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855" windowWidth="14715" windowHeight="7635" tabRatio="821"/>
  </bookViews>
  <sheets>
    <sheet name="単語" sheetId="12" r:id="rId1"/>
    <sheet name="単語辞書" sheetId="13" r:id="rId2"/>
    <sheet name="ドメイン" sheetId="14" r:id="rId3"/>
    <sheet name="テーブルスペース" sheetId="15" r:id="rId4"/>
  </sheets>
  <definedNames>
    <definedName name="_xlnm._FilterDatabase" localSheetId="2" hidden="1">ドメイン!$A$1:$G$200</definedName>
    <definedName name="_xlnm._FilterDatabase" localSheetId="0" hidden="1">単語!$A$1:$Y$2678</definedName>
    <definedName name="_xlnm._FilterDatabase" localSheetId="1" hidden="1">単語辞書!$A$1:$F$1266</definedName>
    <definedName name="Z_0BFEE4E8_494D_4ACF_9765_EFBF82D707CA_.wvu.FilterData" localSheetId="0" hidden="1">単語!$A$1:$Y$2678</definedName>
    <definedName name="Z_0BFEE4E8_494D_4ACF_9765_EFBF82D707CA_.wvu.FilterData" localSheetId="1" hidden="1">単語辞書!$A$1:$D$93</definedName>
    <definedName name="Z_0BFEE4E8_494D_4ACF_9765_EFBF82D707CA_.wvu.Rows" localSheetId="1" hidden="1">単語辞書!$163:$206</definedName>
    <definedName name="Z_858081E7_C9BC_4026_B144_36E326E6C580_.wvu.FilterData" localSheetId="0" hidden="1">単語!$A$1:$Y$2678</definedName>
    <definedName name="Z_858081E7_C9BC_4026_B144_36E326E6C580_.wvu.FilterData" localSheetId="1" hidden="1">単語辞書!$A$1:$D$93</definedName>
    <definedName name="Z_858081E7_C9BC_4026_B144_36E326E6C580_.wvu.Rows" localSheetId="1" hidden="1">単語辞書!$163:$206</definedName>
    <definedName name="テーブル">#REF!</definedName>
    <definedName name="テーブルスペース">テーブルスペース!$A:$B</definedName>
    <definedName name="ドメイン">ドメイン!$A:$D</definedName>
    <definedName name="単語">単語!$A:$Q</definedName>
    <definedName name="単語辞書">単語辞書!$A$2:$B$1271</definedName>
  </definedNames>
  <calcPr calcId="145621"/>
  <customWorkbookViews>
    <customWorkbookView name="seigo.arii - 個人用ビュー" guid="{0BFEE4E8-494D-4ACF-9765-EFBF82D707CA}" mergeInterval="0" personalView="1" maximized="1" windowWidth="1362" windowHeight="514" tabRatio="927" activeSheetId="14"/>
    <customWorkbookView name="satoshi.a.okada - Personal View" guid="{858081E7-C9BC-4026-B144-36E326E6C580}" mergeInterval="0" personalView="1" maximized="1" windowWidth="1362" windowHeight="533" tabRatio="927" activeSheetId="12" showComments="commIndAndComment"/>
  </customWorkbookViews>
</workbook>
</file>

<file path=xl/calcChain.xml><?xml version="1.0" encoding="utf-8"?>
<calcChain xmlns="http://schemas.openxmlformats.org/spreadsheetml/2006/main">
  <c r="C1249" i="13" l="1"/>
  <c r="Y2676" i="12"/>
  <c r="W2676" i="12"/>
  <c r="V2676" i="12" s="1"/>
  <c r="U2676" i="12"/>
  <c r="T2676" i="12" s="1"/>
  <c r="S2676" i="12"/>
  <c r="R2676" i="12" s="1"/>
  <c r="Q2676" i="12"/>
  <c r="P2676" i="12" s="1"/>
  <c r="O2676" i="12"/>
  <c r="N2676" i="12" s="1"/>
  <c r="M2676" i="12"/>
  <c r="F2676" i="12"/>
  <c r="E2676" i="12"/>
  <c r="D2676" i="12"/>
  <c r="Y2675" i="12"/>
  <c r="W2675" i="12"/>
  <c r="V2675" i="12" s="1"/>
  <c r="U2675" i="12"/>
  <c r="T2675" i="12" s="1"/>
  <c r="S2675" i="12"/>
  <c r="R2675" i="12" s="1"/>
  <c r="Q2675" i="12"/>
  <c r="P2675" i="12" s="1"/>
  <c r="O2675" i="12"/>
  <c r="N2675" i="12" s="1"/>
  <c r="M2675" i="12"/>
  <c r="F2675" i="12"/>
  <c r="E2675" i="12"/>
  <c r="D2675" i="12"/>
  <c r="Y2674" i="12"/>
  <c r="W2674" i="12"/>
  <c r="V2674" i="12" s="1"/>
  <c r="U2674" i="12"/>
  <c r="T2674" i="12" s="1"/>
  <c r="S2674" i="12"/>
  <c r="R2674" i="12" s="1"/>
  <c r="Q2674" i="12"/>
  <c r="P2674" i="12" s="1"/>
  <c r="O2674" i="12"/>
  <c r="N2674" i="12" s="1"/>
  <c r="M2674" i="12"/>
  <c r="F2674" i="12"/>
  <c r="E2674" i="12"/>
  <c r="D2674" i="12"/>
  <c r="Y2673" i="12"/>
  <c r="W2673" i="12"/>
  <c r="V2673" i="12" s="1"/>
  <c r="U2673" i="12"/>
  <c r="T2673" i="12" s="1"/>
  <c r="S2673" i="12"/>
  <c r="R2673" i="12" s="1"/>
  <c r="Q2673" i="12"/>
  <c r="P2673" i="12" s="1"/>
  <c r="O2673" i="12"/>
  <c r="N2673" i="12" s="1"/>
  <c r="M2673" i="12"/>
  <c r="F2673" i="12"/>
  <c r="E2673" i="12"/>
  <c r="D2673" i="12"/>
  <c r="Y2672" i="12"/>
  <c r="W2672" i="12"/>
  <c r="V2672" i="12" s="1"/>
  <c r="U2672" i="12"/>
  <c r="T2672" i="12" s="1"/>
  <c r="S2672" i="12"/>
  <c r="R2672" i="12" s="1"/>
  <c r="Q2672" i="12"/>
  <c r="P2672" i="12" s="1"/>
  <c r="O2672" i="12"/>
  <c r="N2672" i="12" s="1"/>
  <c r="M2672" i="12"/>
  <c r="F2672" i="12"/>
  <c r="E2672" i="12"/>
  <c r="D2672" i="12"/>
  <c r="Y2671" i="12"/>
  <c r="W2671" i="12"/>
  <c r="V2671" i="12" s="1"/>
  <c r="U2671" i="12"/>
  <c r="T2671" i="12" s="1"/>
  <c r="S2671" i="12"/>
  <c r="R2671" i="12" s="1"/>
  <c r="Q2671" i="12"/>
  <c r="P2671" i="12" s="1"/>
  <c r="O2671" i="12"/>
  <c r="N2671" i="12" s="1"/>
  <c r="M2671" i="12"/>
  <c r="F2671" i="12"/>
  <c r="E2671" i="12"/>
  <c r="D2671" i="12"/>
  <c r="Y2670" i="12"/>
  <c r="W2670" i="12"/>
  <c r="V2670" i="12" s="1"/>
  <c r="U2670" i="12"/>
  <c r="T2670" i="12" s="1"/>
  <c r="S2670" i="12"/>
  <c r="R2670" i="12" s="1"/>
  <c r="Q2670" i="12"/>
  <c r="P2670" i="12" s="1"/>
  <c r="O2670" i="12"/>
  <c r="N2670" i="12" s="1"/>
  <c r="M2670" i="12"/>
  <c r="F2670" i="12"/>
  <c r="E2670" i="12"/>
  <c r="D2670" i="12"/>
  <c r="Y2669" i="12"/>
  <c r="W2669" i="12"/>
  <c r="V2669" i="12" s="1"/>
  <c r="U2669" i="12"/>
  <c r="T2669" i="12" s="1"/>
  <c r="S2669" i="12"/>
  <c r="R2669" i="12" s="1"/>
  <c r="Q2669" i="12"/>
  <c r="P2669" i="12" s="1"/>
  <c r="O2669" i="12"/>
  <c r="N2669" i="12" s="1"/>
  <c r="M2669" i="12"/>
  <c r="F2669" i="12"/>
  <c r="E2669" i="12"/>
  <c r="D2669" i="12"/>
  <c r="Y2668" i="12"/>
  <c r="W2668" i="12"/>
  <c r="V2668" i="12" s="1"/>
  <c r="U2668" i="12"/>
  <c r="T2668" i="12" s="1"/>
  <c r="S2668" i="12"/>
  <c r="R2668" i="12" s="1"/>
  <c r="Q2668" i="12"/>
  <c r="P2668" i="12" s="1"/>
  <c r="O2668" i="12"/>
  <c r="N2668" i="12" s="1"/>
  <c r="M2668" i="12"/>
  <c r="F2668" i="12"/>
  <c r="E2668" i="12"/>
  <c r="D2668" i="12"/>
  <c r="Y2667" i="12"/>
  <c r="W2667" i="12"/>
  <c r="V2667" i="12" s="1"/>
  <c r="U2667" i="12"/>
  <c r="T2667" i="12" s="1"/>
  <c r="S2667" i="12"/>
  <c r="R2667" i="12" s="1"/>
  <c r="Q2667" i="12"/>
  <c r="P2667" i="12" s="1"/>
  <c r="O2667" i="12"/>
  <c r="N2667" i="12" s="1"/>
  <c r="M2667" i="12"/>
  <c r="F2667" i="12"/>
  <c r="E2667" i="12"/>
  <c r="D2667" i="12"/>
  <c r="Y2666" i="12"/>
  <c r="W2666" i="12"/>
  <c r="V2666" i="12" s="1"/>
  <c r="U2666" i="12"/>
  <c r="T2666" i="12" s="1"/>
  <c r="S2666" i="12"/>
  <c r="R2666" i="12" s="1"/>
  <c r="Q2666" i="12"/>
  <c r="P2666" i="12" s="1"/>
  <c r="O2666" i="12"/>
  <c r="N2666" i="12" s="1"/>
  <c r="M2666" i="12"/>
  <c r="F2666" i="12"/>
  <c r="E2666" i="12"/>
  <c r="D2666" i="12"/>
  <c r="Y2665" i="12"/>
  <c r="W2665" i="12"/>
  <c r="V2665" i="12" s="1"/>
  <c r="U2665" i="12"/>
  <c r="T2665" i="12" s="1"/>
  <c r="S2665" i="12"/>
  <c r="R2665" i="12" s="1"/>
  <c r="Q2665" i="12"/>
  <c r="P2665" i="12" s="1"/>
  <c r="O2665" i="12"/>
  <c r="N2665" i="12" s="1"/>
  <c r="M2665" i="12"/>
  <c r="F2665" i="12"/>
  <c r="E2665" i="12"/>
  <c r="D2665" i="12"/>
  <c r="Y2664" i="12"/>
  <c r="W2664" i="12"/>
  <c r="V2664" i="12" s="1"/>
  <c r="U2664" i="12"/>
  <c r="T2664" i="12" s="1"/>
  <c r="S2664" i="12"/>
  <c r="R2664" i="12" s="1"/>
  <c r="Q2664" i="12"/>
  <c r="P2664" i="12" s="1"/>
  <c r="O2664" i="12"/>
  <c r="N2664" i="12" s="1"/>
  <c r="M2664" i="12"/>
  <c r="F2664" i="12"/>
  <c r="E2664" i="12"/>
  <c r="D2664" i="12"/>
  <c r="Y2663" i="12"/>
  <c r="W2663" i="12"/>
  <c r="V2663" i="12" s="1"/>
  <c r="U2663" i="12"/>
  <c r="T2663" i="12" s="1"/>
  <c r="S2663" i="12"/>
  <c r="R2663" i="12" s="1"/>
  <c r="Q2663" i="12"/>
  <c r="P2663" i="12" s="1"/>
  <c r="O2663" i="12"/>
  <c r="N2663" i="12" s="1"/>
  <c r="M2663" i="12"/>
  <c r="F2663" i="12"/>
  <c r="E2663" i="12"/>
  <c r="D2663" i="12"/>
  <c r="Y2662" i="12"/>
  <c r="W2662" i="12"/>
  <c r="V2662" i="12" s="1"/>
  <c r="U2662" i="12"/>
  <c r="T2662" i="12" s="1"/>
  <c r="S2662" i="12"/>
  <c r="R2662" i="12" s="1"/>
  <c r="Q2662" i="12"/>
  <c r="P2662" i="12" s="1"/>
  <c r="O2662" i="12"/>
  <c r="N2662" i="12" s="1"/>
  <c r="M2662" i="12"/>
  <c r="F2662" i="12"/>
  <c r="E2662" i="12"/>
  <c r="D2662" i="12"/>
  <c r="Y2661" i="12"/>
  <c r="W2661" i="12"/>
  <c r="V2661" i="12" s="1"/>
  <c r="U2661" i="12"/>
  <c r="T2661" i="12" s="1"/>
  <c r="S2661" i="12"/>
  <c r="R2661" i="12" s="1"/>
  <c r="Q2661" i="12"/>
  <c r="P2661" i="12" s="1"/>
  <c r="O2661" i="12"/>
  <c r="N2661" i="12" s="1"/>
  <c r="M2661" i="12"/>
  <c r="F2661" i="12"/>
  <c r="E2661" i="12"/>
  <c r="D2661" i="12"/>
  <c r="Y2660" i="12"/>
  <c r="W2660" i="12"/>
  <c r="V2660" i="12" s="1"/>
  <c r="U2660" i="12"/>
  <c r="T2660" i="12" s="1"/>
  <c r="S2660" i="12"/>
  <c r="R2660" i="12" s="1"/>
  <c r="Q2660" i="12"/>
  <c r="P2660" i="12" s="1"/>
  <c r="O2660" i="12"/>
  <c r="N2660" i="12" s="1"/>
  <c r="M2660" i="12"/>
  <c r="F2660" i="12"/>
  <c r="E2660" i="12"/>
  <c r="D2660" i="12"/>
  <c r="Y2659" i="12"/>
  <c r="W2659" i="12"/>
  <c r="V2659" i="12" s="1"/>
  <c r="U2659" i="12"/>
  <c r="T2659" i="12" s="1"/>
  <c r="S2659" i="12"/>
  <c r="R2659" i="12" s="1"/>
  <c r="Q2659" i="12"/>
  <c r="P2659" i="12" s="1"/>
  <c r="O2659" i="12"/>
  <c r="N2659" i="12" s="1"/>
  <c r="M2659" i="12"/>
  <c r="F2659" i="12"/>
  <c r="E2659" i="12"/>
  <c r="D2659" i="12"/>
  <c r="Y2658" i="12"/>
  <c r="W2658" i="12"/>
  <c r="V2658" i="12" s="1"/>
  <c r="U2658" i="12"/>
  <c r="T2658" i="12" s="1"/>
  <c r="S2658" i="12"/>
  <c r="R2658" i="12" s="1"/>
  <c r="Q2658" i="12"/>
  <c r="P2658" i="12" s="1"/>
  <c r="O2658" i="12"/>
  <c r="N2658" i="12" s="1"/>
  <c r="M2658" i="12"/>
  <c r="F2658" i="12"/>
  <c r="E2658" i="12"/>
  <c r="D2658" i="12"/>
  <c r="Y2657" i="12"/>
  <c r="W2657" i="12"/>
  <c r="V2657" i="12" s="1"/>
  <c r="U2657" i="12"/>
  <c r="T2657" i="12" s="1"/>
  <c r="S2657" i="12"/>
  <c r="R2657" i="12" s="1"/>
  <c r="Q2657" i="12"/>
  <c r="P2657" i="12" s="1"/>
  <c r="O2657" i="12"/>
  <c r="N2657" i="12" s="1"/>
  <c r="M2657" i="12"/>
  <c r="F2657" i="12"/>
  <c r="E2657" i="12"/>
  <c r="D2657" i="12"/>
  <c r="Y2656" i="12"/>
  <c r="W2656" i="12"/>
  <c r="V2656" i="12" s="1"/>
  <c r="U2656" i="12"/>
  <c r="T2656" i="12" s="1"/>
  <c r="S2656" i="12"/>
  <c r="R2656" i="12" s="1"/>
  <c r="Q2656" i="12"/>
  <c r="P2656" i="12" s="1"/>
  <c r="O2656" i="12"/>
  <c r="N2656" i="12" s="1"/>
  <c r="M2656" i="12"/>
  <c r="F2656" i="12"/>
  <c r="E2656" i="12"/>
  <c r="D2656" i="12"/>
  <c r="Y2655" i="12"/>
  <c r="W2655" i="12"/>
  <c r="V2655" i="12" s="1"/>
  <c r="U2655" i="12"/>
  <c r="T2655" i="12" s="1"/>
  <c r="S2655" i="12"/>
  <c r="R2655" i="12" s="1"/>
  <c r="Q2655" i="12"/>
  <c r="P2655" i="12" s="1"/>
  <c r="O2655" i="12"/>
  <c r="N2655" i="12" s="1"/>
  <c r="M2655" i="12"/>
  <c r="F2655" i="12"/>
  <c r="E2655" i="12"/>
  <c r="D2655" i="12"/>
  <c r="Y2654" i="12"/>
  <c r="W2654" i="12"/>
  <c r="V2654" i="12" s="1"/>
  <c r="U2654" i="12"/>
  <c r="T2654" i="12" s="1"/>
  <c r="S2654" i="12"/>
  <c r="R2654" i="12" s="1"/>
  <c r="Q2654" i="12"/>
  <c r="P2654" i="12" s="1"/>
  <c r="O2654" i="12"/>
  <c r="N2654" i="12" s="1"/>
  <c r="M2654" i="12"/>
  <c r="F2654" i="12"/>
  <c r="E2654" i="12"/>
  <c r="D2654" i="12"/>
  <c r="Y2653" i="12"/>
  <c r="W2653" i="12"/>
  <c r="V2653" i="12" s="1"/>
  <c r="U2653" i="12"/>
  <c r="T2653" i="12" s="1"/>
  <c r="S2653" i="12"/>
  <c r="R2653" i="12" s="1"/>
  <c r="Q2653" i="12"/>
  <c r="P2653" i="12" s="1"/>
  <c r="O2653" i="12"/>
  <c r="N2653" i="12" s="1"/>
  <c r="M2653" i="12"/>
  <c r="F2653" i="12"/>
  <c r="E2653" i="12"/>
  <c r="D2653" i="12"/>
  <c r="Y2652" i="12"/>
  <c r="W2652" i="12"/>
  <c r="V2652" i="12" s="1"/>
  <c r="U2652" i="12"/>
  <c r="T2652" i="12" s="1"/>
  <c r="S2652" i="12"/>
  <c r="R2652" i="12" s="1"/>
  <c r="Q2652" i="12"/>
  <c r="P2652" i="12" s="1"/>
  <c r="O2652" i="12"/>
  <c r="N2652" i="12" s="1"/>
  <c r="M2652" i="12"/>
  <c r="F2652" i="12"/>
  <c r="E2652" i="12"/>
  <c r="D2652" i="12"/>
  <c r="Y2651" i="12"/>
  <c r="W2651" i="12"/>
  <c r="V2651" i="12" s="1"/>
  <c r="U2651" i="12"/>
  <c r="T2651" i="12" s="1"/>
  <c r="S2651" i="12"/>
  <c r="R2651" i="12" s="1"/>
  <c r="Q2651" i="12"/>
  <c r="P2651" i="12" s="1"/>
  <c r="O2651" i="12"/>
  <c r="N2651" i="12" s="1"/>
  <c r="M2651" i="12"/>
  <c r="F2651" i="12"/>
  <c r="E2651" i="12"/>
  <c r="D2651" i="12"/>
  <c r="Y2650" i="12"/>
  <c r="W2650" i="12"/>
  <c r="V2650" i="12" s="1"/>
  <c r="U2650" i="12"/>
  <c r="T2650" i="12" s="1"/>
  <c r="S2650" i="12"/>
  <c r="R2650" i="12" s="1"/>
  <c r="Q2650" i="12"/>
  <c r="P2650" i="12" s="1"/>
  <c r="O2650" i="12"/>
  <c r="N2650" i="12" s="1"/>
  <c r="M2650" i="12"/>
  <c r="F2650" i="12"/>
  <c r="E2650" i="12"/>
  <c r="D2650" i="12"/>
  <c r="Y2649" i="12"/>
  <c r="W2649" i="12"/>
  <c r="V2649" i="12" s="1"/>
  <c r="U2649" i="12"/>
  <c r="T2649" i="12" s="1"/>
  <c r="S2649" i="12"/>
  <c r="R2649" i="12" s="1"/>
  <c r="Q2649" i="12"/>
  <c r="P2649" i="12" s="1"/>
  <c r="O2649" i="12"/>
  <c r="N2649" i="12" s="1"/>
  <c r="M2649" i="12"/>
  <c r="F2649" i="12"/>
  <c r="E2649" i="12"/>
  <c r="D2649" i="12"/>
  <c r="Y2648" i="12"/>
  <c r="W2648" i="12"/>
  <c r="V2648" i="12" s="1"/>
  <c r="U2648" i="12"/>
  <c r="T2648" i="12" s="1"/>
  <c r="S2648" i="12"/>
  <c r="R2648" i="12" s="1"/>
  <c r="Q2648" i="12"/>
  <c r="P2648" i="12" s="1"/>
  <c r="O2648" i="12"/>
  <c r="N2648" i="12" s="1"/>
  <c r="M2648" i="12"/>
  <c r="F2648" i="12"/>
  <c r="E2648" i="12"/>
  <c r="D2648" i="12"/>
  <c r="Y2647" i="12"/>
  <c r="W2647" i="12"/>
  <c r="V2647" i="12" s="1"/>
  <c r="U2647" i="12"/>
  <c r="T2647" i="12" s="1"/>
  <c r="S2647" i="12"/>
  <c r="R2647" i="12" s="1"/>
  <c r="Q2647" i="12"/>
  <c r="P2647" i="12" s="1"/>
  <c r="O2647" i="12"/>
  <c r="N2647" i="12" s="1"/>
  <c r="M2647" i="12"/>
  <c r="F2647" i="12"/>
  <c r="E2647" i="12"/>
  <c r="D2647" i="12"/>
  <c r="Y2646" i="12"/>
  <c r="W2646" i="12"/>
  <c r="V2646" i="12" s="1"/>
  <c r="U2646" i="12"/>
  <c r="T2646" i="12" s="1"/>
  <c r="S2646" i="12"/>
  <c r="R2646" i="12" s="1"/>
  <c r="Q2646" i="12"/>
  <c r="P2646" i="12" s="1"/>
  <c r="O2646" i="12"/>
  <c r="N2646" i="12" s="1"/>
  <c r="M2646" i="12"/>
  <c r="F2646" i="12"/>
  <c r="E2646" i="12"/>
  <c r="D2646" i="12"/>
  <c r="Y2645" i="12"/>
  <c r="W2645" i="12"/>
  <c r="V2645" i="12" s="1"/>
  <c r="U2645" i="12"/>
  <c r="T2645" i="12" s="1"/>
  <c r="S2645" i="12"/>
  <c r="R2645" i="12" s="1"/>
  <c r="Q2645" i="12"/>
  <c r="P2645" i="12" s="1"/>
  <c r="O2645" i="12"/>
  <c r="N2645" i="12" s="1"/>
  <c r="M2645" i="12"/>
  <c r="F2645" i="12"/>
  <c r="E2645" i="12"/>
  <c r="D2645" i="12"/>
  <c r="Y2644" i="12"/>
  <c r="W2644" i="12"/>
  <c r="V2644" i="12" s="1"/>
  <c r="U2644" i="12"/>
  <c r="T2644" i="12" s="1"/>
  <c r="S2644" i="12"/>
  <c r="R2644" i="12" s="1"/>
  <c r="Q2644" i="12"/>
  <c r="P2644" i="12" s="1"/>
  <c r="O2644" i="12"/>
  <c r="N2644" i="12" s="1"/>
  <c r="M2644" i="12"/>
  <c r="F2644" i="12"/>
  <c r="E2644" i="12"/>
  <c r="D2644" i="12"/>
  <c r="Y2643" i="12"/>
  <c r="W2643" i="12"/>
  <c r="V2643" i="12" s="1"/>
  <c r="U2643" i="12"/>
  <c r="T2643" i="12" s="1"/>
  <c r="S2643" i="12"/>
  <c r="R2643" i="12" s="1"/>
  <c r="Q2643" i="12"/>
  <c r="P2643" i="12" s="1"/>
  <c r="O2643" i="12"/>
  <c r="N2643" i="12" s="1"/>
  <c r="M2643" i="12"/>
  <c r="F2643" i="12"/>
  <c r="E2643" i="12"/>
  <c r="D2643" i="12"/>
  <c r="Y2642" i="12"/>
  <c r="W2642" i="12"/>
  <c r="V2642" i="12" s="1"/>
  <c r="U2642" i="12"/>
  <c r="T2642" i="12" s="1"/>
  <c r="S2642" i="12"/>
  <c r="R2642" i="12" s="1"/>
  <c r="Q2642" i="12"/>
  <c r="P2642" i="12" s="1"/>
  <c r="O2642" i="12"/>
  <c r="N2642" i="12" s="1"/>
  <c r="M2642" i="12"/>
  <c r="F2642" i="12"/>
  <c r="E2642" i="12"/>
  <c r="D2642" i="12"/>
  <c r="Y2641" i="12"/>
  <c r="W2641" i="12"/>
  <c r="V2641" i="12" s="1"/>
  <c r="U2641" i="12"/>
  <c r="T2641" i="12" s="1"/>
  <c r="S2641" i="12"/>
  <c r="R2641" i="12" s="1"/>
  <c r="Q2641" i="12"/>
  <c r="P2641" i="12" s="1"/>
  <c r="O2641" i="12"/>
  <c r="N2641" i="12" s="1"/>
  <c r="M2641" i="12"/>
  <c r="F2641" i="12"/>
  <c r="E2641" i="12"/>
  <c r="D2641" i="12"/>
  <c r="Y2640" i="12"/>
  <c r="W2640" i="12"/>
  <c r="V2640" i="12" s="1"/>
  <c r="U2640" i="12"/>
  <c r="T2640" i="12" s="1"/>
  <c r="S2640" i="12"/>
  <c r="R2640" i="12" s="1"/>
  <c r="Q2640" i="12"/>
  <c r="P2640" i="12" s="1"/>
  <c r="O2640" i="12"/>
  <c r="N2640" i="12" s="1"/>
  <c r="M2640" i="12"/>
  <c r="F2640" i="12"/>
  <c r="E2640" i="12"/>
  <c r="D2640" i="12"/>
  <c r="Y2639" i="12"/>
  <c r="W2639" i="12"/>
  <c r="V2639" i="12" s="1"/>
  <c r="U2639" i="12"/>
  <c r="T2639" i="12" s="1"/>
  <c r="S2639" i="12"/>
  <c r="R2639" i="12" s="1"/>
  <c r="Q2639" i="12"/>
  <c r="P2639" i="12" s="1"/>
  <c r="O2639" i="12"/>
  <c r="N2639" i="12" s="1"/>
  <c r="M2639" i="12"/>
  <c r="F2639" i="12"/>
  <c r="E2639" i="12"/>
  <c r="D2639" i="12"/>
  <c r="Y2638" i="12"/>
  <c r="W2638" i="12"/>
  <c r="V2638" i="12" s="1"/>
  <c r="U2638" i="12"/>
  <c r="T2638" i="12" s="1"/>
  <c r="S2638" i="12"/>
  <c r="R2638" i="12" s="1"/>
  <c r="Q2638" i="12"/>
  <c r="P2638" i="12" s="1"/>
  <c r="O2638" i="12"/>
  <c r="N2638" i="12" s="1"/>
  <c r="M2638" i="12"/>
  <c r="F2638" i="12"/>
  <c r="E2638" i="12"/>
  <c r="D2638" i="12"/>
  <c r="Y2637" i="12"/>
  <c r="W2637" i="12"/>
  <c r="V2637" i="12" s="1"/>
  <c r="U2637" i="12"/>
  <c r="T2637" i="12" s="1"/>
  <c r="S2637" i="12"/>
  <c r="R2637" i="12" s="1"/>
  <c r="Q2637" i="12"/>
  <c r="P2637" i="12" s="1"/>
  <c r="O2637" i="12"/>
  <c r="N2637" i="12" s="1"/>
  <c r="M2637" i="12"/>
  <c r="F2637" i="12"/>
  <c r="E2637" i="12"/>
  <c r="D2637" i="12"/>
  <c r="Y2636" i="12"/>
  <c r="W2636" i="12"/>
  <c r="V2636" i="12" s="1"/>
  <c r="U2636" i="12"/>
  <c r="T2636" i="12" s="1"/>
  <c r="S2636" i="12"/>
  <c r="R2636" i="12" s="1"/>
  <c r="Q2636" i="12"/>
  <c r="P2636" i="12" s="1"/>
  <c r="O2636" i="12"/>
  <c r="N2636" i="12" s="1"/>
  <c r="M2636" i="12"/>
  <c r="F2636" i="12"/>
  <c r="E2636" i="12"/>
  <c r="D2636" i="12"/>
  <c r="Y2635" i="12"/>
  <c r="W2635" i="12"/>
  <c r="V2635" i="12" s="1"/>
  <c r="U2635" i="12"/>
  <c r="T2635" i="12" s="1"/>
  <c r="S2635" i="12"/>
  <c r="R2635" i="12" s="1"/>
  <c r="Q2635" i="12"/>
  <c r="P2635" i="12" s="1"/>
  <c r="O2635" i="12"/>
  <c r="N2635" i="12" s="1"/>
  <c r="M2635" i="12"/>
  <c r="F2635" i="12"/>
  <c r="E2635" i="12"/>
  <c r="D2635" i="12"/>
  <c r="Y2634" i="12"/>
  <c r="W2634" i="12"/>
  <c r="V2634" i="12" s="1"/>
  <c r="U2634" i="12"/>
  <c r="T2634" i="12" s="1"/>
  <c r="S2634" i="12"/>
  <c r="R2634" i="12" s="1"/>
  <c r="Q2634" i="12"/>
  <c r="P2634" i="12" s="1"/>
  <c r="O2634" i="12"/>
  <c r="N2634" i="12" s="1"/>
  <c r="M2634" i="12"/>
  <c r="F2634" i="12"/>
  <c r="E2634" i="12"/>
  <c r="D2634" i="12"/>
  <c r="Y2633" i="12"/>
  <c r="W2633" i="12"/>
  <c r="V2633" i="12" s="1"/>
  <c r="U2633" i="12"/>
  <c r="T2633" i="12" s="1"/>
  <c r="S2633" i="12"/>
  <c r="R2633" i="12" s="1"/>
  <c r="Q2633" i="12"/>
  <c r="P2633" i="12" s="1"/>
  <c r="O2633" i="12"/>
  <c r="N2633" i="12" s="1"/>
  <c r="M2633" i="12"/>
  <c r="F2633" i="12"/>
  <c r="E2633" i="12"/>
  <c r="D2633" i="12"/>
  <c r="Y2632" i="12"/>
  <c r="W2632" i="12"/>
  <c r="V2632" i="12" s="1"/>
  <c r="U2632" i="12"/>
  <c r="T2632" i="12" s="1"/>
  <c r="S2632" i="12"/>
  <c r="R2632" i="12" s="1"/>
  <c r="Q2632" i="12"/>
  <c r="P2632" i="12" s="1"/>
  <c r="O2632" i="12"/>
  <c r="N2632" i="12" s="1"/>
  <c r="M2632" i="12"/>
  <c r="F2632" i="12"/>
  <c r="E2632" i="12"/>
  <c r="D2632" i="12"/>
  <c r="Y2631" i="12"/>
  <c r="W2631" i="12"/>
  <c r="V2631" i="12" s="1"/>
  <c r="U2631" i="12"/>
  <c r="T2631" i="12" s="1"/>
  <c r="S2631" i="12"/>
  <c r="R2631" i="12" s="1"/>
  <c r="Q2631" i="12"/>
  <c r="P2631" i="12" s="1"/>
  <c r="O2631" i="12"/>
  <c r="N2631" i="12" s="1"/>
  <c r="M2631" i="12"/>
  <c r="F2631" i="12"/>
  <c r="E2631" i="12"/>
  <c r="D2631" i="12"/>
  <c r="Y2630" i="12"/>
  <c r="W2630" i="12"/>
  <c r="V2630" i="12" s="1"/>
  <c r="U2630" i="12"/>
  <c r="T2630" i="12" s="1"/>
  <c r="S2630" i="12"/>
  <c r="R2630" i="12" s="1"/>
  <c r="Q2630" i="12"/>
  <c r="P2630" i="12" s="1"/>
  <c r="O2630" i="12"/>
  <c r="N2630" i="12" s="1"/>
  <c r="M2630" i="12"/>
  <c r="F2630" i="12"/>
  <c r="E2630" i="12"/>
  <c r="D2630" i="12"/>
  <c r="Y2629" i="12"/>
  <c r="W2629" i="12"/>
  <c r="V2629" i="12" s="1"/>
  <c r="U2629" i="12"/>
  <c r="T2629" i="12" s="1"/>
  <c r="S2629" i="12"/>
  <c r="R2629" i="12" s="1"/>
  <c r="Q2629" i="12"/>
  <c r="P2629" i="12" s="1"/>
  <c r="O2629" i="12"/>
  <c r="N2629" i="12" s="1"/>
  <c r="M2629" i="12"/>
  <c r="F2629" i="12"/>
  <c r="E2629" i="12"/>
  <c r="D2629" i="12"/>
  <c r="Y2628" i="12"/>
  <c r="W2628" i="12"/>
  <c r="V2628" i="12" s="1"/>
  <c r="U2628" i="12"/>
  <c r="T2628" i="12" s="1"/>
  <c r="S2628" i="12"/>
  <c r="R2628" i="12" s="1"/>
  <c r="Q2628" i="12"/>
  <c r="P2628" i="12" s="1"/>
  <c r="O2628" i="12"/>
  <c r="N2628" i="12" s="1"/>
  <c r="M2628" i="12"/>
  <c r="F2628" i="12"/>
  <c r="E2628" i="12"/>
  <c r="D2628" i="12"/>
  <c r="Y2627" i="12"/>
  <c r="W2627" i="12"/>
  <c r="V2627" i="12" s="1"/>
  <c r="U2627" i="12"/>
  <c r="T2627" i="12" s="1"/>
  <c r="S2627" i="12"/>
  <c r="R2627" i="12" s="1"/>
  <c r="Q2627" i="12"/>
  <c r="P2627" i="12" s="1"/>
  <c r="O2627" i="12"/>
  <c r="N2627" i="12" s="1"/>
  <c r="M2627" i="12"/>
  <c r="F2627" i="12"/>
  <c r="E2627" i="12"/>
  <c r="D2627" i="12"/>
  <c r="Y2626" i="12"/>
  <c r="W2626" i="12"/>
  <c r="V2626" i="12" s="1"/>
  <c r="U2626" i="12"/>
  <c r="T2626" i="12" s="1"/>
  <c r="S2626" i="12"/>
  <c r="R2626" i="12" s="1"/>
  <c r="Q2626" i="12"/>
  <c r="P2626" i="12" s="1"/>
  <c r="O2626" i="12"/>
  <c r="N2626" i="12" s="1"/>
  <c r="M2626" i="12"/>
  <c r="F2626" i="12"/>
  <c r="E2626" i="12"/>
  <c r="D2626" i="12"/>
  <c r="Y2625" i="12"/>
  <c r="W2625" i="12"/>
  <c r="V2625" i="12" s="1"/>
  <c r="U2625" i="12"/>
  <c r="T2625" i="12" s="1"/>
  <c r="S2625" i="12"/>
  <c r="R2625" i="12" s="1"/>
  <c r="Q2625" i="12"/>
  <c r="P2625" i="12" s="1"/>
  <c r="O2625" i="12"/>
  <c r="N2625" i="12" s="1"/>
  <c r="M2625" i="12"/>
  <c r="F2625" i="12"/>
  <c r="E2625" i="12"/>
  <c r="D2625" i="12"/>
  <c r="Y2624" i="12"/>
  <c r="W2624" i="12"/>
  <c r="V2624" i="12" s="1"/>
  <c r="U2624" i="12"/>
  <c r="T2624" i="12" s="1"/>
  <c r="S2624" i="12"/>
  <c r="R2624" i="12" s="1"/>
  <c r="Q2624" i="12"/>
  <c r="P2624" i="12" s="1"/>
  <c r="O2624" i="12"/>
  <c r="N2624" i="12" s="1"/>
  <c r="M2624" i="12"/>
  <c r="F2624" i="12"/>
  <c r="E2624" i="12"/>
  <c r="D2624" i="12"/>
  <c r="Y2623" i="12"/>
  <c r="W2623" i="12"/>
  <c r="V2623" i="12" s="1"/>
  <c r="U2623" i="12"/>
  <c r="T2623" i="12" s="1"/>
  <c r="S2623" i="12"/>
  <c r="R2623" i="12" s="1"/>
  <c r="Q2623" i="12"/>
  <c r="P2623" i="12" s="1"/>
  <c r="O2623" i="12"/>
  <c r="N2623" i="12" s="1"/>
  <c r="M2623" i="12"/>
  <c r="F2623" i="12"/>
  <c r="E2623" i="12"/>
  <c r="D2623" i="12"/>
  <c r="Y2622" i="12"/>
  <c r="W2622" i="12"/>
  <c r="V2622" i="12" s="1"/>
  <c r="U2622" i="12"/>
  <c r="T2622" i="12" s="1"/>
  <c r="S2622" i="12"/>
  <c r="R2622" i="12" s="1"/>
  <c r="Q2622" i="12"/>
  <c r="P2622" i="12" s="1"/>
  <c r="O2622" i="12"/>
  <c r="N2622" i="12" s="1"/>
  <c r="M2622" i="12"/>
  <c r="F2622" i="12"/>
  <c r="E2622" i="12"/>
  <c r="D2622" i="12"/>
  <c r="Y2621" i="12"/>
  <c r="W2621" i="12"/>
  <c r="V2621" i="12" s="1"/>
  <c r="U2621" i="12"/>
  <c r="T2621" i="12" s="1"/>
  <c r="S2621" i="12"/>
  <c r="R2621" i="12" s="1"/>
  <c r="Q2621" i="12"/>
  <c r="P2621" i="12" s="1"/>
  <c r="O2621" i="12"/>
  <c r="N2621" i="12" s="1"/>
  <c r="M2621" i="12"/>
  <c r="F2621" i="12"/>
  <c r="E2621" i="12"/>
  <c r="D2621" i="12"/>
  <c r="Y2620" i="12"/>
  <c r="W2620" i="12"/>
  <c r="V2620" i="12" s="1"/>
  <c r="U2620" i="12"/>
  <c r="T2620" i="12" s="1"/>
  <c r="S2620" i="12"/>
  <c r="R2620" i="12" s="1"/>
  <c r="Q2620" i="12"/>
  <c r="P2620" i="12" s="1"/>
  <c r="O2620" i="12"/>
  <c r="N2620" i="12" s="1"/>
  <c r="M2620" i="12"/>
  <c r="F2620" i="12"/>
  <c r="E2620" i="12"/>
  <c r="D2620" i="12"/>
  <c r="Y2619" i="12"/>
  <c r="W2619" i="12"/>
  <c r="V2619" i="12" s="1"/>
  <c r="U2619" i="12"/>
  <c r="T2619" i="12" s="1"/>
  <c r="S2619" i="12"/>
  <c r="R2619" i="12" s="1"/>
  <c r="Q2619" i="12"/>
  <c r="P2619" i="12" s="1"/>
  <c r="O2619" i="12"/>
  <c r="N2619" i="12" s="1"/>
  <c r="M2619" i="12"/>
  <c r="F2619" i="12"/>
  <c r="E2619" i="12"/>
  <c r="D2619" i="12"/>
  <c r="Y2618" i="12"/>
  <c r="W2618" i="12"/>
  <c r="V2618" i="12" s="1"/>
  <c r="U2618" i="12"/>
  <c r="T2618" i="12" s="1"/>
  <c r="S2618" i="12"/>
  <c r="R2618" i="12" s="1"/>
  <c r="Q2618" i="12"/>
  <c r="P2618" i="12" s="1"/>
  <c r="O2618" i="12"/>
  <c r="N2618" i="12" s="1"/>
  <c r="M2618" i="12"/>
  <c r="F2618" i="12"/>
  <c r="E2618" i="12"/>
  <c r="D2618" i="12"/>
  <c r="Y2617" i="12"/>
  <c r="W2617" i="12"/>
  <c r="V2617" i="12" s="1"/>
  <c r="U2617" i="12"/>
  <c r="T2617" i="12" s="1"/>
  <c r="S2617" i="12"/>
  <c r="R2617" i="12" s="1"/>
  <c r="Q2617" i="12"/>
  <c r="P2617" i="12" s="1"/>
  <c r="O2617" i="12"/>
  <c r="N2617" i="12" s="1"/>
  <c r="M2617" i="12"/>
  <c r="F2617" i="12"/>
  <c r="E2617" i="12"/>
  <c r="D2617" i="12"/>
  <c r="Y2616" i="12"/>
  <c r="W2616" i="12"/>
  <c r="V2616" i="12" s="1"/>
  <c r="U2616" i="12"/>
  <c r="T2616" i="12" s="1"/>
  <c r="S2616" i="12"/>
  <c r="R2616" i="12" s="1"/>
  <c r="Q2616" i="12"/>
  <c r="P2616" i="12" s="1"/>
  <c r="O2616" i="12"/>
  <c r="N2616" i="12" s="1"/>
  <c r="M2616" i="12"/>
  <c r="F2616" i="12"/>
  <c r="E2616" i="12"/>
  <c r="D2616" i="12"/>
  <c r="Y2615" i="12"/>
  <c r="W2615" i="12"/>
  <c r="V2615" i="12" s="1"/>
  <c r="U2615" i="12"/>
  <c r="T2615" i="12" s="1"/>
  <c r="S2615" i="12"/>
  <c r="R2615" i="12" s="1"/>
  <c r="Q2615" i="12"/>
  <c r="P2615" i="12" s="1"/>
  <c r="O2615" i="12"/>
  <c r="N2615" i="12" s="1"/>
  <c r="M2615" i="12"/>
  <c r="F2615" i="12"/>
  <c r="E2615" i="12"/>
  <c r="D2615" i="12"/>
  <c r="Y2614" i="12"/>
  <c r="W2614" i="12"/>
  <c r="V2614" i="12" s="1"/>
  <c r="U2614" i="12"/>
  <c r="T2614" i="12" s="1"/>
  <c r="S2614" i="12"/>
  <c r="R2614" i="12" s="1"/>
  <c r="Q2614" i="12"/>
  <c r="P2614" i="12" s="1"/>
  <c r="O2614" i="12"/>
  <c r="N2614" i="12" s="1"/>
  <c r="M2614" i="12"/>
  <c r="F2614" i="12"/>
  <c r="E2614" i="12"/>
  <c r="D2614" i="12"/>
  <c r="Y2613" i="12"/>
  <c r="W2613" i="12"/>
  <c r="V2613" i="12" s="1"/>
  <c r="U2613" i="12"/>
  <c r="T2613" i="12" s="1"/>
  <c r="S2613" i="12"/>
  <c r="R2613" i="12" s="1"/>
  <c r="Q2613" i="12"/>
  <c r="P2613" i="12" s="1"/>
  <c r="O2613" i="12"/>
  <c r="N2613" i="12" s="1"/>
  <c r="M2613" i="12"/>
  <c r="F2613" i="12"/>
  <c r="E2613" i="12"/>
  <c r="D2613" i="12"/>
  <c r="B2648" i="12" l="1"/>
  <c r="X2648" i="12" s="1"/>
  <c r="B2650" i="12"/>
  <c r="X2650" i="12" s="1"/>
  <c r="B2619" i="12"/>
  <c r="X2619" i="12" s="1"/>
  <c r="B2660" i="12"/>
  <c r="X2660" i="12" s="1"/>
  <c r="B2662" i="12"/>
  <c r="X2662" i="12" s="1"/>
  <c r="B2630" i="12"/>
  <c r="X2630" i="12" s="1"/>
  <c r="B2642" i="12"/>
  <c r="X2642" i="12" s="1"/>
  <c r="B2652" i="12"/>
  <c r="X2652" i="12" s="1"/>
  <c r="B2659" i="12"/>
  <c r="X2659" i="12" s="1"/>
  <c r="B2663" i="12"/>
  <c r="X2663" i="12" s="1"/>
  <c r="B2625" i="12"/>
  <c r="X2625" i="12" s="1"/>
  <c r="B2647" i="12"/>
  <c r="X2647" i="12" s="1"/>
  <c r="B2617" i="12"/>
  <c r="X2617" i="12" s="1"/>
  <c r="B2623" i="12"/>
  <c r="X2623" i="12" s="1"/>
  <c r="B2615" i="12"/>
  <c r="X2615" i="12" s="1"/>
  <c r="B2629" i="12"/>
  <c r="X2629" i="12" s="1"/>
  <c r="B2621" i="12"/>
  <c r="X2621" i="12" s="1"/>
  <c r="B2622" i="12"/>
  <c r="X2622" i="12" s="1"/>
  <c r="B2628" i="12"/>
  <c r="X2628" i="12" s="1"/>
  <c r="B2635" i="12"/>
  <c r="X2635" i="12" s="1"/>
  <c r="B2655" i="12"/>
  <c r="X2655" i="12" s="1"/>
  <c r="B2639" i="12"/>
  <c r="X2639" i="12" s="1"/>
  <c r="B2640" i="12"/>
  <c r="X2640" i="12" s="1"/>
  <c r="B2645" i="12"/>
  <c r="X2645" i="12" s="1"/>
  <c r="B2651" i="12"/>
  <c r="X2651" i="12" s="1"/>
  <c r="B2665" i="12"/>
  <c r="X2665" i="12" s="1"/>
  <c r="B2667" i="12"/>
  <c r="X2667" i="12" s="1"/>
  <c r="B2669" i="12"/>
  <c r="X2669" i="12" s="1"/>
  <c r="B2671" i="12"/>
  <c r="X2671" i="12" s="1"/>
  <c r="B2673" i="12"/>
  <c r="X2673" i="12" s="1"/>
  <c r="B2675" i="12"/>
  <c r="X2675" i="12" s="1"/>
  <c r="B2613" i="12"/>
  <c r="X2613" i="12" s="1"/>
  <c r="B2620" i="12"/>
  <c r="X2620" i="12" s="1"/>
  <c r="B2643" i="12"/>
  <c r="X2643" i="12" s="1"/>
  <c r="B2616" i="12"/>
  <c r="X2616" i="12" s="1"/>
  <c r="B2626" i="12"/>
  <c r="X2626" i="12" s="1"/>
  <c r="B2627" i="12"/>
  <c r="X2627" i="12" s="1"/>
  <c r="B2631" i="12"/>
  <c r="X2631" i="12" s="1"/>
  <c r="B2637" i="12"/>
  <c r="X2637" i="12" s="1"/>
  <c r="B2649" i="12"/>
  <c r="X2649" i="12" s="1"/>
  <c r="B2653" i="12"/>
  <c r="X2653" i="12" s="1"/>
  <c r="B2661" i="12"/>
  <c r="X2661" i="12" s="1"/>
  <c r="B2614" i="12"/>
  <c r="X2614" i="12" s="1"/>
  <c r="B2618" i="12"/>
  <c r="X2618" i="12" s="1"/>
  <c r="B2624" i="12"/>
  <c r="X2624" i="12" s="1"/>
  <c r="B2636" i="12"/>
  <c r="X2636" i="12" s="1"/>
  <c r="B2638" i="12"/>
  <c r="X2638" i="12" s="1"/>
  <c r="B2641" i="12"/>
  <c r="X2641" i="12" s="1"/>
  <c r="B2654" i="12"/>
  <c r="X2654" i="12" s="1"/>
  <c r="B2656" i="12"/>
  <c r="X2656" i="12" s="1"/>
  <c r="B2633" i="12"/>
  <c r="X2633" i="12" s="1"/>
  <c r="B2644" i="12"/>
  <c r="X2644" i="12" s="1"/>
  <c r="B2646" i="12"/>
  <c r="X2646" i="12" s="1"/>
  <c r="B2657" i="12"/>
  <c r="X2657" i="12" s="1"/>
  <c r="B2676" i="12"/>
  <c r="X2676" i="12" s="1"/>
  <c r="B2632" i="12"/>
  <c r="X2632" i="12" s="1"/>
  <c r="B2634" i="12"/>
  <c r="X2634" i="12" s="1"/>
  <c r="B2658" i="12"/>
  <c r="X2658" i="12" s="1"/>
  <c r="B2664" i="12"/>
  <c r="X2664" i="12" s="1"/>
  <c r="B2666" i="12"/>
  <c r="X2666" i="12" s="1"/>
  <c r="B2668" i="12"/>
  <c r="X2668" i="12" s="1"/>
  <c r="B2670" i="12"/>
  <c r="X2670" i="12" s="1"/>
  <c r="B2672" i="12"/>
  <c r="X2672" i="12" s="1"/>
  <c r="B2674" i="12"/>
  <c r="X2674" i="12" s="1"/>
  <c r="C1250" i="13" l="1"/>
  <c r="C1248" i="13"/>
  <c r="C1247" i="13"/>
  <c r="C1246" i="13"/>
  <c r="C1245" i="13"/>
  <c r="C1244" i="13"/>
  <c r="C1243" i="13"/>
  <c r="C1242" i="13"/>
  <c r="C1241" i="13"/>
  <c r="C1240" i="13"/>
  <c r="C1239" i="13"/>
  <c r="C1238" i="13"/>
  <c r="C1237" i="13"/>
  <c r="C1236" i="13"/>
  <c r="C1235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Y2612" i="12" l="1"/>
  <c r="W2612" i="12"/>
  <c r="V2612" i="12" s="1"/>
  <c r="U2612" i="12"/>
  <c r="T2612" i="12" s="1"/>
  <c r="S2612" i="12"/>
  <c r="R2612" i="12" s="1"/>
  <c r="Q2612" i="12"/>
  <c r="P2612" i="12" s="1"/>
  <c r="O2612" i="12"/>
  <c r="N2612" i="12" s="1"/>
  <c r="M2612" i="12"/>
  <c r="F2612" i="12"/>
  <c r="E2612" i="12"/>
  <c r="D2612" i="12"/>
  <c r="Y2611" i="12"/>
  <c r="W2611" i="12"/>
  <c r="V2611" i="12" s="1"/>
  <c r="U2611" i="12"/>
  <c r="T2611" i="12" s="1"/>
  <c r="S2611" i="12"/>
  <c r="R2611" i="12" s="1"/>
  <c r="Q2611" i="12"/>
  <c r="P2611" i="12" s="1"/>
  <c r="O2611" i="12"/>
  <c r="N2611" i="12" s="1"/>
  <c r="M2611" i="12"/>
  <c r="F2611" i="12"/>
  <c r="E2611" i="12"/>
  <c r="D2611" i="12"/>
  <c r="Y2610" i="12"/>
  <c r="W2610" i="12"/>
  <c r="V2610" i="12" s="1"/>
  <c r="U2610" i="12"/>
  <c r="T2610" i="12" s="1"/>
  <c r="S2610" i="12"/>
  <c r="R2610" i="12" s="1"/>
  <c r="Q2610" i="12"/>
  <c r="P2610" i="12" s="1"/>
  <c r="O2610" i="12"/>
  <c r="N2610" i="12" s="1"/>
  <c r="M2610" i="12"/>
  <c r="F2610" i="12"/>
  <c r="E2610" i="12"/>
  <c r="D2610" i="12"/>
  <c r="Y2609" i="12"/>
  <c r="W2609" i="12"/>
  <c r="V2609" i="12" s="1"/>
  <c r="U2609" i="12"/>
  <c r="T2609" i="12" s="1"/>
  <c r="S2609" i="12"/>
  <c r="R2609" i="12" s="1"/>
  <c r="Q2609" i="12"/>
  <c r="P2609" i="12" s="1"/>
  <c r="O2609" i="12"/>
  <c r="N2609" i="12" s="1"/>
  <c r="M2609" i="12"/>
  <c r="F2609" i="12"/>
  <c r="E2609" i="12"/>
  <c r="D2609" i="12"/>
  <c r="Y2608" i="12"/>
  <c r="W2608" i="12"/>
  <c r="V2608" i="12" s="1"/>
  <c r="U2608" i="12"/>
  <c r="T2608" i="12" s="1"/>
  <c r="S2608" i="12"/>
  <c r="R2608" i="12" s="1"/>
  <c r="Q2608" i="12"/>
  <c r="P2608" i="12" s="1"/>
  <c r="O2608" i="12"/>
  <c r="N2608" i="12" s="1"/>
  <c r="M2608" i="12"/>
  <c r="F2608" i="12"/>
  <c r="E2608" i="12"/>
  <c r="D2608" i="12"/>
  <c r="Y2607" i="12"/>
  <c r="W2607" i="12"/>
  <c r="V2607" i="12" s="1"/>
  <c r="U2607" i="12"/>
  <c r="T2607" i="12" s="1"/>
  <c r="S2607" i="12"/>
  <c r="R2607" i="12" s="1"/>
  <c r="Q2607" i="12"/>
  <c r="P2607" i="12" s="1"/>
  <c r="O2607" i="12"/>
  <c r="N2607" i="12" s="1"/>
  <c r="M2607" i="12"/>
  <c r="F2607" i="12"/>
  <c r="E2607" i="12"/>
  <c r="D2607" i="12"/>
  <c r="Y2606" i="12"/>
  <c r="W2606" i="12"/>
  <c r="V2606" i="12" s="1"/>
  <c r="U2606" i="12"/>
  <c r="T2606" i="12" s="1"/>
  <c r="S2606" i="12"/>
  <c r="R2606" i="12" s="1"/>
  <c r="Q2606" i="12"/>
  <c r="P2606" i="12" s="1"/>
  <c r="O2606" i="12"/>
  <c r="N2606" i="12" s="1"/>
  <c r="M2606" i="12"/>
  <c r="F2606" i="12"/>
  <c r="E2606" i="12"/>
  <c r="D2606" i="12"/>
  <c r="Y2605" i="12"/>
  <c r="W2605" i="12"/>
  <c r="V2605" i="12" s="1"/>
  <c r="U2605" i="12"/>
  <c r="T2605" i="12" s="1"/>
  <c r="S2605" i="12"/>
  <c r="R2605" i="12" s="1"/>
  <c r="Q2605" i="12"/>
  <c r="P2605" i="12" s="1"/>
  <c r="O2605" i="12"/>
  <c r="N2605" i="12" s="1"/>
  <c r="M2605" i="12"/>
  <c r="F2605" i="12"/>
  <c r="E2605" i="12"/>
  <c r="D2605" i="12"/>
  <c r="Y2604" i="12"/>
  <c r="W2604" i="12"/>
  <c r="V2604" i="12" s="1"/>
  <c r="U2604" i="12"/>
  <c r="T2604" i="12" s="1"/>
  <c r="S2604" i="12"/>
  <c r="R2604" i="12" s="1"/>
  <c r="Q2604" i="12"/>
  <c r="P2604" i="12" s="1"/>
  <c r="O2604" i="12"/>
  <c r="N2604" i="12" s="1"/>
  <c r="M2604" i="12"/>
  <c r="F2604" i="12"/>
  <c r="E2604" i="12"/>
  <c r="D2604" i="12"/>
  <c r="Y2603" i="12"/>
  <c r="W2603" i="12"/>
  <c r="V2603" i="12" s="1"/>
  <c r="U2603" i="12"/>
  <c r="T2603" i="12" s="1"/>
  <c r="S2603" i="12"/>
  <c r="R2603" i="12" s="1"/>
  <c r="Q2603" i="12"/>
  <c r="P2603" i="12" s="1"/>
  <c r="O2603" i="12"/>
  <c r="N2603" i="12" s="1"/>
  <c r="M2603" i="12"/>
  <c r="F2603" i="12"/>
  <c r="E2603" i="12"/>
  <c r="D2603" i="12"/>
  <c r="Y2602" i="12"/>
  <c r="W2602" i="12"/>
  <c r="V2602" i="12" s="1"/>
  <c r="U2602" i="12"/>
  <c r="T2602" i="12" s="1"/>
  <c r="S2602" i="12"/>
  <c r="R2602" i="12" s="1"/>
  <c r="Q2602" i="12"/>
  <c r="P2602" i="12" s="1"/>
  <c r="O2602" i="12"/>
  <c r="N2602" i="12" s="1"/>
  <c r="M2602" i="12"/>
  <c r="F2602" i="12"/>
  <c r="E2602" i="12"/>
  <c r="D2602" i="12"/>
  <c r="Y2601" i="12"/>
  <c r="W2601" i="12"/>
  <c r="V2601" i="12" s="1"/>
  <c r="U2601" i="12"/>
  <c r="T2601" i="12" s="1"/>
  <c r="S2601" i="12"/>
  <c r="R2601" i="12" s="1"/>
  <c r="Q2601" i="12"/>
  <c r="P2601" i="12" s="1"/>
  <c r="O2601" i="12"/>
  <c r="N2601" i="12" s="1"/>
  <c r="M2601" i="12"/>
  <c r="F2601" i="12"/>
  <c r="E2601" i="12"/>
  <c r="D2601" i="12"/>
  <c r="Y2600" i="12"/>
  <c r="W2600" i="12"/>
  <c r="V2600" i="12" s="1"/>
  <c r="U2600" i="12"/>
  <c r="T2600" i="12" s="1"/>
  <c r="S2600" i="12"/>
  <c r="R2600" i="12" s="1"/>
  <c r="Q2600" i="12"/>
  <c r="P2600" i="12" s="1"/>
  <c r="O2600" i="12"/>
  <c r="N2600" i="12" s="1"/>
  <c r="M2600" i="12"/>
  <c r="F2600" i="12"/>
  <c r="E2600" i="12"/>
  <c r="D2600" i="12"/>
  <c r="Y2599" i="12"/>
  <c r="W2599" i="12"/>
  <c r="V2599" i="12" s="1"/>
  <c r="U2599" i="12"/>
  <c r="T2599" i="12" s="1"/>
  <c r="S2599" i="12"/>
  <c r="R2599" i="12" s="1"/>
  <c r="Q2599" i="12"/>
  <c r="P2599" i="12" s="1"/>
  <c r="O2599" i="12"/>
  <c r="N2599" i="12" s="1"/>
  <c r="M2599" i="12"/>
  <c r="F2599" i="12"/>
  <c r="E2599" i="12"/>
  <c r="D2599" i="12"/>
  <c r="Y2598" i="12"/>
  <c r="W2598" i="12"/>
  <c r="V2598" i="12" s="1"/>
  <c r="U2598" i="12"/>
  <c r="T2598" i="12" s="1"/>
  <c r="S2598" i="12"/>
  <c r="R2598" i="12" s="1"/>
  <c r="Q2598" i="12"/>
  <c r="P2598" i="12" s="1"/>
  <c r="O2598" i="12"/>
  <c r="N2598" i="12" s="1"/>
  <c r="M2598" i="12"/>
  <c r="F2598" i="12"/>
  <c r="E2598" i="12"/>
  <c r="D2598" i="12"/>
  <c r="Y2597" i="12"/>
  <c r="W2597" i="12"/>
  <c r="V2597" i="12" s="1"/>
  <c r="U2597" i="12"/>
  <c r="T2597" i="12" s="1"/>
  <c r="S2597" i="12"/>
  <c r="R2597" i="12" s="1"/>
  <c r="Q2597" i="12"/>
  <c r="P2597" i="12" s="1"/>
  <c r="O2597" i="12"/>
  <c r="N2597" i="12" s="1"/>
  <c r="M2597" i="12"/>
  <c r="F2597" i="12"/>
  <c r="E2597" i="12"/>
  <c r="D2597" i="12"/>
  <c r="Y2596" i="12"/>
  <c r="W2596" i="12"/>
  <c r="V2596" i="12" s="1"/>
  <c r="U2596" i="12"/>
  <c r="T2596" i="12" s="1"/>
  <c r="S2596" i="12"/>
  <c r="R2596" i="12" s="1"/>
  <c r="Q2596" i="12"/>
  <c r="P2596" i="12" s="1"/>
  <c r="O2596" i="12"/>
  <c r="N2596" i="12" s="1"/>
  <c r="M2596" i="12"/>
  <c r="F2596" i="12"/>
  <c r="E2596" i="12"/>
  <c r="D2596" i="12"/>
  <c r="Y2595" i="12"/>
  <c r="W2595" i="12"/>
  <c r="V2595" i="12" s="1"/>
  <c r="U2595" i="12"/>
  <c r="T2595" i="12" s="1"/>
  <c r="S2595" i="12"/>
  <c r="R2595" i="12" s="1"/>
  <c r="Q2595" i="12"/>
  <c r="P2595" i="12" s="1"/>
  <c r="O2595" i="12"/>
  <c r="N2595" i="12" s="1"/>
  <c r="M2595" i="12"/>
  <c r="F2595" i="12"/>
  <c r="E2595" i="12"/>
  <c r="D2595" i="12"/>
  <c r="Y2594" i="12"/>
  <c r="W2594" i="12"/>
  <c r="V2594" i="12" s="1"/>
  <c r="U2594" i="12"/>
  <c r="T2594" i="12" s="1"/>
  <c r="S2594" i="12"/>
  <c r="R2594" i="12" s="1"/>
  <c r="Q2594" i="12"/>
  <c r="P2594" i="12" s="1"/>
  <c r="O2594" i="12"/>
  <c r="N2594" i="12" s="1"/>
  <c r="M2594" i="12"/>
  <c r="F2594" i="12"/>
  <c r="E2594" i="12"/>
  <c r="D2594" i="12"/>
  <c r="Y2593" i="12"/>
  <c r="W2593" i="12"/>
  <c r="V2593" i="12" s="1"/>
  <c r="U2593" i="12"/>
  <c r="T2593" i="12" s="1"/>
  <c r="S2593" i="12"/>
  <c r="R2593" i="12" s="1"/>
  <c r="Q2593" i="12"/>
  <c r="P2593" i="12" s="1"/>
  <c r="O2593" i="12"/>
  <c r="N2593" i="12" s="1"/>
  <c r="M2593" i="12"/>
  <c r="F2593" i="12"/>
  <c r="E2593" i="12"/>
  <c r="D2593" i="12"/>
  <c r="Y2592" i="12"/>
  <c r="W2592" i="12"/>
  <c r="V2592" i="12" s="1"/>
  <c r="U2592" i="12"/>
  <c r="T2592" i="12" s="1"/>
  <c r="S2592" i="12"/>
  <c r="R2592" i="12" s="1"/>
  <c r="Q2592" i="12"/>
  <c r="P2592" i="12" s="1"/>
  <c r="O2592" i="12"/>
  <c r="N2592" i="12" s="1"/>
  <c r="M2592" i="12"/>
  <c r="F2592" i="12"/>
  <c r="E2592" i="12"/>
  <c r="D2592" i="12"/>
  <c r="Y2591" i="12"/>
  <c r="W2591" i="12"/>
  <c r="V2591" i="12" s="1"/>
  <c r="U2591" i="12"/>
  <c r="T2591" i="12" s="1"/>
  <c r="S2591" i="12"/>
  <c r="R2591" i="12" s="1"/>
  <c r="Q2591" i="12"/>
  <c r="P2591" i="12" s="1"/>
  <c r="O2591" i="12"/>
  <c r="N2591" i="12" s="1"/>
  <c r="M2591" i="12"/>
  <c r="F2591" i="12"/>
  <c r="E2591" i="12"/>
  <c r="D2591" i="12"/>
  <c r="Y2590" i="12"/>
  <c r="W2590" i="12"/>
  <c r="V2590" i="12" s="1"/>
  <c r="U2590" i="12"/>
  <c r="T2590" i="12" s="1"/>
  <c r="S2590" i="12"/>
  <c r="R2590" i="12" s="1"/>
  <c r="Q2590" i="12"/>
  <c r="P2590" i="12" s="1"/>
  <c r="O2590" i="12"/>
  <c r="N2590" i="12" s="1"/>
  <c r="M2590" i="12"/>
  <c r="F2590" i="12"/>
  <c r="E2590" i="12"/>
  <c r="D2590" i="12"/>
  <c r="Y2589" i="12"/>
  <c r="W2589" i="12"/>
  <c r="V2589" i="12" s="1"/>
  <c r="U2589" i="12"/>
  <c r="T2589" i="12" s="1"/>
  <c r="S2589" i="12"/>
  <c r="R2589" i="12" s="1"/>
  <c r="Q2589" i="12"/>
  <c r="P2589" i="12" s="1"/>
  <c r="O2589" i="12"/>
  <c r="N2589" i="12" s="1"/>
  <c r="M2589" i="12"/>
  <c r="F2589" i="12"/>
  <c r="E2589" i="12"/>
  <c r="D2589" i="12"/>
  <c r="Y2588" i="12"/>
  <c r="W2588" i="12"/>
  <c r="V2588" i="12" s="1"/>
  <c r="U2588" i="12"/>
  <c r="T2588" i="12" s="1"/>
  <c r="S2588" i="12"/>
  <c r="R2588" i="12" s="1"/>
  <c r="Q2588" i="12"/>
  <c r="P2588" i="12" s="1"/>
  <c r="O2588" i="12"/>
  <c r="N2588" i="12" s="1"/>
  <c r="M2588" i="12"/>
  <c r="F2588" i="12"/>
  <c r="E2588" i="12"/>
  <c r="D2588" i="12"/>
  <c r="Y2587" i="12"/>
  <c r="W2587" i="12"/>
  <c r="V2587" i="12" s="1"/>
  <c r="U2587" i="12"/>
  <c r="T2587" i="12" s="1"/>
  <c r="S2587" i="12"/>
  <c r="R2587" i="12" s="1"/>
  <c r="Q2587" i="12"/>
  <c r="P2587" i="12" s="1"/>
  <c r="O2587" i="12"/>
  <c r="N2587" i="12" s="1"/>
  <c r="M2587" i="12"/>
  <c r="F2587" i="12"/>
  <c r="E2587" i="12"/>
  <c r="D2587" i="12"/>
  <c r="Y2586" i="12"/>
  <c r="W2586" i="12"/>
  <c r="V2586" i="12" s="1"/>
  <c r="U2586" i="12"/>
  <c r="T2586" i="12" s="1"/>
  <c r="S2586" i="12"/>
  <c r="R2586" i="12" s="1"/>
  <c r="Q2586" i="12"/>
  <c r="P2586" i="12" s="1"/>
  <c r="O2586" i="12"/>
  <c r="N2586" i="12" s="1"/>
  <c r="M2586" i="12"/>
  <c r="F2586" i="12"/>
  <c r="E2586" i="12"/>
  <c r="D2586" i="12"/>
  <c r="Y2585" i="12"/>
  <c r="W2585" i="12"/>
  <c r="V2585" i="12" s="1"/>
  <c r="U2585" i="12"/>
  <c r="T2585" i="12" s="1"/>
  <c r="S2585" i="12"/>
  <c r="R2585" i="12" s="1"/>
  <c r="Q2585" i="12"/>
  <c r="P2585" i="12" s="1"/>
  <c r="O2585" i="12"/>
  <c r="N2585" i="12" s="1"/>
  <c r="M2585" i="12"/>
  <c r="F2585" i="12"/>
  <c r="E2585" i="12"/>
  <c r="D2585" i="12"/>
  <c r="Y2584" i="12"/>
  <c r="W2584" i="12"/>
  <c r="V2584" i="12" s="1"/>
  <c r="U2584" i="12"/>
  <c r="T2584" i="12" s="1"/>
  <c r="S2584" i="12"/>
  <c r="R2584" i="12" s="1"/>
  <c r="Q2584" i="12"/>
  <c r="P2584" i="12" s="1"/>
  <c r="O2584" i="12"/>
  <c r="N2584" i="12" s="1"/>
  <c r="M2584" i="12"/>
  <c r="F2584" i="12"/>
  <c r="E2584" i="12"/>
  <c r="D2584" i="12"/>
  <c r="Y2583" i="12"/>
  <c r="W2583" i="12"/>
  <c r="V2583" i="12" s="1"/>
  <c r="U2583" i="12"/>
  <c r="T2583" i="12" s="1"/>
  <c r="S2583" i="12"/>
  <c r="R2583" i="12" s="1"/>
  <c r="Q2583" i="12"/>
  <c r="P2583" i="12" s="1"/>
  <c r="O2583" i="12"/>
  <c r="N2583" i="12" s="1"/>
  <c r="M2583" i="12"/>
  <c r="F2583" i="12"/>
  <c r="E2583" i="12"/>
  <c r="D2583" i="12"/>
  <c r="Y2582" i="12"/>
  <c r="W2582" i="12"/>
  <c r="V2582" i="12" s="1"/>
  <c r="U2582" i="12"/>
  <c r="T2582" i="12" s="1"/>
  <c r="S2582" i="12"/>
  <c r="R2582" i="12" s="1"/>
  <c r="Q2582" i="12"/>
  <c r="P2582" i="12" s="1"/>
  <c r="O2582" i="12"/>
  <c r="N2582" i="12" s="1"/>
  <c r="M2582" i="12"/>
  <c r="F2582" i="12"/>
  <c r="E2582" i="12"/>
  <c r="D2582" i="12"/>
  <c r="Y2581" i="12"/>
  <c r="W2581" i="12"/>
  <c r="V2581" i="12" s="1"/>
  <c r="U2581" i="12"/>
  <c r="T2581" i="12" s="1"/>
  <c r="S2581" i="12"/>
  <c r="R2581" i="12" s="1"/>
  <c r="Q2581" i="12"/>
  <c r="P2581" i="12" s="1"/>
  <c r="O2581" i="12"/>
  <c r="N2581" i="12" s="1"/>
  <c r="M2581" i="12"/>
  <c r="F2581" i="12"/>
  <c r="E2581" i="12"/>
  <c r="D2581" i="12"/>
  <c r="Y2580" i="12"/>
  <c r="W2580" i="12"/>
  <c r="V2580" i="12" s="1"/>
  <c r="U2580" i="12"/>
  <c r="T2580" i="12" s="1"/>
  <c r="S2580" i="12"/>
  <c r="R2580" i="12" s="1"/>
  <c r="Q2580" i="12"/>
  <c r="P2580" i="12" s="1"/>
  <c r="O2580" i="12"/>
  <c r="N2580" i="12" s="1"/>
  <c r="M2580" i="12"/>
  <c r="F2580" i="12"/>
  <c r="E2580" i="12"/>
  <c r="D2580" i="12"/>
  <c r="Y2579" i="12"/>
  <c r="W2579" i="12"/>
  <c r="V2579" i="12" s="1"/>
  <c r="U2579" i="12"/>
  <c r="T2579" i="12" s="1"/>
  <c r="S2579" i="12"/>
  <c r="R2579" i="12" s="1"/>
  <c r="Q2579" i="12"/>
  <c r="P2579" i="12" s="1"/>
  <c r="O2579" i="12"/>
  <c r="N2579" i="12" s="1"/>
  <c r="M2579" i="12"/>
  <c r="F2579" i="12"/>
  <c r="E2579" i="12"/>
  <c r="D2579" i="12"/>
  <c r="Y2578" i="12"/>
  <c r="W2578" i="12"/>
  <c r="V2578" i="12" s="1"/>
  <c r="U2578" i="12"/>
  <c r="T2578" i="12" s="1"/>
  <c r="S2578" i="12"/>
  <c r="R2578" i="12" s="1"/>
  <c r="Q2578" i="12"/>
  <c r="P2578" i="12" s="1"/>
  <c r="O2578" i="12"/>
  <c r="N2578" i="12" s="1"/>
  <c r="M2578" i="12"/>
  <c r="F2578" i="12"/>
  <c r="E2578" i="12"/>
  <c r="D2578" i="12"/>
  <c r="Y2577" i="12"/>
  <c r="W2577" i="12"/>
  <c r="V2577" i="12" s="1"/>
  <c r="U2577" i="12"/>
  <c r="T2577" i="12" s="1"/>
  <c r="S2577" i="12"/>
  <c r="R2577" i="12" s="1"/>
  <c r="Q2577" i="12"/>
  <c r="P2577" i="12" s="1"/>
  <c r="O2577" i="12"/>
  <c r="N2577" i="12" s="1"/>
  <c r="M2577" i="12"/>
  <c r="F2577" i="12"/>
  <c r="E2577" i="12"/>
  <c r="D2577" i="12"/>
  <c r="Y2576" i="12"/>
  <c r="W2576" i="12"/>
  <c r="V2576" i="12" s="1"/>
  <c r="U2576" i="12"/>
  <c r="T2576" i="12" s="1"/>
  <c r="S2576" i="12"/>
  <c r="R2576" i="12" s="1"/>
  <c r="Q2576" i="12"/>
  <c r="P2576" i="12" s="1"/>
  <c r="O2576" i="12"/>
  <c r="N2576" i="12" s="1"/>
  <c r="M2576" i="12"/>
  <c r="F2576" i="12"/>
  <c r="E2576" i="12"/>
  <c r="D2576" i="12"/>
  <c r="Y2575" i="12"/>
  <c r="W2575" i="12"/>
  <c r="V2575" i="12" s="1"/>
  <c r="U2575" i="12"/>
  <c r="T2575" i="12" s="1"/>
  <c r="S2575" i="12"/>
  <c r="R2575" i="12" s="1"/>
  <c r="Q2575" i="12"/>
  <c r="P2575" i="12" s="1"/>
  <c r="O2575" i="12"/>
  <c r="N2575" i="12" s="1"/>
  <c r="M2575" i="12"/>
  <c r="F2575" i="12"/>
  <c r="E2575" i="12"/>
  <c r="D2575" i="12"/>
  <c r="Y2574" i="12"/>
  <c r="W2574" i="12"/>
  <c r="V2574" i="12" s="1"/>
  <c r="U2574" i="12"/>
  <c r="T2574" i="12" s="1"/>
  <c r="S2574" i="12"/>
  <c r="R2574" i="12" s="1"/>
  <c r="Q2574" i="12"/>
  <c r="P2574" i="12" s="1"/>
  <c r="O2574" i="12"/>
  <c r="N2574" i="12" s="1"/>
  <c r="M2574" i="12"/>
  <c r="F2574" i="12"/>
  <c r="E2574" i="12"/>
  <c r="D2574" i="12"/>
  <c r="Y2573" i="12"/>
  <c r="W2573" i="12"/>
  <c r="V2573" i="12" s="1"/>
  <c r="U2573" i="12"/>
  <c r="T2573" i="12" s="1"/>
  <c r="S2573" i="12"/>
  <c r="R2573" i="12" s="1"/>
  <c r="Q2573" i="12"/>
  <c r="P2573" i="12" s="1"/>
  <c r="O2573" i="12"/>
  <c r="N2573" i="12" s="1"/>
  <c r="M2573" i="12"/>
  <c r="F2573" i="12"/>
  <c r="E2573" i="12"/>
  <c r="D2573" i="12"/>
  <c r="Y2572" i="12"/>
  <c r="W2572" i="12"/>
  <c r="V2572" i="12" s="1"/>
  <c r="U2572" i="12"/>
  <c r="T2572" i="12" s="1"/>
  <c r="S2572" i="12"/>
  <c r="R2572" i="12" s="1"/>
  <c r="Q2572" i="12"/>
  <c r="P2572" i="12" s="1"/>
  <c r="O2572" i="12"/>
  <c r="N2572" i="12" s="1"/>
  <c r="M2572" i="12"/>
  <c r="F2572" i="12"/>
  <c r="E2572" i="12"/>
  <c r="D2572" i="12"/>
  <c r="Y2571" i="12"/>
  <c r="W2571" i="12"/>
  <c r="V2571" i="12" s="1"/>
  <c r="U2571" i="12"/>
  <c r="T2571" i="12" s="1"/>
  <c r="S2571" i="12"/>
  <c r="R2571" i="12" s="1"/>
  <c r="Q2571" i="12"/>
  <c r="P2571" i="12" s="1"/>
  <c r="O2571" i="12"/>
  <c r="N2571" i="12" s="1"/>
  <c r="M2571" i="12"/>
  <c r="F2571" i="12"/>
  <c r="E2571" i="12"/>
  <c r="D2571" i="12"/>
  <c r="Y2570" i="12"/>
  <c r="W2570" i="12"/>
  <c r="V2570" i="12" s="1"/>
  <c r="U2570" i="12"/>
  <c r="T2570" i="12" s="1"/>
  <c r="S2570" i="12"/>
  <c r="R2570" i="12" s="1"/>
  <c r="Q2570" i="12"/>
  <c r="P2570" i="12" s="1"/>
  <c r="O2570" i="12"/>
  <c r="N2570" i="12" s="1"/>
  <c r="M2570" i="12"/>
  <c r="F2570" i="12"/>
  <c r="E2570" i="12"/>
  <c r="D2570" i="12"/>
  <c r="Y2569" i="12"/>
  <c r="W2569" i="12"/>
  <c r="V2569" i="12" s="1"/>
  <c r="U2569" i="12"/>
  <c r="T2569" i="12" s="1"/>
  <c r="S2569" i="12"/>
  <c r="R2569" i="12" s="1"/>
  <c r="Q2569" i="12"/>
  <c r="P2569" i="12" s="1"/>
  <c r="O2569" i="12"/>
  <c r="N2569" i="12" s="1"/>
  <c r="M2569" i="12"/>
  <c r="F2569" i="12"/>
  <c r="E2569" i="12"/>
  <c r="D2569" i="12"/>
  <c r="Y2568" i="12"/>
  <c r="W2568" i="12"/>
  <c r="V2568" i="12" s="1"/>
  <c r="U2568" i="12"/>
  <c r="T2568" i="12" s="1"/>
  <c r="S2568" i="12"/>
  <c r="R2568" i="12" s="1"/>
  <c r="Q2568" i="12"/>
  <c r="P2568" i="12" s="1"/>
  <c r="O2568" i="12"/>
  <c r="N2568" i="12" s="1"/>
  <c r="M2568" i="12"/>
  <c r="F2568" i="12"/>
  <c r="E2568" i="12"/>
  <c r="D2568" i="12"/>
  <c r="Y2567" i="12"/>
  <c r="W2567" i="12"/>
  <c r="V2567" i="12" s="1"/>
  <c r="U2567" i="12"/>
  <c r="T2567" i="12" s="1"/>
  <c r="S2567" i="12"/>
  <c r="R2567" i="12" s="1"/>
  <c r="Q2567" i="12"/>
  <c r="P2567" i="12" s="1"/>
  <c r="O2567" i="12"/>
  <c r="N2567" i="12" s="1"/>
  <c r="M2567" i="12"/>
  <c r="F2567" i="12"/>
  <c r="E2567" i="12"/>
  <c r="D2567" i="12"/>
  <c r="Y2566" i="12"/>
  <c r="W2566" i="12"/>
  <c r="V2566" i="12" s="1"/>
  <c r="U2566" i="12"/>
  <c r="T2566" i="12" s="1"/>
  <c r="S2566" i="12"/>
  <c r="R2566" i="12" s="1"/>
  <c r="Q2566" i="12"/>
  <c r="P2566" i="12" s="1"/>
  <c r="O2566" i="12"/>
  <c r="N2566" i="12" s="1"/>
  <c r="M2566" i="12"/>
  <c r="F2566" i="12"/>
  <c r="E2566" i="12"/>
  <c r="D2566" i="12"/>
  <c r="Y2565" i="12"/>
  <c r="W2565" i="12"/>
  <c r="V2565" i="12" s="1"/>
  <c r="U2565" i="12"/>
  <c r="T2565" i="12" s="1"/>
  <c r="S2565" i="12"/>
  <c r="R2565" i="12" s="1"/>
  <c r="Q2565" i="12"/>
  <c r="P2565" i="12" s="1"/>
  <c r="O2565" i="12"/>
  <c r="N2565" i="12" s="1"/>
  <c r="M2565" i="12"/>
  <c r="F2565" i="12"/>
  <c r="E2565" i="12"/>
  <c r="D2565" i="12"/>
  <c r="Y2564" i="12"/>
  <c r="W2564" i="12"/>
  <c r="V2564" i="12" s="1"/>
  <c r="U2564" i="12"/>
  <c r="T2564" i="12" s="1"/>
  <c r="S2564" i="12"/>
  <c r="R2564" i="12" s="1"/>
  <c r="Q2564" i="12"/>
  <c r="P2564" i="12" s="1"/>
  <c r="O2564" i="12"/>
  <c r="N2564" i="12" s="1"/>
  <c r="M2564" i="12"/>
  <c r="F2564" i="12"/>
  <c r="E2564" i="12"/>
  <c r="D2564" i="12"/>
  <c r="Y2563" i="12"/>
  <c r="W2563" i="12"/>
  <c r="V2563" i="12" s="1"/>
  <c r="U2563" i="12"/>
  <c r="T2563" i="12" s="1"/>
  <c r="S2563" i="12"/>
  <c r="R2563" i="12" s="1"/>
  <c r="Q2563" i="12"/>
  <c r="P2563" i="12" s="1"/>
  <c r="O2563" i="12"/>
  <c r="N2563" i="12" s="1"/>
  <c r="M2563" i="12"/>
  <c r="F2563" i="12"/>
  <c r="E2563" i="12"/>
  <c r="D2563" i="12"/>
  <c r="Y2562" i="12"/>
  <c r="W2562" i="12"/>
  <c r="V2562" i="12" s="1"/>
  <c r="U2562" i="12"/>
  <c r="T2562" i="12" s="1"/>
  <c r="S2562" i="12"/>
  <c r="R2562" i="12" s="1"/>
  <c r="Q2562" i="12"/>
  <c r="P2562" i="12" s="1"/>
  <c r="O2562" i="12"/>
  <c r="N2562" i="12" s="1"/>
  <c r="M2562" i="12"/>
  <c r="F2562" i="12"/>
  <c r="E2562" i="12"/>
  <c r="D2562" i="12"/>
  <c r="Y2561" i="12"/>
  <c r="W2561" i="12"/>
  <c r="V2561" i="12" s="1"/>
  <c r="U2561" i="12"/>
  <c r="T2561" i="12" s="1"/>
  <c r="S2561" i="12"/>
  <c r="R2561" i="12" s="1"/>
  <c r="Q2561" i="12"/>
  <c r="P2561" i="12" s="1"/>
  <c r="O2561" i="12"/>
  <c r="N2561" i="12" s="1"/>
  <c r="M2561" i="12"/>
  <c r="F2561" i="12"/>
  <c r="E2561" i="12"/>
  <c r="D2561" i="12"/>
  <c r="Y2560" i="12"/>
  <c r="W2560" i="12"/>
  <c r="V2560" i="12" s="1"/>
  <c r="U2560" i="12"/>
  <c r="T2560" i="12" s="1"/>
  <c r="S2560" i="12"/>
  <c r="R2560" i="12" s="1"/>
  <c r="Q2560" i="12"/>
  <c r="P2560" i="12" s="1"/>
  <c r="O2560" i="12"/>
  <c r="N2560" i="12" s="1"/>
  <c r="M2560" i="12"/>
  <c r="F2560" i="12"/>
  <c r="E2560" i="12"/>
  <c r="D2560" i="12"/>
  <c r="Y2559" i="12"/>
  <c r="W2559" i="12"/>
  <c r="V2559" i="12" s="1"/>
  <c r="U2559" i="12"/>
  <c r="T2559" i="12" s="1"/>
  <c r="S2559" i="12"/>
  <c r="R2559" i="12" s="1"/>
  <c r="Q2559" i="12"/>
  <c r="P2559" i="12" s="1"/>
  <c r="O2559" i="12"/>
  <c r="N2559" i="12" s="1"/>
  <c r="M2559" i="12"/>
  <c r="F2559" i="12"/>
  <c r="E2559" i="12"/>
  <c r="D2559" i="12"/>
  <c r="Y2558" i="12"/>
  <c r="W2558" i="12"/>
  <c r="V2558" i="12" s="1"/>
  <c r="U2558" i="12"/>
  <c r="T2558" i="12" s="1"/>
  <c r="S2558" i="12"/>
  <c r="R2558" i="12" s="1"/>
  <c r="Q2558" i="12"/>
  <c r="P2558" i="12" s="1"/>
  <c r="O2558" i="12"/>
  <c r="N2558" i="12" s="1"/>
  <c r="M2558" i="12"/>
  <c r="F2558" i="12"/>
  <c r="E2558" i="12"/>
  <c r="D2558" i="12"/>
  <c r="Y2557" i="12"/>
  <c r="W2557" i="12"/>
  <c r="V2557" i="12" s="1"/>
  <c r="U2557" i="12"/>
  <c r="T2557" i="12" s="1"/>
  <c r="S2557" i="12"/>
  <c r="R2557" i="12" s="1"/>
  <c r="Q2557" i="12"/>
  <c r="P2557" i="12" s="1"/>
  <c r="O2557" i="12"/>
  <c r="N2557" i="12" s="1"/>
  <c r="M2557" i="12"/>
  <c r="F2557" i="12"/>
  <c r="E2557" i="12"/>
  <c r="D2557" i="12"/>
  <c r="C1226" i="13"/>
  <c r="C1225" i="13"/>
  <c r="C1224" i="13"/>
  <c r="C1223" i="13"/>
  <c r="C1222" i="13"/>
  <c r="C1221" i="13"/>
  <c r="C1220" i="13"/>
  <c r="C1219" i="13"/>
  <c r="C1218" i="13"/>
  <c r="C1217" i="13"/>
  <c r="C1216" i="13"/>
  <c r="C1215" i="13"/>
  <c r="C1214" i="13"/>
  <c r="C1213" i="13"/>
  <c r="C1212" i="13"/>
  <c r="C1211" i="13"/>
  <c r="C1210" i="13"/>
  <c r="C1209" i="13"/>
  <c r="Y2556" i="12"/>
  <c r="W2556" i="12"/>
  <c r="V2556" i="12" s="1"/>
  <c r="U2556" i="12"/>
  <c r="T2556" i="12" s="1"/>
  <c r="S2556" i="12"/>
  <c r="R2556" i="12" s="1"/>
  <c r="Q2556" i="12"/>
  <c r="P2556" i="12" s="1"/>
  <c r="O2556" i="12"/>
  <c r="N2556" i="12" s="1"/>
  <c r="M2556" i="12"/>
  <c r="F2556" i="12"/>
  <c r="E2556" i="12"/>
  <c r="D2556" i="12"/>
  <c r="Y2555" i="12"/>
  <c r="W2555" i="12"/>
  <c r="V2555" i="12" s="1"/>
  <c r="U2555" i="12"/>
  <c r="T2555" i="12" s="1"/>
  <c r="S2555" i="12"/>
  <c r="R2555" i="12" s="1"/>
  <c r="Q2555" i="12"/>
  <c r="P2555" i="12" s="1"/>
  <c r="O2555" i="12"/>
  <c r="N2555" i="12" s="1"/>
  <c r="M2555" i="12"/>
  <c r="F2555" i="12"/>
  <c r="E2555" i="12"/>
  <c r="D2555" i="12"/>
  <c r="Y2554" i="12"/>
  <c r="W2554" i="12"/>
  <c r="V2554" i="12" s="1"/>
  <c r="U2554" i="12"/>
  <c r="T2554" i="12" s="1"/>
  <c r="S2554" i="12"/>
  <c r="R2554" i="12" s="1"/>
  <c r="Q2554" i="12"/>
  <c r="P2554" i="12" s="1"/>
  <c r="O2554" i="12"/>
  <c r="N2554" i="12" s="1"/>
  <c r="M2554" i="12"/>
  <c r="F2554" i="12"/>
  <c r="E2554" i="12"/>
  <c r="D2554" i="12"/>
  <c r="Y2553" i="12"/>
  <c r="W2553" i="12"/>
  <c r="V2553" i="12" s="1"/>
  <c r="U2553" i="12"/>
  <c r="T2553" i="12" s="1"/>
  <c r="S2553" i="12"/>
  <c r="R2553" i="12" s="1"/>
  <c r="Q2553" i="12"/>
  <c r="P2553" i="12" s="1"/>
  <c r="O2553" i="12"/>
  <c r="N2553" i="12" s="1"/>
  <c r="M2553" i="12"/>
  <c r="F2553" i="12"/>
  <c r="E2553" i="12"/>
  <c r="D2553" i="12"/>
  <c r="Y2552" i="12"/>
  <c r="W2552" i="12"/>
  <c r="V2552" i="12" s="1"/>
  <c r="U2552" i="12"/>
  <c r="T2552" i="12" s="1"/>
  <c r="S2552" i="12"/>
  <c r="R2552" i="12" s="1"/>
  <c r="Q2552" i="12"/>
  <c r="P2552" i="12" s="1"/>
  <c r="O2552" i="12"/>
  <c r="N2552" i="12" s="1"/>
  <c r="M2552" i="12"/>
  <c r="F2552" i="12"/>
  <c r="E2552" i="12"/>
  <c r="D2552" i="12"/>
  <c r="Y2551" i="12"/>
  <c r="W2551" i="12"/>
  <c r="V2551" i="12" s="1"/>
  <c r="U2551" i="12"/>
  <c r="T2551" i="12" s="1"/>
  <c r="S2551" i="12"/>
  <c r="R2551" i="12" s="1"/>
  <c r="Q2551" i="12"/>
  <c r="P2551" i="12" s="1"/>
  <c r="O2551" i="12"/>
  <c r="N2551" i="12" s="1"/>
  <c r="M2551" i="12"/>
  <c r="F2551" i="12"/>
  <c r="E2551" i="12"/>
  <c r="D2551" i="12"/>
  <c r="Y2550" i="12"/>
  <c r="W2550" i="12"/>
  <c r="V2550" i="12" s="1"/>
  <c r="U2550" i="12"/>
  <c r="T2550" i="12" s="1"/>
  <c r="S2550" i="12"/>
  <c r="R2550" i="12" s="1"/>
  <c r="Q2550" i="12"/>
  <c r="P2550" i="12" s="1"/>
  <c r="O2550" i="12"/>
  <c r="N2550" i="12" s="1"/>
  <c r="M2550" i="12"/>
  <c r="F2550" i="12"/>
  <c r="E2550" i="12"/>
  <c r="D2550" i="12"/>
  <c r="Y2549" i="12"/>
  <c r="W2549" i="12"/>
  <c r="V2549" i="12" s="1"/>
  <c r="U2549" i="12"/>
  <c r="T2549" i="12" s="1"/>
  <c r="S2549" i="12"/>
  <c r="R2549" i="12" s="1"/>
  <c r="Q2549" i="12"/>
  <c r="P2549" i="12" s="1"/>
  <c r="O2549" i="12"/>
  <c r="N2549" i="12" s="1"/>
  <c r="M2549" i="12"/>
  <c r="F2549" i="12"/>
  <c r="E2549" i="12"/>
  <c r="D2549" i="12"/>
  <c r="Y2548" i="12"/>
  <c r="W2548" i="12"/>
  <c r="V2548" i="12" s="1"/>
  <c r="U2548" i="12"/>
  <c r="T2548" i="12" s="1"/>
  <c r="S2548" i="12"/>
  <c r="R2548" i="12" s="1"/>
  <c r="Q2548" i="12"/>
  <c r="P2548" i="12" s="1"/>
  <c r="O2548" i="12"/>
  <c r="N2548" i="12" s="1"/>
  <c r="M2548" i="12"/>
  <c r="F2548" i="12"/>
  <c r="E2548" i="12"/>
  <c r="D2548" i="12"/>
  <c r="Y2547" i="12"/>
  <c r="W2547" i="12"/>
  <c r="V2547" i="12" s="1"/>
  <c r="U2547" i="12"/>
  <c r="T2547" i="12" s="1"/>
  <c r="S2547" i="12"/>
  <c r="R2547" i="12" s="1"/>
  <c r="Q2547" i="12"/>
  <c r="P2547" i="12" s="1"/>
  <c r="O2547" i="12"/>
  <c r="N2547" i="12" s="1"/>
  <c r="M2547" i="12"/>
  <c r="F2547" i="12"/>
  <c r="E2547" i="12"/>
  <c r="D2547" i="12"/>
  <c r="Y2546" i="12"/>
  <c r="W2546" i="12"/>
  <c r="V2546" i="12" s="1"/>
  <c r="U2546" i="12"/>
  <c r="T2546" i="12" s="1"/>
  <c r="S2546" i="12"/>
  <c r="R2546" i="12" s="1"/>
  <c r="Q2546" i="12"/>
  <c r="P2546" i="12" s="1"/>
  <c r="O2546" i="12"/>
  <c r="N2546" i="12" s="1"/>
  <c r="M2546" i="12"/>
  <c r="F2546" i="12"/>
  <c r="E2546" i="12"/>
  <c r="D2546" i="12"/>
  <c r="Y2545" i="12"/>
  <c r="W2545" i="12"/>
  <c r="V2545" i="12" s="1"/>
  <c r="U2545" i="12"/>
  <c r="T2545" i="12" s="1"/>
  <c r="S2545" i="12"/>
  <c r="R2545" i="12" s="1"/>
  <c r="Q2545" i="12"/>
  <c r="P2545" i="12" s="1"/>
  <c r="O2545" i="12"/>
  <c r="N2545" i="12" s="1"/>
  <c r="M2545" i="12"/>
  <c r="F2545" i="12"/>
  <c r="E2545" i="12"/>
  <c r="D2545" i="12"/>
  <c r="Y2544" i="12"/>
  <c r="W2544" i="12"/>
  <c r="V2544" i="12" s="1"/>
  <c r="U2544" i="12"/>
  <c r="T2544" i="12" s="1"/>
  <c r="S2544" i="12"/>
  <c r="R2544" i="12" s="1"/>
  <c r="Q2544" i="12"/>
  <c r="P2544" i="12" s="1"/>
  <c r="O2544" i="12"/>
  <c r="N2544" i="12" s="1"/>
  <c r="M2544" i="12"/>
  <c r="F2544" i="12"/>
  <c r="E2544" i="12"/>
  <c r="D2544" i="12"/>
  <c r="Y2543" i="12"/>
  <c r="W2543" i="12"/>
  <c r="V2543" i="12" s="1"/>
  <c r="U2543" i="12"/>
  <c r="T2543" i="12" s="1"/>
  <c r="S2543" i="12"/>
  <c r="R2543" i="12" s="1"/>
  <c r="Q2543" i="12"/>
  <c r="P2543" i="12" s="1"/>
  <c r="O2543" i="12"/>
  <c r="N2543" i="12" s="1"/>
  <c r="M2543" i="12"/>
  <c r="F2543" i="12"/>
  <c r="E2543" i="12"/>
  <c r="D2543" i="12"/>
  <c r="Y2542" i="12"/>
  <c r="W2542" i="12"/>
  <c r="V2542" i="12" s="1"/>
  <c r="U2542" i="12"/>
  <c r="T2542" i="12" s="1"/>
  <c r="S2542" i="12"/>
  <c r="R2542" i="12" s="1"/>
  <c r="Q2542" i="12"/>
  <c r="P2542" i="12" s="1"/>
  <c r="O2542" i="12"/>
  <c r="N2542" i="12" s="1"/>
  <c r="M2542" i="12"/>
  <c r="F2542" i="12"/>
  <c r="E2542" i="12"/>
  <c r="D2542" i="12"/>
  <c r="Y2541" i="12"/>
  <c r="W2541" i="12"/>
  <c r="V2541" i="12" s="1"/>
  <c r="U2541" i="12"/>
  <c r="T2541" i="12" s="1"/>
  <c r="S2541" i="12"/>
  <c r="R2541" i="12" s="1"/>
  <c r="Q2541" i="12"/>
  <c r="P2541" i="12" s="1"/>
  <c r="O2541" i="12"/>
  <c r="N2541" i="12" s="1"/>
  <c r="M2541" i="12"/>
  <c r="F2541" i="12"/>
  <c r="E2541" i="12"/>
  <c r="D2541" i="12"/>
  <c r="Y2540" i="12"/>
  <c r="W2540" i="12"/>
  <c r="V2540" i="12" s="1"/>
  <c r="U2540" i="12"/>
  <c r="T2540" i="12" s="1"/>
  <c r="S2540" i="12"/>
  <c r="R2540" i="12" s="1"/>
  <c r="Q2540" i="12"/>
  <c r="P2540" i="12" s="1"/>
  <c r="O2540" i="12"/>
  <c r="N2540" i="12" s="1"/>
  <c r="M2540" i="12"/>
  <c r="F2540" i="12"/>
  <c r="E2540" i="12"/>
  <c r="D2540" i="12"/>
  <c r="Y2539" i="12"/>
  <c r="W2539" i="12"/>
  <c r="V2539" i="12" s="1"/>
  <c r="U2539" i="12"/>
  <c r="T2539" i="12" s="1"/>
  <c r="S2539" i="12"/>
  <c r="R2539" i="12" s="1"/>
  <c r="Q2539" i="12"/>
  <c r="P2539" i="12" s="1"/>
  <c r="O2539" i="12"/>
  <c r="N2539" i="12" s="1"/>
  <c r="M2539" i="12"/>
  <c r="F2539" i="12"/>
  <c r="E2539" i="12"/>
  <c r="D2539" i="12"/>
  <c r="Y2538" i="12"/>
  <c r="W2538" i="12"/>
  <c r="V2538" i="12" s="1"/>
  <c r="U2538" i="12"/>
  <c r="T2538" i="12" s="1"/>
  <c r="S2538" i="12"/>
  <c r="R2538" i="12" s="1"/>
  <c r="Q2538" i="12"/>
  <c r="P2538" i="12" s="1"/>
  <c r="O2538" i="12"/>
  <c r="N2538" i="12" s="1"/>
  <c r="M2538" i="12"/>
  <c r="F2538" i="12"/>
  <c r="E2538" i="12"/>
  <c r="D2538" i="12"/>
  <c r="Y2537" i="12"/>
  <c r="W2537" i="12"/>
  <c r="V2537" i="12" s="1"/>
  <c r="U2537" i="12"/>
  <c r="T2537" i="12" s="1"/>
  <c r="S2537" i="12"/>
  <c r="R2537" i="12" s="1"/>
  <c r="Q2537" i="12"/>
  <c r="P2537" i="12" s="1"/>
  <c r="O2537" i="12"/>
  <c r="N2537" i="12" s="1"/>
  <c r="M2537" i="12"/>
  <c r="F2537" i="12"/>
  <c r="E2537" i="12"/>
  <c r="D2537" i="12"/>
  <c r="Y2536" i="12"/>
  <c r="W2536" i="12"/>
  <c r="V2536" i="12" s="1"/>
  <c r="U2536" i="12"/>
  <c r="T2536" i="12" s="1"/>
  <c r="S2536" i="12"/>
  <c r="R2536" i="12" s="1"/>
  <c r="Q2536" i="12"/>
  <c r="P2536" i="12" s="1"/>
  <c r="O2536" i="12"/>
  <c r="N2536" i="12" s="1"/>
  <c r="M2536" i="12"/>
  <c r="F2536" i="12"/>
  <c r="E2536" i="12"/>
  <c r="D2536" i="12"/>
  <c r="Y2535" i="12"/>
  <c r="W2535" i="12"/>
  <c r="V2535" i="12" s="1"/>
  <c r="U2535" i="12"/>
  <c r="T2535" i="12" s="1"/>
  <c r="S2535" i="12"/>
  <c r="R2535" i="12" s="1"/>
  <c r="Q2535" i="12"/>
  <c r="P2535" i="12" s="1"/>
  <c r="O2535" i="12"/>
  <c r="N2535" i="12" s="1"/>
  <c r="M2535" i="12"/>
  <c r="F2535" i="12"/>
  <c r="E2535" i="12"/>
  <c r="D2535" i="12"/>
  <c r="Y2534" i="12"/>
  <c r="W2534" i="12"/>
  <c r="V2534" i="12" s="1"/>
  <c r="U2534" i="12"/>
  <c r="T2534" i="12" s="1"/>
  <c r="S2534" i="12"/>
  <c r="R2534" i="12" s="1"/>
  <c r="Q2534" i="12"/>
  <c r="P2534" i="12" s="1"/>
  <c r="O2534" i="12"/>
  <c r="N2534" i="12" s="1"/>
  <c r="M2534" i="12"/>
  <c r="F2534" i="12"/>
  <c r="E2534" i="12"/>
  <c r="D2534" i="12"/>
  <c r="Y2533" i="12"/>
  <c r="W2533" i="12"/>
  <c r="V2533" i="12" s="1"/>
  <c r="U2533" i="12"/>
  <c r="T2533" i="12" s="1"/>
  <c r="S2533" i="12"/>
  <c r="R2533" i="12" s="1"/>
  <c r="Q2533" i="12"/>
  <c r="P2533" i="12" s="1"/>
  <c r="O2533" i="12"/>
  <c r="N2533" i="12" s="1"/>
  <c r="M2533" i="12"/>
  <c r="F2533" i="12"/>
  <c r="E2533" i="12"/>
  <c r="D2533" i="12"/>
  <c r="Y2532" i="12"/>
  <c r="W2532" i="12"/>
  <c r="V2532" i="12" s="1"/>
  <c r="U2532" i="12"/>
  <c r="T2532" i="12" s="1"/>
  <c r="S2532" i="12"/>
  <c r="R2532" i="12" s="1"/>
  <c r="Q2532" i="12"/>
  <c r="P2532" i="12" s="1"/>
  <c r="O2532" i="12"/>
  <c r="N2532" i="12" s="1"/>
  <c r="M2532" i="12"/>
  <c r="F2532" i="12"/>
  <c r="E2532" i="12"/>
  <c r="D2532" i="12"/>
  <c r="Y2531" i="12"/>
  <c r="W2531" i="12"/>
  <c r="V2531" i="12" s="1"/>
  <c r="U2531" i="12"/>
  <c r="T2531" i="12" s="1"/>
  <c r="S2531" i="12"/>
  <c r="R2531" i="12" s="1"/>
  <c r="Q2531" i="12"/>
  <c r="P2531" i="12" s="1"/>
  <c r="O2531" i="12"/>
  <c r="N2531" i="12" s="1"/>
  <c r="M2531" i="12"/>
  <c r="F2531" i="12"/>
  <c r="E2531" i="12"/>
  <c r="D2531" i="12"/>
  <c r="Y2530" i="12"/>
  <c r="W2530" i="12"/>
  <c r="V2530" i="12" s="1"/>
  <c r="U2530" i="12"/>
  <c r="T2530" i="12" s="1"/>
  <c r="S2530" i="12"/>
  <c r="R2530" i="12" s="1"/>
  <c r="Q2530" i="12"/>
  <c r="P2530" i="12" s="1"/>
  <c r="O2530" i="12"/>
  <c r="N2530" i="12" s="1"/>
  <c r="M2530" i="12"/>
  <c r="F2530" i="12"/>
  <c r="E2530" i="12"/>
  <c r="D2530" i="12"/>
  <c r="Y2529" i="12"/>
  <c r="W2529" i="12"/>
  <c r="V2529" i="12" s="1"/>
  <c r="U2529" i="12"/>
  <c r="T2529" i="12" s="1"/>
  <c r="S2529" i="12"/>
  <c r="R2529" i="12" s="1"/>
  <c r="Q2529" i="12"/>
  <c r="P2529" i="12" s="1"/>
  <c r="O2529" i="12"/>
  <c r="N2529" i="12" s="1"/>
  <c r="M2529" i="12"/>
  <c r="F2529" i="12"/>
  <c r="E2529" i="12"/>
  <c r="D2529" i="12"/>
  <c r="Y2528" i="12"/>
  <c r="W2528" i="12"/>
  <c r="V2528" i="12" s="1"/>
  <c r="U2528" i="12"/>
  <c r="T2528" i="12" s="1"/>
  <c r="S2528" i="12"/>
  <c r="R2528" i="12" s="1"/>
  <c r="Q2528" i="12"/>
  <c r="P2528" i="12" s="1"/>
  <c r="O2528" i="12"/>
  <c r="N2528" i="12" s="1"/>
  <c r="M2528" i="12"/>
  <c r="F2528" i="12"/>
  <c r="E2528" i="12"/>
  <c r="D2528" i="12"/>
  <c r="Y2527" i="12"/>
  <c r="W2527" i="12"/>
  <c r="V2527" i="12" s="1"/>
  <c r="U2527" i="12"/>
  <c r="T2527" i="12" s="1"/>
  <c r="S2527" i="12"/>
  <c r="R2527" i="12" s="1"/>
  <c r="Q2527" i="12"/>
  <c r="P2527" i="12" s="1"/>
  <c r="O2527" i="12"/>
  <c r="N2527" i="12" s="1"/>
  <c r="M2527" i="12"/>
  <c r="F2527" i="12"/>
  <c r="E2527" i="12"/>
  <c r="D2527" i="12"/>
  <c r="Y2526" i="12"/>
  <c r="W2526" i="12"/>
  <c r="V2526" i="12" s="1"/>
  <c r="U2526" i="12"/>
  <c r="T2526" i="12" s="1"/>
  <c r="S2526" i="12"/>
  <c r="R2526" i="12" s="1"/>
  <c r="Q2526" i="12"/>
  <c r="P2526" i="12" s="1"/>
  <c r="O2526" i="12"/>
  <c r="N2526" i="12" s="1"/>
  <c r="M2526" i="12"/>
  <c r="F2526" i="12"/>
  <c r="E2526" i="12"/>
  <c r="D2526" i="12"/>
  <c r="Y2525" i="12"/>
  <c r="W2525" i="12"/>
  <c r="V2525" i="12" s="1"/>
  <c r="U2525" i="12"/>
  <c r="T2525" i="12" s="1"/>
  <c r="S2525" i="12"/>
  <c r="R2525" i="12" s="1"/>
  <c r="Q2525" i="12"/>
  <c r="P2525" i="12" s="1"/>
  <c r="O2525" i="12"/>
  <c r="N2525" i="12" s="1"/>
  <c r="M2525" i="12"/>
  <c r="F2525" i="12"/>
  <c r="E2525" i="12"/>
  <c r="D2525" i="12"/>
  <c r="Y2524" i="12"/>
  <c r="W2524" i="12"/>
  <c r="V2524" i="12" s="1"/>
  <c r="U2524" i="12"/>
  <c r="T2524" i="12" s="1"/>
  <c r="S2524" i="12"/>
  <c r="R2524" i="12" s="1"/>
  <c r="Q2524" i="12"/>
  <c r="P2524" i="12" s="1"/>
  <c r="O2524" i="12"/>
  <c r="N2524" i="12" s="1"/>
  <c r="M2524" i="12"/>
  <c r="F2524" i="12"/>
  <c r="E2524" i="12"/>
  <c r="D2524" i="12"/>
  <c r="Y2523" i="12"/>
  <c r="W2523" i="12"/>
  <c r="V2523" i="12" s="1"/>
  <c r="U2523" i="12"/>
  <c r="T2523" i="12" s="1"/>
  <c r="S2523" i="12"/>
  <c r="R2523" i="12" s="1"/>
  <c r="Q2523" i="12"/>
  <c r="P2523" i="12" s="1"/>
  <c r="O2523" i="12"/>
  <c r="N2523" i="12" s="1"/>
  <c r="M2523" i="12"/>
  <c r="F2523" i="12"/>
  <c r="E2523" i="12"/>
  <c r="D2523" i="12"/>
  <c r="B2567" i="12" l="1"/>
  <c r="B2572" i="12"/>
  <c r="B2576" i="12"/>
  <c r="B2588" i="12"/>
  <c r="X2588" i="12" s="1"/>
  <c r="B2592" i="12"/>
  <c r="X2592" i="12" s="1"/>
  <c r="B2564" i="12"/>
  <c r="B2566" i="12"/>
  <c r="B2590" i="12"/>
  <c r="X2590" i="12" s="1"/>
  <c r="B2577" i="12"/>
  <c r="B2571" i="12"/>
  <c r="B2581" i="12"/>
  <c r="X2581" i="12" s="1"/>
  <c r="B2593" i="12"/>
  <c r="X2593" i="12" s="1"/>
  <c r="B2597" i="12"/>
  <c r="X2597" i="12" s="1"/>
  <c r="B2598" i="12"/>
  <c r="X2598" i="12" s="1"/>
  <c r="B2605" i="12"/>
  <c r="X2605" i="12" s="1"/>
  <c r="B2587" i="12"/>
  <c r="X2587" i="12" s="1"/>
  <c r="B2601" i="12"/>
  <c r="X2601" i="12" s="1"/>
  <c r="B2609" i="12"/>
  <c r="X2609" i="12" s="1"/>
  <c r="B2573" i="12"/>
  <c r="B2589" i="12"/>
  <c r="X2589" i="12" s="1"/>
  <c r="B2574" i="12"/>
  <c r="B2570" i="12"/>
  <c r="B2586" i="12"/>
  <c r="X2586" i="12" s="1"/>
  <c r="B2559" i="12"/>
  <c r="B2565" i="12"/>
  <c r="B2569" i="12"/>
  <c r="B2580" i="12"/>
  <c r="X2580" i="12" s="1"/>
  <c r="B2585" i="12"/>
  <c r="X2585" i="12" s="1"/>
  <c r="B2596" i="12"/>
  <c r="X2596" i="12" s="1"/>
  <c r="B2599" i="12"/>
  <c r="X2599" i="12" s="1"/>
  <c r="B2604" i="12"/>
  <c r="X2604" i="12" s="1"/>
  <c r="B2607" i="12"/>
  <c r="X2607" i="12" s="1"/>
  <c r="B2612" i="12"/>
  <c r="X2612" i="12" s="1"/>
  <c r="B2563" i="12"/>
  <c r="B2602" i="12"/>
  <c r="X2602" i="12" s="1"/>
  <c r="B2606" i="12"/>
  <c r="X2606" i="12" s="1"/>
  <c r="B2610" i="12"/>
  <c r="X2610" i="12" s="1"/>
  <c r="B2578" i="12"/>
  <c r="B2594" i="12"/>
  <c r="X2594" i="12" s="1"/>
  <c r="B2557" i="12"/>
  <c r="B2558" i="12"/>
  <c r="B2568" i="12"/>
  <c r="B2584" i="12"/>
  <c r="X2584" i="12" s="1"/>
  <c r="B2560" i="12"/>
  <c r="B2561" i="12"/>
  <c r="B2562" i="12"/>
  <c r="B2582" i="12"/>
  <c r="X2582" i="12" s="1"/>
  <c r="B2583" i="12"/>
  <c r="X2583" i="12" s="1"/>
  <c r="B2600" i="12"/>
  <c r="X2600" i="12" s="1"/>
  <c r="B2608" i="12"/>
  <c r="X2608" i="12" s="1"/>
  <c r="B2579" i="12"/>
  <c r="X2579" i="12" s="1"/>
  <c r="B2595" i="12"/>
  <c r="X2595" i="12" s="1"/>
  <c r="B2603" i="12"/>
  <c r="X2603" i="12" s="1"/>
  <c r="B2611" i="12"/>
  <c r="X2611" i="12" s="1"/>
  <c r="B2575" i="12"/>
  <c r="B2591" i="12"/>
  <c r="X2591" i="12" s="1"/>
  <c r="B2556" i="12"/>
  <c r="X2556" i="12" s="1"/>
  <c r="B2533" i="12"/>
  <c r="X2533" i="12" s="1"/>
  <c r="B2525" i="12"/>
  <c r="X2525" i="12" s="1"/>
  <c r="B2545" i="12"/>
  <c r="X2545" i="12" s="1"/>
  <c r="B2537" i="12"/>
  <c r="X2537" i="12" s="1"/>
  <c r="B2549" i="12"/>
  <c r="B2529" i="12"/>
  <c r="X2529" i="12" s="1"/>
  <c r="B2541" i="12"/>
  <c r="X2541" i="12" s="1"/>
  <c r="B2553" i="12"/>
  <c r="B2523" i="12"/>
  <c r="X2523" i="12" s="1"/>
  <c r="B2539" i="12"/>
  <c r="X2539" i="12" s="1"/>
  <c r="B2550" i="12"/>
  <c r="X2550" i="12" s="1"/>
  <c r="B2555" i="12"/>
  <c r="X2555" i="12" s="1"/>
  <c r="B2530" i="12"/>
  <c r="B2535" i="12"/>
  <c r="X2535" i="12" s="1"/>
  <c r="B2536" i="12"/>
  <c r="X2536" i="12" s="1"/>
  <c r="B2546" i="12"/>
  <c r="B2551" i="12"/>
  <c r="X2551" i="12" s="1"/>
  <c r="B2552" i="12"/>
  <c r="X2552" i="12" s="1"/>
  <c r="B2531" i="12"/>
  <c r="X2531" i="12" s="1"/>
  <c r="B2547" i="12"/>
  <c r="X2547" i="12" s="1"/>
  <c r="B2527" i="12"/>
  <c r="X2527" i="12" s="1"/>
  <c r="B2543" i="12"/>
  <c r="X2543" i="12" s="1"/>
  <c r="B2528" i="12"/>
  <c r="X2528" i="12" s="1"/>
  <c r="B2538" i="12"/>
  <c r="B2544" i="12"/>
  <c r="X2544" i="12" s="1"/>
  <c r="B2524" i="12"/>
  <c r="X2524" i="12" s="1"/>
  <c r="B2534" i="12"/>
  <c r="B2540" i="12"/>
  <c r="X2540" i="12" s="1"/>
  <c r="B2526" i="12"/>
  <c r="B2532" i="12"/>
  <c r="X2532" i="12" s="1"/>
  <c r="B2542" i="12"/>
  <c r="B2548" i="12"/>
  <c r="X2548" i="12" s="1"/>
  <c r="B2554" i="12"/>
  <c r="X2554" i="12" s="1"/>
  <c r="X2578" i="12" l="1"/>
  <c r="X2575" i="12"/>
  <c r="X2573" i="12"/>
  <c r="X2576" i="12"/>
  <c r="X2572" i="12"/>
  <c r="X2574" i="12"/>
  <c r="X2577" i="12"/>
  <c r="X2571" i="12"/>
  <c r="X2570" i="12"/>
  <c r="X2567" i="12"/>
  <c r="X2568" i="12"/>
  <c r="X2569" i="12"/>
  <c r="X2565" i="12"/>
  <c r="X2566" i="12"/>
  <c r="X2562" i="12"/>
  <c r="X2563" i="12"/>
  <c r="X2564" i="12"/>
  <c r="X2561" i="12"/>
  <c r="X2558" i="12"/>
  <c r="X2560" i="12"/>
  <c r="X2557" i="12"/>
  <c r="X2559" i="12"/>
  <c r="X2538" i="12"/>
  <c r="X2546" i="12"/>
  <c r="X2553" i="12"/>
  <c r="X2549" i="12"/>
  <c r="X2542" i="12"/>
  <c r="X2534" i="12"/>
  <c r="X2526" i="12"/>
  <c r="X2530" i="12"/>
  <c r="Y2476" i="12"/>
  <c r="W2476" i="12"/>
  <c r="V2476" i="12" s="1"/>
  <c r="U2476" i="12"/>
  <c r="T2476" i="12" s="1"/>
  <c r="S2476" i="12"/>
  <c r="R2476" i="12" s="1"/>
  <c r="Q2476" i="12"/>
  <c r="P2476" i="12" s="1"/>
  <c r="O2476" i="12"/>
  <c r="N2476" i="12" s="1"/>
  <c r="M2476" i="12"/>
  <c r="F2476" i="12"/>
  <c r="E2476" i="12"/>
  <c r="D2476" i="12"/>
  <c r="Y2475" i="12"/>
  <c r="W2475" i="12"/>
  <c r="V2475" i="12" s="1"/>
  <c r="U2475" i="12"/>
  <c r="T2475" i="12" s="1"/>
  <c r="S2475" i="12"/>
  <c r="R2475" i="12" s="1"/>
  <c r="Q2475" i="12"/>
  <c r="P2475" i="12" s="1"/>
  <c r="O2475" i="12"/>
  <c r="N2475" i="12" s="1"/>
  <c r="M2475" i="12"/>
  <c r="F2475" i="12"/>
  <c r="E2475" i="12"/>
  <c r="D2475" i="12"/>
  <c r="Y2474" i="12"/>
  <c r="W2474" i="12"/>
  <c r="V2474" i="12" s="1"/>
  <c r="U2474" i="12"/>
  <c r="T2474" i="12" s="1"/>
  <c r="S2474" i="12"/>
  <c r="R2474" i="12" s="1"/>
  <c r="Q2474" i="12"/>
  <c r="P2474" i="12" s="1"/>
  <c r="O2474" i="12"/>
  <c r="N2474" i="12" s="1"/>
  <c r="M2474" i="12"/>
  <c r="F2474" i="12"/>
  <c r="E2474" i="12"/>
  <c r="D2474" i="12"/>
  <c r="Y2473" i="12"/>
  <c r="W2473" i="12"/>
  <c r="V2473" i="12" s="1"/>
  <c r="U2473" i="12"/>
  <c r="T2473" i="12" s="1"/>
  <c r="S2473" i="12"/>
  <c r="R2473" i="12" s="1"/>
  <c r="Q2473" i="12"/>
  <c r="P2473" i="12" s="1"/>
  <c r="O2473" i="12"/>
  <c r="N2473" i="12" s="1"/>
  <c r="M2473" i="12"/>
  <c r="F2473" i="12"/>
  <c r="E2473" i="12"/>
  <c r="D2473" i="12"/>
  <c r="Y2472" i="12"/>
  <c r="W2472" i="12"/>
  <c r="V2472" i="12" s="1"/>
  <c r="U2472" i="12"/>
  <c r="T2472" i="12" s="1"/>
  <c r="S2472" i="12"/>
  <c r="R2472" i="12" s="1"/>
  <c r="Q2472" i="12"/>
  <c r="P2472" i="12" s="1"/>
  <c r="O2472" i="12"/>
  <c r="N2472" i="12" s="1"/>
  <c r="M2472" i="12"/>
  <c r="F2472" i="12"/>
  <c r="E2472" i="12"/>
  <c r="D2472" i="12"/>
  <c r="Y2471" i="12"/>
  <c r="W2471" i="12"/>
  <c r="V2471" i="12" s="1"/>
  <c r="U2471" i="12"/>
  <c r="T2471" i="12" s="1"/>
  <c r="S2471" i="12"/>
  <c r="R2471" i="12" s="1"/>
  <c r="Q2471" i="12"/>
  <c r="P2471" i="12" s="1"/>
  <c r="O2471" i="12"/>
  <c r="N2471" i="12" s="1"/>
  <c r="M2471" i="12"/>
  <c r="F2471" i="12"/>
  <c r="E2471" i="12"/>
  <c r="D2471" i="12"/>
  <c r="Y2470" i="12"/>
  <c r="W2470" i="12"/>
  <c r="V2470" i="12" s="1"/>
  <c r="U2470" i="12"/>
  <c r="T2470" i="12" s="1"/>
  <c r="S2470" i="12"/>
  <c r="R2470" i="12" s="1"/>
  <c r="Q2470" i="12"/>
  <c r="P2470" i="12" s="1"/>
  <c r="O2470" i="12"/>
  <c r="N2470" i="12" s="1"/>
  <c r="M2470" i="12"/>
  <c r="F2470" i="12"/>
  <c r="E2470" i="12"/>
  <c r="D2470" i="12"/>
  <c r="Y2469" i="12"/>
  <c r="W2469" i="12"/>
  <c r="V2469" i="12" s="1"/>
  <c r="U2469" i="12"/>
  <c r="T2469" i="12" s="1"/>
  <c r="S2469" i="12"/>
  <c r="R2469" i="12" s="1"/>
  <c r="Q2469" i="12"/>
  <c r="P2469" i="12" s="1"/>
  <c r="O2469" i="12"/>
  <c r="N2469" i="12" s="1"/>
  <c r="M2469" i="12"/>
  <c r="F2469" i="12"/>
  <c r="E2469" i="12"/>
  <c r="D2469" i="12"/>
  <c r="Y2468" i="12"/>
  <c r="W2468" i="12"/>
  <c r="V2468" i="12" s="1"/>
  <c r="U2468" i="12"/>
  <c r="T2468" i="12" s="1"/>
  <c r="S2468" i="12"/>
  <c r="R2468" i="12" s="1"/>
  <c r="Q2468" i="12"/>
  <c r="P2468" i="12" s="1"/>
  <c r="O2468" i="12"/>
  <c r="N2468" i="12" s="1"/>
  <c r="M2468" i="12"/>
  <c r="F2468" i="12"/>
  <c r="E2468" i="12"/>
  <c r="D2468" i="12"/>
  <c r="Y2467" i="12"/>
  <c r="W2467" i="12"/>
  <c r="V2467" i="12" s="1"/>
  <c r="U2467" i="12"/>
  <c r="T2467" i="12" s="1"/>
  <c r="S2467" i="12"/>
  <c r="R2467" i="12" s="1"/>
  <c r="Q2467" i="12"/>
  <c r="P2467" i="12" s="1"/>
  <c r="O2467" i="12"/>
  <c r="N2467" i="12" s="1"/>
  <c r="M2467" i="12"/>
  <c r="F2467" i="12"/>
  <c r="E2467" i="12"/>
  <c r="D2467" i="12"/>
  <c r="Y2466" i="12"/>
  <c r="W2466" i="12"/>
  <c r="V2466" i="12" s="1"/>
  <c r="U2466" i="12"/>
  <c r="T2466" i="12" s="1"/>
  <c r="S2466" i="12"/>
  <c r="R2466" i="12" s="1"/>
  <c r="Q2466" i="12"/>
  <c r="P2466" i="12" s="1"/>
  <c r="O2466" i="12"/>
  <c r="N2466" i="12" s="1"/>
  <c r="M2466" i="12"/>
  <c r="F2466" i="12"/>
  <c r="E2466" i="12"/>
  <c r="D2466" i="12"/>
  <c r="Y2465" i="12"/>
  <c r="W2465" i="12"/>
  <c r="V2465" i="12" s="1"/>
  <c r="U2465" i="12"/>
  <c r="T2465" i="12" s="1"/>
  <c r="S2465" i="12"/>
  <c r="R2465" i="12" s="1"/>
  <c r="Q2465" i="12"/>
  <c r="P2465" i="12" s="1"/>
  <c r="O2465" i="12"/>
  <c r="N2465" i="12" s="1"/>
  <c r="M2465" i="12"/>
  <c r="F2465" i="12"/>
  <c r="E2465" i="12"/>
  <c r="D2465" i="12"/>
  <c r="Y2464" i="12"/>
  <c r="W2464" i="12"/>
  <c r="V2464" i="12" s="1"/>
  <c r="U2464" i="12"/>
  <c r="T2464" i="12" s="1"/>
  <c r="S2464" i="12"/>
  <c r="R2464" i="12" s="1"/>
  <c r="Q2464" i="12"/>
  <c r="P2464" i="12" s="1"/>
  <c r="O2464" i="12"/>
  <c r="N2464" i="12" s="1"/>
  <c r="M2464" i="12"/>
  <c r="F2464" i="12"/>
  <c r="E2464" i="12"/>
  <c r="D2464" i="12"/>
  <c r="Y2463" i="12"/>
  <c r="W2463" i="12"/>
  <c r="V2463" i="12" s="1"/>
  <c r="U2463" i="12"/>
  <c r="T2463" i="12" s="1"/>
  <c r="S2463" i="12"/>
  <c r="R2463" i="12" s="1"/>
  <c r="Q2463" i="12"/>
  <c r="P2463" i="12" s="1"/>
  <c r="O2463" i="12"/>
  <c r="N2463" i="12" s="1"/>
  <c r="M2463" i="12"/>
  <c r="F2463" i="12"/>
  <c r="E2463" i="12"/>
  <c r="D2463" i="12"/>
  <c r="Y2462" i="12"/>
  <c r="W2462" i="12"/>
  <c r="V2462" i="12" s="1"/>
  <c r="U2462" i="12"/>
  <c r="T2462" i="12" s="1"/>
  <c r="S2462" i="12"/>
  <c r="R2462" i="12" s="1"/>
  <c r="Q2462" i="12"/>
  <c r="P2462" i="12" s="1"/>
  <c r="O2462" i="12"/>
  <c r="N2462" i="12" s="1"/>
  <c r="M2462" i="12"/>
  <c r="F2462" i="12"/>
  <c r="E2462" i="12"/>
  <c r="D2462" i="12"/>
  <c r="Y2461" i="12"/>
  <c r="W2461" i="12"/>
  <c r="V2461" i="12" s="1"/>
  <c r="U2461" i="12"/>
  <c r="T2461" i="12" s="1"/>
  <c r="S2461" i="12"/>
  <c r="R2461" i="12" s="1"/>
  <c r="Q2461" i="12"/>
  <c r="P2461" i="12" s="1"/>
  <c r="O2461" i="12"/>
  <c r="N2461" i="12" s="1"/>
  <c r="M2461" i="12"/>
  <c r="F2461" i="12"/>
  <c r="E2461" i="12"/>
  <c r="D2461" i="12"/>
  <c r="Y2460" i="12"/>
  <c r="W2460" i="12"/>
  <c r="V2460" i="12" s="1"/>
  <c r="U2460" i="12"/>
  <c r="T2460" i="12" s="1"/>
  <c r="S2460" i="12"/>
  <c r="R2460" i="12" s="1"/>
  <c r="Q2460" i="12"/>
  <c r="P2460" i="12" s="1"/>
  <c r="O2460" i="12"/>
  <c r="N2460" i="12" s="1"/>
  <c r="M2460" i="12"/>
  <c r="F2460" i="12"/>
  <c r="E2460" i="12"/>
  <c r="D2460" i="12"/>
  <c r="Y2459" i="12"/>
  <c r="W2459" i="12"/>
  <c r="V2459" i="12" s="1"/>
  <c r="U2459" i="12"/>
  <c r="T2459" i="12" s="1"/>
  <c r="S2459" i="12"/>
  <c r="R2459" i="12" s="1"/>
  <c r="Q2459" i="12"/>
  <c r="P2459" i="12" s="1"/>
  <c r="O2459" i="12"/>
  <c r="N2459" i="12" s="1"/>
  <c r="M2459" i="12"/>
  <c r="F2459" i="12"/>
  <c r="E2459" i="12"/>
  <c r="D2459" i="12"/>
  <c r="Y2458" i="12"/>
  <c r="W2458" i="12"/>
  <c r="V2458" i="12" s="1"/>
  <c r="U2458" i="12"/>
  <c r="T2458" i="12" s="1"/>
  <c r="S2458" i="12"/>
  <c r="R2458" i="12" s="1"/>
  <c r="Q2458" i="12"/>
  <c r="P2458" i="12" s="1"/>
  <c r="O2458" i="12"/>
  <c r="N2458" i="12" s="1"/>
  <c r="M2458" i="12"/>
  <c r="F2458" i="12"/>
  <c r="E2458" i="12"/>
  <c r="D2458" i="12"/>
  <c r="Y2457" i="12"/>
  <c r="W2457" i="12"/>
  <c r="V2457" i="12" s="1"/>
  <c r="U2457" i="12"/>
  <c r="T2457" i="12" s="1"/>
  <c r="S2457" i="12"/>
  <c r="R2457" i="12" s="1"/>
  <c r="Q2457" i="12"/>
  <c r="P2457" i="12" s="1"/>
  <c r="O2457" i="12"/>
  <c r="N2457" i="12" s="1"/>
  <c r="M2457" i="12"/>
  <c r="F2457" i="12"/>
  <c r="E2457" i="12"/>
  <c r="D2457" i="12"/>
  <c r="Y2456" i="12"/>
  <c r="W2456" i="12"/>
  <c r="V2456" i="12" s="1"/>
  <c r="U2456" i="12"/>
  <c r="T2456" i="12" s="1"/>
  <c r="S2456" i="12"/>
  <c r="R2456" i="12" s="1"/>
  <c r="Q2456" i="12"/>
  <c r="P2456" i="12" s="1"/>
  <c r="O2456" i="12"/>
  <c r="N2456" i="12" s="1"/>
  <c r="M2456" i="12"/>
  <c r="F2456" i="12"/>
  <c r="E2456" i="12"/>
  <c r="D2456" i="12"/>
  <c r="Y2455" i="12"/>
  <c r="W2455" i="12"/>
  <c r="V2455" i="12" s="1"/>
  <c r="U2455" i="12"/>
  <c r="T2455" i="12" s="1"/>
  <c r="S2455" i="12"/>
  <c r="R2455" i="12" s="1"/>
  <c r="Q2455" i="12"/>
  <c r="P2455" i="12" s="1"/>
  <c r="O2455" i="12"/>
  <c r="N2455" i="12" s="1"/>
  <c r="M2455" i="12"/>
  <c r="F2455" i="12"/>
  <c r="E2455" i="12"/>
  <c r="D2455" i="12"/>
  <c r="Y2454" i="12"/>
  <c r="W2454" i="12"/>
  <c r="V2454" i="12" s="1"/>
  <c r="U2454" i="12"/>
  <c r="T2454" i="12" s="1"/>
  <c r="S2454" i="12"/>
  <c r="R2454" i="12" s="1"/>
  <c r="Q2454" i="12"/>
  <c r="P2454" i="12" s="1"/>
  <c r="O2454" i="12"/>
  <c r="N2454" i="12" s="1"/>
  <c r="M2454" i="12"/>
  <c r="F2454" i="12"/>
  <c r="E2454" i="12"/>
  <c r="D2454" i="12"/>
  <c r="Y2453" i="12"/>
  <c r="W2453" i="12"/>
  <c r="V2453" i="12" s="1"/>
  <c r="U2453" i="12"/>
  <c r="T2453" i="12" s="1"/>
  <c r="S2453" i="12"/>
  <c r="R2453" i="12" s="1"/>
  <c r="Q2453" i="12"/>
  <c r="P2453" i="12" s="1"/>
  <c r="O2453" i="12"/>
  <c r="N2453" i="12" s="1"/>
  <c r="M2453" i="12"/>
  <c r="F2453" i="12"/>
  <c r="E2453" i="12"/>
  <c r="D2453" i="12"/>
  <c r="Y2452" i="12"/>
  <c r="W2452" i="12"/>
  <c r="V2452" i="12" s="1"/>
  <c r="U2452" i="12"/>
  <c r="T2452" i="12" s="1"/>
  <c r="S2452" i="12"/>
  <c r="R2452" i="12" s="1"/>
  <c r="Q2452" i="12"/>
  <c r="P2452" i="12" s="1"/>
  <c r="O2452" i="12"/>
  <c r="N2452" i="12" s="1"/>
  <c r="M2452" i="12"/>
  <c r="F2452" i="12"/>
  <c r="E2452" i="12"/>
  <c r="D2452" i="12"/>
  <c r="Y2451" i="12"/>
  <c r="W2451" i="12"/>
  <c r="V2451" i="12" s="1"/>
  <c r="U2451" i="12"/>
  <c r="T2451" i="12" s="1"/>
  <c r="S2451" i="12"/>
  <c r="R2451" i="12" s="1"/>
  <c r="Q2451" i="12"/>
  <c r="P2451" i="12" s="1"/>
  <c r="O2451" i="12"/>
  <c r="N2451" i="12" s="1"/>
  <c r="M2451" i="12"/>
  <c r="F2451" i="12"/>
  <c r="E2451" i="12"/>
  <c r="D2451" i="12"/>
  <c r="Y2450" i="12"/>
  <c r="W2450" i="12"/>
  <c r="V2450" i="12" s="1"/>
  <c r="U2450" i="12"/>
  <c r="T2450" i="12" s="1"/>
  <c r="S2450" i="12"/>
  <c r="R2450" i="12" s="1"/>
  <c r="Q2450" i="12"/>
  <c r="P2450" i="12" s="1"/>
  <c r="O2450" i="12"/>
  <c r="N2450" i="12" s="1"/>
  <c r="M2450" i="12"/>
  <c r="F2450" i="12"/>
  <c r="E2450" i="12"/>
  <c r="D2450" i="12"/>
  <c r="Y2449" i="12"/>
  <c r="W2449" i="12"/>
  <c r="V2449" i="12" s="1"/>
  <c r="U2449" i="12"/>
  <c r="T2449" i="12" s="1"/>
  <c r="S2449" i="12"/>
  <c r="R2449" i="12" s="1"/>
  <c r="Q2449" i="12"/>
  <c r="P2449" i="12" s="1"/>
  <c r="O2449" i="12"/>
  <c r="N2449" i="12" s="1"/>
  <c r="M2449" i="12"/>
  <c r="F2449" i="12"/>
  <c r="E2449" i="12"/>
  <c r="D2449" i="12"/>
  <c r="Y2448" i="12"/>
  <c r="W2448" i="12"/>
  <c r="V2448" i="12" s="1"/>
  <c r="U2448" i="12"/>
  <c r="T2448" i="12" s="1"/>
  <c r="S2448" i="12"/>
  <c r="R2448" i="12" s="1"/>
  <c r="Q2448" i="12"/>
  <c r="P2448" i="12" s="1"/>
  <c r="O2448" i="12"/>
  <c r="N2448" i="12" s="1"/>
  <c r="M2448" i="12"/>
  <c r="F2448" i="12"/>
  <c r="E2448" i="12"/>
  <c r="D2448" i="12"/>
  <c r="Y2447" i="12"/>
  <c r="W2447" i="12"/>
  <c r="V2447" i="12" s="1"/>
  <c r="U2447" i="12"/>
  <c r="T2447" i="12" s="1"/>
  <c r="S2447" i="12"/>
  <c r="R2447" i="12" s="1"/>
  <c r="Q2447" i="12"/>
  <c r="P2447" i="12" s="1"/>
  <c r="O2447" i="12"/>
  <c r="N2447" i="12" s="1"/>
  <c r="M2447" i="12"/>
  <c r="F2447" i="12"/>
  <c r="E2447" i="12"/>
  <c r="D2447" i="12"/>
  <c r="Y2446" i="12"/>
  <c r="W2446" i="12"/>
  <c r="V2446" i="12" s="1"/>
  <c r="U2446" i="12"/>
  <c r="T2446" i="12" s="1"/>
  <c r="S2446" i="12"/>
  <c r="R2446" i="12" s="1"/>
  <c r="Q2446" i="12"/>
  <c r="P2446" i="12" s="1"/>
  <c r="O2446" i="12"/>
  <c r="N2446" i="12" s="1"/>
  <c r="M2446" i="12"/>
  <c r="F2446" i="12"/>
  <c r="E2446" i="12"/>
  <c r="D2446" i="12"/>
  <c r="Y2445" i="12"/>
  <c r="W2445" i="12"/>
  <c r="V2445" i="12" s="1"/>
  <c r="U2445" i="12"/>
  <c r="T2445" i="12" s="1"/>
  <c r="S2445" i="12"/>
  <c r="R2445" i="12" s="1"/>
  <c r="Q2445" i="12"/>
  <c r="P2445" i="12" s="1"/>
  <c r="O2445" i="12"/>
  <c r="N2445" i="12" s="1"/>
  <c r="M2445" i="12"/>
  <c r="F2445" i="12"/>
  <c r="E2445" i="12"/>
  <c r="D2445" i="12"/>
  <c r="Y2444" i="12"/>
  <c r="W2444" i="12"/>
  <c r="V2444" i="12" s="1"/>
  <c r="U2444" i="12"/>
  <c r="T2444" i="12" s="1"/>
  <c r="S2444" i="12"/>
  <c r="R2444" i="12" s="1"/>
  <c r="Q2444" i="12"/>
  <c r="P2444" i="12" s="1"/>
  <c r="O2444" i="12"/>
  <c r="N2444" i="12" s="1"/>
  <c r="M2444" i="12"/>
  <c r="F2444" i="12"/>
  <c r="E2444" i="12"/>
  <c r="D2444" i="12"/>
  <c r="Y2443" i="12"/>
  <c r="W2443" i="12"/>
  <c r="V2443" i="12" s="1"/>
  <c r="U2443" i="12"/>
  <c r="T2443" i="12" s="1"/>
  <c r="S2443" i="12"/>
  <c r="R2443" i="12" s="1"/>
  <c r="Q2443" i="12"/>
  <c r="P2443" i="12" s="1"/>
  <c r="O2443" i="12"/>
  <c r="N2443" i="12" s="1"/>
  <c r="M2443" i="12"/>
  <c r="F2443" i="12"/>
  <c r="E2443" i="12"/>
  <c r="D2443" i="12"/>
  <c r="Y2442" i="12"/>
  <c r="W2442" i="12"/>
  <c r="V2442" i="12" s="1"/>
  <c r="U2442" i="12"/>
  <c r="T2442" i="12" s="1"/>
  <c r="S2442" i="12"/>
  <c r="R2442" i="12" s="1"/>
  <c r="Q2442" i="12"/>
  <c r="P2442" i="12" s="1"/>
  <c r="O2442" i="12"/>
  <c r="N2442" i="12" s="1"/>
  <c r="M2442" i="12"/>
  <c r="F2442" i="12"/>
  <c r="E2442" i="12"/>
  <c r="D2442" i="12"/>
  <c r="Y2441" i="12"/>
  <c r="W2441" i="12"/>
  <c r="V2441" i="12" s="1"/>
  <c r="U2441" i="12"/>
  <c r="T2441" i="12" s="1"/>
  <c r="S2441" i="12"/>
  <c r="R2441" i="12" s="1"/>
  <c r="Q2441" i="12"/>
  <c r="P2441" i="12" s="1"/>
  <c r="O2441" i="12"/>
  <c r="N2441" i="12" s="1"/>
  <c r="M2441" i="12"/>
  <c r="F2441" i="12"/>
  <c r="E2441" i="12"/>
  <c r="D2441" i="12"/>
  <c r="Y2440" i="12"/>
  <c r="W2440" i="12"/>
  <c r="V2440" i="12" s="1"/>
  <c r="U2440" i="12"/>
  <c r="T2440" i="12" s="1"/>
  <c r="S2440" i="12"/>
  <c r="R2440" i="12" s="1"/>
  <c r="Q2440" i="12"/>
  <c r="P2440" i="12" s="1"/>
  <c r="O2440" i="12"/>
  <c r="N2440" i="12" s="1"/>
  <c r="M2440" i="12"/>
  <c r="F2440" i="12"/>
  <c r="E2440" i="12"/>
  <c r="D2440" i="12"/>
  <c r="Y2439" i="12"/>
  <c r="W2439" i="12"/>
  <c r="V2439" i="12" s="1"/>
  <c r="U2439" i="12"/>
  <c r="T2439" i="12" s="1"/>
  <c r="S2439" i="12"/>
  <c r="R2439" i="12" s="1"/>
  <c r="Q2439" i="12"/>
  <c r="P2439" i="12" s="1"/>
  <c r="O2439" i="12"/>
  <c r="N2439" i="12" s="1"/>
  <c r="M2439" i="12"/>
  <c r="F2439" i="12"/>
  <c r="E2439" i="12"/>
  <c r="D2439" i="12"/>
  <c r="Y2513" i="12"/>
  <c r="W2513" i="12"/>
  <c r="V2513" i="12" s="1"/>
  <c r="U2513" i="12"/>
  <c r="T2513" i="12" s="1"/>
  <c r="S2513" i="12"/>
  <c r="R2513" i="12" s="1"/>
  <c r="Q2513" i="12"/>
  <c r="P2513" i="12" s="1"/>
  <c r="O2513" i="12"/>
  <c r="N2513" i="12" s="1"/>
  <c r="M2513" i="12"/>
  <c r="F2513" i="12"/>
  <c r="E2513" i="12"/>
  <c r="D2513" i="12"/>
  <c r="Y2512" i="12"/>
  <c r="W2512" i="12"/>
  <c r="V2512" i="12" s="1"/>
  <c r="U2512" i="12"/>
  <c r="T2512" i="12" s="1"/>
  <c r="S2512" i="12"/>
  <c r="R2512" i="12" s="1"/>
  <c r="Q2512" i="12"/>
  <c r="P2512" i="12" s="1"/>
  <c r="O2512" i="12"/>
  <c r="N2512" i="12" s="1"/>
  <c r="M2512" i="12"/>
  <c r="F2512" i="12"/>
  <c r="E2512" i="12"/>
  <c r="D2512" i="12"/>
  <c r="Y2511" i="12"/>
  <c r="W2511" i="12"/>
  <c r="V2511" i="12" s="1"/>
  <c r="U2511" i="12"/>
  <c r="T2511" i="12" s="1"/>
  <c r="S2511" i="12"/>
  <c r="R2511" i="12" s="1"/>
  <c r="Q2511" i="12"/>
  <c r="P2511" i="12" s="1"/>
  <c r="O2511" i="12"/>
  <c r="N2511" i="12" s="1"/>
  <c r="M2511" i="12"/>
  <c r="F2511" i="12"/>
  <c r="E2511" i="12"/>
  <c r="D2511" i="12"/>
  <c r="Y2510" i="12"/>
  <c r="W2510" i="12"/>
  <c r="V2510" i="12" s="1"/>
  <c r="U2510" i="12"/>
  <c r="T2510" i="12" s="1"/>
  <c r="S2510" i="12"/>
  <c r="R2510" i="12" s="1"/>
  <c r="Q2510" i="12"/>
  <c r="P2510" i="12" s="1"/>
  <c r="O2510" i="12"/>
  <c r="N2510" i="12" s="1"/>
  <c r="M2510" i="12"/>
  <c r="F2510" i="12"/>
  <c r="E2510" i="12"/>
  <c r="D2510" i="12"/>
  <c r="Y2509" i="12"/>
  <c r="W2509" i="12"/>
  <c r="V2509" i="12" s="1"/>
  <c r="U2509" i="12"/>
  <c r="T2509" i="12" s="1"/>
  <c r="S2509" i="12"/>
  <c r="R2509" i="12" s="1"/>
  <c r="Q2509" i="12"/>
  <c r="P2509" i="12" s="1"/>
  <c r="O2509" i="12"/>
  <c r="N2509" i="12" s="1"/>
  <c r="M2509" i="12"/>
  <c r="F2509" i="12"/>
  <c r="E2509" i="12"/>
  <c r="D2509" i="12"/>
  <c r="Y2508" i="12"/>
  <c r="W2508" i="12"/>
  <c r="V2508" i="12" s="1"/>
  <c r="U2508" i="12"/>
  <c r="T2508" i="12" s="1"/>
  <c r="S2508" i="12"/>
  <c r="R2508" i="12" s="1"/>
  <c r="Q2508" i="12"/>
  <c r="P2508" i="12" s="1"/>
  <c r="O2508" i="12"/>
  <c r="N2508" i="12" s="1"/>
  <c r="M2508" i="12"/>
  <c r="F2508" i="12"/>
  <c r="E2508" i="12"/>
  <c r="D2508" i="12"/>
  <c r="Y2507" i="12"/>
  <c r="W2507" i="12"/>
  <c r="V2507" i="12" s="1"/>
  <c r="U2507" i="12"/>
  <c r="T2507" i="12" s="1"/>
  <c r="S2507" i="12"/>
  <c r="R2507" i="12" s="1"/>
  <c r="Q2507" i="12"/>
  <c r="P2507" i="12" s="1"/>
  <c r="O2507" i="12"/>
  <c r="N2507" i="12" s="1"/>
  <c r="M2507" i="12"/>
  <c r="F2507" i="12"/>
  <c r="E2507" i="12"/>
  <c r="D2507" i="12"/>
  <c r="Y2506" i="12"/>
  <c r="W2506" i="12"/>
  <c r="V2506" i="12" s="1"/>
  <c r="U2506" i="12"/>
  <c r="T2506" i="12" s="1"/>
  <c r="S2506" i="12"/>
  <c r="R2506" i="12" s="1"/>
  <c r="Q2506" i="12"/>
  <c r="P2506" i="12" s="1"/>
  <c r="O2506" i="12"/>
  <c r="N2506" i="12" s="1"/>
  <c r="M2506" i="12"/>
  <c r="F2506" i="12"/>
  <c r="E2506" i="12"/>
  <c r="D2506" i="12"/>
  <c r="Y2505" i="12"/>
  <c r="W2505" i="12"/>
  <c r="V2505" i="12" s="1"/>
  <c r="U2505" i="12"/>
  <c r="T2505" i="12" s="1"/>
  <c r="S2505" i="12"/>
  <c r="R2505" i="12" s="1"/>
  <c r="Q2505" i="12"/>
  <c r="P2505" i="12" s="1"/>
  <c r="O2505" i="12"/>
  <c r="N2505" i="12" s="1"/>
  <c r="M2505" i="12"/>
  <c r="F2505" i="12"/>
  <c r="E2505" i="12"/>
  <c r="D2505" i="12"/>
  <c r="Y2504" i="12"/>
  <c r="W2504" i="12"/>
  <c r="V2504" i="12" s="1"/>
  <c r="U2504" i="12"/>
  <c r="T2504" i="12" s="1"/>
  <c r="S2504" i="12"/>
  <c r="R2504" i="12" s="1"/>
  <c r="Q2504" i="12"/>
  <c r="P2504" i="12" s="1"/>
  <c r="O2504" i="12"/>
  <c r="N2504" i="12" s="1"/>
  <c r="M2504" i="12"/>
  <c r="F2504" i="12"/>
  <c r="E2504" i="12"/>
  <c r="D2504" i="12"/>
  <c r="Y2503" i="12"/>
  <c r="W2503" i="12"/>
  <c r="V2503" i="12" s="1"/>
  <c r="U2503" i="12"/>
  <c r="T2503" i="12" s="1"/>
  <c r="S2503" i="12"/>
  <c r="R2503" i="12" s="1"/>
  <c r="Q2503" i="12"/>
  <c r="P2503" i="12" s="1"/>
  <c r="O2503" i="12"/>
  <c r="N2503" i="12" s="1"/>
  <c r="M2503" i="12"/>
  <c r="F2503" i="12"/>
  <c r="E2503" i="12"/>
  <c r="D2503" i="12"/>
  <c r="Y2502" i="12"/>
  <c r="W2502" i="12"/>
  <c r="V2502" i="12" s="1"/>
  <c r="U2502" i="12"/>
  <c r="T2502" i="12" s="1"/>
  <c r="S2502" i="12"/>
  <c r="R2502" i="12" s="1"/>
  <c r="Q2502" i="12"/>
  <c r="P2502" i="12" s="1"/>
  <c r="O2502" i="12"/>
  <c r="N2502" i="12" s="1"/>
  <c r="M2502" i="12"/>
  <c r="F2502" i="12"/>
  <c r="E2502" i="12"/>
  <c r="D2502" i="12"/>
  <c r="Y2501" i="12"/>
  <c r="W2501" i="12"/>
  <c r="V2501" i="12" s="1"/>
  <c r="U2501" i="12"/>
  <c r="T2501" i="12" s="1"/>
  <c r="S2501" i="12"/>
  <c r="R2501" i="12" s="1"/>
  <c r="Q2501" i="12"/>
  <c r="P2501" i="12" s="1"/>
  <c r="O2501" i="12"/>
  <c r="N2501" i="12" s="1"/>
  <c r="M2501" i="12"/>
  <c r="F2501" i="12"/>
  <c r="E2501" i="12"/>
  <c r="D2501" i="12"/>
  <c r="Y2500" i="12"/>
  <c r="W2500" i="12"/>
  <c r="V2500" i="12" s="1"/>
  <c r="U2500" i="12"/>
  <c r="T2500" i="12" s="1"/>
  <c r="S2500" i="12"/>
  <c r="R2500" i="12" s="1"/>
  <c r="Q2500" i="12"/>
  <c r="P2500" i="12" s="1"/>
  <c r="O2500" i="12"/>
  <c r="N2500" i="12" s="1"/>
  <c r="M2500" i="12"/>
  <c r="F2500" i="12"/>
  <c r="E2500" i="12"/>
  <c r="D2500" i="12"/>
  <c r="Y2499" i="12"/>
  <c r="W2499" i="12"/>
  <c r="V2499" i="12" s="1"/>
  <c r="U2499" i="12"/>
  <c r="T2499" i="12" s="1"/>
  <c r="S2499" i="12"/>
  <c r="R2499" i="12" s="1"/>
  <c r="Q2499" i="12"/>
  <c r="P2499" i="12" s="1"/>
  <c r="O2499" i="12"/>
  <c r="N2499" i="12" s="1"/>
  <c r="M2499" i="12"/>
  <c r="F2499" i="12"/>
  <c r="E2499" i="12"/>
  <c r="D2499" i="12"/>
  <c r="Y2498" i="12"/>
  <c r="W2498" i="12"/>
  <c r="V2498" i="12" s="1"/>
  <c r="U2498" i="12"/>
  <c r="T2498" i="12" s="1"/>
  <c r="S2498" i="12"/>
  <c r="R2498" i="12" s="1"/>
  <c r="Q2498" i="12"/>
  <c r="P2498" i="12" s="1"/>
  <c r="O2498" i="12"/>
  <c r="N2498" i="12" s="1"/>
  <c r="M2498" i="12"/>
  <c r="F2498" i="12"/>
  <c r="E2498" i="12"/>
  <c r="D2498" i="12"/>
  <c r="Y2497" i="12"/>
  <c r="W2497" i="12"/>
  <c r="V2497" i="12" s="1"/>
  <c r="U2497" i="12"/>
  <c r="T2497" i="12" s="1"/>
  <c r="S2497" i="12"/>
  <c r="R2497" i="12" s="1"/>
  <c r="Q2497" i="12"/>
  <c r="P2497" i="12" s="1"/>
  <c r="O2497" i="12"/>
  <c r="N2497" i="12" s="1"/>
  <c r="M2497" i="12"/>
  <c r="F2497" i="12"/>
  <c r="E2497" i="12"/>
  <c r="D2497" i="12"/>
  <c r="Y2496" i="12"/>
  <c r="W2496" i="12"/>
  <c r="V2496" i="12" s="1"/>
  <c r="U2496" i="12"/>
  <c r="T2496" i="12" s="1"/>
  <c r="S2496" i="12"/>
  <c r="R2496" i="12" s="1"/>
  <c r="Q2496" i="12"/>
  <c r="P2496" i="12" s="1"/>
  <c r="O2496" i="12"/>
  <c r="N2496" i="12" s="1"/>
  <c r="M2496" i="12"/>
  <c r="F2496" i="12"/>
  <c r="E2496" i="12"/>
  <c r="D2496" i="12"/>
  <c r="Y2495" i="12"/>
  <c r="W2495" i="12"/>
  <c r="V2495" i="12" s="1"/>
  <c r="U2495" i="12"/>
  <c r="T2495" i="12" s="1"/>
  <c r="S2495" i="12"/>
  <c r="R2495" i="12" s="1"/>
  <c r="Q2495" i="12"/>
  <c r="P2495" i="12" s="1"/>
  <c r="O2495" i="12"/>
  <c r="N2495" i="12" s="1"/>
  <c r="M2495" i="12"/>
  <c r="F2495" i="12"/>
  <c r="E2495" i="12"/>
  <c r="D2495" i="12"/>
  <c r="Y2494" i="12"/>
  <c r="W2494" i="12"/>
  <c r="V2494" i="12" s="1"/>
  <c r="U2494" i="12"/>
  <c r="T2494" i="12" s="1"/>
  <c r="S2494" i="12"/>
  <c r="R2494" i="12" s="1"/>
  <c r="Q2494" i="12"/>
  <c r="P2494" i="12" s="1"/>
  <c r="O2494" i="12"/>
  <c r="N2494" i="12" s="1"/>
  <c r="M2494" i="12"/>
  <c r="F2494" i="12"/>
  <c r="E2494" i="12"/>
  <c r="D2494" i="12"/>
  <c r="Y2493" i="12"/>
  <c r="W2493" i="12"/>
  <c r="V2493" i="12" s="1"/>
  <c r="U2493" i="12"/>
  <c r="T2493" i="12" s="1"/>
  <c r="S2493" i="12"/>
  <c r="R2493" i="12" s="1"/>
  <c r="Q2493" i="12"/>
  <c r="P2493" i="12" s="1"/>
  <c r="O2493" i="12"/>
  <c r="N2493" i="12" s="1"/>
  <c r="M2493" i="12"/>
  <c r="F2493" i="12"/>
  <c r="E2493" i="12"/>
  <c r="D2493" i="12"/>
  <c r="Y2492" i="12"/>
  <c r="W2492" i="12"/>
  <c r="V2492" i="12" s="1"/>
  <c r="U2492" i="12"/>
  <c r="T2492" i="12" s="1"/>
  <c r="S2492" i="12"/>
  <c r="R2492" i="12" s="1"/>
  <c r="Q2492" i="12"/>
  <c r="P2492" i="12" s="1"/>
  <c r="O2492" i="12"/>
  <c r="N2492" i="12" s="1"/>
  <c r="M2492" i="12"/>
  <c r="F2492" i="12"/>
  <c r="E2492" i="12"/>
  <c r="D2492" i="12"/>
  <c r="Y2491" i="12"/>
  <c r="W2491" i="12"/>
  <c r="V2491" i="12" s="1"/>
  <c r="U2491" i="12"/>
  <c r="T2491" i="12" s="1"/>
  <c r="S2491" i="12"/>
  <c r="R2491" i="12" s="1"/>
  <c r="Q2491" i="12"/>
  <c r="P2491" i="12" s="1"/>
  <c r="O2491" i="12"/>
  <c r="N2491" i="12" s="1"/>
  <c r="M2491" i="12"/>
  <c r="F2491" i="12"/>
  <c r="E2491" i="12"/>
  <c r="D2491" i="12"/>
  <c r="Y2490" i="12"/>
  <c r="W2490" i="12"/>
  <c r="V2490" i="12" s="1"/>
  <c r="U2490" i="12"/>
  <c r="T2490" i="12" s="1"/>
  <c r="S2490" i="12"/>
  <c r="R2490" i="12" s="1"/>
  <c r="Q2490" i="12"/>
  <c r="P2490" i="12" s="1"/>
  <c r="O2490" i="12"/>
  <c r="N2490" i="12" s="1"/>
  <c r="M2490" i="12"/>
  <c r="F2490" i="12"/>
  <c r="E2490" i="12"/>
  <c r="D2490" i="12"/>
  <c r="Y2489" i="12"/>
  <c r="W2489" i="12"/>
  <c r="V2489" i="12" s="1"/>
  <c r="U2489" i="12"/>
  <c r="T2489" i="12" s="1"/>
  <c r="S2489" i="12"/>
  <c r="R2489" i="12" s="1"/>
  <c r="Q2489" i="12"/>
  <c r="P2489" i="12" s="1"/>
  <c r="O2489" i="12"/>
  <c r="N2489" i="12" s="1"/>
  <c r="M2489" i="12"/>
  <c r="F2489" i="12"/>
  <c r="E2489" i="12"/>
  <c r="D2489" i="12"/>
  <c r="Y2488" i="12"/>
  <c r="W2488" i="12"/>
  <c r="V2488" i="12" s="1"/>
  <c r="U2488" i="12"/>
  <c r="T2488" i="12" s="1"/>
  <c r="S2488" i="12"/>
  <c r="R2488" i="12" s="1"/>
  <c r="Q2488" i="12"/>
  <c r="P2488" i="12" s="1"/>
  <c r="O2488" i="12"/>
  <c r="N2488" i="12" s="1"/>
  <c r="M2488" i="12"/>
  <c r="F2488" i="12"/>
  <c r="E2488" i="12"/>
  <c r="D2488" i="12"/>
  <c r="Y2487" i="12"/>
  <c r="W2487" i="12"/>
  <c r="V2487" i="12" s="1"/>
  <c r="U2487" i="12"/>
  <c r="T2487" i="12" s="1"/>
  <c r="S2487" i="12"/>
  <c r="R2487" i="12" s="1"/>
  <c r="Q2487" i="12"/>
  <c r="P2487" i="12" s="1"/>
  <c r="O2487" i="12"/>
  <c r="N2487" i="12" s="1"/>
  <c r="M2487" i="12"/>
  <c r="F2487" i="12"/>
  <c r="E2487" i="12"/>
  <c r="D2487" i="12"/>
  <c r="Y2486" i="12"/>
  <c r="W2486" i="12"/>
  <c r="V2486" i="12" s="1"/>
  <c r="U2486" i="12"/>
  <c r="T2486" i="12" s="1"/>
  <c r="S2486" i="12"/>
  <c r="R2486" i="12" s="1"/>
  <c r="Q2486" i="12"/>
  <c r="P2486" i="12" s="1"/>
  <c r="O2486" i="12"/>
  <c r="N2486" i="12" s="1"/>
  <c r="M2486" i="12"/>
  <c r="F2486" i="12"/>
  <c r="E2486" i="12"/>
  <c r="D2486" i="12"/>
  <c r="Y2485" i="12"/>
  <c r="W2485" i="12"/>
  <c r="V2485" i="12" s="1"/>
  <c r="U2485" i="12"/>
  <c r="T2485" i="12" s="1"/>
  <c r="S2485" i="12"/>
  <c r="R2485" i="12" s="1"/>
  <c r="Q2485" i="12"/>
  <c r="P2485" i="12" s="1"/>
  <c r="O2485" i="12"/>
  <c r="N2485" i="12" s="1"/>
  <c r="M2485" i="12"/>
  <c r="F2485" i="12"/>
  <c r="E2485" i="12"/>
  <c r="D2485" i="12"/>
  <c r="Y2484" i="12"/>
  <c r="W2484" i="12"/>
  <c r="V2484" i="12" s="1"/>
  <c r="U2484" i="12"/>
  <c r="T2484" i="12" s="1"/>
  <c r="S2484" i="12"/>
  <c r="R2484" i="12" s="1"/>
  <c r="Q2484" i="12"/>
  <c r="P2484" i="12" s="1"/>
  <c r="O2484" i="12"/>
  <c r="N2484" i="12" s="1"/>
  <c r="M2484" i="12"/>
  <c r="F2484" i="12"/>
  <c r="E2484" i="12"/>
  <c r="D2484" i="12"/>
  <c r="Y2483" i="12"/>
  <c r="W2483" i="12"/>
  <c r="V2483" i="12" s="1"/>
  <c r="U2483" i="12"/>
  <c r="T2483" i="12" s="1"/>
  <c r="S2483" i="12"/>
  <c r="R2483" i="12" s="1"/>
  <c r="Q2483" i="12"/>
  <c r="P2483" i="12" s="1"/>
  <c r="O2483" i="12"/>
  <c r="N2483" i="12" s="1"/>
  <c r="M2483" i="12"/>
  <c r="F2483" i="12"/>
  <c r="E2483" i="12"/>
  <c r="D2483" i="12"/>
  <c r="Y2482" i="12"/>
  <c r="W2482" i="12"/>
  <c r="V2482" i="12" s="1"/>
  <c r="U2482" i="12"/>
  <c r="T2482" i="12" s="1"/>
  <c r="S2482" i="12"/>
  <c r="R2482" i="12" s="1"/>
  <c r="Q2482" i="12"/>
  <c r="P2482" i="12" s="1"/>
  <c r="O2482" i="12"/>
  <c r="N2482" i="12" s="1"/>
  <c r="M2482" i="12"/>
  <c r="F2482" i="12"/>
  <c r="E2482" i="12"/>
  <c r="D2482" i="12"/>
  <c r="Y2481" i="12"/>
  <c r="W2481" i="12"/>
  <c r="V2481" i="12" s="1"/>
  <c r="U2481" i="12"/>
  <c r="T2481" i="12" s="1"/>
  <c r="S2481" i="12"/>
  <c r="R2481" i="12" s="1"/>
  <c r="Q2481" i="12"/>
  <c r="P2481" i="12" s="1"/>
  <c r="O2481" i="12"/>
  <c r="N2481" i="12" s="1"/>
  <c r="M2481" i="12"/>
  <c r="F2481" i="12"/>
  <c r="E2481" i="12"/>
  <c r="D2481" i="12"/>
  <c r="Y2480" i="12"/>
  <c r="W2480" i="12"/>
  <c r="V2480" i="12" s="1"/>
  <c r="U2480" i="12"/>
  <c r="T2480" i="12" s="1"/>
  <c r="S2480" i="12"/>
  <c r="R2480" i="12" s="1"/>
  <c r="Q2480" i="12"/>
  <c r="P2480" i="12" s="1"/>
  <c r="O2480" i="12"/>
  <c r="N2480" i="12" s="1"/>
  <c r="M2480" i="12"/>
  <c r="F2480" i="12"/>
  <c r="E2480" i="12"/>
  <c r="D2480" i="12"/>
  <c r="Y2479" i="12"/>
  <c r="W2479" i="12"/>
  <c r="V2479" i="12" s="1"/>
  <c r="U2479" i="12"/>
  <c r="T2479" i="12" s="1"/>
  <c r="S2479" i="12"/>
  <c r="R2479" i="12" s="1"/>
  <c r="Q2479" i="12"/>
  <c r="P2479" i="12" s="1"/>
  <c r="O2479" i="12"/>
  <c r="N2479" i="12" s="1"/>
  <c r="M2479" i="12"/>
  <c r="F2479" i="12"/>
  <c r="E2479" i="12"/>
  <c r="D2479" i="12"/>
  <c r="Y2478" i="12"/>
  <c r="W2478" i="12"/>
  <c r="V2478" i="12" s="1"/>
  <c r="U2478" i="12"/>
  <c r="T2478" i="12" s="1"/>
  <c r="S2478" i="12"/>
  <c r="R2478" i="12" s="1"/>
  <c r="Q2478" i="12"/>
  <c r="P2478" i="12" s="1"/>
  <c r="O2478" i="12"/>
  <c r="N2478" i="12" s="1"/>
  <c r="M2478" i="12"/>
  <c r="F2478" i="12"/>
  <c r="E2478" i="12"/>
  <c r="D2478" i="12"/>
  <c r="Y2477" i="12"/>
  <c r="W2477" i="12"/>
  <c r="V2477" i="12" s="1"/>
  <c r="U2477" i="12"/>
  <c r="T2477" i="12" s="1"/>
  <c r="S2477" i="12"/>
  <c r="R2477" i="12" s="1"/>
  <c r="Q2477" i="12"/>
  <c r="P2477" i="12" s="1"/>
  <c r="O2477" i="12"/>
  <c r="N2477" i="12" s="1"/>
  <c r="M2477" i="12"/>
  <c r="F2477" i="12"/>
  <c r="E2477" i="12"/>
  <c r="D2477" i="12"/>
  <c r="B2463" i="12" l="1"/>
  <c r="X2463" i="12" s="1"/>
  <c r="B2469" i="12"/>
  <c r="X2469" i="12" s="1"/>
  <c r="B2502" i="12"/>
  <c r="X2502" i="12" s="1"/>
  <c r="B2509" i="12"/>
  <c r="X2509" i="12" s="1"/>
  <c r="B2456" i="12"/>
  <c r="X2456" i="12" s="1"/>
  <c r="B2445" i="12"/>
  <c r="X2445" i="12" s="1"/>
  <c r="B2449" i="12"/>
  <c r="X2449" i="12" s="1"/>
  <c r="B2462" i="12"/>
  <c r="X2462" i="12" s="1"/>
  <c r="B2489" i="12"/>
  <c r="X2489" i="12" s="1"/>
  <c r="B2498" i="12"/>
  <c r="X2498" i="12" s="1"/>
  <c r="B2444" i="12"/>
  <c r="X2444" i="12" s="1"/>
  <c r="B2479" i="12"/>
  <c r="X2479" i="12" s="1"/>
  <c r="B2494" i="12"/>
  <c r="X2494" i="12" s="1"/>
  <c r="B2495" i="12"/>
  <c r="X2495" i="12" s="1"/>
  <c r="B2480" i="12"/>
  <c r="X2480" i="12" s="1"/>
  <c r="B2490" i="12"/>
  <c r="X2490" i="12" s="1"/>
  <c r="B2484" i="12"/>
  <c r="X2484" i="12" s="1"/>
  <c r="B2486" i="12"/>
  <c r="X2486" i="12" s="1"/>
  <c r="B2505" i="12"/>
  <c r="X2505" i="12" s="1"/>
  <c r="B2506" i="12"/>
  <c r="X2506" i="12" s="1"/>
  <c r="B2440" i="12"/>
  <c r="X2440" i="12" s="1"/>
  <c r="B2481" i="12"/>
  <c r="X2481" i="12" s="1"/>
  <c r="B2500" i="12"/>
  <c r="X2500" i="12" s="1"/>
  <c r="B2503" i="12"/>
  <c r="X2503" i="12" s="1"/>
  <c r="B2507" i="12"/>
  <c r="X2507" i="12" s="1"/>
  <c r="B2441" i="12"/>
  <c r="X2441" i="12" s="1"/>
  <c r="B2446" i="12"/>
  <c r="X2446" i="12" s="1"/>
  <c r="B2499" i="12"/>
  <c r="X2499" i="12" s="1"/>
  <c r="B2510" i="12"/>
  <c r="X2510" i="12" s="1"/>
  <c r="B2472" i="12"/>
  <c r="X2472" i="12" s="1"/>
  <c r="B2487" i="12"/>
  <c r="X2487" i="12" s="1"/>
  <c r="B2491" i="12"/>
  <c r="X2491" i="12" s="1"/>
  <c r="B2511" i="12"/>
  <c r="X2511" i="12" s="1"/>
  <c r="B2492" i="12"/>
  <c r="X2492" i="12" s="1"/>
  <c r="B2513" i="12"/>
  <c r="X2513" i="12" s="1"/>
  <c r="B2474" i="12"/>
  <c r="X2474" i="12" s="1"/>
  <c r="B2475" i="12"/>
  <c r="X2475" i="12" s="1"/>
  <c r="B2439" i="12"/>
  <c r="X2439" i="12" s="1"/>
  <c r="B2442" i="12"/>
  <c r="X2442" i="12" s="1"/>
  <c r="B2447" i="12"/>
  <c r="X2447" i="12" s="1"/>
  <c r="B2453" i="12"/>
  <c r="X2453" i="12" s="1"/>
  <c r="B2454" i="12"/>
  <c r="X2454" i="12" s="1"/>
  <c r="B2459" i="12"/>
  <c r="B2466" i="12"/>
  <c r="X2466" i="12" s="1"/>
  <c r="B2467" i="12"/>
  <c r="X2467" i="12" s="1"/>
  <c r="B2473" i="12"/>
  <c r="X2473" i="12" s="1"/>
  <c r="B2443" i="12"/>
  <c r="X2443" i="12" s="1"/>
  <c r="B2451" i="12"/>
  <c r="X2451" i="12" s="1"/>
  <c r="B2457" i="12"/>
  <c r="X2457" i="12" s="1"/>
  <c r="B2458" i="12"/>
  <c r="X2458" i="12" s="1"/>
  <c r="B2461" i="12"/>
  <c r="X2461" i="12" s="1"/>
  <c r="B2464" i="12"/>
  <c r="X2464" i="12" s="1"/>
  <c r="B2470" i="12"/>
  <c r="X2470" i="12" s="1"/>
  <c r="B2471" i="12"/>
  <c r="X2471" i="12" s="1"/>
  <c r="B2448" i="12"/>
  <c r="X2448" i="12" s="1"/>
  <c r="B2450" i="12"/>
  <c r="X2450" i="12" s="1"/>
  <c r="B2452" i="12"/>
  <c r="X2452" i="12" s="1"/>
  <c r="B2455" i="12"/>
  <c r="X2455" i="12" s="1"/>
  <c r="B2460" i="12"/>
  <c r="B2465" i="12"/>
  <c r="X2465" i="12" s="1"/>
  <c r="B2468" i="12"/>
  <c r="X2468" i="12" s="1"/>
  <c r="B2476" i="12"/>
  <c r="X2476" i="12" s="1"/>
  <c r="B2483" i="12"/>
  <c r="X2483" i="12" s="1"/>
  <c r="B2497" i="12"/>
  <c r="X2497" i="12" s="1"/>
  <c r="B2477" i="12"/>
  <c r="X2477" i="12" s="1"/>
  <c r="B2478" i="12"/>
  <c r="X2478" i="12" s="1"/>
  <c r="B2485" i="12"/>
  <c r="X2485" i="12" s="1"/>
  <c r="B2488" i="12"/>
  <c r="X2488" i="12" s="1"/>
  <c r="B2501" i="12"/>
  <c r="X2501" i="12" s="1"/>
  <c r="B2504" i="12"/>
  <c r="X2504" i="12" s="1"/>
  <c r="B2508" i="12"/>
  <c r="X2508" i="12" s="1"/>
  <c r="B2482" i="12"/>
  <c r="X2482" i="12" s="1"/>
  <c r="B2493" i="12"/>
  <c r="X2493" i="12" s="1"/>
  <c r="B2496" i="12"/>
  <c r="X2496" i="12" s="1"/>
  <c r="B2512" i="12"/>
  <c r="X2512" i="12" s="1"/>
  <c r="C1208" i="13"/>
  <c r="X2460" i="12" l="1"/>
  <c r="X2459" i="12"/>
  <c r="Y2522" i="12"/>
  <c r="W2522" i="12"/>
  <c r="V2522" i="12" s="1"/>
  <c r="U2522" i="12"/>
  <c r="T2522" i="12" s="1"/>
  <c r="S2522" i="12"/>
  <c r="R2522" i="12" s="1"/>
  <c r="Q2522" i="12"/>
  <c r="P2522" i="12" s="1"/>
  <c r="O2522" i="12"/>
  <c r="N2522" i="12" s="1"/>
  <c r="M2522" i="12"/>
  <c r="F2522" i="12"/>
  <c r="E2522" i="12"/>
  <c r="D2522" i="12"/>
  <c r="Y2521" i="12"/>
  <c r="W2521" i="12"/>
  <c r="V2521" i="12" s="1"/>
  <c r="U2521" i="12"/>
  <c r="T2521" i="12" s="1"/>
  <c r="S2521" i="12"/>
  <c r="R2521" i="12" s="1"/>
  <c r="Q2521" i="12"/>
  <c r="P2521" i="12" s="1"/>
  <c r="O2521" i="12"/>
  <c r="N2521" i="12" s="1"/>
  <c r="M2521" i="12"/>
  <c r="F2521" i="12"/>
  <c r="E2521" i="12"/>
  <c r="D2521" i="12"/>
  <c r="Y2520" i="12"/>
  <c r="W2520" i="12"/>
  <c r="V2520" i="12" s="1"/>
  <c r="U2520" i="12"/>
  <c r="T2520" i="12" s="1"/>
  <c r="S2520" i="12"/>
  <c r="R2520" i="12" s="1"/>
  <c r="Q2520" i="12"/>
  <c r="P2520" i="12" s="1"/>
  <c r="O2520" i="12"/>
  <c r="N2520" i="12" s="1"/>
  <c r="M2520" i="12"/>
  <c r="F2520" i="12"/>
  <c r="E2520" i="12"/>
  <c r="D2520" i="12"/>
  <c r="Y2519" i="12"/>
  <c r="W2519" i="12"/>
  <c r="V2519" i="12" s="1"/>
  <c r="U2519" i="12"/>
  <c r="T2519" i="12" s="1"/>
  <c r="S2519" i="12"/>
  <c r="R2519" i="12" s="1"/>
  <c r="Q2519" i="12"/>
  <c r="P2519" i="12" s="1"/>
  <c r="O2519" i="12"/>
  <c r="N2519" i="12" s="1"/>
  <c r="M2519" i="12"/>
  <c r="F2519" i="12"/>
  <c r="E2519" i="12"/>
  <c r="D2519" i="12"/>
  <c r="Y2518" i="12"/>
  <c r="W2518" i="12"/>
  <c r="V2518" i="12" s="1"/>
  <c r="U2518" i="12"/>
  <c r="T2518" i="12" s="1"/>
  <c r="S2518" i="12"/>
  <c r="R2518" i="12" s="1"/>
  <c r="Q2518" i="12"/>
  <c r="P2518" i="12" s="1"/>
  <c r="O2518" i="12"/>
  <c r="N2518" i="12" s="1"/>
  <c r="M2518" i="12"/>
  <c r="F2518" i="12"/>
  <c r="E2518" i="12"/>
  <c r="D2518" i="12"/>
  <c r="Y2517" i="12"/>
  <c r="W2517" i="12"/>
  <c r="V2517" i="12" s="1"/>
  <c r="U2517" i="12"/>
  <c r="T2517" i="12" s="1"/>
  <c r="S2517" i="12"/>
  <c r="R2517" i="12" s="1"/>
  <c r="Q2517" i="12"/>
  <c r="P2517" i="12" s="1"/>
  <c r="O2517" i="12"/>
  <c r="N2517" i="12" s="1"/>
  <c r="M2517" i="12"/>
  <c r="F2517" i="12"/>
  <c r="E2517" i="12"/>
  <c r="D2517" i="12"/>
  <c r="Y2516" i="12"/>
  <c r="W2516" i="12"/>
  <c r="V2516" i="12" s="1"/>
  <c r="U2516" i="12"/>
  <c r="T2516" i="12" s="1"/>
  <c r="S2516" i="12"/>
  <c r="R2516" i="12" s="1"/>
  <c r="Q2516" i="12"/>
  <c r="P2516" i="12" s="1"/>
  <c r="O2516" i="12"/>
  <c r="N2516" i="12" s="1"/>
  <c r="M2516" i="12"/>
  <c r="F2516" i="12"/>
  <c r="E2516" i="12"/>
  <c r="D2516" i="12"/>
  <c r="Y2515" i="12"/>
  <c r="W2515" i="12"/>
  <c r="V2515" i="12" s="1"/>
  <c r="U2515" i="12"/>
  <c r="T2515" i="12" s="1"/>
  <c r="S2515" i="12"/>
  <c r="R2515" i="12" s="1"/>
  <c r="Q2515" i="12"/>
  <c r="P2515" i="12" s="1"/>
  <c r="O2515" i="12"/>
  <c r="N2515" i="12" s="1"/>
  <c r="M2515" i="12"/>
  <c r="F2515" i="12"/>
  <c r="E2515" i="12"/>
  <c r="D2515" i="12"/>
  <c r="Y2514" i="12"/>
  <c r="W2514" i="12"/>
  <c r="V2514" i="12" s="1"/>
  <c r="U2514" i="12"/>
  <c r="T2514" i="12" s="1"/>
  <c r="S2514" i="12"/>
  <c r="R2514" i="12" s="1"/>
  <c r="Q2514" i="12"/>
  <c r="P2514" i="12" s="1"/>
  <c r="O2514" i="12"/>
  <c r="N2514" i="12" s="1"/>
  <c r="M2514" i="12"/>
  <c r="F2514" i="12"/>
  <c r="E2514" i="12"/>
  <c r="D2514" i="12"/>
  <c r="Y2438" i="12"/>
  <c r="W2438" i="12"/>
  <c r="V2438" i="12" s="1"/>
  <c r="U2438" i="12"/>
  <c r="T2438" i="12" s="1"/>
  <c r="S2438" i="12"/>
  <c r="R2438" i="12" s="1"/>
  <c r="Q2438" i="12"/>
  <c r="P2438" i="12" s="1"/>
  <c r="O2438" i="12"/>
  <c r="N2438" i="12" s="1"/>
  <c r="M2438" i="12"/>
  <c r="F2438" i="12"/>
  <c r="E2438" i="12"/>
  <c r="D2438" i="12"/>
  <c r="Y2437" i="12"/>
  <c r="W2437" i="12"/>
  <c r="V2437" i="12" s="1"/>
  <c r="U2437" i="12"/>
  <c r="T2437" i="12" s="1"/>
  <c r="S2437" i="12"/>
  <c r="R2437" i="12" s="1"/>
  <c r="Q2437" i="12"/>
  <c r="P2437" i="12" s="1"/>
  <c r="O2437" i="12"/>
  <c r="N2437" i="12" s="1"/>
  <c r="M2437" i="12"/>
  <c r="F2437" i="12"/>
  <c r="E2437" i="12"/>
  <c r="D2437" i="12"/>
  <c r="Y2436" i="12"/>
  <c r="Y2435" i="12"/>
  <c r="Y2432" i="12"/>
  <c r="Y2431" i="12"/>
  <c r="Y2428" i="12"/>
  <c r="Y2427" i="12"/>
  <c r="Y2425" i="12"/>
  <c r="Y2422" i="12"/>
  <c r="Y2421" i="12"/>
  <c r="Y2418" i="12"/>
  <c r="Y2417" i="12"/>
  <c r="Y2414" i="12"/>
  <c r="Y2413" i="12"/>
  <c r="Y2410" i="12"/>
  <c r="Y2409" i="12"/>
  <c r="Y2406" i="12"/>
  <c r="Y2405" i="12"/>
  <c r="Y2402" i="12"/>
  <c r="Y2401" i="12"/>
  <c r="Y2398" i="12"/>
  <c r="Y2397" i="12"/>
  <c r="C1234" i="13"/>
  <c r="C1233" i="13"/>
  <c r="C1232" i="13"/>
  <c r="C1231" i="13"/>
  <c r="C1230" i="13"/>
  <c r="C1229" i="13"/>
  <c r="C1228" i="13"/>
  <c r="C1227" i="13"/>
  <c r="C1207" i="13"/>
  <c r="C1206" i="13"/>
  <c r="C1205" i="13"/>
  <c r="C1204" i="13"/>
  <c r="C1203" i="13"/>
  <c r="C1202" i="13"/>
  <c r="C1201" i="13"/>
  <c r="C1200" i="13"/>
  <c r="C1199" i="13"/>
  <c r="C1198" i="13"/>
  <c r="C1197" i="13"/>
  <c r="C1196" i="13"/>
  <c r="C1195" i="13"/>
  <c r="C1194" i="13"/>
  <c r="C1193" i="13"/>
  <c r="C1192" i="13"/>
  <c r="C1191" i="13"/>
  <c r="W2436" i="12"/>
  <c r="V2436" i="12" s="1"/>
  <c r="U2436" i="12"/>
  <c r="T2436" i="12" s="1"/>
  <c r="S2436" i="12"/>
  <c r="R2436" i="12" s="1"/>
  <c r="Q2436" i="12"/>
  <c r="P2436" i="12" s="1"/>
  <c r="O2436" i="12"/>
  <c r="N2436" i="12" s="1"/>
  <c r="M2436" i="12"/>
  <c r="F2436" i="12"/>
  <c r="E2436" i="12"/>
  <c r="D2436" i="12"/>
  <c r="W2435" i="12"/>
  <c r="V2435" i="12" s="1"/>
  <c r="U2435" i="12"/>
  <c r="T2435" i="12" s="1"/>
  <c r="S2435" i="12"/>
  <c r="R2435" i="12" s="1"/>
  <c r="Q2435" i="12"/>
  <c r="P2435" i="12" s="1"/>
  <c r="O2435" i="12"/>
  <c r="N2435" i="12" s="1"/>
  <c r="M2435" i="12"/>
  <c r="F2435" i="12"/>
  <c r="E2435" i="12"/>
  <c r="D2435" i="12"/>
  <c r="Y2434" i="12"/>
  <c r="W2434" i="12"/>
  <c r="V2434" i="12" s="1"/>
  <c r="U2434" i="12"/>
  <c r="T2434" i="12" s="1"/>
  <c r="S2434" i="12"/>
  <c r="R2434" i="12" s="1"/>
  <c r="Q2434" i="12"/>
  <c r="P2434" i="12" s="1"/>
  <c r="O2434" i="12"/>
  <c r="N2434" i="12" s="1"/>
  <c r="M2434" i="12"/>
  <c r="F2434" i="12"/>
  <c r="E2434" i="12"/>
  <c r="D2434" i="12"/>
  <c r="Y2433" i="12"/>
  <c r="W2433" i="12"/>
  <c r="V2433" i="12" s="1"/>
  <c r="U2433" i="12"/>
  <c r="T2433" i="12" s="1"/>
  <c r="S2433" i="12"/>
  <c r="R2433" i="12" s="1"/>
  <c r="Q2433" i="12"/>
  <c r="P2433" i="12" s="1"/>
  <c r="O2433" i="12"/>
  <c r="N2433" i="12" s="1"/>
  <c r="M2433" i="12"/>
  <c r="F2433" i="12"/>
  <c r="E2433" i="12"/>
  <c r="D2433" i="12"/>
  <c r="W2432" i="12"/>
  <c r="V2432" i="12" s="1"/>
  <c r="U2432" i="12"/>
  <c r="T2432" i="12" s="1"/>
  <c r="S2432" i="12"/>
  <c r="R2432" i="12" s="1"/>
  <c r="Q2432" i="12"/>
  <c r="P2432" i="12" s="1"/>
  <c r="O2432" i="12"/>
  <c r="N2432" i="12" s="1"/>
  <c r="M2432" i="12"/>
  <c r="F2432" i="12"/>
  <c r="E2432" i="12"/>
  <c r="D2432" i="12"/>
  <c r="W2431" i="12"/>
  <c r="V2431" i="12" s="1"/>
  <c r="U2431" i="12"/>
  <c r="T2431" i="12" s="1"/>
  <c r="S2431" i="12"/>
  <c r="R2431" i="12" s="1"/>
  <c r="Q2431" i="12"/>
  <c r="P2431" i="12" s="1"/>
  <c r="O2431" i="12"/>
  <c r="N2431" i="12" s="1"/>
  <c r="M2431" i="12"/>
  <c r="F2431" i="12"/>
  <c r="E2431" i="12"/>
  <c r="D2431" i="12"/>
  <c r="Y2430" i="12"/>
  <c r="W2430" i="12"/>
  <c r="V2430" i="12" s="1"/>
  <c r="U2430" i="12"/>
  <c r="T2430" i="12" s="1"/>
  <c r="S2430" i="12"/>
  <c r="R2430" i="12" s="1"/>
  <c r="Q2430" i="12"/>
  <c r="P2430" i="12" s="1"/>
  <c r="O2430" i="12"/>
  <c r="N2430" i="12" s="1"/>
  <c r="M2430" i="12"/>
  <c r="F2430" i="12"/>
  <c r="E2430" i="12"/>
  <c r="D2430" i="12"/>
  <c r="Y2429" i="12"/>
  <c r="W2429" i="12"/>
  <c r="V2429" i="12" s="1"/>
  <c r="U2429" i="12"/>
  <c r="T2429" i="12" s="1"/>
  <c r="S2429" i="12"/>
  <c r="R2429" i="12" s="1"/>
  <c r="Q2429" i="12"/>
  <c r="P2429" i="12" s="1"/>
  <c r="O2429" i="12"/>
  <c r="N2429" i="12" s="1"/>
  <c r="M2429" i="12"/>
  <c r="F2429" i="12"/>
  <c r="E2429" i="12"/>
  <c r="D2429" i="12"/>
  <c r="W2428" i="12"/>
  <c r="V2428" i="12" s="1"/>
  <c r="U2428" i="12"/>
  <c r="T2428" i="12" s="1"/>
  <c r="S2428" i="12"/>
  <c r="R2428" i="12" s="1"/>
  <c r="Q2428" i="12"/>
  <c r="P2428" i="12" s="1"/>
  <c r="O2428" i="12"/>
  <c r="N2428" i="12" s="1"/>
  <c r="M2428" i="12"/>
  <c r="F2428" i="12"/>
  <c r="E2428" i="12"/>
  <c r="D2428" i="12"/>
  <c r="W2427" i="12"/>
  <c r="V2427" i="12" s="1"/>
  <c r="U2427" i="12"/>
  <c r="T2427" i="12" s="1"/>
  <c r="S2427" i="12"/>
  <c r="R2427" i="12" s="1"/>
  <c r="Q2427" i="12"/>
  <c r="P2427" i="12" s="1"/>
  <c r="O2427" i="12"/>
  <c r="N2427" i="12" s="1"/>
  <c r="M2427" i="12"/>
  <c r="F2427" i="12"/>
  <c r="E2427" i="12"/>
  <c r="D2427" i="12"/>
  <c r="Y2426" i="12"/>
  <c r="W2426" i="12"/>
  <c r="V2426" i="12" s="1"/>
  <c r="U2426" i="12"/>
  <c r="T2426" i="12" s="1"/>
  <c r="S2426" i="12"/>
  <c r="R2426" i="12" s="1"/>
  <c r="Q2426" i="12"/>
  <c r="P2426" i="12" s="1"/>
  <c r="O2426" i="12"/>
  <c r="N2426" i="12" s="1"/>
  <c r="M2426" i="12"/>
  <c r="F2426" i="12"/>
  <c r="E2426" i="12"/>
  <c r="D2426" i="12"/>
  <c r="W2425" i="12"/>
  <c r="V2425" i="12" s="1"/>
  <c r="U2425" i="12"/>
  <c r="T2425" i="12" s="1"/>
  <c r="S2425" i="12"/>
  <c r="R2425" i="12" s="1"/>
  <c r="Q2425" i="12"/>
  <c r="P2425" i="12" s="1"/>
  <c r="O2425" i="12"/>
  <c r="N2425" i="12" s="1"/>
  <c r="M2425" i="12"/>
  <c r="F2425" i="12"/>
  <c r="E2425" i="12"/>
  <c r="D2425" i="12"/>
  <c r="Y2424" i="12"/>
  <c r="W2424" i="12"/>
  <c r="V2424" i="12" s="1"/>
  <c r="U2424" i="12"/>
  <c r="T2424" i="12" s="1"/>
  <c r="S2424" i="12"/>
  <c r="R2424" i="12" s="1"/>
  <c r="Q2424" i="12"/>
  <c r="P2424" i="12" s="1"/>
  <c r="O2424" i="12"/>
  <c r="N2424" i="12" s="1"/>
  <c r="M2424" i="12"/>
  <c r="F2424" i="12"/>
  <c r="E2424" i="12"/>
  <c r="D2424" i="12"/>
  <c r="Y2423" i="12"/>
  <c r="W2423" i="12"/>
  <c r="V2423" i="12" s="1"/>
  <c r="U2423" i="12"/>
  <c r="T2423" i="12" s="1"/>
  <c r="S2423" i="12"/>
  <c r="R2423" i="12" s="1"/>
  <c r="Q2423" i="12"/>
  <c r="P2423" i="12" s="1"/>
  <c r="O2423" i="12"/>
  <c r="N2423" i="12" s="1"/>
  <c r="M2423" i="12"/>
  <c r="F2423" i="12"/>
  <c r="E2423" i="12"/>
  <c r="D2423" i="12"/>
  <c r="W2422" i="12"/>
  <c r="V2422" i="12" s="1"/>
  <c r="U2422" i="12"/>
  <c r="T2422" i="12" s="1"/>
  <c r="S2422" i="12"/>
  <c r="R2422" i="12" s="1"/>
  <c r="Q2422" i="12"/>
  <c r="P2422" i="12" s="1"/>
  <c r="O2422" i="12"/>
  <c r="N2422" i="12" s="1"/>
  <c r="M2422" i="12"/>
  <c r="F2422" i="12"/>
  <c r="E2422" i="12"/>
  <c r="D2422" i="12"/>
  <c r="W2421" i="12"/>
  <c r="V2421" i="12" s="1"/>
  <c r="U2421" i="12"/>
  <c r="T2421" i="12" s="1"/>
  <c r="S2421" i="12"/>
  <c r="R2421" i="12" s="1"/>
  <c r="Q2421" i="12"/>
  <c r="P2421" i="12" s="1"/>
  <c r="O2421" i="12"/>
  <c r="N2421" i="12" s="1"/>
  <c r="M2421" i="12"/>
  <c r="F2421" i="12"/>
  <c r="E2421" i="12"/>
  <c r="D2421" i="12"/>
  <c r="Y2420" i="12"/>
  <c r="W2420" i="12"/>
  <c r="V2420" i="12" s="1"/>
  <c r="U2420" i="12"/>
  <c r="T2420" i="12" s="1"/>
  <c r="S2420" i="12"/>
  <c r="R2420" i="12" s="1"/>
  <c r="Q2420" i="12"/>
  <c r="P2420" i="12" s="1"/>
  <c r="O2420" i="12"/>
  <c r="N2420" i="12" s="1"/>
  <c r="M2420" i="12"/>
  <c r="F2420" i="12"/>
  <c r="E2420" i="12"/>
  <c r="D2420" i="12"/>
  <c r="Y2419" i="12"/>
  <c r="W2419" i="12"/>
  <c r="V2419" i="12" s="1"/>
  <c r="U2419" i="12"/>
  <c r="T2419" i="12" s="1"/>
  <c r="S2419" i="12"/>
  <c r="R2419" i="12" s="1"/>
  <c r="Q2419" i="12"/>
  <c r="P2419" i="12" s="1"/>
  <c r="O2419" i="12"/>
  <c r="N2419" i="12" s="1"/>
  <c r="M2419" i="12"/>
  <c r="F2419" i="12"/>
  <c r="E2419" i="12"/>
  <c r="D2419" i="12"/>
  <c r="W2418" i="12"/>
  <c r="V2418" i="12" s="1"/>
  <c r="U2418" i="12"/>
  <c r="T2418" i="12" s="1"/>
  <c r="S2418" i="12"/>
  <c r="R2418" i="12" s="1"/>
  <c r="Q2418" i="12"/>
  <c r="P2418" i="12" s="1"/>
  <c r="O2418" i="12"/>
  <c r="N2418" i="12" s="1"/>
  <c r="M2418" i="12"/>
  <c r="F2418" i="12"/>
  <c r="E2418" i="12"/>
  <c r="D2418" i="12"/>
  <c r="W2417" i="12"/>
  <c r="V2417" i="12" s="1"/>
  <c r="U2417" i="12"/>
  <c r="T2417" i="12" s="1"/>
  <c r="S2417" i="12"/>
  <c r="R2417" i="12" s="1"/>
  <c r="Q2417" i="12"/>
  <c r="P2417" i="12" s="1"/>
  <c r="O2417" i="12"/>
  <c r="N2417" i="12" s="1"/>
  <c r="M2417" i="12"/>
  <c r="F2417" i="12"/>
  <c r="E2417" i="12"/>
  <c r="D2417" i="12"/>
  <c r="Y2416" i="12"/>
  <c r="W2416" i="12"/>
  <c r="V2416" i="12" s="1"/>
  <c r="U2416" i="12"/>
  <c r="T2416" i="12" s="1"/>
  <c r="S2416" i="12"/>
  <c r="R2416" i="12" s="1"/>
  <c r="Q2416" i="12"/>
  <c r="P2416" i="12" s="1"/>
  <c r="O2416" i="12"/>
  <c r="N2416" i="12" s="1"/>
  <c r="M2416" i="12"/>
  <c r="F2416" i="12"/>
  <c r="E2416" i="12"/>
  <c r="D2416" i="12"/>
  <c r="Y2415" i="12"/>
  <c r="W2415" i="12"/>
  <c r="V2415" i="12" s="1"/>
  <c r="U2415" i="12"/>
  <c r="T2415" i="12" s="1"/>
  <c r="S2415" i="12"/>
  <c r="R2415" i="12" s="1"/>
  <c r="Q2415" i="12"/>
  <c r="P2415" i="12" s="1"/>
  <c r="O2415" i="12"/>
  <c r="N2415" i="12" s="1"/>
  <c r="M2415" i="12"/>
  <c r="F2415" i="12"/>
  <c r="E2415" i="12"/>
  <c r="D2415" i="12"/>
  <c r="W2414" i="12"/>
  <c r="V2414" i="12" s="1"/>
  <c r="U2414" i="12"/>
  <c r="T2414" i="12" s="1"/>
  <c r="S2414" i="12"/>
  <c r="R2414" i="12" s="1"/>
  <c r="Q2414" i="12"/>
  <c r="P2414" i="12" s="1"/>
  <c r="O2414" i="12"/>
  <c r="N2414" i="12" s="1"/>
  <c r="M2414" i="12"/>
  <c r="F2414" i="12"/>
  <c r="E2414" i="12"/>
  <c r="D2414" i="12"/>
  <c r="W2413" i="12"/>
  <c r="V2413" i="12" s="1"/>
  <c r="U2413" i="12"/>
  <c r="T2413" i="12" s="1"/>
  <c r="S2413" i="12"/>
  <c r="R2413" i="12" s="1"/>
  <c r="Q2413" i="12"/>
  <c r="P2413" i="12" s="1"/>
  <c r="O2413" i="12"/>
  <c r="N2413" i="12" s="1"/>
  <c r="M2413" i="12"/>
  <c r="F2413" i="12"/>
  <c r="E2413" i="12"/>
  <c r="D2413" i="12"/>
  <c r="Y2412" i="12"/>
  <c r="W2412" i="12"/>
  <c r="V2412" i="12" s="1"/>
  <c r="U2412" i="12"/>
  <c r="T2412" i="12" s="1"/>
  <c r="S2412" i="12"/>
  <c r="R2412" i="12" s="1"/>
  <c r="Q2412" i="12"/>
  <c r="P2412" i="12" s="1"/>
  <c r="O2412" i="12"/>
  <c r="N2412" i="12" s="1"/>
  <c r="M2412" i="12"/>
  <c r="F2412" i="12"/>
  <c r="E2412" i="12"/>
  <c r="D2412" i="12"/>
  <c r="Y2411" i="12"/>
  <c r="W2411" i="12"/>
  <c r="V2411" i="12" s="1"/>
  <c r="U2411" i="12"/>
  <c r="T2411" i="12" s="1"/>
  <c r="S2411" i="12"/>
  <c r="R2411" i="12" s="1"/>
  <c r="Q2411" i="12"/>
  <c r="P2411" i="12" s="1"/>
  <c r="O2411" i="12"/>
  <c r="N2411" i="12" s="1"/>
  <c r="M2411" i="12"/>
  <c r="F2411" i="12"/>
  <c r="E2411" i="12"/>
  <c r="D2411" i="12"/>
  <c r="W2410" i="12"/>
  <c r="V2410" i="12" s="1"/>
  <c r="U2410" i="12"/>
  <c r="T2410" i="12" s="1"/>
  <c r="S2410" i="12"/>
  <c r="R2410" i="12" s="1"/>
  <c r="Q2410" i="12"/>
  <c r="P2410" i="12" s="1"/>
  <c r="O2410" i="12"/>
  <c r="N2410" i="12" s="1"/>
  <c r="M2410" i="12"/>
  <c r="F2410" i="12"/>
  <c r="E2410" i="12"/>
  <c r="D2410" i="12"/>
  <c r="W2409" i="12"/>
  <c r="V2409" i="12" s="1"/>
  <c r="U2409" i="12"/>
  <c r="T2409" i="12" s="1"/>
  <c r="S2409" i="12"/>
  <c r="R2409" i="12" s="1"/>
  <c r="Q2409" i="12"/>
  <c r="P2409" i="12" s="1"/>
  <c r="O2409" i="12"/>
  <c r="N2409" i="12" s="1"/>
  <c r="M2409" i="12"/>
  <c r="F2409" i="12"/>
  <c r="E2409" i="12"/>
  <c r="D2409" i="12"/>
  <c r="Y2408" i="12"/>
  <c r="W2408" i="12"/>
  <c r="V2408" i="12" s="1"/>
  <c r="U2408" i="12"/>
  <c r="T2408" i="12" s="1"/>
  <c r="S2408" i="12"/>
  <c r="R2408" i="12" s="1"/>
  <c r="Q2408" i="12"/>
  <c r="P2408" i="12" s="1"/>
  <c r="O2408" i="12"/>
  <c r="N2408" i="12" s="1"/>
  <c r="M2408" i="12"/>
  <c r="F2408" i="12"/>
  <c r="E2408" i="12"/>
  <c r="D2408" i="12"/>
  <c r="Y2407" i="12"/>
  <c r="W2407" i="12"/>
  <c r="V2407" i="12" s="1"/>
  <c r="U2407" i="12"/>
  <c r="T2407" i="12" s="1"/>
  <c r="S2407" i="12"/>
  <c r="R2407" i="12" s="1"/>
  <c r="Q2407" i="12"/>
  <c r="P2407" i="12" s="1"/>
  <c r="O2407" i="12"/>
  <c r="N2407" i="12" s="1"/>
  <c r="M2407" i="12"/>
  <c r="F2407" i="12"/>
  <c r="E2407" i="12"/>
  <c r="D2407" i="12"/>
  <c r="W2406" i="12"/>
  <c r="V2406" i="12" s="1"/>
  <c r="U2406" i="12"/>
  <c r="T2406" i="12" s="1"/>
  <c r="S2406" i="12"/>
  <c r="R2406" i="12" s="1"/>
  <c r="Q2406" i="12"/>
  <c r="P2406" i="12" s="1"/>
  <c r="O2406" i="12"/>
  <c r="N2406" i="12" s="1"/>
  <c r="M2406" i="12"/>
  <c r="F2406" i="12"/>
  <c r="E2406" i="12"/>
  <c r="D2406" i="12"/>
  <c r="W2405" i="12"/>
  <c r="V2405" i="12" s="1"/>
  <c r="U2405" i="12"/>
  <c r="T2405" i="12" s="1"/>
  <c r="S2405" i="12"/>
  <c r="R2405" i="12" s="1"/>
  <c r="Q2405" i="12"/>
  <c r="P2405" i="12" s="1"/>
  <c r="O2405" i="12"/>
  <c r="N2405" i="12" s="1"/>
  <c r="M2405" i="12"/>
  <c r="F2405" i="12"/>
  <c r="E2405" i="12"/>
  <c r="D2405" i="12"/>
  <c r="Y2404" i="12"/>
  <c r="W2404" i="12"/>
  <c r="V2404" i="12" s="1"/>
  <c r="U2404" i="12"/>
  <c r="T2404" i="12" s="1"/>
  <c r="S2404" i="12"/>
  <c r="R2404" i="12" s="1"/>
  <c r="Q2404" i="12"/>
  <c r="P2404" i="12" s="1"/>
  <c r="O2404" i="12"/>
  <c r="N2404" i="12" s="1"/>
  <c r="M2404" i="12"/>
  <c r="F2404" i="12"/>
  <c r="E2404" i="12"/>
  <c r="D2404" i="12"/>
  <c r="Y2403" i="12"/>
  <c r="W2403" i="12"/>
  <c r="V2403" i="12" s="1"/>
  <c r="U2403" i="12"/>
  <c r="T2403" i="12" s="1"/>
  <c r="S2403" i="12"/>
  <c r="R2403" i="12" s="1"/>
  <c r="Q2403" i="12"/>
  <c r="P2403" i="12" s="1"/>
  <c r="O2403" i="12"/>
  <c r="N2403" i="12" s="1"/>
  <c r="M2403" i="12"/>
  <c r="F2403" i="12"/>
  <c r="E2403" i="12"/>
  <c r="D2403" i="12"/>
  <c r="W2402" i="12"/>
  <c r="V2402" i="12" s="1"/>
  <c r="U2402" i="12"/>
  <c r="T2402" i="12" s="1"/>
  <c r="S2402" i="12"/>
  <c r="R2402" i="12" s="1"/>
  <c r="Q2402" i="12"/>
  <c r="P2402" i="12" s="1"/>
  <c r="O2402" i="12"/>
  <c r="N2402" i="12" s="1"/>
  <c r="M2402" i="12"/>
  <c r="F2402" i="12"/>
  <c r="E2402" i="12"/>
  <c r="D2402" i="12"/>
  <c r="W2401" i="12"/>
  <c r="V2401" i="12" s="1"/>
  <c r="U2401" i="12"/>
  <c r="T2401" i="12" s="1"/>
  <c r="S2401" i="12"/>
  <c r="R2401" i="12" s="1"/>
  <c r="Q2401" i="12"/>
  <c r="P2401" i="12" s="1"/>
  <c r="O2401" i="12"/>
  <c r="N2401" i="12" s="1"/>
  <c r="M2401" i="12"/>
  <c r="F2401" i="12"/>
  <c r="E2401" i="12"/>
  <c r="D2401" i="12"/>
  <c r="Y2400" i="12"/>
  <c r="W2400" i="12"/>
  <c r="V2400" i="12" s="1"/>
  <c r="U2400" i="12"/>
  <c r="T2400" i="12" s="1"/>
  <c r="S2400" i="12"/>
  <c r="R2400" i="12" s="1"/>
  <c r="Q2400" i="12"/>
  <c r="P2400" i="12" s="1"/>
  <c r="O2400" i="12"/>
  <c r="N2400" i="12" s="1"/>
  <c r="M2400" i="12"/>
  <c r="F2400" i="12"/>
  <c r="E2400" i="12"/>
  <c r="D2400" i="12"/>
  <c r="Y2399" i="12"/>
  <c r="W2399" i="12"/>
  <c r="V2399" i="12" s="1"/>
  <c r="U2399" i="12"/>
  <c r="T2399" i="12" s="1"/>
  <c r="S2399" i="12"/>
  <c r="R2399" i="12" s="1"/>
  <c r="Q2399" i="12"/>
  <c r="P2399" i="12" s="1"/>
  <c r="O2399" i="12"/>
  <c r="N2399" i="12" s="1"/>
  <c r="M2399" i="12"/>
  <c r="F2399" i="12"/>
  <c r="E2399" i="12"/>
  <c r="D2399" i="12"/>
  <c r="W2398" i="12"/>
  <c r="V2398" i="12" s="1"/>
  <c r="U2398" i="12"/>
  <c r="T2398" i="12" s="1"/>
  <c r="S2398" i="12"/>
  <c r="R2398" i="12" s="1"/>
  <c r="Q2398" i="12"/>
  <c r="P2398" i="12" s="1"/>
  <c r="O2398" i="12"/>
  <c r="N2398" i="12" s="1"/>
  <c r="M2398" i="12"/>
  <c r="F2398" i="12"/>
  <c r="E2398" i="12"/>
  <c r="D2398" i="12"/>
  <c r="W2397" i="12"/>
  <c r="V2397" i="12" s="1"/>
  <c r="U2397" i="12"/>
  <c r="T2397" i="12" s="1"/>
  <c r="S2397" i="12"/>
  <c r="R2397" i="12" s="1"/>
  <c r="Q2397" i="12"/>
  <c r="P2397" i="12" s="1"/>
  <c r="O2397" i="12"/>
  <c r="N2397" i="12" s="1"/>
  <c r="M2397" i="12"/>
  <c r="F2397" i="12"/>
  <c r="E2397" i="12"/>
  <c r="D2397" i="12"/>
  <c r="B2437" i="12" l="1"/>
  <c r="X2437" i="12" s="1"/>
  <c r="B2438" i="12"/>
  <c r="X2438" i="12" s="1"/>
  <c r="B2516" i="12"/>
  <c r="X2516" i="12" s="1"/>
  <c r="B2519" i="12"/>
  <c r="X2519" i="12" s="1"/>
  <c r="B2515" i="12"/>
  <c r="X2515" i="12" s="1"/>
  <c r="B2521" i="12"/>
  <c r="X2521" i="12" s="1"/>
  <c r="B2514" i="12"/>
  <c r="X2514" i="12" s="1"/>
  <c r="B2520" i="12"/>
  <c r="B2517" i="12"/>
  <c r="X2517" i="12" s="1"/>
  <c r="B2518" i="12"/>
  <c r="X2518" i="12" s="1"/>
  <c r="B2522" i="12"/>
  <c r="X2522" i="12" s="1"/>
  <c r="B2419" i="12"/>
  <c r="X2419" i="12" s="1"/>
  <c r="B2429" i="12"/>
  <c r="X2429" i="12" s="1"/>
  <c r="B2401" i="12"/>
  <c r="X2401" i="12" s="1"/>
  <c r="B2411" i="12"/>
  <c r="X2411" i="12" s="1"/>
  <c r="B2397" i="12"/>
  <c r="B2407" i="12"/>
  <c r="X2407" i="12" s="1"/>
  <c r="B2413" i="12"/>
  <c r="X2413" i="12" s="1"/>
  <c r="B2433" i="12"/>
  <c r="X2433" i="12" s="1"/>
  <c r="B2399" i="12"/>
  <c r="X2399" i="12" s="1"/>
  <c r="B2405" i="12"/>
  <c r="X2405" i="12" s="1"/>
  <c r="B2420" i="12"/>
  <c r="X2420" i="12" s="1"/>
  <c r="B2422" i="12"/>
  <c r="X2422" i="12" s="1"/>
  <c r="B2423" i="12"/>
  <c r="X2423" i="12" s="1"/>
  <c r="B2430" i="12"/>
  <c r="X2430" i="12" s="1"/>
  <c r="B2435" i="12"/>
  <c r="X2435" i="12" s="1"/>
  <c r="B2436" i="12"/>
  <c r="X2436" i="12" s="1"/>
  <c r="B2406" i="12"/>
  <c r="X2406" i="12" s="1"/>
  <c r="B2412" i="12"/>
  <c r="X2412" i="12" s="1"/>
  <c r="B2415" i="12"/>
  <c r="X2415" i="12" s="1"/>
  <c r="B2416" i="12"/>
  <c r="X2416" i="12" s="1"/>
  <c r="B2421" i="12"/>
  <c r="X2421" i="12" s="1"/>
  <c r="B2431" i="12"/>
  <c r="X2431" i="12" s="1"/>
  <c r="B2409" i="12"/>
  <c r="X2409" i="12" s="1"/>
  <c r="B2427" i="12"/>
  <c r="X2427" i="12" s="1"/>
  <c r="B2403" i="12"/>
  <c r="X2403" i="12" s="1"/>
  <c r="B2418" i="12"/>
  <c r="X2418" i="12" s="1"/>
  <c r="B2426" i="12"/>
  <c r="X2426" i="12" s="1"/>
  <c r="B2424" i="12"/>
  <c r="X2424" i="12" s="1"/>
  <c r="B2428" i="12"/>
  <c r="X2428" i="12" s="1"/>
  <c r="B2432" i="12"/>
  <c r="X2432" i="12" s="1"/>
  <c r="B2425" i="12"/>
  <c r="X2425" i="12" s="1"/>
  <c r="B2434" i="12"/>
  <c r="X2434" i="12" s="1"/>
  <c r="B2402" i="12"/>
  <c r="X2402" i="12" s="1"/>
  <c r="B2398" i="12"/>
  <c r="X2398" i="12" s="1"/>
  <c r="B2400" i="12"/>
  <c r="X2400" i="12" s="1"/>
  <c r="B2404" i="12"/>
  <c r="X2404" i="12" s="1"/>
  <c r="B2414" i="12"/>
  <c r="X2414" i="12" s="1"/>
  <c r="B2408" i="12"/>
  <c r="X2408" i="12" s="1"/>
  <c r="B2410" i="12"/>
  <c r="X2410" i="12" s="1"/>
  <c r="B2417" i="12"/>
  <c r="X2417" i="12" s="1"/>
  <c r="Y2396" i="12"/>
  <c r="W2396" i="12"/>
  <c r="V2396" i="12" s="1"/>
  <c r="U2396" i="12"/>
  <c r="T2396" i="12" s="1"/>
  <c r="S2396" i="12"/>
  <c r="R2396" i="12" s="1"/>
  <c r="Q2396" i="12"/>
  <c r="P2396" i="12" s="1"/>
  <c r="O2396" i="12"/>
  <c r="N2396" i="12" s="1"/>
  <c r="M2396" i="12"/>
  <c r="F2396" i="12"/>
  <c r="E2396" i="12"/>
  <c r="D2396" i="12"/>
  <c r="Y2395" i="12"/>
  <c r="W2395" i="12"/>
  <c r="V2395" i="12" s="1"/>
  <c r="U2395" i="12"/>
  <c r="T2395" i="12" s="1"/>
  <c r="S2395" i="12"/>
  <c r="R2395" i="12" s="1"/>
  <c r="Q2395" i="12"/>
  <c r="P2395" i="12" s="1"/>
  <c r="O2395" i="12"/>
  <c r="N2395" i="12" s="1"/>
  <c r="M2395" i="12"/>
  <c r="F2395" i="12"/>
  <c r="E2395" i="12"/>
  <c r="D2395" i="12"/>
  <c r="Y2394" i="12"/>
  <c r="W2394" i="12"/>
  <c r="V2394" i="12" s="1"/>
  <c r="U2394" i="12"/>
  <c r="T2394" i="12" s="1"/>
  <c r="S2394" i="12"/>
  <c r="R2394" i="12" s="1"/>
  <c r="Q2394" i="12"/>
  <c r="P2394" i="12" s="1"/>
  <c r="O2394" i="12"/>
  <c r="N2394" i="12" s="1"/>
  <c r="M2394" i="12"/>
  <c r="F2394" i="12"/>
  <c r="E2394" i="12"/>
  <c r="D2394" i="12"/>
  <c r="Y2393" i="12"/>
  <c r="W2393" i="12"/>
  <c r="V2393" i="12" s="1"/>
  <c r="U2393" i="12"/>
  <c r="T2393" i="12" s="1"/>
  <c r="S2393" i="12"/>
  <c r="R2393" i="12" s="1"/>
  <c r="Q2393" i="12"/>
  <c r="P2393" i="12" s="1"/>
  <c r="O2393" i="12"/>
  <c r="N2393" i="12" s="1"/>
  <c r="M2393" i="12"/>
  <c r="F2393" i="12"/>
  <c r="E2393" i="12"/>
  <c r="D2393" i="12"/>
  <c r="Y2392" i="12"/>
  <c r="W2392" i="12"/>
  <c r="V2392" i="12" s="1"/>
  <c r="U2392" i="12"/>
  <c r="T2392" i="12" s="1"/>
  <c r="S2392" i="12"/>
  <c r="R2392" i="12" s="1"/>
  <c r="Q2392" i="12"/>
  <c r="P2392" i="12" s="1"/>
  <c r="O2392" i="12"/>
  <c r="N2392" i="12" s="1"/>
  <c r="M2392" i="12"/>
  <c r="F2392" i="12"/>
  <c r="E2392" i="12"/>
  <c r="D2392" i="12"/>
  <c r="Y2391" i="12"/>
  <c r="W2391" i="12"/>
  <c r="V2391" i="12" s="1"/>
  <c r="U2391" i="12"/>
  <c r="T2391" i="12" s="1"/>
  <c r="S2391" i="12"/>
  <c r="R2391" i="12" s="1"/>
  <c r="Q2391" i="12"/>
  <c r="P2391" i="12" s="1"/>
  <c r="O2391" i="12"/>
  <c r="N2391" i="12" s="1"/>
  <c r="M2391" i="12"/>
  <c r="F2391" i="12"/>
  <c r="E2391" i="12"/>
  <c r="D2391" i="12"/>
  <c r="Y2390" i="12"/>
  <c r="W2390" i="12"/>
  <c r="V2390" i="12" s="1"/>
  <c r="U2390" i="12"/>
  <c r="T2390" i="12" s="1"/>
  <c r="S2390" i="12"/>
  <c r="R2390" i="12" s="1"/>
  <c r="Q2390" i="12"/>
  <c r="P2390" i="12" s="1"/>
  <c r="O2390" i="12"/>
  <c r="N2390" i="12" s="1"/>
  <c r="M2390" i="12"/>
  <c r="F2390" i="12"/>
  <c r="E2390" i="12"/>
  <c r="D2390" i="12"/>
  <c r="Y2389" i="12"/>
  <c r="W2389" i="12"/>
  <c r="V2389" i="12" s="1"/>
  <c r="U2389" i="12"/>
  <c r="T2389" i="12" s="1"/>
  <c r="S2389" i="12"/>
  <c r="R2389" i="12" s="1"/>
  <c r="Q2389" i="12"/>
  <c r="P2389" i="12" s="1"/>
  <c r="O2389" i="12"/>
  <c r="N2389" i="12" s="1"/>
  <c r="M2389" i="12"/>
  <c r="F2389" i="12"/>
  <c r="E2389" i="12"/>
  <c r="D2389" i="12"/>
  <c r="Y2388" i="12"/>
  <c r="W2388" i="12"/>
  <c r="V2388" i="12" s="1"/>
  <c r="U2388" i="12"/>
  <c r="T2388" i="12" s="1"/>
  <c r="S2388" i="12"/>
  <c r="R2388" i="12" s="1"/>
  <c r="Q2388" i="12"/>
  <c r="P2388" i="12" s="1"/>
  <c r="O2388" i="12"/>
  <c r="N2388" i="12" s="1"/>
  <c r="M2388" i="12"/>
  <c r="F2388" i="12"/>
  <c r="E2388" i="12"/>
  <c r="D2388" i="12"/>
  <c r="Y2387" i="12"/>
  <c r="W2387" i="12"/>
  <c r="V2387" i="12" s="1"/>
  <c r="U2387" i="12"/>
  <c r="T2387" i="12" s="1"/>
  <c r="S2387" i="12"/>
  <c r="R2387" i="12" s="1"/>
  <c r="Q2387" i="12"/>
  <c r="P2387" i="12" s="1"/>
  <c r="O2387" i="12"/>
  <c r="N2387" i="12" s="1"/>
  <c r="M2387" i="12"/>
  <c r="F2387" i="12"/>
  <c r="E2387" i="12"/>
  <c r="D2387" i="12"/>
  <c r="Y2386" i="12"/>
  <c r="W2386" i="12"/>
  <c r="V2386" i="12" s="1"/>
  <c r="U2386" i="12"/>
  <c r="T2386" i="12" s="1"/>
  <c r="S2386" i="12"/>
  <c r="R2386" i="12" s="1"/>
  <c r="Q2386" i="12"/>
  <c r="P2386" i="12" s="1"/>
  <c r="O2386" i="12"/>
  <c r="N2386" i="12" s="1"/>
  <c r="M2386" i="12"/>
  <c r="F2386" i="12"/>
  <c r="E2386" i="12"/>
  <c r="D2386" i="12"/>
  <c r="Y2385" i="12"/>
  <c r="W2385" i="12"/>
  <c r="V2385" i="12" s="1"/>
  <c r="U2385" i="12"/>
  <c r="T2385" i="12" s="1"/>
  <c r="S2385" i="12"/>
  <c r="R2385" i="12" s="1"/>
  <c r="Q2385" i="12"/>
  <c r="P2385" i="12" s="1"/>
  <c r="O2385" i="12"/>
  <c r="N2385" i="12" s="1"/>
  <c r="M2385" i="12"/>
  <c r="F2385" i="12"/>
  <c r="E2385" i="12"/>
  <c r="D2385" i="12"/>
  <c r="Y2384" i="12"/>
  <c r="W2384" i="12"/>
  <c r="V2384" i="12" s="1"/>
  <c r="U2384" i="12"/>
  <c r="T2384" i="12" s="1"/>
  <c r="S2384" i="12"/>
  <c r="R2384" i="12" s="1"/>
  <c r="Q2384" i="12"/>
  <c r="P2384" i="12" s="1"/>
  <c r="O2384" i="12"/>
  <c r="N2384" i="12" s="1"/>
  <c r="M2384" i="12"/>
  <c r="F2384" i="12"/>
  <c r="E2384" i="12"/>
  <c r="D2384" i="12"/>
  <c r="Y2383" i="12"/>
  <c r="W2383" i="12"/>
  <c r="V2383" i="12" s="1"/>
  <c r="U2383" i="12"/>
  <c r="T2383" i="12" s="1"/>
  <c r="S2383" i="12"/>
  <c r="R2383" i="12" s="1"/>
  <c r="Q2383" i="12"/>
  <c r="P2383" i="12" s="1"/>
  <c r="O2383" i="12"/>
  <c r="N2383" i="12" s="1"/>
  <c r="M2383" i="12"/>
  <c r="F2383" i="12"/>
  <c r="E2383" i="12"/>
  <c r="D2383" i="12"/>
  <c r="Y2382" i="12"/>
  <c r="W2382" i="12"/>
  <c r="V2382" i="12" s="1"/>
  <c r="U2382" i="12"/>
  <c r="T2382" i="12" s="1"/>
  <c r="S2382" i="12"/>
  <c r="R2382" i="12" s="1"/>
  <c r="Q2382" i="12"/>
  <c r="P2382" i="12" s="1"/>
  <c r="O2382" i="12"/>
  <c r="N2382" i="12" s="1"/>
  <c r="M2382" i="12"/>
  <c r="F2382" i="12"/>
  <c r="E2382" i="12"/>
  <c r="D2382" i="12"/>
  <c r="Y2381" i="12"/>
  <c r="W2381" i="12"/>
  <c r="V2381" i="12" s="1"/>
  <c r="U2381" i="12"/>
  <c r="T2381" i="12" s="1"/>
  <c r="S2381" i="12"/>
  <c r="R2381" i="12" s="1"/>
  <c r="Q2381" i="12"/>
  <c r="P2381" i="12" s="1"/>
  <c r="O2381" i="12"/>
  <c r="N2381" i="12" s="1"/>
  <c r="M2381" i="12"/>
  <c r="F2381" i="12"/>
  <c r="E2381" i="12"/>
  <c r="D2381" i="12"/>
  <c r="Y2380" i="12"/>
  <c r="W2380" i="12"/>
  <c r="V2380" i="12" s="1"/>
  <c r="U2380" i="12"/>
  <c r="T2380" i="12" s="1"/>
  <c r="S2380" i="12"/>
  <c r="R2380" i="12" s="1"/>
  <c r="Q2380" i="12"/>
  <c r="P2380" i="12" s="1"/>
  <c r="O2380" i="12"/>
  <c r="N2380" i="12" s="1"/>
  <c r="M2380" i="12"/>
  <c r="F2380" i="12"/>
  <c r="E2380" i="12"/>
  <c r="D2380" i="12"/>
  <c r="Y2379" i="12"/>
  <c r="W2379" i="12"/>
  <c r="V2379" i="12" s="1"/>
  <c r="U2379" i="12"/>
  <c r="T2379" i="12" s="1"/>
  <c r="S2379" i="12"/>
  <c r="R2379" i="12" s="1"/>
  <c r="Q2379" i="12"/>
  <c r="P2379" i="12" s="1"/>
  <c r="O2379" i="12"/>
  <c r="N2379" i="12" s="1"/>
  <c r="M2379" i="12"/>
  <c r="F2379" i="12"/>
  <c r="E2379" i="12"/>
  <c r="D2379" i="12"/>
  <c r="Y2378" i="12"/>
  <c r="W2378" i="12"/>
  <c r="V2378" i="12" s="1"/>
  <c r="U2378" i="12"/>
  <c r="T2378" i="12" s="1"/>
  <c r="S2378" i="12"/>
  <c r="R2378" i="12" s="1"/>
  <c r="Q2378" i="12"/>
  <c r="P2378" i="12" s="1"/>
  <c r="O2378" i="12"/>
  <c r="N2378" i="12" s="1"/>
  <c r="M2378" i="12"/>
  <c r="F2378" i="12"/>
  <c r="E2378" i="12"/>
  <c r="D2378" i="12"/>
  <c r="Y2377" i="12"/>
  <c r="W2377" i="12"/>
  <c r="V2377" i="12" s="1"/>
  <c r="U2377" i="12"/>
  <c r="T2377" i="12" s="1"/>
  <c r="S2377" i="12"/>
  <c r="R2377" i="12" s="1"/>
  <c r="Q2377" i="12"/>
  <c r="P2377" i="12" s="1"/>
  <c r="O2377" i="12"/>
  <c r="N2377" i="12" s="1"/>
  <c r="M2377" i="12"/>
  <c r="F2377" i="12"/>
  <c r="E2377" i="12"/>
  <c r="D2377" i="12"/>
  <c r="Y2376" i="12"/>
  <c r="W2376" i="12"/>
  <c r="V2376" i="12" s="1"/>
  <c r="U2376" i="12"/>
  <c r="T2376" i="12" s="1"/>
  <c r="S2376" i="12"/>
  <c r="R2376" i="12" s="1"/>
  <c r="Q2376" i="12"/>
  <c r="P2376" i="12" s="1"/>
  <c r="O2376" i="12"/>
  <c r="N2376" i="12" s="1"/>
  <c r="M2376" i="12"/>
  <c r="F2376" i="12"/>
  <c r="E2376" i="12"/>
  <c r="D2376" i="12"/>
  <c r="Y2375" i="12"/>
  <c r="W2375" i="12"/>
  <c r="V2375" i="12" s="1"/>
  <c r="U2375" i="12"/>
  <c r="T2375" i="12" s="1"/>
  <c r="S2375" i="12"/>
  <c r="R2375" i="12" s="1"/>
  <c r="Q2375" i="12"/>
  <c r="P2375" i="12" s="1"/>
  <c r="O2375" i="12"/>
  <c r="N2375" i="12" s="1"/>
  <c r="M2375" i="12"/>
  <c r="F2375" i="12"/>
  <c r="E2375" i="12"/>
  <c r="D2375" i="12"/>
  <c r="Y2374" i="12"/>
  <c r="W2374" i="12"/>
  <c r="V2374" i="12" s="1"/>
  <c r="U2374" i="12"/>
  <c r="T2374" i="12" s="1"/>
  <c r="S2374" i="12"/>
  <c r="R2374" i="12" s="1"/>
  <c r="Q2374" i="12"/>
  <c r="P2374" i="12" s="1"/>
  <c r="O2374" i="12"/>
  <c r="N2374" i="12" s="1"/>
  <c r="M2374" i="12"/>
  <c r="F2374" i="12"/>
  <c r="E2374" i="12"/>
  <c r="D2374" i="12"/>
  <c r="Y2373" i="12"/>
  <c r="W2373" i="12"/>
  <c r="V2373" i="12" s="1"/>
  <c r="U2373" i="12"/>
  <c r="T2373" i="12" s="1"/>
  <c r="S2373" i="12"/>
  <c r="R2373" i="12" s="1"/>
  <c r="Q2373" i="12"/>
  <c r="P2373" i="12" s="1"/>
  <c r="O2373" i="12"/>
  <c r="N2373" i="12" s="1"/>
  <c r="M2373" i="12"/>
  <c r="F2373" i="12"/>
  <c r="E2373" i="12"/>
  <c r="D2373" i="12"/>
  <c r="Y2372" i="12"/>
  <c r="W2372" i="12"/>
  <c r="V2372" i="12" s="1"/>
  <c r="U2372" i="12"/>
  <c r="T2372" i="12" s="1"/>
  <c r="S2372" i="12"/>
  <c r="R2372" i="12" s="1"/>
  <c r="Q2372" i="12"/>
  <c r="P2372" i="12" s="1"/>
  <c r="O2372" i="12"/>
  <c r="N2372" i="12" s="1"/>
  <c r="M2372" i="12"/>
  <c r="F2372" i="12"/>
  <c r="E2372" i="12"/>
  <c r="D2372" i="12"/>
  <c r="Y2371" i="12"/>
  <c r="W2371" i="12"/>
  <c r="V2371" i="12" s="1"/>
  <c r="U2371" i="12"/>
  <c r="T2371" i="12" s="1"/>
  <c r="S2371" i="12"/>
  <c r="R2371" i="12" s="1"/>
  <c r="Q2371" i="12"/>
  <c r="P2371" i="12" s="1"/>
  <c r="O2371" i="12"/>
  <c r="N2371" i="12" s="1"/>
  <c r="M2371" i="12"/>
  <c r="F2371" i="12"/>
  <c r="E2371" i="12"/>
  <c r="D2371" i="12"/>
  <c r="Y2370" i="12"/>
  <c r="W2370" i="12"/>
  <c r="V2370" i="12" s="1"/>
  <c r="U2370" i="12"/>
  <c r="T2370" i="12" s="1"/>
  <c r="S2370" i="12"/>
  <c r="R2370" i="12" s="1"/>
  <c r="Q2370" i="12"/>
  <c r="P2370" i="12" s="1"/>
  <c r="O2370" i="12"/>
  <c r="N2370" i="12" s="1"/>
  <c r="M2370" i="12"/>
  <c r="F2370" i="12"/>
  <c r="E2370" i="12"/>
  <c r="D2370" i="12"/>
  <c r="Y2369" i="12"/>
  <c r="W2369" i="12"/>
  <c r="V2369" i="12" s="1"/>
  <c r="U2369" i="12"/>
  <c r="T2369" i="12" s="1"/>
  <c r="S2369" i="12"/>
  <c r="R2369" i="12" s="1"/>
  <c r="Q2369" i="12"/>
  <c r="P2369" i="12" s="1"/>
  <c r="O2369" i="12"/>
  <c r="N2369" i="12" s="1"/>
  <c r="M2369" i="12"/>
  <c r="F2369" i="12"/>
  <c r="E2369" i="12"/>
  <c r="D2369" i="12"/>
  <c r="Y2368" i="12"/>
  <c r="W2368" i="12"/>
  <c r="V2368" i="12" s="1"/>
  <c r="U2368" i="12"/>
  <c r="T2368" i="12" s="1"/>
  <c r="S2368" i="12"/>
  <c r="R2368" i="12" s="1"/>
  <c r="Q2368" i="12"/>
  <c r="P2368" i="12" s="1"/>
  <c r="O2368" i="12"/>
  <c r="N2368" i="12" s="1"/>
  <c r="M2368" i="12"/>
  <c r="F2368" i="12"/>
  <c r="E2368" i="12"/>
  <c r="D2368" i="12"/>
  <c r="Y2367" i="12"/>
  <c r="W2367" i="12"/>
  <c r="V2367" i="12" s="1"/>
  <c r="U2367" i="12"/>
  <c r="T2367" i="12" s="1"/>
  <c r="S2367" i="12"/>
  <c r="R2367" i="12" s="1"/>
  <c r="Q2367" i="12"/>
  <c r="P2367" i="12" s="1"/>
  <c r="O2367" i="12"/>
  <c r="N2367" i="12" s="1"/>
  <c r="M2367" i="12"/>
  <c r="F2367" i="12"/>
  <c r="E2367" i="12"/>
  <c r="D2367" i="12"/>
  <c r="Y2366" i="12"/>
  <c r="W2366" i="12"/>
  <c r="V2366" i="12" s="1"/>
  <c r="U2366" i="12"/>
  <c r="T2366" i="12" s="1"/>
  <c r="S2366" i="12"/>
  <c r="R2366" i="12" s="1"/>
  <c r="Q2366" i="12"/>
  <c r="P2366" i="12" s="1"/>
  <c r="O2366" i="12"/>
  <c r="N2366" i="12" s="1"/>
  <c r="M2366" i="12"/>
  <c r="F2366" i="12"/>
  <c r="E2366" i="12"/>
  <c r="D2366" i="12"/>
  <c r="Y2365" i="12"/>
  <c r="W2365" i="12"/>
  <c r="V2365" i="12" s="1"/>
  <c r="U2365" i="12"/>
  <c r="T2365" i="12" s="1"/>
  <c r="S2365" i="12"/>
  <c r="R2365" i="12" s="1"/>
  <c r="Q2365" i="12"/>
  <c r="P2365" i="12" s="1"/>
  <c r="O2365" i="12"/>
  <c r="N2365" i="12" s="1"/>
  <c r="M2365" i="12"/>
  <c r="F2365" i="12"/>
  <c r="E2365" i="12"/>
  <c r="D2365" i="12"/>
  <c r="Y2364" i="12"/>
  <c r="W2364" i="12"/>
  <c r="V2364" i="12" s="1"/>
  <c r="U2364" i="12"/>
  <c r="T2364" i="12" s="1"/>
  <c r="S2364" i="12"/>
  <c r="R2364" i="12" s="1"/>
  <c r="Q2364" i="12"/>
  <c r="P2364" i="12" s="1"/>
  <c r="O2364" i="12"/>
  <c r="N2364" i="12" s="1"/>
  <c r="M2364" i="12"/>
  <c r="F2364" i="12"/>
  <c r="E2364" i="12"/>
  <c r="D2364" i="12"/>
  <c r="Y2363" i="12"/>
  <c r="W2363" i="12"/>
  <c r="V2363" i="12" s="1"/>
  <c r="U2363" i="12"/>
  <c r="T2363" i="12" s="1"/>
  <c r="S2363" i="12"/>
  <c r="R2363" i="12" s="1"/>
  <c r="Q2363" i="12"/>
  <c r="P2363" i="12" s="1"/>
  <c r="O2363" i="12"/>
  <c r="N2363" i="12" s="1"/>
  <c r="M2363" i="12"/>
  <c r="F2363" i="12"/>
  <c r="E2363" i="12"/>
  <c r="D2363" i="12"/>
  <c r="Y2362" i="12"/>
  <c r="W2362" i="12"/>
  <c r="V2362" i="12" s="1"/>
  <c r="U2362" i="12"/>
  <c r="T2362" i="12" s="1"/>
  <c r="S2362" i="12"/>
  <c r="R2362" i="12" s="1"/>
  <c r="Q2362" i="12"/>
  <c r="P2362" i="12" s="1"/>
  <c r="O2362" i="12"/>
  <c r="N2362" i="12" s="1"/>
  <c r="M2362" i="12"/>
  <c r="F2362" i="12"/>
  <c r="E2362" i="12"/>
  <c r="D2362" i="12"/>
  <c r="X2397" i="12" l="1"/>
  <c r="X2520" i="12"/>
  <c r="B2390" i="12"/>
  <c r="B2380" i="12"/>
  <c r="B2376" i="12"/>
  <c r="B2386" i="12"/>
  <c r="B2392" i="12"/>
  <c r="B2384" i="12"/>
  <c r="B2382" i="12"/>
  <c r="B2388" i="12"/>
  <c r="B2378" i="12"/>
  <c r="B2374" i="12"/>
  <c r="B2385" i="12"/>
  <c r="B2391" i="12"/>
  <c r="B2394" i="12"/>
  <c r="X2394" i="12" s="1"/>
  <c r="B2395" i="12"/>
  <c r="B2372" i="12"/>
  <c r="B2370" i="12"/>
  <c r="B2369" i="12"/>
  <c r="B2368" i="12"/>
  <c r="B2366" i="12"/>
  <c r="B2364" i="12"/>
  <c r="B2363" i="12"/>
  <c r="B2362" i="12"/>
  <c r="B2387" i="12"/>
  <c r="B2377" i="12"/>
  <c r="B2379" i="12"/>
  <c r="B2383" i="12"/>
  <c r="B2393" i="12"/>
  <c r="X2393" i="12" s="1"/>
  <c r="B2381" i="12"/>
  <c r="B2373" i="12"/>
  <c r="B2375" i="12"/>
  <c r="B2389" i="12"/>
  <c r="B2396" i="12"/>
  <c r="B2365" i="12"/>
  <c r="B2367" i="12"/>
  <c r="B2371" i="12"/>
  <c r="C1186" i="13"/>
  <c r="C1185" i="13"/>
  <c r="C1184" i="13"/>
  <c r="C1183" i="13"/>
  <c r="C1182" i="13"/>
  <c r="C1181" i="13"/>
  <c r="C1180" i="13"/>
  <c r="C1179" i="13"/>
  <c r="C1178" i="13"/>
  <c r="Y2356" i="12"/>
  <c r="W2356" i="12"/>
  <c r="V2356" i="12" s="1"/>
  <c r="U2356" i="12"/>
  <c r="T2356" i="12" s="1"/>
  <c r="S2356" i="12"/>
  <c r="R2356" i="12" s="1"/>
  <c r="Q2356" i="12"/>
  <c r="P2356" i="12" s="1"/>
  <c r="O2356" i="12"/>
  <c r="N2356" i="12" s="1"/>
  <c r="M2356" i="12"/>
  <c r="F2356" i="12"/>
  <c r="E2356" i="12"/>
  <c r="D2356" i="12"/>
  <c r="Y2355" i="12"/>
  <c r="W2355" i="12"/>
  <c r="V2355" i="12" s="1"/>
  <c r="U2355" i="12"/>
  <c r="T2355" i="12" s="1"/>
  <c r="S2355" i="12"/>
  <c r="R2355" i="12" s="1"/>
  <c r="Q2355" i="12"/>
  <c r="P2355" i="12" s="1"/>
  <c r="O2355" i="12"/>
  <c r="N2355" i="12" s="1"/>
  <c r="M2355" i="12"/>
  <c r="F2355" i="12"/>
  <c r="E2355" i="12"/>
  <c r="D2355" i="12"/>
  <c r="Y2354" i="12"/>
  <c r="W2354" i="12"/>
  <c r="V2354" i="12" s="1"/>
  <c r="U2354" i="12"/>
  <c r="T2354" i="12" s="1"/>
  <c r="S2354" i="12"/>
  <c r="R2354" i="12" s="1"/>
  <c r="Q2354" i="12"/>
  <c r="P2354" i="12" s="1"/>
  <c r="O2354" i="12"/>
  <c r="N2354" i="12" s="1"/>
  <c r="M2354" i="12"/>
  <c r="F2354" i="12"/>
  <c r="E2354" i="12"/>
  <c r="D2354" i="12"/>
  <c r="Y2353" i="12"/>
  <c r="W2353" i="12"/>
  <c r="V2353" i="12" s="1"/>
  <c r="U2353" i="12"/>
  <c r="T2353" i="12" s="1"/>
  <c r="S2353" i="12"/>
  <c r="R2353" i="12" s="1"/>
  <c r="Q2353" i="12"/>
  <c r="P2353" i="12" s="1"/>
  <c r="O2353" i="12"/>
  <c r="N2353" i="12" s="1"/>
  <c r="M2353" i="12"/>
  <c r="F2353" i="12"/>
  <c r="E2353" i="12"/>
  <c r="D2353" i="12"/>
  <c r="Y2352" i="12"/>
  <c r="W2352" i="12"/>
  <c r="V2352" i="12" s="1"/>
  <c r="U2352" i="12"/>
  <c r="T2352" i="12" s="1"/>
  <c r="S2352" i="12"/>
  <c r="R2352" i="12" s="1"/>
  <c r="Q2352" i="12"/>
  <c r="P2352" i="12" s="1"/>
  <c r="O2352" i="12"/>
  <c r="N2352" i="12" s="1"/>
  <c r="M2352" i="12"/>
  <c r="F2352" i="12"/>
  <c r="E2352" i="12"/>
  <c r="D2352" i="12"/>
  <c r="Y2351" i="12"/>
  <c r="W2351" i="12"/>
  <c r="V2351" i="12" s="1"/>
  <c r="U2351" i="12"/>
  <c r="T2351" i="12" s="1"/>
  <c r="S2351" i="12"/>
  <c r="R2351" i="12" s="1"/>
  <c r="Q2351" i="12"/>
  <c r="P2351" i="12" s="1"/>
  <c r="O2351" i="12"/>
  <c r="N2351" i="12" s="1"/>
  <c r="M2351" i="12"/>
  <c r="F2351" i="12"/>
  <c r="E2351" i="12"/>
  <c r="D2351" i="12"/>
  <c r="Y2350" i="12"/>
  <c r="W2350" i="12"/>
  <c r="V2350" i="12" s="1"/>
  <c r="U2350" i="12"/>
  <c r="T2350" i="12" s="1"/>
  <c r="S2350" i="12"/>
  <c r="R2350" i="12" s="1"/>
  <c r="Q2350" i="12"/>
  <c r="P2350" i="12" s="1"/>
  <c r="O2350" i="12"/>
  <c r="N2350" i="12" s="1"/>
  <c r="M2350" i="12"/>
  <c r="F2350" i="12"/>
  <c r="E2350" i="12"/>
  <c r="D2350" i="12"/>
  <c r="Y2349" i="12"/>
  <c r="W2349" i="12"/>
  <c r="V2349" i="12" s="1"/>
  <c r="U2349" i="12"/>
  <c r="T2349" i="12" s="1"/>
  <c r="S2349" i="12"/>
  <c r="R2349" i="12" s="1"/>
  <c r="Q2349" i="12"/>
  <c r="P2349" i="12" s="1"/>
  <c r="O2349" i="12"/>
  <c r="N2349" i="12" s="1"/>
  <c r="M2349" i="12"/>
  <c r="F2349" i="12"/>
  <c r="E2349" i="12"/>
  <c r="D2349" i="12"/>
  <c r="Y2348" i="12"/>
  <c r="W2348" i="12"/>
  <c r="V2348" i="12" s="1"/>
  <c r="U2348" i="12"/>
  <c r="T2348" i="12" s="1"/>
  <c r="S2348" i="12"/>
  <c r="R2348" i="12" s="1"/>
  <c r="Q2348" i="12"/>
  <c r="P2348" i="12" s="1"/>
  <c r="O2348" i="12"/>
  <c r="N2348" i="12" s="1"/>
  <c r="M2348" i="12"/>
  <c r="F2348" i="12"/>
  <c r="E2348" i="12"/>
  <c r="D2348" i="12"/>
  <c r="Y2347" i="12"/>
  <c r="W2347" i="12"/>
  <c r="V2347" i="12" s="1"/>
  <c r="U2347" i="12"/>
  <c r="T2347" i="12" s="1"/>
  <c r="S2347" i="12"/>
  <c r="R2347" i="12" s="1"/>
  <c r="Q2347" i="12"/>
  <c r="P2347" i="12" s="1"/>
  <c r="O2347" i="12"/>
  <c r="N2347" i="12" s="1"/>
  <c r="M2347" i="12"/>
  <c r="F2347" i="12"/>
  <c r="E2347" i="12"/>
  <c r="D2347" i="12"/>
  <c r="Y2346" i="12"/>
  <c r="W2346" i="12"/>
  <c r="V2346" i="12" s="1"/>
  <c r="U2346" i="12"/>
  <c r="T2346" i="12" s="1"/>
  <c r="S2346" i="12"/>
  <c r="R2346" i="12" s="1"/>
  <c r="Q2346" i="12"/>
  <c r="P2346" i="12" s="1"/>
  <c r="O2346" i="12"/>
  <c r="N2346" i="12" s="1"/>
  <c r="M2346" i="12"/>
  <c r="F2346" i="12"/>
  <c r="E2346" i="12"/>
  <c r="D2346" i="12"/>
  <c r="Y2345" i="12"/>
  <c r="W2345" i="12"/>
  <c r="V2345" i="12" s="1"/>
  <c r="U2345" i="12"/>
  <c r="T2345" i="12" s="1"/>
  <c r="S2345" i="12"/>
  <c r="R2345" i="12" s="1"/>
  <c r="Q2345" i="12"/>
  <c r="P2345" i="12" s="1"/>
  <c r="O2345" i="12"/>
  <c r="N2345" i="12" s="1"/>
  <c r="M2345" i="12"/>
  <c r="F2345" i="12"/>
  <c r="E2345" i="12"/>
  <c r="D2345" i="12"/>
  <c r="Y2344" i="12"/>
  <c r="W2344" i="12"/>
  <c r="V2344" i="12" s="1"/>
  <c r="U2344" i="12"/>
  <c r="T2344" i="12" s="1"/>
  <c r="S2344" i="12"/>
  <c r="R2344" i="12" s="1"/>
  <c r="Q2344" i="12"/>
  <c r="P2344" i="12" s="1"/>
  <c r="O2344" i="12"/>
  <c r="N2344" i="12" s="1"/>
  <c r="M2344" i="12"/>
  <c r="F2344" i="12"/>
  <c r="E2344" i="12"/>
  <c r="D2344" i="12"/>
  <c r="Y2343" i="12"/>
  <c r="W2343" i="12"/>
  <c r="V2343" i="12" s="1"/>
  <c r="U2343" i="12"/>
  <c r="T2343" i="12" s="1"/>
  <c r="S2343" i="12"/>
  <c r="R2343" i="12" s="1"/>
  <c r="Q2343" i="12"/>
  <c r="P2343" i="12" s="1"/>
  <c r="O2343" i="12"/>
  <c r="N2343" i="12" s="1"/>
  <c r="M2343" i="12"/>
  <c r="F2343" i="12"/>
  <c r="E2343" i="12"/>
  <c r="D2343" i="12"/>
  <c r="Y2342" i="12"/>
  <c r="W2342" i="12"/>
  <c r="V2342" i="12" s="1"/>
  <c r="U2342" i="12"/>
  <c r="T2342" i="12" s="1"/>
  <c r="S2342" i="12"/>
  <c r="R2342" i="12" s="1"/>
  <c r="Q2342" i="12"/>
  <c r="P2342" i="12" s="1"/>
  <c r="O2342" i="12"/>
  <c r="N2342" i="12" s="1"/>
  <c r="M2342" i="12"/>
  <c r="F2342" i="12"/>
  <c r="E2342" i="12"/>
  <c r="D2342" i="12"/>
  <c r="Y2341" i="12"/>
  <c r="W2341" i="12"/>
  <c r="V2341" i="12" s="1"/>
  <c r="U2341" i="12"/>
  <c r="T2341" i="12" s="1"/>
  <c r="S2341" i="12"/>
  <c r="R2341" i="12" s="1"/>
  <c r="Q2341" i="12"/>
  <c r="P2341" i="12" s="1"/>
  <c r="O2341" i="12"/>
  <c r="N2341" i="12" s="1"/>
  <c r="M2341" i="12"/>
  <c r="F2341" i="12"/>
  <c r="E2341" i="12"/>
  <c r="D2341" i="12"/>
  <c r="Y2340" i="12"/>
  <c r="W2340" i="12"/>
  <c r="V2340" i="12" s="1"/>
  <c r="U2340" i="12"/>
  <c r="T2340" i="12" s="1"/>
  <c r="S2340" i="12"/>
  <c r="R2340" i="12" s="1"/>
  <c r="Q2340" i="12"/>
  <c r="P2340" i="12" s="1"/>
  <c r="O2340" i="12"/>
  <c r="N2340" i="12" s="1"/>
  <c r="M2340" i="12"/>
  <c r="F2340" i="12"/>
  <c r="E2340" i="12"/>
  <c r="D2340" i="12"/>
  <c r="X2365" i="12" l="1"/>
  <c r="X2373" i="12"/>
  <c r="X2379" i="12"/>
  <c r="X2363" i="12"/>
  <c r="X2369" i="12"/>
  <c r="X2378" i="12"/>
  <c r="X2392" i="12"/>
  <c r="X2390" i="12"/>
  <c r="X2371" i="12"/>
  <c r="X2389" i="12"/>
  <c r="X2387" i="12"/>
  <c r="X2366" i="12"/>
  <c r="X2372" i="12"/>
  <c r="X2385" i="12"/>
  <c r="X2382" i="12"/>
  <c r="X2376" i="12"/>
  <c r="X2396" i="12"/>
  <c r="X2381" i="12"/>
  <c r="X2377" i="12"/>
  <c r="X2364" i="12"/>
  <c r="X2370" i="12"/>
  <c r="X2391" i="12"/>
  <c r="X2388" i="12"/>
  <c r="X2386" i="12"/>
  <c r="X2367" i="12"/>
  <c r="X2375" i="12"/>
  <c r="X2383" i="12"/>
  <c r="X2362" i="12"/>
  <c r="X2368" i="12"/>
  <c r="X2395" i="12"/>
  <c r="X2374" i="12"/>
  <c r="X2384" i="12"/>
  <c r="X2380" i="12"/>
  <c r="B2349" i="12"/>
  <c r="B2351" i="12"/>
  <c r="B2352" i="12"/>
  <c r="B2353" i="12"/>
  <c r="B2347" i="12"/>
  <c r="X2347" i="12" s="1"/>
  <c r="B2355" i="12"/>
  <c r="X2355" i="12" s="1"/>
  <c r="B2341" i="12"/>
  <c r="X2341" i="12" s="1"/>
  <c r="B2346" i="12"/>
  <c r="X2346" i="12" s="1"/>
  <c r="B2343" i="12"/>
  <c r="X2343" i="12" s="1"/>
  <c r="B2345" i="12"/>
  <c r="X2345" i="12" s="1"/>
  <c r="B2342" i="12"/>
  <c r="X2342" i="12" s="1"/>
  <c r="B2350" i="12"/>
  <c r="B2356" i="12"/>
  <c r="X2356" i="12" s="1"/>
  <c r="B2348" i="12"/>
  <c r="B2340" i="12"/>
  <c r="X2340" i="12" s="1"/>
  <c r="B2344" i="12"/>
  <c r="X2344" i="12" s="1"/>
  <c r="B2354" i="12"/>
  <c r="X2354" i="12" s="1"/>
  <c r="Q1645" i="12"/>
  <c r="P1645" i="12" s="1"/>
  <c r="O1645" i="12"/>
  <c r="N1645" i="12" s="1"/>
  <c r="M1645" i="12"/>
  <c r="Q1644" i="12"/>
  <c r="P1644" i="12" s="1"/>
  <c r="O1644" i="12"/>
  <c r="N1644" i="12" s="1"/>
  <c r="M1644" i="12"/>
  <c r="Q1643" i="12"/>
  <c r="P1643" i="12" s="1"/>
  <c r="O1643" i="12"/>
  <c r="N1643" i="12" s="1"/>
  <c r="M1643" i="12"/>
  <c r="Q1642" i="12"/>
  <c r="P1642" i="12" s="1"/>
  <c r="O1642" i="12"/>
  <c r="N1642" i="12" s="1"/>
  <c r="M1642" i="12"/>
  <c r="Q1641" i="12"/>
  <c r="P1641" i="12" s="1"/>
  <c r="O1641" i="12"/>
  <c r="N1641" i="12" s="1"/>
  <c r="M1641" i="12"/>
  <c r="Q1640" i="12"/>
  <c r="P1640" i="12" s="1"/>
  <c r="O1640" i="12"/>
  <c r="N1640" i="12" s="1"/>
  <c r="M1640" i="12"/>
  <c r="Q1639" i="12"/>
  <c r="P1639" i="12" s="1"/>
  <c r="O1639" i="12"/>
  <c r="N1639" i="12" s="1"/>
  <c r="M1639" i="12"/>
  <c r="Q1638" i="12"/>
  <c r="P1638" i="12" s="1"/>
  <c r="O1638" i="12"/>
  <c r="N1638" i="12" s="1"/>
  <c r="M1638" i="12"/>
  <c r="X2348" i="12" l="1"/>
  <c r="X2351" i="12"/>
  <c r="X2349" i="12"/>
  <c r="X2350" i="12"/>
  <c r="X2353" i="12"/>
  <c r="X2352" i="12"/>
  <c r="F2313" i="12" l="1"/>
  <c r="E2313" i="12"/>
  <c r="D2313" i="12"/>
  <c r="C1190" i="13" l="1"/>
  <c r="C1189" i="13"/>
  <c r="C1188" i="13"/>
  <c r="C1187" i="13"/>
  <c r="C1177" i="13"/>
  <c r="C1176" i="13"/>
  <c r="C1175" i="13"/>
  <c r="C1174" i="13"/>
  <c r="C1173" i="13"/>
  <c r="C1172" i="13"/>
  <c r="C1171" i="13"/>
  <c r="C1170" i="13"/>
  <c r="C1169" i="13"/>
  <c r="C1168" i="13"/>
  <c r="Y2359" i="12" l="1"/>
  <c r="W2359" i="12"/>
  <c r="V2359" i="12" s="1"/>
  <c r="U2359" i="12"/>
  <c r="T2359" i="12" s="1"/>
  <c r="S2359" i="12"/>
  <c r="R2359" i="12" s="1"/>
  <c r="Q2359" i="12"/>
  <c r="P2359" i="12" s="1"/>
  <c r="O2359" i="12"/>
  <c r="N2359" i="12" s="1"/>
  <c r="M2359" i="12"/>
  <c r="F2359" i="12"/>
  <c r="E2359" i="12"/>
  <c r="D2359" i="12"/>
  <c r="Y2358" i="12"/>
  <c r="W2358" i="12"/>
  <c r="V2358" i="12" s="1"/>
  <c r="U2358" i="12"/>
  <c r="T2358" i="12" s="1"/>
  <c r="S2358" i="12"/>
  <c r="R2358" i="12" s="1"/>
  <c r="Q2358" i="12"/>
  <c r="P2358" i="12" s="1"/>
  <c r="O2358" i="12"/>
  <c r="N2358" i="12" s="1"/>
  <c r="M2358" i="12"/>
  <c r="F2358" i="12"/>
  <c r="E2358" i="12"/>
  <c r="D2358" i="12"/>
  <c r="Y2357" i="12"/>
  <c r="W2357" i="12"/>
  <c r="V2357" i="12" s="1"/>
  <c r="U2357" i="12"/>
  <c r="T2357" i="12" s="1"/>
  <c r="S2357" i="12"/>
  <c r="R2357" i="12" s="1"/>
  <c r="Q2357" i="12"/>
  <c r="P2357" i="12" s="1"/>
  <c r="O2357" i="12"/>
  <c r="N2357" i="12" s="1"/>
  <c r="M2357" i="12"/>
  <c r="F2357" i="12"/>
  <c r="E2357" i="12"/>
  <c r="D2357" i="12"/>
  <c r="Y2339" i="12"/>
  <c r="W2339" i="12"/>
  <c r="V2339" i="12" s="1"/>
  <c r="U2339" i="12"/>
  <c r="T2339" i="12" s="1"/>
  <c r="S2339" i="12"/>
  <c r="R2339" i="12" s="1"/>
  <c r="Q2339" i="12"/>
  <c r="P2339" i="12" s="1"/>
  <c r="O2339" i="12"/>
  <c r="N2339" i="12" s="1"/>
  <c r="M2339" i="12"/>
  <c r="F2339" i="12"/>
  <c r="E2339" i="12"/>
  <c r="D2339" i="12"/>
  <c r="Y2338" i="12"/>
  <c r="W2338" i="12"/>
  <c r="V2338" i="12" s="1"/>
  <c r="U2338" i="12"/>
  <c r="T2338" i="12" s="1"/>
  <c r="S2338" i="12"/>
  <c r="R2338" i="12" s="1"/>
  <c r="Q2338" i="12"/>
  <c r="P2338" i="12" s="1"/>
  <c r="O2338" i="12"/>
  <c r="N2338" i="12" s="1"/>
  <c r="M2338" i="12"/>
  <c r="F2338" i="12"/>
  <c r="E2338" i="12"/>
  <c r="D2338" i="12"/>
  <c r="Y2337" i="12"/>
  <c r="W2337" i="12"/>
  <c r="V2337" i="12" s="1"/>
  <c r="U2337" i="12"/>
  <c r="T2337" i="12" s="1"/>
  <c r="S2337" i="12"/>
  <c r="R2337" i="12" s="1"/>
  <c r="Q2337" i="12"/>
  <c r="P2337" i="12" s="1"/>
  <c r="O2337" i="12"/>
  <c r="N2337" i="12" s="1"/>
  <c r="M2337" i="12"/>
  <c r="F2337" i="12"/>
  <c r="E2337" i="12"/>
  <c r="D2337" i="12"/>
  <c r="Y2336" i="12"/>
  <c r="W2336" i="12"/>
  <c r="V2336" i="12" s="1"/>
  <c r="U2336" i="12"/>
  <c r="T2336" i="12" s="1"/>
  <c r="S2336" i="12"/>
  <c r="R2336" i="12" s="1"/>
  <c r="Q2336" i="12"/>
  <c r="P2336" i="12" s="1"/>
  <c r="O2336" i="12"/>
  <c r="N2336" i="12" s="1"/>
  <c r="M2336" i="12"/>
  <c r="F2336" i="12"/>
  <c r="E2336" i="12"/>
  <c r="D2336" i="12"/>
  <c r="Y2335" i="12"/>
  <c r="W2335" i="12"/>
  <c r="V2335" i="12" s="1"/>
  <c r="U2335" i="12"/>
  <c r="T2335" i="12" s="1"/>
  <c r="S2335" i="12"/>
  <c r="R2335" i="12" s="1"/>
  <c r="Q2335" i="12"/>
  <c r="P2335" i="12" s="1"/>
  <c r="O2335" i="12"/>
  <c r="N2335" i="12" s="1"/>
  <c r="M2335" i="12"/>
  <c r="F2335" i="12"/>
  <c r="E2335" i="12"/>
  <c r="D2335" i="12"/>
  <c r="Y2334" i="12"/>
  <c r="W2334" i="12"/>
  <c r="V2334" i="12" s="1"/>
  <c r="U2334" i="12"/>
  <c r="T2334" i="12" s="1"/>
  <c r="S2334" i="12"/>
  <c r="R2334" i="12" s="1"/>
  <c r="Q2334" i="12"/>
  <c r="P2334" i="12" s="1"/>
  <c r="O2334" i="12"/>
  <c r="N2334" i="12" s="1"/>
  <c r="M2334" i="12"/>
  <c r="F2334" i="12"/>
  <c r="E2334" i="12"/>
  <c r="D2334" i="12"/>
  <c r="Y2333" i="12"/>
  <c r="W2333" i="12"/>
  <c r="V2333" i="12" s="1"/>
  <c r="U2333" i="12"/>
  <c r="T2333" i="12" s="1"/>
  <c r="S2333" i="12"/>
  <c r="R2333" i="12" s="1"/>
  <c r="Q2333" i="12"/>
  <c r="P2333" i="12" s="1"/>
  <c r="O2333" i="12"/>
  <c r="N2333" i="12" s="1"/>
  <c r="M2333" i="12"/>
  <c r="F2333" i="12"/>
  <c r="E2333" i="12"/>
  <c r="D2333" i="12"/>
  <c r="Y2332" i="12"/>
  <c r="W2332" i="12"/>
  <c r="V2332" i="12" s="1"/>
  <c r="U2332" i="12"/>
  <c r="T2332" i="12" s="1"/>
  <c r="S2332" i="12"/>
  <c r="R2332" i="12" s="1"/>
  <c r="Q2332" i="12"/>
  <c r="P2332" i="12" s="1"/>
  <c r="O2332" i="12"/>
  <c r="N2332" i="12" s="1"/>
  <c r="M2332" i="12"/>
  <c r="F2332" i="12"/>
  <c r="E2332" i="12"/>
  <c r="D2332" i="12"/>
  <c r="Y2331" i="12"/>
  <c r="W2331" i="12"/>
  <c r="V2331" i="12" s="1"/>
  <c r="U2331" i="12"/>
  <c r="T2331" i="12" s="1"/>
  <c r="S2331" i="12"/>
  <c r="R2331" i="12" s="1"/>
  <c r="Q2331" i="12"/>
  <c r="P2331" i="12" s="1"/>
  <c r="O2331" i="12"/>
  <c r="N2331" i="12" s="1"/>
  <c r="M2331" i="12"/>
  <c r="F2331" i="12"/>
  <c r="E2331" i="12"/>
  <c r="D2331" i="12"/>
  <c r="Y2330" i="12"/>
  <c r="W2330" i="12"/>
  <c r="V2330" i="12" s="1"/>
  <c r="U2330" i="12"/>
  <c r="T2330" i="12" s="1"/>
  <c r="S2330" i="12"/>
  <c r="R2330" i="12" s="1"/>
  <c r="Q2330" i="12"/>
  <c r="P2330" i="12" s="1"/>
  <c r="O2330" i="12"/>
  <c r="N2330" i="12" s="1"/>
  <c r="M2330" i="12"/>
  <c r="F2330" i="12"/>
  <c r="E2330" i="12"/>
  <c r="D2330" i="12"/>
  <c r="Y2329" i="12"/>
  <c r="W2329" i="12"/>
  <c r="V2329" i="12" s="1"/>
  <c r="U2329" i="12"/>
  <c r="T2329" i="12" s="1"/>
  <c r="S2329" i="12"/>
  <c r="R2329" i="12" s="1"/>
  <c r="Q2329" i="12"/>
  <c r="P2329" i="12" s="1"/>
  <c r="O2329" i="12"/>
  <c r="N2329" i="12" s="1"/>
  <c r="M2329" i="12"/>
  <c r="F2329" i="12"/>
  <c r="E2329" i="12"/>
  <c r="D2329" i="12"/>
  <c r="Y2328" i="12"/>
  <c r="W2328" i="12"/>
  <c r="V2328" i="12" s="1"/>
  <c r="U2328" i="12"/>
  <c r="T2328" i="12" s="1"/>
  <c r="S2328" i="12"/>
  <c r="R2328" i="12" s="1"/>
  <c r="Q2328" i="12"/>
  <c r="P2328" i="12" s="1"/>
  <c r="O2328" i="12"/>
  <c r="N2328" i="12" s="1"/>
  <c r="M2328" i="12"/>
  <c r="F2328" i="12"/>
  <c r="E2328" i="12"/>
  <c r="D2328" i="12"/>
  <c r="Y2327" i="12"/>
  <c r="W2327" i="12"/>
  <c r="V2327" i="12" s="1"/>
  <c r="U2327" i="12"/>
  <c r="T2327" i="12" s="1"/>
  <c r="S2327" i="12"/>
  <c r="R2327" i="12" s="1"/>
  <c r="Q2327" i="12"/>
  <c r="P2327" i="12" s="1"/>
  <c r="O2327" i="12"/>
  <c r="N2327" i="12" s="1"/>
  <c r="M2327" i="12"/>
  <c r="F2327" i="12"/>
  <c r="E2327" i="12"/>
  <c r="D2327" i="12"/>
  <c r="Y2326" i="12"/>
  <c r="W2326" i="12"/>
  <c r="V2326" i="12" s="1"/>
  <c r="U2326" i="12"/>
  <c r="T2326" i="12" s="1"/>
  <c r="S2326" i="12"/>
  <c r="R2326" i="12" s="1"/>
  <c r="Q2326" i="12"/>
  <c r="P2326" i="12" s="1"/>
  <c r="O2326" i="12"/>
  <c r="N2326" i="12" s="1"/>
  <c r="M2326" i="12"/>
  <c r="F2326" i="12"/>
  <c r="E2326" i="12"/>
  <c r="D2326" i="12"/>
  <c r="Y2325" i="12"/>
  <c r="W2325" i="12"/>
  <c r="V2325" i="12" s="1"/>
  <c r="U2325" i="12"/>
  <c r="T2325" i="12" s="1"/>
  <c r="S2325" i="12"/>
  <c r="R2325" i="12" s="1"/>
  <c r="Q2325" i="12"/>
  <c r="P2325" i="12" s="1"/>
  <c r="O2325" i="12"/>
  <c r="N2325" i="12" s="1"/>
  <c r="M2325" i="12"/>
  <c r="F2325" i="12"/>
  <c r="E2325" i="12"/>
  <c r="D2325" i="12"/>
  <c r="Y2324" i="12"/>
  <c r="W2324" i="12"/>
  <c r="V2324" i="12" s="1"/>
  <c r="U2324" i="12"/>
  <c r="T2324" i="12" s="1"/>
  <c r="S2324" i="12"/>
  <c r="R2324" i="12" s="1"/>
  <c r="Q2324" i="12"/>
  <c r="P2324" i="12" s="1"/>
  <c r="O2324" i="12"/>
  <c r="N2324" i="12" s="1"/>
  <c r="M2324" i="12"/>
  <c r="F2324" i="12"/>
  <c r="E2324" i="12"/>
  <c r="D2324" i="12"/>
  <c r="Y2323" i="12"/>
  <c r="W2323" i="12"/>
  <c r="V2323" i="12" s="1"/>
  <c r="U2323" i="12"/>
  <c r="T2323" i="12" s="1"/>
  <c r="S2323" i="12"/>
  <c r="R2323" i="12" s="1"/>
  <c r="Q2323" i="12"/>
  <c r="P2323" i="12" s="1"/>
  <c r="O2323" i="12"/>
  <c r="N2323" i="12" s="1"/>
  <c r="M2323" i="12"/>
  <c r="F2323" i="12"/>
  <c r="E2323" i="12"/>
  <c r="D2323" i="12"/>
  <c r="Y2322" i="12"/>
  <c r="W2322" i="12"/>
  <c r="V2322" i="12" s="1"/>
  <c r="U2322" i="12"/>
  <c r="T2322" i="12" s="1"/>
  <c r="S2322" i="12"/>
  <c r="R2322" i="12" s="1"/>
  <c r="Q2322" i="12"/>
  <c r="P2322" i="12" s="1"/>
  <c r="O2322" i="12"/>
  <c r="N2322" i="12" s="1"/>
  <c r="M2322" i="12"/>
  <c r="F2322" i="12"/>
  <c r="E2322" i="12"/>
  <c r="D2322" i="12"/>
  <c r="Y2321" i="12"/>
  <c r="W2321" i="12"/>
  <c r="V2321" i="12" s="1"/>
  <c r="U2321" i="12"/>
  <c r="T2321" i="12" s="1"/>
  <c r="S2321" i="12"/>
  <c r="R2321" i="12" s="1"/>
  <c r="Q2321" i="12"/>
  <c r="P2321" i="12" s="1"/>
  <c r="O2321" i="12"/>
  <c r="N2321" i="12" s="1"/>
  <c r="M2321" i="12"/>
  <c r="F2321" i="12"/>
  <c r="E2321" i="12"/>
  <c r="D2321" i="12"/>
  <c r="Y2320" i="12"/>
  <c r="W2320" i="12"/>
  <c r="V2320" i="12" s="1"/>
  <c r="U2320" i="12"/>
  <c r="T2320" i="12" s="1"/>
  <c r="S2320" i="12"/>
  <c r="R2320" i="12" s="1"/>
  <c r="Q2320" i="12"/>
  <c r="P2320" i="12" s="1"/>
  <c r="O2320" i="12"/>
  <c r="N2320" i="12" s="1"/>
  <c r="M2320" i="12"/>
  <c r="F2320" i="12"/>
  <c r="E2320" i="12"/>
  <c r="D2320" i="12"/>
  <c r="Y2319" i="12"/>
  <c r="W2319" i="12"/>
  <c r="V2319" i="12" s="1"/>
  <c r="U2319" i="12"/>
  <c r="T2319" i="12" s="1"/>
  <c r="S2319" i="12"/>
  <c r="R2319" i="12" s="1"/>
  <c r="Q2319" i="12"/>
  <c r="P2319" i="12" s="1"/>
  <c r="O2319" i="12"/>
  <c r="N2319" i="12" s="1"/>
  <c r="M2319" i="12"/>
  <c r="F2319" i="12"/>
  <c r="E2319" i="12"/>
  <c r="D2319" i="12"/>
  <c r="Y2318" i="12"/>
  <c r="W2318" i="12"/>
  <c r="V2318" i="12" s="1"/>
  <c r="U2318" i="12"/>
  <c r="T2318" i="12" s="1"/>
  <c r="S2318" i="12"/>
  <c r="R2318" i="12" s="1"/>
  <c r="Q2318" i="12"/>
  <c r="P2318" i="12" s="1"/>
  <c r="O2318" i="12"/>
  <c r="N2318" i="12" s="1"/>
  <c r="M2318" i="12"/>
  <c r="F2318" i="12"/>
  <c r="E2318" i="12"/>
  <c r="D2318" i="12"/>
  <c r="Y2317" i="12"/>
  <c r="W2317" i="12"/>
  <c r="V2317" i="12" s="1"/>
  <c r="U2317" i="12"/>
  <c r="T2317" i="12" s="1"/>
  <c r="S2317" i="12"/>
  <c r="R2317" i="12" s="1"/>
  <c r="Q2317" i="12"/>
  <c r="P2317" i="12" s="1"/>
  <c r="O2317" i="12"/>
  <c r="N2317" i="12" s="1"/>
  <c r="M2317" i="12"/>
  <c r="F2317" i="12"/>
  <c r="E2317" i="12"/>
  <c r="D2317" i="12"/>
  <c r="Y2316" i="12"/>
  <c r="W2316" i="12"/>
  <c r="V2316" i="12" s="1"/>
  <c r="U2316" i="12"/>
  <c r="T2316" i="12" s="1"/>
  <c r="S2316" i="12"/>
  <c r="R2316" i="12" s="1"/>
  <c r="Q2316" i="12"/>
  <c r="P2316" i="12" s="1"/>
  <c r="O2316" i="12"/>
  <c r="N2316" i="12" s="1"/>
  <c r="M2316" i="12"/>
  <c r="F2316" i="12"/>
  <c r="E2316" i="12"/>
  <c r="D2316" i="12"/>
  <c r="Y2315" i="12"/>
  <c r="W2315" i="12"/>
  <c r="V2315" i="12" s="1"/>
  <c r="U2315" i="12"/>
  <c r="T2315" i="12" s="1"/>
  <c r="S2315" i="12"/>
  <c r="R2315" i="12" s="1"/>
  <c r="Q2315" i="12"/>
  <c r="P2315" i="12" s="1"/>
  <c r="O2315" i="12"/>
  <c r="N2315" i="12" s="1"/>
  <c r="M2315" i="12"/>
  <c r="F2315" i="12"/>
  <c r="E2315" i="12"/>
  <c r="D2315" i="12"/>
  <c r="Y2314" i="12"/>
  <c r="W2314" i="12"/>
  <c r="V2314" i="12" s="1"/>
  <c r="U2314" i="12"/>
  <c r="T2314" i="12" s="1"/>
  <c r="S2314" i="12"/>
  <c r="R2314" i="12" s="1"/>
  <c r="Q2314" i="12"/>
  <c r="P2314" i="12" s="1"/>
  <c r="O2314" i="12"/>
  <c r="N2314" i="12" s="1"/>
  <c r="M2314" i="12"/>
  <c r="F2314" i="12"/>
  <c r="E2314" i="12"/>
  <c r="D2314" i="12"/>
  <c r="Y2313" i="12"/>
  <c r="W2313" i="12"/>
  <c r="V2313" i="12" s="1"/>
  <c r="U2313" i="12"/>
  <c r="T2313" i="12" s="1"/>
  <c r="S2313" i="12"/>
  <c r="R2313" i="12" s="1"/>
  <c r="Q2313" i="12"/>
  <c r="P2313" i="12" s="1"/>
  <c r="O2313" i="12"/>
  <c r="N2313" i="12" s="1"/>
  <c r="M2313" i="12"/>
  <c r="Y2312" i="12"/>
  <c r="W2312" i="12"/>
  <c r="V2312" i="12" s="1"/>
  <c r="U2312" i="12"/>
  <c r="T2312" i="12" s="1"/>
  <c r="S2312" i="12"/>
  <c r="R2312" i="12" s="1"/>
  <c r="Q2312" i="12"/>
  <c r="P2312" i="12" s="1"/>
  <c r="O2312" i="12"/>
  <c r="N2312" i="12" s="1"/>
  <c r="M2312" i="12"/>
  <c r="F2312" i="12"/>
  <c r="E2312" i="12"/>
  <c r="D2312" i="12"/>
  <c r="Y2311" i="12"/>
  <c r="W2311" i="12"/>
  <c r="V2311" i="12" s="1"/>
  <c r="U2311" i="12"/>
  <c r="T2311" i="12" s="1"/>
  <c r="S2311" i="12"/>
  <c r="R2311" i="12" s="1"/>
  <c r="Q2311" i="12"/>
  <c r="P2311" i="12" s="1"/>
  <c r="O2311" i="12"/>
  <c r="N2311" i="12" s="1"/>
  <c r="M2311" i="12"/>
  <c r="F2311" i="12"/>
  <c r="E2311" i="12"/>
  <c r="D2311" i="12"/>
  <c r="Y2310" i="12"/>
  <c r="W2310" i="12"/>
  <c r="V2310" i="12" s="1"/>
  <c r="U2310" i="12"/>
  <c r="T2310" i="12" s="1"/>
  <c r="S2310" i="12"/>
  <c r="R2310" i="12" s="1"/>
  <c r="Q2310" i="12"/>
  <c r="P2310" i="12" s="1"/>
  <c r="O2310" i="12"/>
  <c r="N2310" i="12" s="1"/>
  <c r="M2310" i="12"/>
  <c r="F2310" i="12"/>
  <c r="E2310" i="12"/>
  <c r="D2310" i="12"/>
  <c r="Y2309" i="12"/>
  <c r="W2309" i="12"/>
  <c r="V2309" i="12" s="1"/>
  <c r="U2309" i="12"/>
  <c r="T2309" i="12" s="1"/>
  <c r="S2309" i="12"/>
  <c r="R2309" i="12" s="1"/>
  <c r="Q2309" i="12"/>
  <c r="P2309" i="12" s="1"/>
  <c r="O2309" i="12"/>
  <c r="N2309" i="12" s="1"/>
  <c r="M2309" i="12"/>
  <c r="F2309" i="12"/>
  <c r="E2309" i="12"/>
  <c r="D2309" i="12"/>
  <c r="Y2308" i="12"/>
  <c r="W2308" i="12"/>
  <c r="V2308" i="12" s="1"/>
  <c r="U2308" i="12"/>
  <c r="T2308" i="12" s="1"/>
  <c r="S2308" i="12"/>
  <c r="R2308" i="12" s="1"/>
  <c r="Q2308" i="12"/>
  <c r="P2308" i="12" s="1"/>
  <c r="O2308" i="12"/>
  <c r="N2308" i="12" s="1"/>
  <c r="M2308" i="12"/>
  <c r="F2308" i="12"/>
  <c r="E2308" i="12"/>
  <c r="D2308" i="12"/>
  <c r="Y2307" i="12"/>
  <c r="W2307" i="12"/>
  <c r="V2307" i="12" s="1"/>
  <c r="U2307" i="12"/>
  <c r="T2307" i="12" s="1"/>
  <c r="S2307" i="12"/>
  <c r="R2307" i="12" s="1"/>
  <c r="Q2307" i="12"/>
  <c r="P2307" i="12" s="1"/>
  <c r="O2307" i="12"/>
  <c r="N2307" i="12" s="1"/>
  <c r="M2307" i="12"/>
  <c r="F2307" i="12"/>
  <c r="E2307" i="12"/>
  <c r="D2307" i="12"/>
  <c r="Y2306" i="12"/>
  <c r="W2306" i="12"/>
  <c r="V2306" i="12" s="1"/>
  <c r="U2306" i="12"/>
  <c r="T2306" i="12" s="1"/>
  <c r="S2306" i="12"/>
  <c r="R2306" i="12" s="1"/>
  <c r="Q2306" i="12"/>
  <c r="P2306" i="12" s="1"/>
  <c r="O2306" i="12"/>
  <c r="N2306" i="12" s="1"/>
  <c r="M2306" i="12"/>
  <c r="F2306" i="12"/>
  <c r="E2306" i="12"/>
  <c r="D2306" i="12"/>
  <c r="Y2305" i="12"/>
  <c r="W2305" i="12"/>
  <c r="V2305" i="12" s="1"/>
  <c r="U2305" i="12"/>
  <c r="T2305" i="12" s="1"/>
  <c r="S2305" i="12"/>
  <c r="R2305" i="12" s="1"/>
  <c r="Q2305" i="12"/>
  <c r="P2305" i="12" s="1"/>
  <c r="O2305" i="12"/>
  <c r="N2305" i="12" s="1"/>
  <c r="M2305" i="12"/>
  <c r="F2305" i="12"/>
  <c r="E2305" i="12"/>
  <c r="D2305" i="12"/>
  <c r="Y2304" i="12"/>
  <c r="W2304" i="12"/>
  <c r="V2304" i="12" s="1"/>
  <c r="U2304" i="12"/>
  <c r="T2304" i="12" s="1"/>
  <c r="S2304" i="12"/>
  <c r="R2304" i="12" s="1"/>
  <c r="Q2304" i="12"/>
  <c r="P2304" i="12" s="1"/>
  <c r="O2304" i="12"/>
  <c r="N2304" i="12" s="1"/>
  <c r="M2304" i="12"/>
  <c r="F2304" i="12"/>
  <c r="E2304" i="12"/>
  <c r="D2304" i="12"/>
  <c r="Y2303" i="12"/>
  <c r="W2303" i="12"/>
  <c r="V2303" i="12" s="1"/>
  <c r="U2303" i="12"/>
  <c r="T2303" i="12" s="1"/>
  <c r="S2303" i="12"/>
  <c r="R2303" i="12" s="1"/>
  <c r="Q2303" i="12"/>
  <c r="P2303" i="12" s="1"/>
  <c r="O2303" i="12"/>
  <c r="N2303" i="12" s="1"/>
  <c r="M2303" i="12"/>
  <c r="F2303" i="12"/>
  <c r="E2303" i="12"/>
  <c r="D2303" i="12"/>
  <c r="Y2302" i="12"/>
  <c r="W2302" i="12"/>
  <c r="V2302" i="12" s="1"/>
  <c r="U2302" i="12"/>
  <c r="T2302" i="12" s="1"/>
  <c r="S2302" i="12"/>
  <c r="R2302" i="12" s="1"/>
  <c r="Q2302" i="12"/>
  <c r="P2302" i="12" s="1"/>
  <c r="O2302" i="12"/>
  <c r="N2302" i="12" s="1"/>
  <c r="M2302" i="12"/>
  <c r="F2302" i="12"/>
  <c r="E2302" i="12"/>
  <c r="D2302" i="12"/>
  <c r="Y2301" i="12"/>
  <c r="W2301" i="12"/>
  <c r="V2301" i="12" s="1"/>
  <c r="U2301" i="12"/>
  <c r="T2301" i="12" s="1"/>
  <c r="S2301" i="12"/>
  <c r="R2301" i="12" s="1"/>
  <c r="Q2301" i="12"/>
  <c r="P2301" i="12" s="1"/>
  <c r="O2301" i="12"/>
  <c r="N2301" i="12" s="1"/>
  <c r="M2301" i="12"/>
  <c r="F2301" i="12"/>
  <c r="E2301" i="12"/>
  <c r="D2301" i="12"/>
  <c r="Y2300" i="12"/>
  <c r="W2300" i="12"/>
  <c r="V2300" i="12" s="1"/>
  <c r="U2300" i="12"/>
  <c r="T2300" i="12" s="1"/>
  <c r="S2300" i="12"/>
  <c r="R2300" i="12" s="1"/>
  <c r="Q2300" i="12"/>
  <c r="P2300" i="12" s="1"/>
  <c r="O2300" i="12"/>
  <c r="N2300" i="12" s="1"/>
  <c r="M2300" i="12"/>
  <c r="F2300" i="12"/>
  <c r="E2300" i="12"/>
  <c r="D2300" i="12"/>
  <c r="Y2299" i="12"/>
  <c r="W2299" i="12"/>
  <c r="V2299" i="12" s="1"/>
  <c r="U2299" i="12"/>
  <c r="T2299" i="12" s="1"/>
  <c r="S2299" i="12"/>
  <c r="R2299" i="12" s="1"/>
  <c r="Q2299" i="12"/>
  <c r="P2299" i="12" s="1"/>
  <c r="O2299" i="12"/>
  <c r="N2299" i="12" s="1"/>
  <c r="M2299" i="12"/>
  <c r="F2299" i="12"/>
  <c r="E2299" i="12"/>
  <c r="D2299" i="12"/>
  <c r="Y2298" i="12"/>
  <c r="W2298" i="12"/>
  <c r="V2298" i="12" s="1"/>
  <c r="U2298" i="12"/>
  <c r="T2298" i="12" s="1"/>
  <c r="S2298" i="12"/>
  <c r="R2298" i="12" s="1"/>
  <c r="Q2298" i="12"/>
  <c r="P2298" i="12" s="1"/>
  <c r="O2298" i="12"/>
  <c r="N2298" i="12" s="1"/>
  <c r="M2298" i="12"/>
  <c r="F2298" i="12"/>
  <c r="E2298" i="12"/>
  <c r="D2298" i="12"/>
  <c r="Y2297" i="12"/>
  <c r="W2297" i="12"/>
  <c r="V2297" i="12" s="1"/>
  <c r="U2297" i="12"/>
  <c r="T2297" i="12" s="1"/>
  <c r="S2297" i="12"/>
  <c r="R2297" i="12" s="1"/>
  <c r="Q2297" i="12"/>
  <c r="P2297" i="12" s="1"/>
  <c r="O2297" i="12"/>
  <c r="N2297" i="12" s="1"/>
  <c r="M2297" i="12"/>
  <c r="F2297" i="12"/>
  <c r="E2297" i="12"/>
  <c r="D2297" i="12"/>
  <c r="Y2296" i="12"/>
  <c r="W2296" i="12"/>
  <c r="V2296" i="12" s="1"/>
  <c r="U2296" i="12"/>
  <c r="T2296" i="12" s="1"/>
  <c r="S2296" i="12"/>
  <c r="R2296" i="12" s="1"/>
  <c r="Q2296" i="12"/>
  <c r="P2296" i="12" s="1"/>
  <c r="O2296" i="12"/>
  <c r="N2296" i="12" s="1"/>
  <c r="M2296" i="12"/>
  <c r="F2296" i="12"/>
  <c r="E2296" i="12"/>
  <c r="D2296" i="12"/>
  <c r="Y2295" i="12"/>
  <c r="W2295" i="12"/>
  <c r="V2295" i="12" s="1"/>
  <c r="U2295" i="12"/>
  <c r="T2295" i="12" s="1"/>
  <c r="S2295" i="12"/>
  <c r="R2295" i="12" s="1"/>
  <c r="Q2295" i="12"/>
  <c r="P2295" i="12" s="1"/>
  <c r="O2295" i="12"/>
  <c r="N2295" i="12" s="1"/>
  <c r="M2295" i="12"/>
  <c r="F2295" i="12"/>
  <c r="E2295" i="12"/>
  <c r="D2295" i="12"/>
  <c r="Y2294" i="12"/>
  <c r="W2294" i="12"/>
  <c r="V2294" i="12" s="1"/>
  <c r="U2294" i="12"/>
  <c r="T2294" i="12" s="1"/>
  <c r="S2294" i="12"/>
  <c r="R2294" i="12" s="1"/>
  <c r="Q2294" i="12"/>
  <c r="P2294" i="12" s="1"/>
  <c r="O2294" i="12"/>
  <c r="N2294" i="12" s="1"/>
  <c r="M2294" i="12"/>
  <c r="F2294" i="12"/>
  <c r="E2294" i="12"/>
  <c r="D2294" i="12"/>
  <c r="Y2293" i="12"/>
  <c r="W2293" i="12"/>
  <c r="V2293" i="12" s="1"/>
  <c r="U2293" i="12"/>
  <c r="T2293" i="12" s="1"/>
  <c r="S2293" i="12"/>
  <c r="R2293" i="12" s="1"/>
  <c r="Q2293" i="12"/>
  <c r="P2293" i="12" s="1"/>
  <c r="O2293" i="12"/>
  <c r="N2293" i="12" s="1"/>
  <c r="M2293" i="12"/>
  <c r="F2293" i="12"/>
  <c r="E2293" i="12"/>
  <c r="D2293" i="12"/>
  <c r="B2316" i="12" l="1"/>
  <c r="X2316" i="12" s="1"/>
  <c r="B2313" i="12"/>
  <c r="X2313" i="12" s="1"/>
  <c r="B2314" i="12"/>
  <c r="X2314" i="12" s="1"/>
  <c r="B2315" i="12"/>
  <c r="X2315" i="12" s="1"/>
  <c r="B2332" i="12"/>
  <c r="X2332" i="12" s="1"/>
  <c r="B2329" i="12"/>
  <c r="X2329" i="12" s="1"/>
  <c r="B2309" i="12"/>
  <c r="B2321" i="12"/>
  <c r="X2321" i="12" s="1"/>
  <c r="B2336" i="12"/>
  <c r="X2336" i="12" s="1"/>
  <c r="B2339" i="12"/>
  <c r="X2339" i="12" s="1"/>
  <c r="B2303" i="12"/>
  <c r="X2303" i="12" s="1"/>
  <c r="B2318" i="12"/>
  <c r="X2318" i="12" s="1"/>
  <c r="B2324" i="12"/>
  <c r="X2324" i="12" s="1"/>
  <c r="B2358" i="12"/>
  <c r="X2358" i="12" s="1"/>
  <c r="B2301" i="12"/>
  <c r="X2301" i="12" s="1"/>
  <c r="B2323" i="12"/>
  <c r="X2323" i="12" s="1"/>
  <c r="B2326" i="12"/>
  <c r="X2326" i="12" s="1"/>
  <c r="B2331" i="12"/>
  <c r="X2331" i="12" s="1"/>
  <c r="B2337" i="12"/>
  <c r="X2337" i="12" s="1"/>
  <c r="B2305" i="12"/>
  <c r="B2320" i="12"/>
  <c r="X2320" i="12" s="1"/>
  <c r="B2322" i="12"/>
  <c r="X2322" i="12" s="1"/>
  <c r="B2334" i="12"/>
  <c r="X2334" i="12" s="1"/>
  <c r="B2357" i="12"/>
  <c r="X2357" i="12" s="1"/>
  <c r="B2310" i="12"/>
  <c r="B2328" i="12"/>
  <c r="X2328" i="12" s="1"/>
  <c r="B2330" i="12"/>
  <c r="X2330" i="12" s="1"/>
  <c r="B2293" i="12"/>
  <c r="B2297" i="12"/>
  <c r="B2294" i="12"/>
  <c r="B2299" i="12"/>
  <c r="B2300" i="12"/>
  <c r="B2302" i="12"/>
  <c r="X2302" i="12" s="1"/>
  <c r="B2307" i="12"/>
  <c r="B2308" i="12"/>
  <c r="B2296" i="12"/>
  <c r="B2298" i="12"/>
  <c r="B2304" i="12"/>
  <c r="X2304" i="12" s="1"/>
  <c r="B2306" i="12"/>
  <c r="B2312" i="12"/>
  <c r="B2317" i="12"/>
  <c r="B2325" i="12"/>
  <c r="X2325" i="12" s="1"/>
  <c r="B2333" i="12"/>
  <c r="X2333" i="12" s="1"/>
  <c r="B2338" i="12"/>
  <c r="B2359" i="12"/>
  <c r="X2359" i="12" s="1"/>
  <c r="B2295" i="12"/>
  <c r="B2311" i="12"/>
  <c r="B2319" i="12"/>
  <c r="B2327" i="12"/>
  <c r="X2327" i="12" s="1"/>
  <c r="B2335" i="12"/>
  <c r="X2335" i="12" s="1"/>
  <c r="X2300" i="12" l="1"/>
  <c r="X2299" i="12"/>
  <c r="X2338" i="12"/>
  <c r="X2309" i="12"/>
  <c r="X2319" i="12"/>
  <c r="X2317" i="12"/>
  <c r="X2312" i="12"/>
  <c r="X2311" i="12"/>
  <c r="X2308" i="12"/>
  <c r="X2305" i="12"/>
  <c r="X2310" i="12"/>
  <c r="X2306" i="12"/>
  <c r="X2307" i="12"/>
  <c r="X2294" i="12"/>
  <c r="X2298" i="12"/>
  <c r="X2296" i="12"/>
  <c r="X2297" i="12"/>
  <c r="X2295" i="12"/>
  <c r="X2293" i="12"/>
  <c r="C1167" i="13" l="1"/>
  <c r="Y2290" i="12"/>
  <c r="W2290" i="12"/>
  <c r="V2290" i="12" s="1"/>
  <c r="U2290" i="12"/>
  <c r="T2290" i="12" s="1"/>
  <c r="S2290" i="12"/>
  <c r="R2290" i="12" s="1"/>
  <c r="Q2290" i="12"/>
  <c r="P2290" i="12" s="1"/>
  <c r="O2290" i="12"/>
  <c r="N2290" i="12" s="1"/>
  <c r="M2290" i="12"/>
  <c r="F2290" i="12"/>
  <c r="E2290" i="12"/>
  <c r="D2290" i="12"/>
  <c r="Y2289" i="12"/>
  <c r="W2289" i="12"/>
  <c r="V2289" i="12" s="1"/>
  <c r="U2289" i="12"/>
  <c r="T2289" i="12" s="1"/>
  <c r="S2289" i="12"/>
  <c r="R2289" i="12" s="1"/>
  <c r="Q2289" i="12"/>
  <c r="P2289" i="12" s="1"/>
  <c r="O2289" i="12"/>
  <c r="N2289" i="12" s="1"/>
  <c r="M2289" i="12"/>
  <c r="F2289" i="12"/>
  <c r="E2289" i="12"/>
  <c r="D2289" i="12"/>
  <c r="Y2288" i="12"/>
  <c r="W2288" i="12"/>
  <c r="V2288" i="12" s="1"/>
  <c r="U2288" i="12"/>
  <c r="T2288" i="12" s="1"/>
  <c r="S2288" i="12"/>
  <c r="R2288" i="12" s="1"/>
  <c r="Q2288" i="12"/>
  <c r="P2288" i="12" s="1"/>
  <c r="O2288" i="12"/>
  <c r="N2288" i="12" s="1"/>
  <c r="M2288" i="12"/>
  <c r="F2288" i="12"/>
  <c r="E2288" i="12"/>
  <c r="D2288" i="12"/>
  <c r="B2289" i="12" l="1"/>
  <c r="B2288" i="12"/>
  <c r="B2290" i="12"/>
  <c r="X2290" i="12" l="1"/>
  <c r="X2289" i="12"/>
  <c r="X2288" i="12"/>
  <c r="C1165" i="13" l="1"/>
  <c r="Y2283" i="12" l="1"/>
  <c r="W2283" i="12"/>
  <c r="V2283" i="12" s="1"/>
  <c r="U2283" i="12"/>
  <c r="T2283" i="12" s="1"/>
  <c r="S2283" i="12"/>
  <c r="R2283" i="12" s="1"/>
  <c r="Q2283" i="12"/>
  <c r="P2283" i="12" s="1"/>
  <c r="O2283" i="12"/>
  <c r="N2283" i="12" s="1"/>
  <c r="M2283" i="12"/>
  <c r="F2283" i="12"/>
  <c r="E2283" i="12"/>
  <c r="D2283" i="12"/>
  <c r="Y2282" i="12"/>
  <c r="W2282" i="12"/>
  <c r="V2282" i="12" s="1"/>
  <c r="U2282" i="12"/>
  <c r="T2282" i="12" s="1"/>
  <c r="S2282" i="12"/>
  <c r="R2282" i="12" s="1"/>
  <c r="Q2282" i="12"/>
  <c r="P2282" i="12" s="1"/>
  <c r="O2282" i="12"/>
  <c r="N2282" i="12" s="1"/>
  <c r="M2282" i="12"/>
  <c r="F2282" i="12"/>
  <c r="E2282" i="12"/>
  <c r="D2282" i="12"/>
  <c r="Y2281" i="12"/>
  <c r="W2281" i="12"/>
  <c r="V2281" i="12" s="1"/>
  <c r="U2281" i="12"/>
  <c r="T2281" i="12" s="1"/>
  <c r="S2281" i="12"/>
  <c r="R2281" i="12" s="1"/>
  <c r="Q2281" i="12"/>
  <c r="P2281" i="12" s="1"/>
  <c r="O2281" i="12"/>
  <c r="N2281" i="12" s="1"/>
  <c r="M2281" i="12"/>
  <c r="F2281" i="12"/>
  <c r="E2281" i="12"/>
  <c r="D2281" i="12"/>
  <c r="Y2280" i="12"/>
  <c r="W2280" i="12"/>
  <c r="V2280" i="12" s="1"/>
  <c r="U2280" i="12"/>
  <c r="T2280" i="12" s="1"/>
  <c r="S2280" i="12"/>
  <c r="R2280" i="12" s="1"/>
  <c r="Q2280" i="12"/>
  <c r="P2280" i="12" s="1"/>
  <c r="O2280" i="12"/>
  <c r="N2280" i="12" s="1"/>
  <c r="M2280" i="12"/>
  <c r="F2280" i="12"/>
  <c r="E2280" i="12"/>
  <c r="D2280" i="12"/>
  <c r="Y2279" i="12"/>
  <c r="W2279" i="12"/>
  <c r="V2279" i="12" s="1"/>
  <c r="U2279" i="12"/>
  <c r="T2279" i="12" s="1"/>
  <c r="S2279" i="12"/>
  <c r="R2279" i="12" s="1"/>
  <c r="Q2279" i="12"/>
  <c r="P2279" i="12" s="1"/>
  <c r="O2279" i="12"/>
  <c r="N2279" i="12" s="1"/>
  <c r="M2279" i="12"/>
  <c r="F2279" i="12"/>
  <c r="E2279" i="12"/>
  <c r="D2279" i="12"/>
  <c r="Y2278" i="12"/>
  <c r="W2278" i="12"/>
  <c r="V2278" i="12" s="1"/>
  <c r="U2278" i="12"/>
  <c r="T2278" i="12" s="1"/>
  <c r="S2278" i="12"/>
  <c r="R2278" i="12" s="1"/>
  <c r="Q2278" i="12"/>
  <c r="P2278" i="12" s="1"/>
  <c r="O2278" i="12"/>
  <c r="N2278" i="12" s="1"/>
  <c r="M2278" i="12"/>
  <c r="F2278" i="12"/>
  <c r="E2278" i="12"/>
  <c r="D2278" i="12"/>
  <c r="Y2277" i="12"/>
  <c r="W2277" i="12"/>
  <c r="V2277" i="12" s="1"/>
  <c r="U2277" i="12"/>
  <c r="T2277" i="12" s="1"/>
  <c r="S2277" i="12"/>
  <c r="R2277" i="12" s="1"/>
  <c r="Q2277" i="12"/>
  <c r="P2277" i="12" s="1"/>
  <c r="O2277" i="12"/>
  <c r="N2277" i="12" s="1"/>
  <c r="M2277" i="12"/>
  <c r="F2277" i="12"/>
  <c r="E2277" i="12"/>
  <c r="D2277" i="12"/>
  <c r="B2278" i="12" l="1"/>
  <c r="B2279" i="12"/>
  <c r="B2280" i="12"/>
  <c r="B2281" i="12"/>
  <c r="X2281" i="12" s="1"/>
  <c r="B2277" i="12"/>
  <c r="B2282" i="12"/>
  <c r="X2282" i="12" s="1"/>
  <c r="B2283" i="12"/>
  <c r="X2283" i="12" s="1"/>
  <c r="D2263" i="12"/>
  <c r="E2263" i="12"/>
  <c r="F2263" i="12"/>
  <c r="M2263" i="12"/>
  <c r="O2263" i="12"/>
  <c r="N2263" i="12" s="1"/>
  <c r="Q2263" i="12"/>
  <c r="P2263" i="12" s="1"/>
  <c r="S2263" i="12"/>
  <c r="R2263" i="12" s="1"/>
  <c r="U2263" i="12"/>
  <c r="T2263" i="12" s="1"/>
  <c r="W2263" i="12"/>
  <c r="V2263" i="12" s="1"/>
  <c r="Y2263" i="12"/>
  <c r="Y2262" i="12"/>
  <c r="W2262" i="12"/>
  <c r="V2262" i="12" s="1"/>
  <c r="U2262" i="12"/>
  <c r="T2262" i="12" s="1"/>
  <c r="S2262" i="12"/>
  <c r="R2262" i="12" s="1"/>
  <c r="Q2262" i="12"/>
  <c r="P2262" i="12" s="1"/>
  <c r="O2262" i="12"/>
  <c r="N2262" i="12" s="1"/>
  <c r="M2262" i="12"/>
  <c r="F2262" i="12"/>
  <c r="E2262" i="12"/>
  <c r="D2262" i="12"/>
  <c r="Y2261" i="12"/>
  <c r="W2261" i="12"/>
  <c r="V2261" i="12" s="1"/>
  <c r="U2261" i="12"/>
  <c r="T2261" i="12" s="1"/>
  <c r="S2261" i="12"/>
  <c r="R2261" i="12" s="1"/>
  <c r="Q2261" i="12"/>
  <c r="P2261" i="12" s="1"/>
  <c r="O2261" i="12"/>
  <c r="N2261" i="12" s="1"/>
  <c r="M2261" i="12"/>
  <c r="F2261" i="12"/>
  <c r="E2261" i="12"/>
  <c r="D2261" i="12"/>
  <c r="X2280" i="12" l="1"/>
  <c r="X2279" i="12"/>
  <c r="X2278" i="12"/>
  <c r="X2277" i="12"/>
  <c r="B2263" i="12"/>
  <c r="X2263" i="12" s="1"/>
  <c r="B2262" i="12"/>
  <c r="X2262" i="12" s="1"/>
  <c r="B2261" i="12"/>
  <c r="X2261" i="12" s="1"/>
  <c r="Y2239" i="12"/>
  <c r="W2239" i="12"/>
  <c r="V2239" i="12" s="1"/>
  <c r="U2239" i="12"/>
  <c r="T2239" i="12" s="1"/>
  <c r="S2239" i="12"/>
  <c r="R2239" i="12" s="1"/>
  <c r="Q2239" i="12"/>
  <c r="P2239" i="12" s="1"/>
  <c r="O2239" i="12"/>
  <c r="N2239" i="12" s="1"/>
  <c r="M2239" i="12"/>
  <c r="F2239" i="12"/>
  <c r="E2239" i="12"/>
  <c r="D2239" i="12"/>
  <c r="B2239" i="12" l="1"/>
  <c r="X2239" i="12" s="1"/>
  <c r="Y2250" i="12"/>
  <c r="W2250" i="12"/>
  <c r="V2250" i="12" s="1"/>
  <c r="U2250" i="12"/>
  <c r="T2250" i="12" s="1"/>
  <c r="S2250" i="12"/>
  <c r="R2250" i="12" s="1"/>
  <c r="Q2250" i="12"/>
  <c r="P2250" i="12" s="1"/>
  <c r="O2250" i="12"/>
  <c r="N2250" i="12" s="1"/>
  <c r="M2250" i="12"/>
  <c r="F2250" i="12"/>
  <c r="E2250" i="12"/>
  <c r="D2250" i="12"/>
  <c r="Y2249" i="12"/>
  <c r="W2249" i="12"/>
  <c r="V2249" i="12" s="1"/>
  <c r="U2249" i="12"/>
  <c r="T2249" i="12" s="1"/>
  <c r="S2249" i="12"/>
  <c r="R2249" i="12" s="1"/>
  <c r="Q2249" i="12"/>
  <c r="P2249" i="12" s="1"/>
  <c r="O2249" i="12"/>
  <c r="N2249" i="12" s="1"/>
  <c r="M2249" i="12"/>
  <c r="F2249" i="12"/>
  <c r="E2249" i="12"/>
  <c r="D2249" i="12"/>
  <c r="Y2248" i="12"/>
  <c r="W2248" i="12"/>
  <c r="V2248" i="12" s="1"/>
  <c r="U2248" i="12"/>
  <c r="T2248" i="12" s="1"/>
  <c r="S2248" i="12"/>
  <c r="R2248" i="12" s="1"/>
  <c r="Q2248" i="12"/>
  <c r="P2248" i="12" s="1"/>
  <c r="O2248" i="12"/>
  <c r="N2248" i="12" s="1"/>
  <c r="M2248" i="12"/>
  <c r="F2248" i="12"/>
  <c r="E2248" i="12"/>
  <c r="D2248" i="12"/>
  <c r="Y2247" i="12"/>
  <c r="W2247" i="12"/>
  <c r="V2247" i="12" s="1"/>
  <c r="U2247" i="12"/>
  <c r="T2247" i="12" s="1"/>
  <c r="S2247" i="12"/>
  <c r="R2247" i="12" s="1"/>
  <c r="Q2247" i="12"/>
  <c r="P2247" i="12" s="1"/>
  <c r="O2247" i="12"/>
  <c r="N2247" i="12" s="1"/>
  <c r="M2247" i="12"/>
  <c r="F2247" i="12"/>
  <c r="E2247" i="12"/>
  <c r="D2247" i="12"/>
  <c r="Y2246" i="12"/>
  <c r="W2246" i="12"/>
  <c r="V2246" i="12" s="1"/>
  <c r="U2246" i="12"/>
  <c r="T2246" i="12" s="1"/>
  <c r="S2246" i="12"/>
  <c r="R2246" i="12" s="1"/>
  <c r="Q2246" i="12"/>
  <c r="P2246" i="12" s="1"/>
  <c r="O2246" i="12"/>
  <c r="N2246" i="12" s="1"/>
  <c r="M2246" i="12"/>
  <c r="F2246" i="12"/>
  <c r="E2246" i="12"/>
  <c r="D2246" i="12"/>
  <c r="Y2245" i="12"/>
  <c r="W2245" i="12"/>
  <c r="V2245" i="12" s="1"/>
  <c r="U2245" i="12"/>
  <c r="T2245" i="12" s="1"/>
  <c r="S2245" i="12"/>
  <c r="R2245" i="12" s="1"/>
  <c r="Q2245" i="12"/>
  <c r="P2245" i="12" s="1"/>
  <c r="O2245" i="12"/>
  <c r="N2245" i="12" s="1"/>
  <c r="M2245" i="12"/>
  <c r="F2245" i="12"/>
  <c r="E2245" i="12"/>
  <c r="D2245" i="12"/>
  <c r="Y2244" i="12"/>
  <c r="W2244" i="12"/>
  <c r="V2244" i="12" s="1"/>
  <c r="U2244" i="12"/>
  <c r="T2244" i="12" s="1"/>
  <c r="S2244" i="12"/>
  <c r="R2244" i="12" s="1"/>
  <c r="Q2244" i="12"/>
  <c r="P2244" i="12" s="1"/>
  <c r="O2244" i="12"/>
  <c r="N2244" i="12" s="1"/>
  <c r="M2244" i="12"/>
  <c r="F2244" i="12"/>
  <c r="E2244" i="12"/>
  <c r="D2244" i="12"/>
  <c r="Y2243" i="12"/>
  <c r="W2243" i="12"/>
  <c r="V2243" i="12" s="1"/>
  <c r="U2243" i="12"/>
  <c r="T2243" i="12" s="1"/>
  <c r="S2243" i="12"/>
  <c r="R2243" i="12" s="1"/>
  <c r="Q2243" i="12"/>
  <c r="P2243" i="12" s="1"/>
  <c r="O2243" i="12"/>
  <c r="N2243" i="12" s="1"/>
  <c r="M2243" i="12"/>
  <c r="F2243" i="12"/>
  <c r="E2243" i="12"/>
  <c r="D2243" i="12"/>
  <c r="Y2242" i="12"/>
  <c r="W2242" i="12"/>
  <c r="V2242" i="12" s="1"/>
  <c r="U2242" i="12"/>
  <c r="T2242" i="12" s="1"/>
  <c r="S2242" i="12"/>
  <c r="R2242" i="12" s="1"/>
  <c r="Q2242" i="12"/>
  <c r="P2242" i="12" s="1"/>
  <c r="O2242" i="12"/>
  <c r="N2242" i="12" s="1"/>
  <c r="M2242" i="12"/>
  <c r="F2242" i="12"/>
  <c r="E2242" i="12"/>
  <c r="D2242" i="12"/>
  <c r="Y2241" i="12"/>
  <c r="W2241" i="12"/>
  <c r="V2241" i="12" s="1"/>
  <c r="U2241" i="12"/>
  <c r="T2241" i="12" s="1"/>
  <c r="S2241" i="12"/>
  <c r="R2241" i="12" s="1"/>
  <c r="Q2241" i="12"/>
  <c r="P2241" i="12" s="1"/>
  <c r="O2241" i="12"/>
  <c r="N2241" i="12" s="1"/>
  <c r="M2241" i="12"/>
  <c r="F2241" i="12"/>
  <c r="E2241" i="12"/>
  <c r="D2241" i="12"/>
  <c r="Y2240" i="12"/>
  <c r="W2240" i="12"/>
  <c r="V2240" i="12" s="1"/>
  <c r="U2240" i="12"/>
  <c r="T2240" i="12" s="1"/>
  <c r="S2240" i="12"/>
  <c r="R2240" i="12" s="1"/>
  <c r="Q2240" i="12"/>
  <c r="P2240" i="12" s="1"/>
  <c r="O2240" i="12"/>
  <c r="N2240" i="12" s="1"/>
  <c r="M2240" i="12"/>
  <c r="F2240" i="12"/>
  <c r="E2240" i="12"/>
  <c r="D2240" i="12"/>
  <c r="Y2238" i="12"/>
  <c r="W2238" i="12"/>
  <c r="V2238" i="12" s="1"/>
  <c r="U2238" i="12"/>
  <c r="T2238" i="12" s="1"/>
  <c r="S2238" i="12"/>
  <c r="R2238" i="12" s="1"/>
  <c r="Q2238" i="12"/>
  <c r="P2238" i="12" s="1"/>
  <c r="O2238" i="12"/>
  <c r="N2238" i="12" s="1"/>
  <c r="M2238" i="12"/>
  <c r="F2238" i="12"/>
  <c r="E2238" i="12"/>
  <c r="D2238" i="12"/>
  <c r="Y2237" i="12"/>
  <c r="W2237" i="12"/>
  <c r="V2237" i="12" s="1"/>
  <c r="U2237" i="12"/>
  <c r="T2237" i="12" s="1"/>
  <c r="S2237" i="12"/>
  <c r="R2237" i="12" s="1"/>
  <c r="Q2237" i="12"/>
  <c r="P2237" i="12" s="1"/>
  <c r="O2237" i="12"/>
  <c r="N2237" i="12" s="1"/>
  <c r="M2237" i="12"/>
  <c r="F2237" i="12"/>
  <c r="E2237" i="12"/>
  <c r="D2237" i="12"/>
  <c r="Y2236" i="12"/>
  <c r="W2236" i="12"/>
  <c r="V2236" i="12" s="1"/>
  <c r="U2236" i="12"/>
  <c r="T2236" i="12" s="1"/>
  <c r="S2236" i="12"/>
  <c r="R2236" i="12" s="1"/>
  <c r="Q2236" i="12"/>
  <c r="P2236" i="12" s="1"/>
  <c r="O2236" i="12"/>
  <c r="N2236" i="12" s="1"/>
  <c r="M2236" i="12"/>
  <c r="F2236" i="12"/>
  <c r="E2236" i="12"/>
  <c r="D2236" i="12"/>
  <c r="Y2235" i="12"/>
  <c r="W2235" i="12"/>
  <c r="V2235" i="12" s="1"/>
  <c r="U2235" i="12"/>
  <c r="T2235" i="12" s="1"/>
  <c r="S2235" i="12"/>
  <c r="R2235" i="12" s="1"/>
  <c r="Q2235" i="12"/>
  <c r="P2235" i="12" s="1"/>
  <c r="O2235" i="12"/>
  <c r="N2235" i="12" s="1"/>
  <c r="M2235" i="12"/>
  <c r="F2235" i="12"/>
  <c r="E2235" i="12"/>
  <c r="D2235" i="12"/>
  <c r="Y2234" i="12"/>
  <c r="W2234" i="12"/>
  <c r="V2234" i="12" s="1"/>
  <c r="U2234" i="12"/>
  <c r="T2234" i="12" s="1"/>
  <c r="S2234" i="12"/>
  <c r="R2234" i="12" s="1"/>
  <c r="Q2234" i="12"/>
  <c r="P2234" i="12" s="1"/>
  <c r="O2234" i="12"/>
  <c r="N2234" i="12" s="1"/>
  <c r="M2234" i="12"/>
  <c r="F2234" i="12"/>
  <c r="E2234" i="12"/>
  <c r="D2234" i="12"/>
  <c r="Y2265" i="12"/>
  <c r="W2265" i="12"/>
  <c r="V2265" i="12" s="1"/>
  <c r="U2265" i="12"/>
  <c r="T2265" i="12" s="1"/>
  <c r="S2265" i="12"/>
  <c r="R2265" i="12" s="1"/>
  <c r="Q2265" i="12"/>
  <c r="P2265" i="12" s="1"/>
  <c r="O2265" i="12"/>
  <c r="N2265" i="12" s="1"/>
  <c r="M2265" i="12"/>
  <c r="F2265" i="12"/>
  <c r="E2265" i="12"/>
  <c r="D2265" i="12"/>
  <c r="Y2264" i="12"/>
  <c r="W2264" i="12"/>
  <c r="V2264" i="12" s="1"/>
  <c r="U2264" i="12"/>
  <c r="T2264" i="12" s="1"/>
  <c r="S2264" i="12"/>
  <c r="R2264" i="12" s="1"/>
  <c r="Q2264" i="12"/>
  <c r="P2264" i="12" s="1"/>
  <c r="O2264" i="12"/>
  <c r="N2264" i="12" s="1"/>
  <c r="M2264" i="12"/>
  <c r="F2264" i="12"/>
  <c r="E2264" i="12"/>
  <c r="D2264" i="12"/>
  <c r="Y2260" i="12"/>
  <c r="W2260" i="12"/>
  <c r="V2260" i="12" s="1"/>
  <c r="U2260" i="12"/>
  <c r="T2260" i="12" s="1"/>
  <c r="S2260" i="12"/>
  <c r="R2260" i="12" s="1"/>
  <c r="Q2260" i="12"/>
  <c r="P2260" i="12" s="1"/>
  <c r="O2260" i="12"/>
  <c r="N2260" i="12" s="1"/>
  <c r="M2260" i="12"/>
  <c r="F2260" i="12"/>
  <c r="E2260" i="12"/>
  <c r="D2260" i="12"/>
  <c r="Y2259" i="12"/>
  <c r="W2259" i="12"/>
  <c r="V2259" i="12" s="1"/>
  <c r="U2259" i="12"/>
  <c r="T2259" i="12" s="1"/>
  <c r="S2259" i="12"/>
  <c r="R2259" i="12" s="1"/>
  <c r="Q2259" i="12"/>
  <c r="P2259" i="12" s="1"/>
  <c r="O2259" i="12"/>
  <c r="N2259" i="12" s="1"/>
  <c r="M2259" i="12"/>
  <c r="F2259" i="12"/>
  <c r="E2259" i="12"/>
  <c r="D2259" i="12"/>
  <c r="Y2258" i="12"/>
  <c r="W2258" i="12"/>
  <c r="V2258" i="12" s="1"/>
  <c r="U2258" i="12"/>
  <c r="T2258" i="12" s="1"/>
  <c r="S2258" i="12"/>
  <c r="R2258" i="12" s="1"/>
  <c r="Q2258" i="12"/>
  <c r="P2258" i="12" s="1"/>
  <c r="O2258" i="12"/>
  <c r="N2258" i="12" s="1"/>
  <c r="M2258" i="12"/>
  <c r="F2258" i="12"/>
  <c r="E2258" i="12"/>
  <c r="D2258" i="12"/>
  <c r="Y2257" i="12"/>
  <c r="W2257" i="12"/>
  <c r="V2257" i="12" s="1"/>
  <c r="U2257" i="12"/>
  <c r="T2257" i="12" s="1"/>
  <c r="S2257" i="12"/>
  <c r="R2257" i="12" s="1"/>
  <c r="Q2257" i="12"/>
  <c r="P2257" i="12" s="1"/>
  <c r="O2257" i="12"/>
  <c r="N2257" i="12" s="1"/>
  <c r="M2257" i="12"/>
  <c r="F2257" i="12"/>
  <c r="E2257" i="12"/>
  <c r="D2257" i="12"/>
  <c r="Y2256" i="12"/>
  <c r="W2256" i="12"/>
  <c r="V2256" i="12" s="1"/>
  <c r="U2256" i="12"/>
  <c r="T2256" i="12" s="1"/>
  <c r="S2256" i="12"/>
  <c r="R2256" i="12" s="1"/>
  <c r="Q2256" i="12"/>
  <c r="P2256" i="12" s="1"/>
  <c r="O2256" i="12"/>
  <c r="N2256" i="12" s="1"/>
  <c r="M2256" i="12"/>
  <c r="F2256" i="12"/>
  <c r="E2256" i="12"/>
  <c r="D2256" i="12"/>
  <c r="Y2255" i="12"/>
  <c r="W2255" i="12"/>
  <c r="V2255" i="12" s="1"/>
  <c r="U2255" i="12"/>
  <c r="T2255" i="12" s="1"/>
  <c r="S2255" i="12"/>
  <c r="R2255" i="12" s="1"/>
  <c r="Q2255" i="12"/>
  <c r="P2255" i="12" s="1"/>
  <c r="O2255" i="12"/>
  <c r="N2255" i="12" s="1"/>
  <c r="M2255" i="12"/>
  <c r="F2255" i="12"/>
  <c r="E2255" i="12"/>
  <c r="D2255" i="12"/>
  <c r="Y2254" i="12"/>
  <c r="W2254" i="12"/>
  <c r="V2254" i="12" s="1"/>
  <c r="U2254" i="12"/>
  <c r="T2254" i="12" s="1"/>
  <c r="S2254" i="12"/>
  <c r="R2254" i="12" s="1"/>
  <c r="Q2254" i="12"/>
  <c r="P2254" i="12" s="1"/>
  <c r="O2254" i="12"/>
  <c r="N2254" i="12" s="1"/>
  <c r="M2254" i="12"/>
  <c r="F2254" i="12"/>
  <c r="E2254" i="12"/>
  <c r="D2254" i="12"/>
  <c r="Y2253" i="12"/>
  <c r="W2253" i="12"/>
  <c r="V2253" i="12" s="1"/>
  <c r="U2253" i="12"/>
  <c r="T2253" i="12" s="1"/>
  <c r="S2253" i="12"/>
  <c r="R2253" i="12" s="1"/>
  <c r="Q2253" i="12"/>
  <c r="P2253" i="12" s="1"/>
  <c r="O2253" i="12"/>
  <c r="N2253" i="12" s="1"/>
  <c r="M2253" i="12"/>
  <c r="F2253" i="12"/>
  <c r="E2253" i="12"/>
  <c r="D2253" i="12"/>
  <c r="Y2252" i="12"/>
  <c r="W2252" i="12"/>
  <c r="V2252" i="12" s="1"/>
  <c r="U2252" i="12"/>
  <c r="T2252" i="12" s="1"/>
  <c r="S2252" i="12"/>
  <c r="R2252" i="12" s="1"/>
  <c r="Q2252" i="12"/>
  <c r="P2252" i="12" s="1"/>
  <c r="O2252" i="12"/>
  <c r="N2252" i="12" s="1"/>
  <c r="M2252" i="12"/>
  <c r="F2252" i="12"/>
  <c r="E2252" i="12"/>
  <c r="D2252" i="12"/>
  <c r="Y2251" i="12"/>
  <c r="W2251" i="12"/>
  <c r="V2251" i="12" s="1"/>
  <c r="U2251" i="12"/>
  <c r="T2251" i="12" s="1"/>
  <c r="S2251" i="12"/>
  <c r="R2251" i="12" s="1"/>
  <c r="Q2251" i="12"/>
  <c r="P2251" i="12" s="1"/>
  <c r="O2251" i="12"/>
  <c r="N2251" i="12" s="1"/>
  <c r="M2251" i="12"/>
  <c r="F2251" i="12"/>
  <c r="E2251" i="12"/>
  <c r="D2251" i="12"/>
  <c r="B2238" i="12" l="1"/>
  <c r="X2238" i="12" s="1"/>
  <c r="B2244" i="12"/>
  <c r="X2244" i="12" s="1"/>
  <c r="B2257" i="12"/>
  <c r="X2257" i="12" s="1"/>
  <c r="B2251" i="12"/>
  <c r="X2251" i="12" s="1"/>
  <c r="B2243" i="12"/>
  <c r="X2243" i="12" s="1"/>
  <c r="B2246" i="12"/>
  <c r="X2246" i="12" s="1"/>
  <c r="B2234" i="12"/>
  <c r="X2234" i="12" s="1"/>
  <c r="B2259" i="12"/>
  <c r="X2259" i="12" s="1"/>
  <c r="B2264" i="12"/>
  <c r="B2236" i="12"/>
  <c r="X2236" i="12" s="1"/>
  <c r="B2253" i="12"/>
  <c r="X2253" i="12" s="1"/>
  <c r="B2255" i="12"/>
  <c r="X2255" i="12" s="1"/>
  <c r="B2240" i="12"/>
  <c r="X2240" i="12" s="1"/>
  <c r="B2241" i="12"/>
  <c r="X2241" i="12" s="1"/>
  <c r="B2260" i="12"/>
  <c r="X2260" i="12" s="1"/>
  <c r="B2245" i="12"/>
  <c r="X2245" i="12" s="1"/>
  <c r="B2248" i="12"/>
  <c r="X2248" i="12" s="1"/>
  <c r="B2249" i="12"/>
  <c r="X2249" i="12" s="1"/>
  <c r="B2235" i="12"/>
  <c r="X2235" i="12" s="1"/>
  <c r="B2247" i="12"/>
  <c r="X2247" i="12" s="1"/>
  <c r="B2237" i="12"/>
  <c r="X2237" i="12" s="1"/>
  <c r="B2242" i="12"/>
  <c r="X2242" i="12" s="1"/>
  <c r="B2250" i="12"/>
  <c r="X2250" i="12" s="1"/>
  <c r="B2252" i="12"/>
  <c r="X2252" i="12" s="1"/>
  <c r="B2258" i="12"/>
  <c r="X2258" i="12" s="1"/>
  <c r="B2256" i="12"/>
  <c r="X2256" i="12" s="1"/>
  <c r="B2254" i="12"/>
  <c r="X2254" i="12" s="1"/>
  <c r="B2265" i="12"/>
  <c r="X2265" i="12" l="1"/>
  <c r="X2264" i="12"/>
  <c r="C1095" i="13" l="1"/>
  <c r="C1094" i="13"/>
  <c r="C1093" i="13"/>
  <c r="C1092" i="13"/>
  <c r="C1091" i="13"/>
  <c r="C1090" i="13"/>
  <c r="C1089" i="13"/>
  <c r="C1088" i="13"/>
  <c r="C1087" i="13"/>
  <c r="C1086" i="13"/>
  <c r="C1085" i="13"/>
  <c r="C1084" i="13"/>
  <c r="C1083" i="13"/>
  <c r="C1082" i="13"/>
  <c r="C1081" i="13"/>
  <c r="C1080" i="13"/>
  <c r="C1079" i="13"/>
  <c r="C1078" i="13"/>
  <c r="C1077" i="13"/>
  <c r="C1076" i="13"/>
  <c r="C1075" i="13"/>
  <c r="C1074" i="13"/>
  <c r="C1073" i="13"/>
  <c r="C1072" i="13"/>
  <c r="C1071" i="13"/>
  <c r="C1070" i="13"/>
  <c r="C1069" i="13"/>
  <c r="C1068" i="13"/>
  <c r="C1124" i="13"/>
  <c r="C1123" i="13"/>
  <c r="C1122" i="13"/>
  <c r="C1121" i="13"/>
  <c r="C1120" i="13"/>
  <c r="C1119" i="13"/>
  <c r="C1118" i="13"/>
  <c r="C1117" i="13"/>
  <c r="C1116" i="13"/>
  <c r="C1115" i="13"/>
  <c r="C1114" i="13"/>
  <c r="C1113" i="13"/>
  <c r="C1112" i="13"/>
  <c r="C1111" i="13"/>
  <c r="C1110" i="13"/>
  <c r="C1109" i="13"/>
  <c r="C1108" i="13"/>
  <c r="C1107" i="13"/>
  <c r="C1106" i="13"/>
  <c r="C1105" i="13"/>
  <c r="C1104" i="13"/>
  <c r="C1103" i="13"/>
  <c r="C1102" i="13"/>
  <c r="C1101" i="13"/>
  <c r="C1100" i="13"/>
  <c r="C1099" i="13"/>
  <c r="C1098" i="13"/>
  <c r="C1097" i="13"/>
  <c r="C1096" i="13"/>
  <c r="C1151" i="13"/>
  <c r="C1150" i="13"/>
  <c r="C1149" i="13"/>
  <c r="C1148" i="13"/>
  <c r="C1147" i="13"/>
  <c r="C1146" i="13"/>
  <c r="C1145" i="13"/>
  <c r="C1144" i="13"/>
  <c r="C1143" i="13"/>
  <c r="C1142" i="13"/>
  <c r="C1141" i="13"/>
  <c r="C1140" i="13"/>
  <c r="C1139" i="13"/>
  <c r="C1138" i="13"/>
  <c r="C1137" i="13"/>
  <c r="C1136" i="13"/>
  <c r="C1135" i="13"/>
  <c r="C1134" i="13"/>
  <c r="C1133" i="13"/>
  <c r="C1132" i="13"/>
  <c r="C1131" i="13"/>
  <c r="C1130" i="13"/>
  <c r="C1129" i="13"/>
  <c r="C1128" i="13"/>
  <c r="C1127" i="13"/>
  <c r="C1126" i="13"/>
  <c r="C1125" i="13"/>
  <c r="C1166" i="13"/>
  <c r="C1164" i="13"/>
  <c r="C1163" i="13"/>
  <c r="C1162" i="13"/>
  <c r="C1161" i="13"/>
  <c r="C1160" i="13"/>
  <c r="C1159" i="13"/>
  <c r="C1158" i="13"/>
  <c r="C1157" i="13"/>
  <c r="C1156" i="13"/>
  <c r="C1155" i="13"/>
  <c r="C1154" i="13"/>
  <c r="C1153" i="13"/>
  <c r="C1152" i="13"/>
  <c r="C1067" i="13"/>
  <c r="C598" i="13"/>
  <c r="Y2275" i="12"/>
  <c r="W2275" i="12"/>
  <c r="V2275" i="12" s="1"/>
  <c r="U2275" i="12"/>
  <c r="T2275" i="12" s="1"/>
  <c r="S2275" i="12"/>
  <c r="R2275" i="12" s="1"/>
  <c r="Q2275" i="12"/>
  <c r="P2275" i="12" s="1"/>
  <c r="O2275" i="12"/>
  <c r="N2275" i="12" s="1"/>
  <c r="M2275" i="12"/>
  <c r="F2275" i="12"/>
  <c r="E2275" i="12"/>
  <c r="D2275" i="12"/>
  <c r="Y2274" i="12"/>
  <c r="W2274" i="12"/>
  <c r="V2274" i="12" s="1"/>
  <c r="U2274" i="12"/>
  <c r="T2274" i="12" s="1"/>
  <c r="S2274" i="12"/>
  <c r="R2274" i="12" s="1"/>
  <c r="Q2274" i="12"/>
  <c r="P2274" i="12" s="1"/>
  <c r="O2274" i="12"/>
  <c r="N2274" i="12" s="1"/>
  <c r="M2274" i="12"/>
  <c r="F2274" i="12"/>
  <c r="E2274" i="12"/>
  <c r="D2274" i="12"/>
  <c r="Y2273" i="12"/>
  <c r="W2273" i="12"/>
  <c r="V2273" i="12" s="1"/>
  <c r="U2273" i="12"/>
  <c r="T2273" i="12" s="1"/>
  <c r="S2273" i="12"/>
  <c r="R2273" i="12" s="1"/>
  <c r="Q2273" i="12"/>
  <c r="P2273" i="12" s="1"/>
  <c r="O2273" i="12"/>
  <c r="N2273" i="12" s="1"/>
  <c r="M2273" i="12"/>
  <c r="F2273" i="12"/>
  <c r="E2273" i="12"/>
  <c r="D2273" i="12"/>
  <c r="Y2272" i="12"/>
  <c r="W2272" i="12"/>
  <c r="V2272" i="12" s="1"/>
  <c r="U2272" i="12"/>
  <c r="T2272" i="12" s="1"/>
  <c r="S2272" i="12"/>
  <c r="R2272" i="12" s="1"/>
  <c r="Q2272" i="12"/>
  <c r="P2272" i="12" s="1"/>
  <c r="O2272" i="12"/>
  <c r="N2272" i="12" s="1"/>
  <c r="M2272" i="12"/>
  <c r="F2272" i="12"/>
  <c r="E2272" i="12"/>
  <c r="D2272" i="12"/>
  <c r="Y2271" i="12"/>
  <c r="W2271" i="12"/>
  <c r="V2271" i="12" s="1"/>
  <c r="U2271" i="12"/>
  <c r="T2271" i="12" s="1"/>
  <c r="S2271" i="12"/>
  <c r="R2271" i="12" s="1"/>
  <c r="Q2271" i="12"/>
  <c r="P2271" i="12" s="1"/>
  <c r="O2271" i="12"/>
  <c r="N2271" i="12" s="1"/>
  <c r="M2271" i="12"/>
  <c r="F2271" i="12"/>
  <c r="E2271" i="12"/>
  <c r="D2271" i="12"/>
  <c r="Y2270" i="12"/>
  <c r="W2270" i="12"/>
  <c r="V2270" i="12" s="1"/>
  <c r="U2270" i="12"/>
  <c r="T2270" i="12" s="1"/>
  <c r="S2270" i="12"/>
  <c r="R2270" i="12" s="1"/>
  <c r="Q2270" i="12"/>
  <c r="P2270" i="12" s="1"/>
  <c r="O2270" i="12"/>
  <c r="N2270" i="12" s="1"/>
  <c r="M2270" i="12"/>
  <c r="F2270" i="12"/>
  <c r="E2270" i="12"/>
  <c r="D2270" i="12"/>
  <c r="Y2269" i="12"/>
  <c r="W2269" i="12"/>
  <c r="V2269" i="12" s="1"/>
  <c r="U2269" i="12"/>
  <c r="T2269" i="12" s="1"/>
  <c r="S2269" i="12"/>
  <c r="R2269" i="12" s="1"/>
  <c r="Q2269" i="12"/>
  <c r="P2269" i="12" s="1"/>
  <c r="O2269" i="12"/>
  <c r="N2269" i="12" s="1"/>
  <c r="M2269" i="12"/>
  <c r="F2269" i="12"/>
  <c r="E2269" i="12"/>
  <c r="D2269" i="12"/>
  <c r="Y2268" i="12"/>
  <c r="W2268" i="12"/>
  <c r="V2268" i="12" s="1"/>
  <c r="U2268" i="12"/>
  <c r="T2268" i="12" s="1"/>
  <c r="S2268" i="12"/>
  <c r="R2268" i="12" s="1"/>
  <c r="Q2268" i="12"/>
  <c r="P2268" i="12" s="1"/>
  <c r="O2268" i="12"/>
  <c r="N2268" i="12" s="1"/>
  <c r="M2268" i="12"/>
  <c r="F2268" i="12"/>
  <c r="E2268" i="12"/>
  <c r="D2268" i="12"/>
  <c r="Y2267" i="12"/>
  <c r="W2267" i="12"/>
  <c r="V2267" i="12" s="1"/>
  <c r="U2267" i="12"/>
  <c r="T2267" i="12" s="1"/>
  <c r="S2267" i="12"/>
  <c r="R2267" i="12" s="1"/>
  <c r="Q2267" i="12"/>
  <c r="P2267" i="12" s="1"/>
  <c r="O2267" i="12"/>
  <c r="N2267" i="12" s="1"/>
  <c r="M2267" i="12"/>
  <c r="F2267" i="12"/>
  <c r="E2267" i="12"/>
  <c r="D2267" i="12"/>
  <c r="Y2266" i="12"/>
  <c r="W2266" i="12"/>
  <c r="V2266" i="12" s="1"/>
  <c r="U2266" i="12"/>
  <c r="T2266" i="12" s="1"/>
  <c r="S2266" i="12"/>
  <c r="R2266" i="12" s="1"/>
  <c r="Q2266" i="12"/>
  <c r="P2266" i="12" s="1"/>
  <c r="O2266" i="12"/>
  <c r="N2266" i="12" s="1"/>
  <c r="M2266" i="12"/>
  <c r="F2266" i="12"/>
  <c r="E2266" i="12"/>
  <c r="D2266" i="12"/>
  <c r="Y2233" i="12"/>
  <c r="W2233" i="12"/>
  <c r="V2233" i="12" s="1"/>
  <c r="U2233" i="12"/>
  <c r="T2233" i="12" s="1"/>
  <c r="S2233" i="12"/>
  <c r="R2233" i="12" s="1"/>
  <c r="Q2233" i="12"/>
  <c r="P2233" i="12" s="1"/>
  <c r="O2233" i="12"/>
  <c r="N2233" i="12" s="1"/>
  <c r="M2233" i="12"/>
  <c r="F2233" i="12"/>
  <c r="E2233" i="12"/>
  <c r="D2233" i="12"/>
  <c r="Y2232" i="12"/>
  <c r="W2232" i="12"/>
  <c r="V2232" i="12" s="1"/>
  <c r="U2232" i="12"/>
  <c r="T2232" i="12" s="1"/>
  <c r="S2232" i="12"/>
  <c r="R2232" i="12" s="1"/>
  <c r="Q2232" i="12"/>
  <c r="P2232" i="12" s="1"/>
  <c r="O2232" i="12"/>
  <c r="N2232" i="12" s="1"/>
  <c r="M2232" i="12"/>
  <c r="F2232" i="12"/>
  <c r="E2232" i="12"/>
  <c r="D2232" i="12"/>
  <c r="Y2231" i="12"/>
  <c r="W2231" i="12"/>
  <c r="V2231" i="12" s="1"/>
  <c r="U2231" i="12"/>
  <c r="T2231" i="12" s="1"/>
  <c r="S2231" i="12"/>
  <c r="R2231" i="12" s="1"/>
  <c r="Q2231" i="12"/>
  <c r="P2231" i="12" s="1"/>
  <c r="O2231" i="12"/>
  <c r="N2231" i="12" s="1"/>
  <c r="M2231" i="12"/>
  <c r="F2231" i="12"/>
  <c r="E2231" i="12"/>
  <c r="D2231" i="12"/>
  <c r="Y2230" i="12"/>
  <c r="W2230" i="12"/>
  <c r="V2230" i="12" s="1"/>
  <c r="U2230" i="12"/>
  <c r="T2230" i="12" s="1"/>
  <c r="S2230" i="12"/>
  <c r="R2230" i="12" s="1"/>
  <c r="Q2230" i="12"/>
  <c r="P2230" i="12" s="1"/>
  <c r="O2230" i="12"/>
  <c r="N2230" i="12" s="1"/>
  <c r="M2230" i="12"/>
  <c r="F2230" i="12"/>
  <c r="E2230" i="12"/>
  <c r="D2230" i="12"/>
  <c r="Y2229" i="12"/>
  <c r="W2229" i="12"/>
  <c r="V2229" i="12" s="1"/>
  <c r="U2229" i="12"/>
  <c r="T2229" i="12" s="1"/>
  <c r="S2229" i="12"/>
  <c r="R2229" i="12" s="1"/>
  <c r="Q2229" i="12"/>
  <c r="P2229" i="12" s="1"/>
  <c r="O2229" i="12"/>
  <c r="N2229" i="12" s="1"/>
  <c r="M2229" i="12"/>
  <c r="F2229" i="12"/>
  <c r="E2229" i="12"/>
  <c r="D2229" i="12"/>
  <c r="Y2228" i="12"/>
  <c r="W2228" i="12"/>
  <c r="V2228" i="12" s="1"/>
  <c r="U2228" i="12"/>
  <c r="T2228" i="12" s="1"/>
  <c r="S2228" i="12"/>
  <c r="R2228" i="12" s="1"/>
  <c r="Q2228" i="12"/>
  <c r="P2228" i="12" s="1"/>
  <c r="O2228" i="12"/>
  <c r="N2228" i="12" s="1"/>
  <c r="M2228" i="12"/>
  <c r="F2228" i="12"/>
  <c r="E2228" i="12"/>
  <c r="D2228" i="12"/>
  <c r="Y2227" i="12"/>
  <c r="W2227" i="12"/>
  <c r="V2227" i="12" s="1"/>
  <c r="U2227" i="12"/>
  <c r="T2227" i="12" s="1"/>
  <c r="S2227" i="12"/>
  <c r="R2227" i="12" s="1"/>
  <c r="Q2227" i="12"/>
  <c r="P2227" i="12" s="1"/>
  <c r="O2227" i="12"/>
  <c r="N2227" i="12" s="1"/>
  <c r="M2227" i="12"/>
  <c r="F2227" i="12"/>
  <c r="E2227" i="12"/>
  <c r="D2227" i="12"/>
  <c r="Y2226" i="12"/>
  <c r="W2226" i="12"/>
  <c r="V2226" i="12" s="1"/>
  <c r="U2226" i="12"/>
  <c r="T2226" i="12" s="1"/>
  <c r="S2226" i="12"/>
  <c r="R2226" i="12" s="1"/>
  <c r="Q2226" i="12"/>
  <c r="P2226" i="12" s="1"/>
  <c r="O2226" i="12"/>
  <c r="N2226" i="12" s="1"/>
  <c r="M2226" i="12"/>
  <c r="F2226" i="12"/>
  <c r="E2226" i="12"/>
  <c r="D2226" i="12"/>
  <c r="Y2225" i="12"/>
  <c r="W2225" i="12"/>
  <c r="V2225" i="12" s="1"/>
  <c r="U2225" i="12"/>
  <c r="T2225" i="12" s="1"/>
  <c r="S2225" i="12"/>
  <c r="R2225" i="12" s="1"/>
  <c r="Q2225" i="12"/>
  <c r="P2225" i="12" s="1"/>
  <c r="O2225" i="12"/>
  <c r="N2225" i="12" s="1"/>
  <c r="M2225" i="12"/>
  <c r="F2225" i="12"/>
  <c r="E2225" i="12"/>
  <c r="D2225" i="12"/>
  <c r="Y2224" i="12"/>
  <c r="W2224" i="12"/>
  <c r="V2224" i="12" s="1"/>
  <c r="U2224" i="12"/>
  <c r="T2224" i="12" s="1"/>
  <c r="S2224" i="12"/>
  <c r="R2224" i="12" s="1"/>
  <c r="Q2224" i="12"/>
  <c r="P2224" i="12" s="1"/>
  <c r="O2224" i="12"/>
  <c r="N2224" i="12" s="1"/>
  <c r="M2224" i="12"/>
  <c r="F2224" i="12"/>
  <c r="E2224" i="12"/>
  <c r="D2224" i="12"/>
  <c r="Y2223" i="12"/>
  <c r="W2223" i="12"/>
  <c r="V2223" i="12" s="1"/>
  <c r="U2223" i="12"/>
  <c r="T2223" i="12" s="1"/>
  <c r="S2223" i="12"/>
  <c r="R2223" i="12" s="1"/>
  <c r="Q2223" i="12"/>
  <c r="P2223" i="12" s="1"/>
  <c r="O2223" i="12"/>
  <c r="N2223" i="12" s="1"/>
  <c r="M2223" i="12"/>
  <c r="F2223" i="12"/>
  <c r="E2223" i="12"/>
  <c r="D2223" i="12"/>
  <c r="Y2222" i="12"/>
  <c r="W2222" i="12"/>
  <c r="V2222" i="12" s="1"/>
  <c r="U2222" i="12"/>
  <c r="T2222" i="12" s="1"/>
  <c r="S2222" i="12"/>
  <c r="R2222" i="12" s="1"/>
  <c r="Q2222" i="12"/>
  <c r="P2222" i="12" s="1"/>
  <c r="O2222" i="12"/>
  <c r="N2222" i="12" s="1"/>
  <c r="M2222" i="12"/>
  <c r="F2222" i="12"/>
  <c r="E2222" i="12"/>
  <c r="D2222" i="12"/>
  <c r="Y2221" i="12"/>
  <c r="W2221" i="12"/>
  <c r="V2221" i="12" s="1"/>
  <c r="U2221" i="12"/>
  <c r="T2221" i="12" s="1"/>
  <c r="S2221" i="12"/>
  <c r="R2221" i="12" s="1"/>
  <c r="Q2221" i="12"/>
  <c r="P2221" i="12" s="1"/>
  <c r="O2221" i="12"/>
  <c r="N2221" i="12" s="1"/>
  <c r="M2221" i="12"/>
  <c r="F2221" i="12"/>
  <c r="E2221" i="12"/>
  <c r="D2221" i="12"/>
  <c r="Y2220" i="12"/>
  <c r="W2220" i="12"/>
  <c r="V2220" i="12" s="1"/>
  <c r="U2220" i="12"/>
  <c r="T2220" i="12" s="1"/>
  <c r="S2220" i="12"/>
  <c r="R2220" i="12" s="1"/>
  <c r="Q2220" i="12"/>
  <c r="P2220" i="12" s="1"/>
  <c r="O2220" i="12"/>
  <c r="N2220" i="12" s="1"/>
  <c r="M2220" i="12"/>
  <c r="F2220" i="12"/>
  <c r="E2220" i="12"/>
  <c r="D2220" i="12"/>
  <c r="Y2219" i="12"/>
  <c r="W2219" i="12"/>
  <c r="V2219" i="12" s="1"/>
  <c r="U2219" i="12"/>
  <c r="T2219" i="12" s="1"/>
  <c r="S2219" i="12"/>
  <c r="R2219" i="12" s="1"/>
  <c r="Q2219" i="12"/>
  <c r="P2219" i="12" s="1"/>
  <c r="O2219" i="12"/>
  <c r="N2219" i="12" s="1"/>
  <c r="M2219" i="12"/>
  <c r="F2219" i="12"/>
  <c r="E2219" i="12"/>
  <c r="D2219" i="12"/>
  <c r="Y2218" i="12"/>
  <c r="W2218" i="12"/>
  <c r="V2218" i="12" s="1"/>
  <c r="U2218" i="12"/>
  <c r="T2218" i="12" s="1"/>
  <c r="S2218" i="12"/>
  <c r="R2218" i="12" s="1"/>
  <c r="Q2218" i="12"/>
  <c r="P2218" i="12" s="1"/>
  <c r="O2218" i="12"/>
  <c r="N2218" i="12" s="1"/>
  <c r="M2218" i="12"/>
  <c r="F2218" i="12"/>
  <c r="E2218" i="12"/>
  <c r="D2218" i="12"/>
  <c r="Y2217" i="12"/>
  <c r="W2217" i="12"/>
  <c r="V2217" i="12" s="1"/>
  <c r="U2217" i="12"/>
  <c r="T2217" i="12" s="1"/>
  <c r="S2217" i="12"/>
  <c r="R2217" i="12" s="1"/>
  <c r="Q2217" i="12"/>
  <c r="P2217" i="12" s="1"/>
  <c r="O2217" i="12"/>
  <c r="N2217" i="12" s="1"/>
  <c r="M2217" i="12"/>
  <c r="F2217" i="12"/>
  <c r="E2217" i="12"/>
  <c r="D2217" i="12"/>
  <c r="Y2216" i="12"/>
  <c r="W2216" i="12"/>
  <c r="V2216" i="12" s="1"/>
  <c r="U2216" i="12"/>
  <c r="T2216" i="12" s="1"/>
  <c r="S2216" i="12"/>
  <c r="R2216" i="12" s="1"/>
  <c r="Q2216" i="12"/>
  <c r="P2216" i="12" s="1"/>
  <c r="O2216" i="12"/>
  <c r="N2216" i="12" s="1"/>
  <c r="M2216" i="12"/>
  <c r="F2216" i="12"/>
  <c r="E2216" i="12"/>
  <c r="D2216" i="12"/>
  <c r="Y2215" i="12"/>
  <c r="W2215" i="12"/>
  <c r="V2215" i="12" s="1"/>
  <c r="U2215" i="12"/>
  <c r="T2215" i="12" s="1"/>
  <c r="S2215" i="12"/>
  <c r="R2215" i="12" s="1"/>
  <c r="Q2215" i="12"/>
  <c r="P2215" i="12" s="1"/>
  <c r="O2215" i="12"/>
  <c r="N2215" i="12" s="1"/>
  <c r="M2215" i="12"/>
  <c r="F2215" i="12"/>
  <c r="E2215" i="12"/>
  <c r="D2215" i="12"/>
  <c r="Y2214" i="12"/>
  <c r="W2214" i="12"/>
  <c r="V2214" i="12" s="1"/>
  <c r="U2214" i="12"/>
  <c r="T2214" i="12" s="1"/>
  <c r="S2214" i="12"/>
  <c r="R2214" i="12" s="1"/>
  <c r="Q2214" i="12"/>
  <c r="P2214" i="12" s="1"/>
  <c r="O2214" i="12"/>
  <c r="N2214" i="12" s="1"/>
  <c r="M2214" i="12"/>
  <c r="F2214" i="12"/>
  <c r="E2214" i="12"/>
  <c r="D2214" i="12"/>
  <c r="Y2213" i="12"/>
  <c r="W2213" i="12"/>
  <c r="V2213" i="12" s="1"/>
  <c r="U2213" i="12"/>
  <c r="T2213" i="12" s="1"/>
  <c r="S2213" i="12"/>
  <c r="R2213" i="12" s="1"/>
  <c r="Q2213" i="12"/>
  <c r="P2213" i="12" s="1"/>
  <c r="O2213" i="12"/>
  <c r="N2213" i="12" s="1"/>
  <c r="M2213" i="12"/>
  <c r="F2213" i="12"/>
  <c r="E2213" i="12"/>
  <c r="D2213" i="12"/>
  <c r="Y2212" i="12"/>
  <c r="W2212" i="12"/>
  <c r="V2212" i="12" s="1"/>
  <c r="U2212" i="12"/>
  <c r="T2212" i="12" s="1"/>
  <c r="S2212" i="12"/>
  <c r="R2212" i="12" s="1"/>
  <c r="Q2212" i="12"/>
  <c r="P2212" i="12" s="1"/>
  <c r="O2212" i="12"/>
  <c r="N2212" i="12" s="1"/>
  <c r="M2212" i="12"/>
  <c r="F2212" i="12"/>
  <c r="E2212" i="12"/>
  <c r="D2212" i="12"/>
  <c r="Y2211" i="12"/>
  <c r="W2211" i="12"/>
  <c r="V2211" i="12" s="1"/>
  <c r="U2211" i="12"/>
  <c r="T2211" i="12" s="1"/>
  <c r="S2211" i="12"/>
  <c r="R2211" i="12" s="1"/>
  <c r="Q2211" i="12"/>
  <c r="P2211" i="12" s="1"/>
  <c r="O2211" i="12"/>
  <c r="N2211" i="12" s="1"/>
  <c r="M2211" i="12"/>
  <c r="F2211" i="12"/>
  <c r="E2211" i="12"/>
  <c r="D2211" i="12"/>
  <c r="Y2210" i="12"/>
  <c r="W2210" i="12"/>
  <c r="V2210" i="12" s="1"/>
  <c r="U2210" i="12"/>
  <c r="T2210" i="12" s="1"/>
  <c r="S2210" i="12"/>
  <c r="R2210" i="12" s="1"/>
  <c r="Q2210" i="12"/>
  <c r="P2210" i="12" s="1"/>
  <c r="O2210" i="12"/>
  <c r="N2210" i="12" s="1"/>
  <c r="M2210" i="12"/>
  <c r="F2210" i="12"/>
  <c r="E2210" i="12"/>
  <c r="D2210" i="12"/>
  <c r="Y2209" i="12"/>
  <c r="W2209" i="12"/>
  <c r="V2209" i="12" s="1"/>
  <c r="U2209" i="12"/>
  <c r="T2209" i="12" s="1"/>
  <c r="S2209" i="12"/>
  <c r="R2209" i="12" s="1"/>
  <c r="Q2209" i="12"/>
  <c r="P2209" i="12" s="1"/>
  <c r="O2209" i="12"/>
  <c r="N2209" i="12" s="1"/>
  <c r="M2209" i="12"/>
  <c r="F2209" i="12"/>
  <c r="E2209" i="12"/>
  <c r="D2209" i="12"/>
  <c r="Y2208" i="12"/>
  <c r="W2208" i="12"/>
  <c r="V2208" i="12" s="1"/>
  <c r="U2208" i="12"/>
  <c r="T2208" i="12" s="1"/>
  <c r="S2208" i="12"/>
  <c r="R2208" i="12" s="1"/>
  <c r="Q2208" i="12"/>
  <c r="P2208" i="12" s="1"/>
  <c r="O2208" i="12"/>
  <c r="N2208" i="12" s="1"/>
  <c r="M2208" i="12"/>
  <c r="F2208" i="12"/>
  <c r="E2208" i="12"/>
  <c r="D2208" i="12"/>
  <c r="Y2207" i="12"/>
  <c r="W2207" i="12"/>
  <c r="V2207" i="12" s="1"/>
  <c r="U2207" i="12"/>
  <c r="T2207" i="12" s="1"/>
  <c r="S2207" i="12"/>
  <c r="R2207" i="12" s="1"/>
  <c r="Q2207" i="12"/>
  <c r="P2207" i="12" s="1"/>
  <c r="O2207" i="12"/>
  <c r="N2207" i="12" s="1"/>
  <c r="M2207" i="12"/>
  <c r="F2207" i="12"/>
  <c r="E2207" i="12"/>
  <c r="D2207" i="12"/>
  <c r="Y2206" i="12"/>
  <c r="W2206" i="12"/>
  <c r="V2206" i="12" s="1"/>
  <c r="U2206" i="12"/>
  <c r="T2206" i="12" s="1"/>
  <c r="S2206" i="12"/>
  <c r="R2206" i="12" s="1"/>
  <c r="Q2206" i="12"/>
  <c r="P2206" i="12" s="1"/>
  <c r="O2206" i="12"/>
  <c r="N2206" i="12" s="1"/>
  <c r="M2206" i="12"/>
  <c r="F2206" i="12"/>
  <c r="E2206" i="12"/>
  <c r="D2206" i="12"/>
  <c r="Y2205" i="12"/>
  <c r="W2205" i="12"/>
  <c r="V2205" i="12" s="1"/>
  <c r="U2205" i="12"/>
  <c r="T2205" i="12" s="1"/>
  <c r="S2205" i="12"/>
  <c r="R2205" i="12" s="1"/>
  <c r="Q2205" i="12"/>
  <c r="P2205" i="12" s="1"/>
  <c r="O2205" i="12"/>
  <c r="N2205" i="12" s="1"/>
  <c r="M2205" i="12"/>
  <c r="F2205" i="12"/>
  <c r="E2205" i="12"/>
  <c r="D2205" i="12"/>
  <c r="Y2204" i="12"/>
  <c r="W2204" i="12"/>
  <c r="V2204" i="12" s="1"/>
  <c r="U2204" i="12"/>
  <c r="T2204" i="12" s="1"/>
  <c r="S2204" i="12"/>
  <c r="R2204" i="12" s="1"/>
  <c r="Q2204" i="12"/>
  <c r="P2204" i="12" s="1"/>
  <c r="O2204" i="12"/>
  <c r="N2204" i="12" s="1"/>
  <c r="M2204" i="12"/>
  <c r="F2204" i="12"/>
  <c r="E2204" i="12"/>
  <c r="D2204" i="12"/>
  <c r="Y2203" i="12"/>
  <c r="W2203" i="12"/>
  <c r="V2203" i="12" s="1"/>
  <c r="U2203" i="12"/>
  <c r="T2203" i="12" s="1"/>
  <c r="S2203" i="12"/>
  <c r="R2203" i="12" s="1"/>
  <c r="Q2203" i="12"/>
  <c r="P2203" i="12" s="1"/>
  <c r="O2203" i="12"/>
  <c r="N2203" i="12" s="1"/>
  <c r="M2203" i="12"/>
  <c r="F2203" i="12"/>
  <c r="E2203" i="12"/>
  <c r="D2203" i="12"/>
  <c r="Y2202" i="12"/>
  <c r="W2202" i="12"/>
  <c r="V2202" i="12" s="1"/>
  <c r="U2202" i="12"/>
  <c r="T2202" i="12" s="1"/>
  <c r="S2202" i="12"/>
  <c r="R2202" i="12" s="1"/>
  <c r="Q2202" i="12"/>
  <c r="P2202" i="12" s="1"/>
  <c r="O2202" i="12"/>
  <c r="N2202" i="12" s="1"/>
  <c r="M2202" i="12"/>
  <c r="F2202" i="12"/>
  <c r="E2202" i="12"/>
  <c r="D2202" i="12"/>
  <c r="Y2201" i="12"/>
  <c r="W2201" i="12"/>
  <c r="V2201" i="12" s="1"/>
  <c r="U2201" i="12"/>
  <c r="T2201" i="12" s="1"/>
  <c r="S2201" i="12"/>
  <c r="R2201" i="12" s="1"/>
  <c r="Q2201" i="12"/>
  <c r="P2201" i="12" s="1"/>
  <c r="O2201" i="12"/>
  <c r="N2201" i="12" s="1"/>
  <c r="M2201" i="12"/>
  <c r="F2201" i="12"/>
  <c r="E2201" i="12"/>
  <c r="D2201" i="12"/>
  <c r="Y2200" i="12"/>
  <c r="W2200" i="12"/>
  <c r="V2200" i="12" s="1"/>
  <c r="U2200" i="12"/>
  <c r="T2200" i="12" s="1"/>
  <c r="S2200" i="12"/>
  <c r="R2200" i="12" s="1"/>
  <c r="Q2200" i="12"/>
  <c r="P2200" i="12" s="1"/>
  <c r="O2200" i="12"/>
  <c r="N2200" i="12" s="1"/>
  <c r="M2200" i="12"/>
  <c r="F2200" i="12"/>
  <c r="E2200" i="12"/>
  <c r="D2200" i="12"/>
  <c r="Y2199" i="12"/>
  <c r="W2199" i="12"/>
  <c r="V2199" i="12" s="1"/>
  <c r="U2199" i="12"/>
  <c r="T2199" i="12" s="1"/>
  <c r="S2199" i="12"/>
  <c r="R2199" i="12" s="1"/>
  <c r="Q2199" i="12"/>
  <c r="P2199" i="12" s="1"/>
  <c r="O2199" i="12"/>
  <c r="N2199" i="12" s="1"/>
  <c r="M2199" i="12"/>
  <c r="F2199" i="12"/>
  <c r="E2199" i="12"/>
  <c r="D2199" i="12"/>
  <c r="Y2198" i="12"/>
  <c r="W2198" i="12"/>
  <c r="V2198" i="12" s="1"/>
  <c r="U2198" i="12"/>
  <c r="T2198" i="12" s="1"/>
  <c r="S2198" i="12"/>
  <c r="R2198" i="12" s="1"/>
  <c r="Q2198" i="12"/>
  <c r="P2198" i="12" s="1"/>
  <c r="O2198" i="12"/>
  <c r="N2198" i="12" s="1"/>
  <c r="M2198" i="12"/>
  <c r="F2198" i="12"/>
  <c r="E2198" i="12"/>
  <c r="D2198" i="12"/>
  <c r="Y2197" i="12"/>
  <c r="W2197" i="12"/>
  <c r="V2197" i="12" s="1"/>
  <c r="U2197" i="12"/>
  <c r="T2197" i="12" s="1"/>
  <c r="S2197" i="12"/>
  <c r="R2197" i="12" s="1"/>
  <c r="Q2197" i="12"/>
  <c r="P2197" i="12" s="1"/>
  <c r="O2197" i="12"/>
  <c r="N2197" i="12" s="1"/>
  <c r="M2197" i="12"/>
  <c r="F2197" i="12"/>
  <c r="E2197" i="12"/>
  <c r="D2197" i="12"/>
  <c r="Y2196" i="12"/>
  <c r="W2196" i="12"/>
  <c r="V2196" i="12" s="1"/>
  <c r="U2196" i="12"/>
  <c r="T2196" i="12" s="1"/>
  <c r="S2196" i="12"/>
  <c r="R2196" i="12" s="1"/>
  <c r="Q2196" i="12"/>
  <c r="P2196" i="12" s="1"/>
  <c r="O2196" i="12"/>
  <c r="N2196" i="12" s="1"/>
  <c r="M2196" i="12"/>
  <c r="F2196" i="12"/>
  <c r="E2196" i="12"/>
  <c r="D2196" i="12"/>
  <c r="Y2195" i="12"/>
  <c r="W2195" i="12"/>
  <c r="V2195" i="12" s="1"/>
  <c r="U2195" i="12"/>
  <c r="T2195" i="12" s="1"/>
  <c r="S2195" i="12"/>
  <c r="R2195" i="12" s="1"/>
  <c r="Q2195" i="12"/>
  <c r="P2195" i="12" s="1"/>
  <c r="O2195" i="12"/>
  <c r="N2195" i="12" s="1"/>
  <c r="M2195" i="12"/>
  <c r="F2195" i="12"/>
  <c r="E2195" i="12"/>
  <c r="D2195" i="12"/>
  <c r="Y2194" i="12"/>
  <c r="W2194" i="12"/>
  <c r="V2194" i="12" s="1"/>
  <c r="U2194" i="12"/>
  <c r="T2194" i="12" s="1"/>
  <c r="S2194" i="12"/>
  <c r="R2194" i="12" s="1"/>
  <c r="Q2194" i="12"/>
  <c r="P2194" i="12" s="1"/>
  <c r="O2194" i="12"/>
  <c r="N2194" i="12" s="1"/>
  <c r="M2194" i="12"/>
  <c r="F2194" i="12"/>
  <c r="E2194" i="12"/>
  <c r="D2194" i="12"/>
  <c r="Y2193" i="12"/>
  <c r="W2193" i="12"/>
  <c r="V2193" i="12" s="1"/>
  <c r="U2193" i="12"/>
  <c r="T2193" i="12" s="1"/>
  <c r="S2193" i="12"/>
  <c r="R2193" i="12" s="1"/>
  <c r="Q2193" i="12"/>
  <c r="P2193" i="12" s="1"/>
  <c r="O2193" i="12"/>
  <c r="N2193" i="12" s="1"/>
  <c r="M2193" i="12"/>
  <c r="F2193" i="12"/>
  <c r="E2193" i="12"/>
  <c r="D2193" i="12"/>
  <c r="Y2192" i="12"/>
  <c r="W2192" i="12"/>
  <c r="V2192" i="12" s="1"/>
  <c r="U2192" i="12"/>
  <c r="T2192" i="12" s="1"/>
  <c r="S2192" i="12"/>
  <c r="R2192" i="12" s="1"/>
  <c r="Q2192" i="12"/>
  <c r="P2192" i="12" s="1"/>
  <c r="O2192" i="12"/>
  <c r="N2192" i="12" s="1"/>
  <c r="M2192" i="12"/>
  <c r="F2192" i="12"/>
  <c r="E2192" i="12"/>
  <c r="D2192" i="12"/>
  <c r="Y2191" i="12"/>
  <c r="W2191" i="12"/>
  <c r="V2191" i="12" s="1"/>
  <c r="U2191" i="12"/>
  <c r="T2191" i="12" s="1"/>
  <c r="S2191" i="12"/>
  <c r="R2191" i="12" s="1"/>
  <c r="Q2191" i="12"/>
  <c r="P2191" i="12" s="1"/>
  <c r="O2191" i="12"/>
  <c r="N2191" i="12" s="1"/>
  <c r="M2191" i="12"/>
  <c r="F2191" i="12"/>
  <c r="E2191" i="12"/>
  <c r="D2191" i="12"/>
  <c r="Y2190" i="12"/>
  <c r="W2190" i="12"/>
  <c r="V2190" i="12" s="1"/>
  <c r="U2190" i="12"/>
  <c r="T2190" i="12" s="1"/>
  <c r="S2190" i="12"/>
  <c r="R2190" i="12" s="1"/>
  <c r="Q2190" i="12"/>
  <c r="P2190" i="12" s="1"/>
  <c r="O2190" i="12"/>
  <c r="N2190" i="12" s="1"/>
  <c r="M2190" i="12"/>
  <c r="F2190" i="12"/>
  <c r="E2190" i="12"/>
  <c r="D2190" i="12"/>
  <c r="Y2189" i="12"/>
  <c r="W2189" i="12"/>
  <c r="V2189" i="12" s="1"/>
  <c r="U2189" i="12"/>
  <c r="T2189" i="12" s="1"/>
  <c r="S2189" i="12"/>
  <c r="R2189" i="12" s="1"/>
  <c r="Q2189" i="12"/>
  <c r="P2189" i="12" s="1"/>
  <c r="O2189" i="12"/>
  <c r="N2189" i="12" s="1"/>
  <c r="M2189" i="12"/>
  <c r="F2189" i="12"/>
  <c r="E2189" i="12"/>
  <c r="D2189" i="12"/>
  <c r="Y2188" i="12"/>
  <c r="W2188" i="12"/>
  <c r="V2188" i="12" s="1"/>
  <c r="U2188" i="12"/>
  <c r="T2188" i="12" s="1"/>
  <c r="S2188" i="12"/>
  <c r="R2188" i="12" s="1"/>
  <c r="Q2188" i="12"/>
  <c r="P2188" i="12" s="1"/>
  <c r="O2188" i="12"/>
  <c r="N2188" i="12" s="1"/>
  <c r="M2188" i="12"/>
  <c r="F2188" i="12"/>
  <c r="E2188" i="12"/>
  <c r="D2188" i="12"/>
  <c r="Y2187" i="12"/>
  <c r="W2187" i="12"/>
  <c r="V2187" i="12" s="1"/>
  <c r="U2187" i="12"/>
  <c r="T2187" i="12" s="1"/>
  <c r="S2187" i="12"/>
  <c r="R2187" i="12" s="1"/>
  <c r="Q2187" i="12"/>
  <c r="P2187" i="12" s="1"/>
  <c r="O2187" i="12"/>
  <c r="N2187" i="12" s="1"/>
  <c r="M2187" i="12"/>
  <c r="F2187" i="12"/>
  <c r="E2187" i="12"/>
  <c r="D2187" i="12"/>
  <c r="Y2186" i="12"/>
  <c r="W2186" i="12"/>
  <c r="V2186" i="12" s="1"/>
  <c r="U2186" i="12"/>
  <c r="T2186" i="12" s="1"/>
  <c r="S2186" i="12"/>
  <c r="R2186" i="12" s="1"/>
  <c r="Q2186" i="12"/>
  <c r="P2186" i="12" s="1"/>
  <c r="O2186" i="12"/>
  <c r="N2186" i="12" s="1"/>
  <c r="M2186" i="12"/>
  <c r="F2186" i="12"/>
  <c r="E2186" i="12"/>
  <c r="D2186" i="12"/>
  <c r="Y2185" i="12"/>
  <c r="W2185" i="12"/>
  <c r="V2185" i="12" s="1"/>
  <c r="U2185" i="12"/>
  <c r="T2185" i="12" s="1"/>
  <c r="S2185" i="12"/>
  <c r="R2185" i="12" s="1"/>
  <c r="Q2185" i="12"/>
  <c r="P2185" i="12" s="1"/>
  <c r="O2185" i="12"/>
  <c r="N2185" i="12" s="1"/>
  <c r="M2185" i="12"/>
  <c r="F2185" i="12"/>
  <c r="E2185" i="12"/>
  <c r="D2185" i="12"/>
  <c r="Y2184" i="12"/>
  <c r="W2184" i="12"/>
  <c r="V2184" i="12" s="1"/>
  <c r="U2184" i="12"/>
  <c r="T2184" i="12" s="1"/>
  <c r="S2184" i="12"/>
  <c r="R2184" i="12" s="1"/>
  <c r="Q2184" i="12"/>
  <c r="P2184" i="12" s="1"/>
  <c r="O2184" i="12"/>
  <c r="N2184" i="12" s="1"/>
  <c r="M2184" i="12"/>
  <c r="F2184" i="12"/>
  <c r="E2184" i="12"/>
  <c r="D2184" i="12"/>
  <c r="Y2183" i="12"/>
  <c r="W2183" i="12"/>
  <c r="V2183" i="12" s="1"/>
  <c r="U2183" i="12"/>
  <c r="T2183" i="12" s="1"/>
  <c r="S2183" i="12"/>
  <c r="R2183" i="12" s="1"/>
  <c r="Q2183" i="12"/>
  <c r="P2183" i="12" s="1"/>
  <c r="O2183" i="12"/>
  <c r="N2183" i="12" s="1"/>
  <c r="M2183" i="12"/>
  <c r="F2183" i="12"/>
  <c r="E2183" i="12"/>
  <c r="D2183" i="12"/>
  <c r="Y2182" i="12"/>
  <c r="W2182" i="12"/>
  <c r="V2182" i="12" s="1"/>
  <c r="U2182" i="12"/>
  <c r="T2182" i="12" s="1"/>
  <c r="S2182" i="12"/>
  <c r="R2182" i="12" s="1"/>
  <c r="Q2182" i="12"/>
  <c r="P2182" i="12" s="1"/>
  <c r="O2182" i="12"/>
  <c r="N2182" i="12" s="1"/>
  <c r="M2182" i="12"/>
  <c r="F2182" i="12"/>
  <c r="E2182" i="12"/>
  <c r="D2182" i="12"/>
  <c r="Y2181" i="12"/>
  <c r="W2181" i="12"/>
  <c r="V2181" i="12" s="1"/>
  <c r="U2181" i="12"/>
  <c r="T2181" i="12" s="1"/>
  <c r="S2181" i="12"/>
  <c r="R2181" i="12" s="1"/>
  <c r="Q2181" i="12"/>
  <c r="P2181" i="12" s="1"/>
  <c r="O2181" i="12"/>
  <c r="N2181" i="12" s="1"/>
  <c r="M2181" i="12"/>
  <c r="F2181" i="12"/>
  <c r="E2181" i="12"/>
  <c r="D2181" i="12"/>
  <c r="Y2180" i="12"/>
  <c r="W2180" i="12"/>
  <c r="V2180" i="12" s="1"/>
  <c r="U2180" i="12"/>
  <c r="T2180" i="12" s="1"/>
  <c r="S2180" i="12"/>
  <c r="R2180" i="12" s="1"/>
  <c r="Q2180" i="12"/>
  <c r="P2180" i="12" s="1"/>
  <c r="O2180" i="12"/>
  <c r="N2180" i="12" s="1"/>
  <c r="M2180" i="12"/>
  <c r="F2180" i="12"/>
  <c r="E2180" i="12"/>
  <c r="D2180" i="12"/>
  <c r="Y2179" i="12"/>
  <c r="W2179" i="12"/>
  <c r="V2179" i="12" s="1"/>
  <c r="U2179" i="12"/>
  <c r="T2179" i="12" s="1"/>
  <c r="S2179" i="12"/>
  <c r="R2179" i="12" s="1"/>
  <c r="Q2179" i="12"/>
  <c r="P2179" i="12" s="1"/>
  <c r="O2179" i="12"/>
  <c r="N2179" i="12" s="1"/>
  <c r="M2179" i="12"/>
  <c r="F2179" i="12"/>
  <c r="E2179" i="12"/>
  <c r="D2179" i="12"/>
  <c r="Y2178" i="12"/>
  <c r="W2178" i="12"/>
  <c r="V2178" i="12" s="1"/>
  <c r="U2178" i="12"/>
  <c r="T2178" i="12" s="1"/>
  <c r="S2178" i="12"/>
  <c r="R2178" i="12" s="1"/>
  <c r="Q2178" i="12"/>
  <c r="P2178" i="12" s="1"/>
  <c r="O2178" i="12"/>
  <c r="N2178" i="12" s="1"/>
  <c r="M2178" i="12"/>
  <c r="F2178" i="12"/>
  <c r="E2178" i="12"/>
  <c r="D2178" i="12"/>
  <c r="Y2177" i="12"/>
  <c r="W2177" i="12"/>
  <c r="V2177" i="12" s="1"/>
  <c r="U2177" i="12"/>
  <c r="T2177" i="12" s="1"/>
  <c r="S2177" i="12"/>
  <c r="R2177" i="12" s="1"/>
  <c r="Q2177" i="12"/>
  <c r="P2177" i="12" s="1"/>
  <c r="O2177" i="12"/>
  <c r="N2177" i="12" s="1"/>
  <c r="M2177" i="12"/>
  <c r="F2177" i="12"/>
  <c r="E2177" i="12"/>
  <c r="D2177" i="12"/>
  <c r="Y2176" i="12"/>
  <c r="W2176" i="12"/>
  <c r="V2176" i="12" s="1"/>
  <c r="U2176" i="12"/>
  <c r="T2176" i="12" s="1"/>
  <c r="S2176" i="12"/>
  <c r="R2176" i="12" s="1"/>
  <c r="Q2176" i="12"/>
  <c r="P2176" i="12" s="1"/>
  <c r="O2176" i="12"/>
  <c r="N2176" i="12" s="1"/>
  <c r="M2176" i="12"/>
  <c r="F2176" i="12"/>
  <c r="E2176" i="12"/>
  <c r="D2176" i="12"/>
  <c r="Y2175" i="12"/>
  <c r="W2175" i="12"/>
  <c r="V2175" i="12" s="1"/>
  <c r="U2175" i="12"/>
  <c r="T2175" i="12" s="1"/>
  <c r="S2175" i="12"/>
  <c r="R2175" i="12" s="1"/>
  <c r="Q2175" i="12"/>
  <c r="P2175" i="12" s="1"/>
  <c r="O2175" i="12"/>
  <c r="N2175" i="12" s="1"/>
  <c r="M2175" i="12"/>
  <c r="F2175" i="12"/>
  <c r="E2175" i="12"/>
  <c r="D2175" i="12"/>
  <c r="Y2174" i="12"/>
  <c r="W2174" i="12"/>
  <c r="V2174" i="12" s="1"/>
  <c r="U2174" i="12"/>
  <c r="T2174" i="12" s="1"/>
  <c r="S2174" i="12"/>
  <c r="R2174" i="12" s="1"/>
  <c r="Q2174" i="12"/>
  <c r="P2174" i="12" s="1"/>
  <c r="O2174" i="12"/>
  <c r="N2174" i="12" s="1"/>
  <c r="M2174" i="12"/>
  <c r="F2174" i="12"/>
  <c r="E2174" i="12"/>
  <c r="D2174" i="12"/>
  <c r="Y2173" i="12"/>
  <c r="W2173" i="12"/>
  <c r="V2173" i="12" s="1"/>
  <c r="U2173" i="12"/>
  <c r="T2173" i="12" s="1"/>
  <c r="S2173" i="12"/>
  <c r="R2173" i="12" s="1"/>
  <c r="Q2173" i="12"/>
  <c r="P2173" i="12" s="1"/>
  <c r="O2173" i="12"/>
  <c r="N2173" i="12" s="1"/>
  <c r="M2173" i="12"/>
  <c r="F2173" i="12"/>
  <c r="E2173" i="12"/>
  <c r="D2173" i="12"/>
  <c r="Y2172" i="12"/>
  <c r="W2172" i="12"/>
  <c r="V2172" i="12" s="1"/>
  <c r="U2172" i="12"/>
  <c r="T2172" i="12" s="1"/>
  <c r="S2172" i="12"/>
  <c r="R2172" i="12" s="1"/>
  <c r="Q2172" i="12"/>
  <c r="P2172" i="12" s="1"/>
  <c r="O2172" i="12"/>
  <c r="N2172" i="12" s="1"/>
  <c r="M2172" i="12"/>
  <c r="F2172" i="12"/>
  <c r="E2172" i="12"/>
  <c r="D2172" i="12"/>
  <c r="Y2171" i="12"/>
  <c r="W2171" i="12"/>
  <c r="V2171" i="12" s="1"/>
  <c r="U2171" i="12"/>
  <c r="T2171" i="12" s="1"/>
  <c r="S2171" i="12"/>
  <c r="R2171" i="12" s="1"/>
  <c r="Q2171" i="12"/>
  <c r="P2171" i="12" s="1"/>
  <c r="O2171" i="12"/>
  <c r="N2171" i="12" s="1"/>
  <c r="M2171" i="12"/>
  <c r="F2171" i="12"/>
  <c r="E2171" i="12"/>
  <c r="D2171" i="12"/>
  <c r="Y2170" i="12"/>
  <c r="W2170" i="12"/>
  <c r="V2170" i="12" s="1"/>
  <c r="U2170" i="12"/>
  <c r="T2170" i="12" s="1"/>
  <c r="S2170" i="12"/>
  <c r="R2170" i="12" s="1"/>
  <c r="Q2170" i="12"/>
  <c r="P2170" i="12" s="1"/>
  <c r="O2170" i="12"/>
  <c r="N2170" i="12" s="1"/>
  <c r="M2170" i="12"/>
  <c r="F2170" i="12"/>
  <c r="E2170" i="12"/>
  <c r="D2170" i="12"/>
  <c r="Y2169" i="12"/>
  <c r="W2169" i="12"/>
  <c r="V2169" i="12" s="1"/>
  <c r="U2169" i="12"/>
  <c r="T2169" i="12" s="1"/>
  <c r="S2169" i="12"/>
  <c r="R2169" i="12" s="1"/>
  <c r="Q2169" i="12"/>
  <c r="P2169" i="12" s="1"/>
  <c r="O2169" i="12"/>
  <c r="N2169" i="12" s="1"/>
  <c r="M2169" i="12"/>
  <c r="F2169" i="12"/>
  <c r="E2169" i="12"/>
  <c r="D2169" i="12"/>
  <c r="Y2168" i="12"/>
  <c r="W2168" i="12"/>
  <c r="V2168" i="12" s="1"/>
  <c r="U2168" i="12"/>
  <c r="T2168" i="12" s="1"/>
  <c r="S2168" i="12"/>
  <c r="R2168" i="12" s="1"/>
  <c r="Q2168" i="12"/>
  <c r="P2168" i="12" s="1"/>
  <c r="O2168" i="12"/>
  <c r="N2168" i="12" s="1"/>
  <c r="M2168" i="12"/>
  <c r="F2168" i="12"/>
  <c r="E2168" i="12"/>
  <c r="D2168" i="12"/>
  <c r="Y2167" i="12"/>
  <c r="W2167" i="12"/>
  <c r="V2167" i="12" s="1"/>
  <c r="U2167" i="12"/>
  <c r="T2167" i="12" s="1"/>
  <c r="S2167" i="12"/>
  <c r="R2167" i="12" s="1"/>
  <c r="Q2167" i="12"/>
  <c r="P2167" i="12" s="1"/>
  <c r="O2167" i="12"/>
  <c r="N2167" i="12" s="1"/>
  <c r="M2167" i="12"/>
  <c r="F2167" i="12"/>
  <c r="E2167" i="12"/>
  <c r="D2167" i="12"/>
  <c r="Y2166" i="12"/>
  <c r="W2166" i="12"/>
  <c r="V2166" i="12" s="1"/>
  <c r="U2166" i="12"/>
  <c r="T2166" i="12" s="1"/>
  <c r="S2166" i="12"/>
  <c r="R2166" i="12" s="1"/>
  <c r="Q2166" i="12"/>
  <c r="P2166" i="12" s="1"/>
  <c r="O2166" i="12"/>
  <c r="N2166" i="12" s="1"/>
  <c r="M2166" i="12"/>
  <c r="F2166" i="12"/>
  <c r="E2166" i="12"/>
  <c r="D2166" i="12"/>
  <c r="Y2165" i="12"/>
  <c r="W2165" i="12"/>
  <c r="V2165" i="12" s="1"/>
  <c r="U2165" i="12"/>
  <c r="T2165" i="12" s="1"/>
  <c r="S2165" i="12"/>
  <c r="R2165" i="12" s="1"/>
  <c r="Q2165" i="12"/>
  <c r="P2165" i="12" s="1"/>
  <c r="O2165" i="12"/>
  <c r="N2165" i="12" s="1"/>
  <c r="M2165" i="12"/>
  <c r="F2165" i="12"/>
  <c r="E2165" i="12"/>
  <c r="D2165" i="12"/>
  <c r="Y2164" i="12"/>
  <c r="W2164" i="12"/>
  <c r="V2164" i="12" s="1"/>
  <c r="U2164" i="12"/>
  <c r="T2164" i="12" s="1"/>
  <c r="S2164" i="12"/>
  <c r="R2164" i="12" s="1"/>
  <c r="Q2164" i="12"/>
  <c r="P2164" i="12" s="1"/>
  <c r="O2164" i="12"/>
  <c r="N2164" i="12" s="1"/>
  <c r="M2164" i="12"/>
  <c r="F2164" i="12"/>
  <c r="E2164" i="12"/>
  <c r="D2164" i="12"/>
  <c r="Y2163" i="12"/>
  <c r="W2163" i="12"/>
  <c r="V2163" i="12" s="1"/>
  <c r="U2163" i="12"/>
  <c r="T2163" i="12" s="1"/>
  <c r="S2163" i="12"/>
  <c r="R2163" i="12" s="1"/>
  <c r="Q2163" i="12"/>
  <c r="P2163" i="12" s="1"/>
  <c r="O2163" i="12"/>
  <c r="N2163" i="12" s="1"/>
  <c r="M2163" i="12"/>
  <c r="F2163" i="12"/>
  <c r="E2163" i="12"/>
  <c r="D2163" i="12"/>
  <c r="Y2162" i="12"/>
  <c r="W2162" i="12"/>
  <c r="V2162" i="12" s="1"/>
  <c r="U2162" i="12"/>
  <c r="T2162" i="12" s="1"/>
  <c r="S2162" i="12"/>
  <c r="R2162" i="12" s="1"/>
  <c r="Q2162" i="12"/>
  <c r="P2162" i="12" s="1"/>
  <c r="O2162" i="12"/>
  <c r="N2162" i="12" s="1"/>
  <c r="M2162" i="12"/>
  <c r="F2162" i="12"/>
  <c r="E2162" i="12"/>
  <c r="D2162" i="12"/>
  <c r="Y2161" i="12"/>
  <c r="W2161" i="12"/>
  <c r="V2161" i="12" s="1"/>
  <c r="U2161" i="12"/>
  <c r="T2161" i="12" s="1"/>
  <c r="S2161" i="12"/>
  <c r="R2161" i="12" s="1"/>
  <c r="Q2161" i="12"/>
  <c r="P2161" i="12" s="1"/>
  <c r="O2161" i="12"/>
  <c r="N2161" i="12" s="1"/>
  <c r="M2161" i="12"/>
  <c r="F2161" i="12"/>
  <c r="E2161" i="12"/>
  <c r="D2161" i="12"/>
  <c r="Y2160" i="12"/>
  <c r="W2160" i="12"/>
  <c r="V2160" i="12" s="1"/>
  <c r="U2160" i="12"/>
  <c r="T2160" i="12" s="1"/>
  <c r="S2160" i="12"/>
  <c r="R2160" i="12" s="1"/>
  <c r="Q2160" i="12"/>
  <c r="P2160" i="12" s="1"/>
  <c r="O2160" i="12"/>
  <c r="N2160" i="12" s="1"/>
  <c r="M2160" i="12"/>
  <c r="F2160" i="12"/>
  <c r="E2160" i="12"/>
  <c r="D2160" i="12"/>
  <c r="Y2159" i="12"/>
  <c r="W2159" i="12"/>
  <c r="V2159" i="12" s="1"/>
  <c r="U2159" i="12"/>
  <c r="T2159" i="12" s="1"/>
  <c r="S2159" i="12"/>
  <c r="R2159" i="12" s="1"/>
  <c r="Q2159" i="12"/>
  <c r="P2159" i="12" s="1"/>
  <c r="O2159" i="12"/>
  <c r="N2159" i="12" s="1"/>
  <c r="M2159" i="12"/>
  <c r="F2159" i="12"/>
  <c r="E2159" i="12"/>
  <c r="D2159" i="12"/>
  <c r="Y2158" i="12"/>
  <c r="W2158" i="12"/>
  <c r="V2158" i="12" s="1"/>
  <c r="U2158" i="12"/>
  <c r="T2158" i="12" s="1"/>
  <c r="S2158" i="12"/>
  <c r="R2158" i="12" s="1"/>
  <c r="Q2158" i="12"/>
  <c r="P2158" i="12" s="1"/>
  <c r="O2158" i="12"/>
  <c r="N2158" i="12" s="1"/>
  <c r="M2158" i="12"/>
  <c r="F2158" i="12"/>
  <c r="E2158" i="12"/>
  <c r="D2158" i="12"/>
  <c r="Y2157" i="12"/>
  <c r="W2157" i="12"/>
  <c r="V2157" i="12" s="1"/>
  <c r="U2157" i="12"/>
  <c r="T2157" i="12" s="1"/>
  <c r="S2157" i="12"/>
  <c r="R2157" i="12" s="1"/>
  <c r="Q2157" i="12"/>
  <c r="P2157" i="12" s="1"/>
  <c r="O2157" i="12"/>
  <c r="N2157" i="12" s="1"/>
  <c r="M2157" i="12"/>
  <c r="F2157" i="12"/>
  <c r="E2157" i="12"/>
  <c r="D2157" i="12"/>
  <c r="Y2156" i="12"/>
  <c r="W2156" i="12"/>
  <c r="V2156" i="12" s="1"/>
  <c r="U2156" i="12"/>
  <c r="T2156" i="12" s="1"/>
  <c r="S2156" i="12"/>
  <c r="R2156" i="12" s="1"/>
  <c r="Q2156" i="12"/>
  <c r="P2156" i="12" s="1"/>
  <c r="O2156" i="12"/>
  <c r="N2156" i="12" s="1"/>
  <c r="M2156" i="12"/>
  <c r="F2156" i="12"/>
  <c r="E2156" i="12"/>
  <c r="D2156" i="12"/>
  <c r="Y2155" i="12"/>
  <c r="W2155" i="12"/>
  <c r="V2155" i="12" s="1"/>
  <c r="U2155" i="12"/>
  <c r="T2155" i="12" s="1"/>
  <c r="S2155" i="12"/>
  <c r="R2155" i="12" s="1"/>
  <c r="Q2155" i="12"/>
  <c r="P2155" i="12" s="1"/>
  <c r="O2155" i="12"/>
  <c r="N2155" i="12" s="1"/>
  <c r="M2155" i="12"/>
  <c r="F2155" i="12"/>
  <c r="E2155" i="12"/>
  <c r="D2155" i="12"/>
  <c r="Y2154" i="12"/>
  <c r="W2154" i="12"/>
  <c r="V2154" i="12" s="1"/>
  <c r="U2154" i="12"/>
  <c r="T2154" i="12" s="1"/>
  <c r="S2154" i="12"/>
  <c r="R2154" i="12" s="1"/>
  <c r="Q2154" i="12"/>
  <c r="P2154" i="12" s="1"/>
  <c r="O2154" i="12"/>
  <c r="N2154" i="12" s="1"/>
  <c r="M2154" i="12"/>
  <c r="F2154" i="12"/>
  <c r="E2154" i="12"/>
  <c r="D2154" i="12"/>
  <c r="Y2153" i="12"/>
  <c r="W2153" i="12"/>
  <c r="V2153" i="12" s="1"/>
  <c r="U2153" i="12"/>
  <c r="T2153" i="12" s="1"/>
  <c r="S2153" i="12"/>
  <c r="R2153" i="12" s="1"/>
  <c r="Q2153" i="12"/>
  <c r="P2153" i="12" s="1"/>
  <c r="O2153" i="12"/>
  <c r="N2153" i="12" s="1"/>
  <c r="M2153" i="12"/>
  <c r="F2153" i="12"/>
  <c r="E2153" i="12"/>
  <c r="D2153" i="12"/>
  <c r="Y2152" i="12"/>
  <c r="W2152" i="12"/>
  <c r="V2152" i="12" s="1"/>
  <c r="U2152" i="12"/>
  <c r="T2152" i="12" s="1"/>
  <c r="S2152" i="12"/>
  <c r="R2152" i="12" s="1"/>
  <c r="Q2152" i="12"/>
  <c r="P2152" i="12" s="1"/>
  <c r="O2152" i="12"/>
  <c r="N2152" i="12" s="1"/>
  <c r="M2152" i="12"/>
  <c r="F2152" i="12"/>
  <c r="E2152" i="12"/>
  <c r="D2152" i="12"/>
  <c r="Y2151" i="12"/>
  <c r="W2151" i="12"/>
  <c r="V2151" i="12" s="1"/>
  <c r="U2151" i="12"/>
  <c r="T2151" i="12" s="1"/>
  <c r="S2151" i="12"/>
  <c r="R2151" i="12" s="1"/>
  <c r="Q2151" i="12"/>
  <c r="P2151" i="12" s="1"/>
  <c r="O2151" i="12"/>
  <c r="N2151" i="12" s="1"/>
  <c r="M2151" i="12"/>
  <c r="F2151" i="12"/>
  <c r="E2151" i="12"/>
  <c r="D2151" i="12"/>
  <c r="Y2150" i="12"/>
  <c r="W2150" i="12"/>
  <c r="V2150" i="12" s="1"/>
  <c r="U2150" i="12"/>
  <c r="T2150" i="12" s="1"/>
  <c r="S2150" i="12"/>
  <c r="R2150" i="12" s="1"/>
  <c r="Q2150" i="12"/>
  <c r="P2150" i="12" s="1"/>
  <c r="O2150" i="12"/>
  <c r="N2150" i="12" s="1"/>
  <c r="M2150" i="12"/>
  <c r="F2150" i="12"/>
  <c r="E2150" i="12"/>
  <c r="D2150" i="12"/>
  <c r="Y2149" i="12"/>
  <c r="W2149" i="12"/>
  <c r="V2149" i="12" s="1"/>
  <c r="U2149" i="12"/>
  <c r="T2149" i="12" s="1"/>
  <c r="S2149" i="12"/>
  <c r="R2149" i="12" s="1"/>
  <c r="Q2149" i="12"/>
  <c r="P2149" i="12" s="1"/>
  <c r="O2149" i="12"/>
  <c r="N2149" i="12" s="1"/>
  <c r="M2149" i="12"/>
  <c r="F2149" i="12"/>
  <c r="E2149" i="12"/>
  <c r="D2149" i="12"/>
  <c r="Y2148" i="12"/>
  <c r="W2148" i="12"/>
  <c r="V2148" i="12" s="1"/>
  <c r="U2148" i="12"/>
  <c r="T2148" i="12" s="1"/>
  <c r="S2148" i="12"/>
  <c r="R2148" i="12" s="1"/>
  <c r="Q2148" i="12"/>
  <c r="P2148" i="12" s="1"/>
  <c r="O2148" i="12"/>
  <c r="N2148" i="12" s="1"/>
  <c r="M2148" i="12"/>
  <c r="F2148" i="12"/>
  <c r="E2148" i="12"/>
  <c r="D2148" i="12"/>
  <c r="Y2147" i="12"/>
  <c r="W2147" i="12"/>
  <c r="V2147" i="12" s="1"/>
  <c r="U2147" i="12"/>
  <c r="T2147" i="12" s="1"/>
  <c r="S2147" i="12"/>
  <c r="R2147" i="12" s="1"/>
  <c r="Q2147" i="12"/>
  <c r="P2147" i="12" s="1"/>
  <c r="O2147" i="12"/>
  <c r="N2147" i="12" s="1"/>
  <c r="M2147" i="12"/>
  <c r="F2147" i="12"/>
  <c r="E2147" i="12"/>
  <c r="D2147" i="12"/>
  <c r="Y2146" i="12"/>
  <c r="W2146" i="12"/>
  <c r="V2146" i="12" s="1"/>
  <c r="U2146" i="12"/>
  <c r="T2146" i="12" s="1"/>
  <c r="S2146" i="12"/>
  <c r="R2146" i="12" s="1"/>
  <c r="Q2146" i="12"/>
  <c r="P2146" i="12" s="1"/>
  <c r="O2146" i="12"/>
  <c r="N2146" i="12" s="1"/>
  <c r="M2146" i="12"/>
  <c r="F2146" i="12"/>
  <c r="E2146" i="12"/>
  <c r="D2146" i="12"/>
  <c r="Y2145" i="12"/>
  <c r="W2145" i="12"/>
  <c r="V2145" i="12" s="1"/>
  <c r="U2145" i="12"/>
  <c r="T2145" i="12" s="1"/>
  <c r="S2145" i="12"/>
  <c r="R2145" i="12" s="1"/>
  <c r="Q2145" i="12"/>
  <c r="P2145" i="12" s="1"/>
  <c r="O2145" i="12"/>
  <c r="N2145" i="12" s="1"/>
  <c r="M2145" i="12"/>
  <c r="F2145" i="12"/>
  <c r="E2145" i="12"/>
  <c r="D2145" i="12"/>
  <c r="Y2144" i="12"/>
  <c r="W2144" i="12"/>
  <c r="V2144" i="12" s="1"/>
  <c r="U2144" i="12"/>
  <c r="T2144" i="12" s="1"/>
  <c r="S2144" i="12"/>
  <c r="R2144" i="12" s="1"/>
  <c r="Q2144" i="12"/>
  <c r="P2144" i="12" s="1"/>
  <c r="O2144" i="12"/>
  <c r="N2144" i="12" s="1"/>
  <c r="M2144" i="12"/>
  <c r="F2144" i="12"/>
  <c r="E2144" i="12"/>
  <c r="D2144" i="12"/>
  <c r="Y2143" i="12"/>
  <c r="W2143" i="12"/>
  <c r="V2143" i="12" s="1"/>
  <c r="U2143" i="12"/>
  <c r="T2143" i="12" s="1"/>
  <c r="S2143" i="12"/>
  <c r="R2143" i="12" s="1"/>
  <c r="Q2143" i="12"/>
  <c r="P2143" i="12" s="1"/>
  <c r="O2143" i="12"/>
  <c r="N2143" i="12" s="1"/>
  <c r="M2143" i="12"/>
  <c r="F2143" i="12"/>
  <c r="E2143" i="12"/>
  <c r="D2143" i="12"/>
  <c r="Y2142" i="12"/>
  <c r="W2142" i="12"/>
  <c r="V2142" i="12" s="1"/>
  <c r="U2142" i="12"/>
  <c r="T2142" i="12" s="1"/>
  <c r="S2142" i="12"/>
  <c r="R2142" i="12" s="1"/>
  <c r="Q2142" i="12"/>
  <c r="P2142" i="12" s="1"/>
  <c r="O2142" i="12"/>
  <c r="N2142" i="12" s="1"/>
  <c r="M2142" i="12"/>
  <c r="F2142" i="12"/>
  <c r="E2142" i="12"/>
  <c r="D2142" i="12"/>
  <c r="Y2141" i="12"/>
  <c r="W2141" i="12"/>
  <c r="V2141" i="12" s="1"/>
  <c r="U2141" i="12"/>
  <c r="T2141" i="12" s="1"/>
  <c r="S2141" i="12"/>
  <c r="R2141" i="12" s="1"/>
  <c r="Q2141" i="12"/>
  <c r="P2141" i="12" s="1"/>
  <c r="O2141" i="12"/>
  <c r="N2141" i="12" s="1"/>
  <c r="M2141" i="12"/>
  <c r="F2141" i="12"/>
  <c r="E2141" i="12"/>
  <c r="D2141" i="12"/>
  <c r="Y2140" i="12"/>
  <c r="W2140" i="12"/>
  <c r="V2140" i="12" s="1"/>
  <c r="U2140" i="12"/>
  <c r="T2140" i="12" s="1"/>
  <c r="S2140" i="12"/>
  <c r="R2140" i="12" s="1"/>
  <c r="Q2140" i="12"/>
  <c r="P2140" i="12" s="1"/>
  <c r="O2140" i="12"/>
  <c r="N2140" i="12" s="1"/>
  <c r="M2140" i="12"/>
  <c r="F2140" i="12"/>
  <c r="E2140" i="12"/>
  <c r="D2140" i="12"/>
  <c r="Y2139" i="12"/>
  <c r="W2139" i="12"/>
  <c r="V2139" i="12" s="1"/>
  <c r="U2139" i="12"/>
  <c r="T2139" i="12" s="1"/>
  <c r="S2139" i="12"/>
  <c r="R2139" i="12" s="1"/>
  <c r="Q2139" i="12"/>
  <c r="P2139" i="12" s="1"/>
  <c r="O2139" i="12"/>
  <c r="N2139" i="12" s="1"/>
  <c r="M2139" i="12"/>
  <c r="F2139" i="12"/>
  <c r="E2139" i="12"/>
  <c r="D2139" i="12"/>
  <c r="Y2138" i="12"/>
  <c r="W2138" i="12"/>
  <c r="V2138" i="12" s="1"/>
  <c r="U2138" i="12"/>
  <c r="T2138" i="12" s="1"/>
  <c r="S2138" i="12"/>
  <c r="R2138" i="12" s="1"/>
  <c r="Q2138" i="12"/>
  <c r="P2138" i="12" s="1"/>
  <c r="O2138" i="12"/>
  <c r="N2138" i="12" s="1"/>
  <c r="M2138" i="12"/>
  <c r="F2138" i="12"/>
  <c r="E2138" i="12"/>
  <c r="D2138" i="12"/>
  <c r="Y2137" i="12"/>
  <c r="W2137" i="12"/>
  <c r="V2137" i="12" s="1"/>
  <c r="U2137" i="12"/>
  <c r="T2137" i="12" s="1"/>
  <c r="S2137" i="12"/>
  <c r="R2137" i="12" s="1"/>
  <c r="Q2137" i="12"/>
  <c r="P2137" i="12" s="1"/>
  <c r="O2137" i="12"/>
  <c r="N2137" i="12" s="1"/>
  <c r="M2137" i="12"/>
  <c r="F2137" i="12"/>
  <c r="E2137" i="12"/>
  <c r="D2137" i="12"/>
  <c r="Y2136" i="12"/>
  <c r="W2136" i="12"/>
  <c r="V2136" i="12" s="1"/>
  <c r="U2136" i="12"/>
  <c r="T2136" i="12" s="1"/>
  <c r="S2136" i="12"/>
  <c r="R2136" i="12" s="1"/>
  <c r="Q2136" i="12"/>
  <c r="P2136" i="12" s="1"/>
  <c r="O2136" i="12"/>
  <c r="N2136" i="12" s="1"/>
  <c r="M2136" i="12"/>
  <c r="F2136" i="12"/>
  <c r="E2136" i="12"/>
  <c r="D2136" i="12"/>
  <c r="Y2135" i="12"/>
  <c r="W2135" i="12"/>
  <c r="V2135" i="12" s="1"/>
  <c r="U2135" i="12"/>
  <c r="T2135" i="12" s="1"/>
  <c r="S2135" i="12"/>
  <c r="R2135" i="12" s="1"/>
  <c r="Q2135" i="12"/>
  <c r="P2135" i="12" s="1"/>
  <c r="O2135" i="12"/>
  <c r="N2135" i="12" s="1"/>
  <c r="M2135" i="12"/>
  <c r="F2135" i="12"/>
  <c r="E2135" i="12"/>
  <c r="D2135" i="12"/>
  <c r="Y2134" i="12"/>
  <c r="W2134" i="12"/>
  <c r="V2134" i="12" s="1"/>
  <c r="U2134" i="12"/>
  <c r="T2134" i="12" s="1"/>
  <c r="S2134" i="12"/>
  <c r="R2134" i="12" s="1"/>
  <c r="Q2134" i="12"/>
  <c r="P2134" i="12" s="1"/>
  <c r="O2134" i="12"/>
  <c r="N2134" i="12" s="1"/>
  <c r="M2134" i="12"/>
  <c r="F2134" i="12"/>
  <c r="E2134" i="12"/>
  <c r="D2134" i="12"/>
  <c r="Y2133" i="12"/>
  <c r="W2133" i="12"/>
  <c r="V2133" i="12" s="1"/>
  <c r="U2133" i="12"/>
  <c r="T2133" i="12" s="1"/>
  <c r="S2133" i="12"/>
  <c r="R2133" i="12" s="1"/>
  <c r="Q2133" i="12"/>
  <c r="P2133" i="12" s="1"/>
  <c r="O2133" i="12"/>
  <c r="N2133" i="12" s="1"/>
  <c r="M2133" i="12"/>
  <c r="F2133" i="12"/>
  <c r="E2133" i="12"/>
  <c r="D2133" i="12"/>
  <c r="Y2132" i="12"/>
  <c r="W2132" i="12"/>
  <c r="V2132" i="12" s="1"/>
  <c r="U2132" i="12"/>
  <c r="T2132" i="12" s="1"/>
  <c r="S2132" i="12"/>
  <c r="R2132" i="12" s="1"/>
  <c r="Q2132" i="12"/>
  <c r="P2132" i="12" s="1"/>
  <c r="O2132" i="12"/>
  <c r="N2132" i="12" s="1"/>
  <c r="M2132" i="12"/>
  <c r="F2132" i="12"/>
  <c r="E2132" i="12"/>
  <c r="D2132" i="12"/>
  <c r="Y2131" i="12"/>
  <c r="W2131" i="12"/>
  <c r="V2131" i="12" s="1"/>
  <c r="U2131" i="12"/>
  <c r="T2131" i="12" s="1"/>
  <c r="S2131" i="12"/>
  <c r="R2131" i="12" s="1"/>
  <c r="Q2131" i="12"/>
  <c r="P2131" i="12" s="1"/>
  <c r="O2131" i="12"/>
  <c r="N2131" i="12" s="1"/>
  <c r="M2131" i="12"/>
  <c r="F2131" i="12"/>
  <c r="E2131" i="12"/>
  <c r="D2131" i="12"/>
  <c r="Y2130" i="12"/>
  <c r="W2130" i="12"/>
  <c r="V2130" i="12" s="1"/>
  <c r="U2130" i="12"/>
  <c r="T2130" i="12" s="1"/>
  <c r="S2130" i="12"/>
  <c r="R2130" i="12" s="1"/>
  <c r="Q2130" i="12"/>
  <c r="P2130" i="12" s="1"/>
  <c r="O2130" i="12"/>
  <c r="N2130" i="12" s="1"/>
  <c r="M2130" i="12"/>
  <c r="F2130" i="12"/>
  <c r="E2130" i="12"/>
  <c r="D2130" i="12"/>
  <c r="Y2129" i="12"/>
  <c r="W2129" i="12"/>
  <c r="V2129" i="12" s="1"/>
  <c r="U2129" i="12"/>
  <c r="T2129" i="12" s="1"/>
  <c r="S2129" i="12"/>
  <c r="R2129" i="12" s="1"/>
  <c r="Q2129" i="12"/>
  <c r="P2129" i="12" s="1"/>
  <c r="O2129" i="12"/>
  <c r="N2129" i="12" s="1"/>
  <c r="M2129" i="12"/>
  <c r="F2129" i="12"/>
  <c r="E2129" i="12"/>
  <c r="D2129" i="12"/>
  <c r="Y2128" i="12"/>
  <c r="W2128" i="12"/>
  <c r="V2128" i="12" s="1"/>
  <c r="U2128" i="12"/>
  <c r="T2128" i="12" s="1"/>
  <c r="S2128" i="12"/>
  <c r="R2128" i="12" s="1"/>
  <c r="Q2128" i="12"/>
  <c r="P2128" i="12" s="1"/>
  <c r="O2128" i="12"/>
  <c r="N2128" i="12" s="1"/>
  <c r="M2128" i="12"/>
  <c r="F2128" i="12"/>
  <c r="E2128" i="12"/>
  <c r="D2128" i="12"/>
  <c r="Y2127" i="12"/>
  <c r="W2127" i="12"/>
  <c r="V2127" i="12" s="1"/>
  <c r="U2127" i="12"/>
  <c r="T2127" i="12" s="1"/>
  <c r="S2127" i="12"/>
  <c r="R2127" i="12" s="1"/>
  <c r="Q2127" i="12"/>
  <c r="P2127" i="12" s="1"/>
  <c r="O2127" i="12"/>
  <c r="N2127" i="12" s="1"/>
  <c r="M2127" i="12"/>
  <c r="F2127" i="12"/>
  <c r="E2127" i="12"/>
  <c r="D2127" i="12"/>
  <c r="Y2126" i="12"/>
  <c r="W2126" i="12"/>
  <c r="V2126" i="12" s="1"/>
  <c r="U2126" i="12"/>
  <c r="T2126" i="12" s="1"/>
  <c r="S2126" i="12"/>
  <c r="R2126" i="12" s="1"/>
  <c r="Q2126" i="12"/>
  <c r="P2126" i="12" s="1"/>
  <c r="O2126" i="12"/>
  <c r="N2126" i="12" s="1"/>
  <c r="M2126" i="12"/>
  <c r="F2126" i="12"/>
  <c r="E2126" i="12"/>
  <c r="D2126" i="12"/>
  <c r="Y2125" i="12"/>
  <c r="W2125" i="12"/>
  <c r="V2125" i="12" s="1"/>
  <c r="U2125" i="12"/>
  <c r="T2125" i="12" s="1"/>
  <c r="S2125" i="12"/>
  <c r="R2125" i="12" s="1"/>
  <c r="Q2125" i="12"/>
  <c r="P2125" i="12" s="1"/>
  <c r="O2125" i="12"/>
  <c r="N2125" i="12" s="1"/>
  <c r="M2125" i="12"/>
  <c r="F2125" i="12"/>
  <c r="E2125" i="12"/>
  <c r="D2125" i="12"/>
  <c r="Y2124" i="12"/>
  <c r="W2124" i="12"/>
  <c r="V2124" i="12" s="1"/>
  <c r="U2124" i="12"/>
  <c r="T2124" i="12" s="1"/>
  <c r="S2124" i="12"/>
  <c r="R2124" i="12" s="1"/>
  <c r="Q2124" i="12"/>
  <c r="P2124" i="12" s="1"/>
  <c r="O2124" i="12"/>
  <c r="N2124" i="12" s="1"/>
  <c r="M2124" i="12"/>
  <c r="F2124" i="12"/>
  <c r="E2124" i="12"/>
  <c r="D2124" i="12"/>
  <c r="Y2123" i="12"/>
  <c r="W2123" i="12"/>
  <c r="V2123" i="12" s="1"/>
  <c r="U2123" i="12"/>
  <c r="T2123" i="12" s="1"/>
  <c r="S2123" i="12"/>
  <c r="R2123" i="12" s="1"/>
  <c r="Q2123" i="12"/>
  <c r="P2123" i="12" s="1"/>
  <c r="O2123" i="12"/>
  <c r="N2123" i="12" s="1"/>
  <c r="M2123" i="12"/>
  <c r="F2123" i="12"/>
  <c r="E2123" i="12"/>
  <c r="D2123" i="12"/>
  <c r="Y2122" i="12"/>
  <c r="W2122" i="12"/>
  <c r="V2122" i="12" s="1"/>
  <c r="U2122" i="12"/>
  <c r="T2122" i="12" s="1"/>
  <c r="S2122" i="12"/>
  <c r="R2122" i="12" s="1"/>
  <c r="Q2122" i="12"/>
  <c r="P2122" i="12" s="1"/>
  <c r="O2122" i="12"/>
  <c r="N2122" i="12" s="1"/>
  <c r="M2122" i="12"/>
  <c r="F2122" i="12"/>
  <c r="E2122" i="12"/>
  <c r="D2122" i="12"/>
  <c r="Y2121" i="12"/>
  <c r="W2121" i="12"/>
  <c r="V2121" i="12" s="1"/>
  <c r="U2121" i="12"/>
  <c r="T2121" i="12" s="1"/>
  <c r="S2121" i="12"/>
  <c r="R2121" i="12" s="1"/>
  <c r="Q2121" i="12"/>
  <c r="P2121" i="12" s="1"/>
  <c r="O2121" i="12"/>
  <c r="N2121" i="12" s="1"/>
  <c r="M2121" i="12"/>
  <c r="F2121" i="12"/>
  <c r="E2121" i="12"/>
  <c r="D2121" i="12"/>
  <c r="Y2120" i="12"/>
  <c r="W2120" i="12"/>
  <c r="V2120" i="12" s="1"/>
  <c r="U2120" i="12"/>
  <c r="T2120" i="12" s="1"/>
  <c r="S2120" i="12"/>
  <c r="R2120" i="12" s="1"/>
  <c r="Q2120" i="12"/>
  <c r="P2120" i="12" s="1"/>
  <c r="O2120" i="12"/>
  <c r="N2120" i="12" s="1"/>
  <c r="M2120" i="12"/>
  <c r="F2120" i="12"/>
  <c r="E2120" i="12"/>
  <c r="D2120" i="12"/>
  <c r="Y2119" i="12"/>
  <c r="W2119" i="12"/>
  <c r="V2119" i="12" s="1"/>
  <c r="U2119" i="12"/>
  <c r="T2119" i="12" s="1"/>
  <c r="S2119" i="12"/>
  <c r="R2119" i="12" s="1"/>
  <c r="Q2119" i="12"/>
  <c r="P2119" i="12" s="1"/>
  <c r="O2119" i="12"/>
  <c r="N2119" i="12" s="1"/>
  <c r="M2119" i="12"/>
  <c r="F2119" i="12"/>
  <c r="E2119" i="12"/>
  <c r="D2119" i="12"/>
  <c r="Y2118" i="12"/>
  <c r="W2118" i="12"/>
  <c r="V2118" i="12" s="1"/>
  <c r="U2118" i="12"/>
  <c r="T2118" i="12" s="1"/>
  <c r="S2118" i="12"/>
  <c r="R2118" i="12" s="1"/>
  <c r="Q2118" i="12"/>
  <c r="P2118" i="12" s="1"/>
  <c r="O2118" i="12"/>
  <c r="N2118" i="12" s="1"/>
  <c r="M2118" i="12"/>
  <c r="F2118" i="12"/>
  <c r="E2118" i="12"/>
  <c r="D2118" i="12"/>
  <c r="Y2117" i="12"/>
  <c r="W2117" i="12"/>
  <c r="V2117" i="12" s="1"/>
  <c r="U2117" i="12"/>
  <c r="T2117" i="12" s="1"/>
  <c r="S2117" i="12"/>
  <c r="R2117" i="12" s="1"/>
  <c r="Q2117" i="12"/>
  <c r="P2117" i="12" s="1"/>
  <c r="O2117" i="12"/>
  <c r="N2117" i="12" s="1"/>
  <c r="M2117" i="12"/>
  <c r="F2117" i="12"/>
  <c r="E2117" i="12"/>
  <c r="D2117" i="12"/>
  <c r="Y2116" i="12"/>
  <c r="W2116" i="12"/>
  <c r="V2116" i="12" s="1"/>
  <c r="U2116" i="12"/>
  <c r="T2116" i="12" s="1"/>
  <c r="S2116" i="12"/>
  <c r="R2116" i="12" s="1"/>
  <c r="Q2116" i="12"/>
  <c r="P2116" i="12" s="1"/>
  <c r="O2116" i="12"/>
  <c r="N2116" i="12" s="1"/>
  <c r="M2116" i="12"/>
  <c r="F2116" i="12"/>
  <c r="E2116" i="12"/>
  <c r="D2116" i="12"/>
  <c r="Y2115" i="12"/>
  <c r="W2115" i="12"/>
  <c r="V2115" i="12" s="1"/>
  <c r="U2115" i="12"/>
  <c r="T2115" i="12" s="1"/>
  <c r="S2115" i="12"/>
  <c r="R2115" i="12" s="1"/>
  <c r="Q2115" i="12"/>
  <c r="P2115" i="12" s="1"/>
  <c r="O2115" i="12"/>
  <c r="N2115" i="12" s="1"/>
  <c r="M2115" i="12"/>
  <c r="F2115" i="12"/>
  <c r="E2115" i="12"/>
  <c r="D2115" i="12"/>
  <c r="Y2114" i="12"/>
  <c r="W2114" i="12"/>
  <c r="V2114" i="12" s="1"/>
  <c r="U2114" i="12"/>
  <c r="T2114" i="12" s="1"/>
  <c r="S2114" i="12"/>
  <c r="R2114" i="12" s="1"/>
  <c r="Q2114" i="12"/>
  <c r="P2114" i="12" s="1"/>
  <c r="O2114" i="12"/>
  <c r="N2114" i="12" s="1"/>
  <c r="M2114" i="12"/>
  <c r="F2114" i="12"/>
  <c r="E2114" i="12"/>
  <c r="D2114" i="12"/>
  <c r="Y2113" i="12"/>
  <c r="W2113" i="12"/>
  <c r="V2113" i="12" s="1"/>
  <c r="U2113" i="12"/>
  <c r="T2113" i="12" s="1"/>
  <c r="S2113" i="12"/>
  <c r="R2113" i="12" s="1"/>
  <c r="Q2113" i="12"/>
  <c r="P2113" i="12" s="1"/>
  <c r="O2113" i="12"/>
  <c r="N2113" i="12" s="1"/>
  <c r="M2113" i="12"/>
  <c r="F2113" i="12"/>
  <c r="E2113" i="12"/>
  <c r="D2113" i="12"/>
  <c r="Y2112" i="12"/>
  <c r="W2112" i="12"/>
  <c r="V2112" i="12" s="1"/>
  <c r="U2112" i="12"/>
  <c r="T2112" i="12" s="1"/>
  <c r="S2112" i="12"/>
  <c r="R2112" i="12" s="1"/>
  <c r="Q2112" i="12"/>
  <c r="P2112" i="12" s="1"/>
  <c r="O2112" i="12"/>
  <c r="N2112" i="12" s="1"/>
  <c r="M2112" i="12"/>
  <c r="F2112" i="12"/>
  <c r="E2112" i="12"/>
  <c r="D2112" i="12"/>
  <c r="Y2111" i="12"/>
  <c r="W2111" i="12"/>
  <c r="V2111" i="12" s="1"/>
  <c r="U2111" i="12"/>
  <c r="T2111" i="12" s="1"/>
  <c r="S2111" i="12"/>
  <c r="R2111" i="12" s="1"/>
  <c r="Q2111" i="12"/>
  <c r="P2111" i="12" s="1"/>
  <c r="O2111" i="12"/>
  <c r="N2111" i="12" s="1"/>
  <c r="M2111" i="12"/>
  <c r="F2111" i="12"/>
  <c r="E2111" i="12"/>
  <c r="D2111" i="12"/>
  <c r="Y2110" i="12"/>
  <c r="W2110" i="12"/>
  <c r="V2110" i="12" s="1"/>
  <c r="U2110" i="12"/>
  <c r="T2110" i="12" s="1"/>
  <c r="S2110" i="12"/>
  <c r="R2110" i="12" s="1"/>
  <c r="Q2110" i="12"/>
  <c r="P2110" i="12" s="1"/>
  <c r="O2110" i="12"/>
  <c r="N2110" i="12" s="1"/>
  <c r="M2110" i="12"/>
  <c r="F2110" i="12"/>
  <c r="E2110" i="12"/>
  <c r="D2110" i="12"/>
  <c r="Y2109" i="12"/>
  <c r="W2109" i="12"/>
  <c r="V2109" i="12" s="1"/>
  <c r="U2109" i="12"/>
  <c r="T2109" i="12" s="1"/>
  <c r="S2109" i="12"/>
  <c r="R2109" i="12" s="1"/>
  <c r="Q2109" i="12"/>
  <c r="P2109" i="12" s="1"/>
  <c r="O2109" i="12"/>
  <c r="N2109" i="12" s="1"/>
  <c r="M2109" i="12"/>
  <c r="F2109" i="12"/>
  <c r="E2109" i="12"/>
  <c r="D2109" i="12"/>
  <c r="Y2108" i="12"/>
  <c r="W2108" i="12"/>
  <c r="V2108" i="12" s="1"/>
  <c r="U2108" i="12"/>
  <c r="T2108" i="12" s="1"/>
  <c r="S2108" i="12"/>
  <c r="R2108" i="12" s="1"/>
  <c r="Q2108" i="12"/>
  <c r="P2108" i="12" s="1"/>
  <c r="O2108" i="12"/>
  <c r="N2108" i="12" s="1"/>
  <c r="M2108" i="12"/>
  <c r="F2108" i="12"/>
  <c r="E2108" i="12"/>
  <c r="D2108" i="12"/>
  <c r="Y2107" i="12"/>
  <c r="W2107" i="12"/>
  <c r="V2107" i="12" s="1"/>
  <c r="U2107" i="12"/>
  <c r="T2107" i="12" s="1"/>
  <c r="S2107" i="12"/>
  <c r="R2107" i="12" s="1"/>
  <c r="Q2107" i="12"/>
  <c r="P2107" i="12" s="1"/>
  <c r="O2107" i="12"/>
  <c r="N2107" i="12" s="1"/>
  <c r="M2107" i="12"/>
  <c r="F2107" i="12"/>
  <c r="E2107" i="12"/>
  <c r="D2107" i="12"/>
  <c r="Y2106" i="12"/>
  <c r="W2106" i="12"/>
  <c r="V2106" i="12" s="1"/>
  <c r="U2106" i="12"/>
  <c r="T2106" i="12" s="1"/>
  <c r="S2106" i="12"/>
  <c r="R2106" i="12" s="1"/>
  <c r="Q2106" i="12"/>
  <c r="P2106" i="12" s="1"/>
  <c r="O2106" i="12"/>
  <c r="N2106" i="12" s="1"/>
  <c r="M2106" i="12"/>
  <c r="F2106" i="12"/>
  <c r="E2106" i="12"/>
  <c r="D2106" i="12"/>
  <c r="Y2105" i="12"/>
  <c r="W2105" i="12"/>
  <c r="V2105" i="12" s="1"/>
  <c r="U2105" i="12"/>
  <c r="T2105" i="12" s="1"/>
  <c r="S2105" i="12"/>
  <c r="R2105" i="12" s="1"/>
  <c r="Q2105" i="12"/>
  <c r="P2105" i="12" s="1"/>
  <c r="O2105" i="12"/>
  <c r="N2105" i="12" s="1"/>
  <c r="M2105" i="12"/>
  <c r="F2105" i="12"/>
  <c r="E2105" i="12"/>
  <c r="D2105" i="12"/>
  <c r="Y2104" i="12"/>
  <c r="W2104" i="12"/>
  <c r="V2104" i="12" s="1"/>
  <c r="U2104" i="12"/>
  <c r="T2104" i="12" s="1"/>
  <c r="S2104" i="12"/>
  <c r="R2104" i="12" s="1"/>
  <c r="Q2104" i="12"/>
  <c r="P2104" i="12" s="1"/>
  <c r="O2104" i="12"/>
  <c r="N2104" i="12" s="1"/>
  <c r="M2104" i="12"/>
  <c r="F2104" i="12"/>
  <c r="E2104" i="12"/>
  <c r="D2104" i="12"/>
  <c r="Y2103" i="12"/>
  <c r="W2103" i="12"/>
  <c r="V2103" i="12" s="1"/>
  <c r="U2103" i="12"/>
  <c r="T2103" i="12" s="1"/>
  <c r="S2103" i="12"/>
  <c r="R2103" i="12" s="1"/>
  <c r="Q2103" i="12"/>
  <c r="P2103" i="12" s="1"/>
  <c r="O2103" i="12"/>
  <c r="N2103" i="12" s="1"/>
  <c r="M2103" i="12"/>
  <c r="F2103" i="12"/>
  <c r="E2103" i="12"/>
  <c r="D2103" i="12"/>
  <c r="Y2102" i="12"/>
  <c r="W2102" i="12"/>
  <c r="V2102" i="12" s="1"/>
  <c r="U2102" i="12"/>
  <c r="T2102" i="12" s="1"/>
  <c r="S2102" i="12"/>
  <c r="R2102" i="12" s="1"/>
  <c r="Q2102" i="12"/>
  <c r="P2102" i="12" s="1"/>
  <c r="O2102" i="12"/>
  <c r="N2102" i="12" s="1"/>
  <c r="M2102" i="12"/>
  <c r="F2102" i="12"/>
  <c r="E2102" i="12"/>
  <c r="D2102" i="12"/>
  <c r="Y2101" i="12"/>
  <c r="W2101" i="12"/>
  <c r="V2101" i="12" s="1"/>
  <c r="U2101" i="12"/>
  <c r="T2101" i="12" s="1"/>
  <c r="S2101" i="12"/>
  <c r="R2101" i="12" s="1"/>
  <c r="Q2101" i="12"/>
  <c r="P2101" i="12" s="1"/>
  <c r="O2101" i="12"/>
  <c r="N2101" i="12" s="1"/>
  <c r="M2101" i="12"/>
  <c r="F2101" i="12"/>
  <c r="E2101" i="12"/>
  <c r="D2101" i="12"/>
  <c r="Y2100" i="12"/>
  <c r="W2100" i="12"/>
  <c r="V2100" i="12" s="1"/>
  <c r="U2100" i="12"/>
  <c r="T2100" i="12" s="1"/>
  <c r="S2100" i="12"/>
  <c r="R2100" i="12" s="1"/>
  <c r="Q2100" i="12"/>
  <c r="P2100" i="12" s="1"/>
  <c r="O2100" i="12"/>
  <c r="N2100" i="12" s="1"/>
  <c r="M2100" i="12"/>
  <c r="F2100" i="12"/>
  <c r="E2100" i="12"/>
  <c r="D2100" i="12"/>
  <c r="Y2099" i="12"/>
  <c r="W2099" i="12"/>
  <c r="V2099" i="12" s="1"/>
  <c r="U2099" i="12"/>
  <c r="T2099" i="12" s="1"/>
  <c r="S2099" i="12"/>
  <c r="R2099" i="12" s="1"/>
  <c r="Q2099" i="12"/>
  <c r="P2099" i="12" s="1"/>
  <c r="O2099" i="12"/>
  <c r="N2099" i="12" s="1"/>
  <c r="M2099" i="12"/>
  <c r="F2099" i="12"/>
  <c r="E2099" i="12"/>
  <c r="D2099" i="12"/>
  <c r="Y2098" i="12"/>
  <c r="W2098" i="12"/>
  <c r="V2098" i="12" s="1"/>
  <c r="U2098" i="12"/>
  <c r="T2098" i="12" s="1"/>
  <c r="S2098" i="12"/>
  <c r="R2098" i="12" s="1"/>
  <c r="Q2098" i="12"/>
  <c r="P2098" i="12" s="1"/>
  <c r="O2098" i="12"/>
  <c r="N2098" i="12" s="1"/>
  <c r="M2098" i="12"/>
  <c r="F2098" i="12"/>
  <c r="E2098" i="12"/>
  <c r="D2098" i="12"/>
  <c r="Y2097" i="12"/>
  <c r="W2097" i="12"/>
  <c r="V2097" i="12" s="1"/>
  <c r="U2097" i="12"/>
  <c r="T2097" i="12" s="1"/>
  <c r="S2097" i="12"/>
  <c r="R2097" i="12" s="1"/>
  <c r="Q2097" i="12"/>
  <c r="P2097" i="12" s="1"/>
  <c r="O2097" i="12"/>
  <c r="N2097" i="12" s="1"/>
  <c r="M2097" i="12"/>
  <c r="F2097" i="12"/>
  <c r="E2097" i="12"/>
  <c r="D2097" i="12"/>
  <c r="Y2096" i="12"/>
  <c r="W2096" i="12"/>
  <c r="V2096" i="12" s="1"/>
  <c r="U2096" i="12"/>
  <c r="T2096" i="12" s="1"/>
  <c r="S2096" i="12"/>
  <c r="R2096" i="12" s="1"/>
  <c r="Q2096" i="12"/>
  <c r="P2096" i="12" s="1"/>
  <c r="O2096" i="12"/>
  <c r="N2096" i="12" s="1"/>
  <c r="M2096" i="12"/>
  <c r="F2096" i="12"/>
  <c r="E2096" i="12"/>
  <c r="D2096" i="12"/>
  <c r="Y2095" i="12"/>
  <c r="W2095" i="12"/>
  <c r="V2095" i="12" s="1"/>
  <c r="U2095" i="12"/>
  <c r="T2095" i="12" s="1"/>
  <c r="S2095" i="12"/>
  <c r="R2095" i="12" s="1"/>
  <c r="Q2095" i="12"/>
  <c r="P2095" i="12" s="1"/>
  <c r="O2095" i="12"/>
  <c r="N2095" i="12" s="1"/>
  <c r="M2095" i="12"/>
  <c r="F2095" i="12"/>
  <c r="E2095" i="12"/>
  <c r="D2095" i="12"/>
  <c r="Y2094" i="12"/>
  <c r="W2094" i="12"/>
  <c r="V2094" i="12" s="1"/>
  <c r="U2094" i="12"/>
  <c r="T2094" i="12" s="1"/>
  <c r="S2094" i="12"/>
  <c r="R2094" i="12" s="1"/>
  <c r="Q2094" i="12"/>
  <c r="P2094" i="12" s="1"/>
  <c r="O2094" i="12"/>
  <c r="N2094" i="12" s="1"/>
  <c r="M2094" i="12"/>
  <c r="F2094" i="12"/>
  <c r="E2094" i="12"/>
  <c r="D2094" i="12"/>
  <c r="Y2093" i="12"/>
  <c r="W2093" i="12"/>
  <c r="V2093" i="12" s="1"/>
  <c r="U2093" i="12"/>
  <c r="T2093" i="12" s="1"/>
  <c r="S2093" i="12"/>
  <c r="R2093" i="12" s="1"/>
  <c r="Q2093" i="12"/>
  <c r="P2093" i="12" s="1"/>
  <c r="O2093" i="12"/>
  <c r="N2093" i="12" s="1"/>
  <c r="M2093" i="12"/>
  <c r="F2093" i="12"/>
  <c r="E2093" i="12"/>
  <c r="D2093" i="12"/>
  <c r="Y2092" i="12"/>
  <c r="W2092" i="12"/>
  <c r="V2092" i="12" s="1"/>
  <c r="U2092" i="12"/>
  <c r="T2092" i="12" s="1"/>
  <c r="S2092" i="12"/>
  <c r="R2092" i="12" s="1"/>
  <c r="Q2092" i="12"/>
  <c r="P2092" i="12" s="1"/>
  <c r="O2092" i="12"/>
  <c r="N2092" i="12" s="1"/>
  <c r="M2092" i="12"/>
  <c r="F2092" i="12"/>
  <c r="E2092" i="12"/>
  <c r="D2092" i="12"/>
  <c r="Y2091" i="12"/>
  <c r="W2091" i="12"/>
  <c r="V2091" i="12" s="1"/>
  <c r="U2091" i="12"/>
  <c r="T2091" i="12" s="1"/>
  <c r="S2091" i="12"/>
  <c r="R2091" i="12" s="1"/>
  <c r="Q2091" i="12"/>
  <c r="P2091" i="12" s="1"/>
  <c r="O2091" i="12"/>
  <c r="N2091" i="12" s="1"/>
  <c r="M2091" i="12"/>
  <c r="F2091" i="12"/>
  <c r="E2091" i="12"/>
  <c r="D2091" i="12"/>
  <c r="Y2090" i="12"/>
  <c r="W2090" i="12"/>
  <c r="V2090" i="12" s="1"/>
  <c r="U2090" i="12"/>
  <c r="T2090" i="12" s="1"/>
  <c r="S2090" i="12"/>
  <c r="R2090" i="12" s="1"/>
  <c r="Q2090" i="12"/>
  <c r="P2090" i="12" s="1"/>
  <c r="O2090" i="12"/>
  <c r="N2090" i="12" s="1"/>
  <c r="M2090" i="12"/>
  <c r="F2090" i="12"/>
  <c r="E2090" i="12"/>
  <c r="D2090" i="12"/>
  <c r="Y2089" i="12"/>
  <c r="W2089" i="12"/>
  <c r="V2089" i="12" s="1"/>
  <c r="U2089" i="12"/>
  <c r="T2089" i="12" s="1"/>
  <c r="S2089" i="12"/>
  <c r="R2089" i="12" s="1"/>
  <c r="Q2089" i="12"/>
  <c r="P2089" i="12" s="1"/>
  <c r="O2089" i="12"/>
  <c r="N2089" i="12" s="1"/>
  <c r="M2089" i="12"/>
  <c r="F2089" i="12"/>
  <c r="E2089" i="12"/>
  <c r="D2089" i="12"/>
  <c r="Y2088" i="12"/>
  <c r="W2088" i="12"/>
  <c r="V2088" i="12" s="1"/>
  <c r="U2088" i="12"/>
  <c r="T2088" i="12" s="1"/>
  <c r="S2088" i="12"/>
  <c r="R2088" i="12" s="1"/>
  <c r="Q2088" i="12"/>
  <c r="P2088" i="12" s="1"/>
  <c r="O2088" i="12"/>
  <c r="N2088" i="12" s="1"/>
  <c r="M2088" i="12"/>
  <c r="F2088" i="12"/>
  <c r="E2088" i="12"/>
  <c r="D2088" i="12"/>
  <c r="Y2087" i="12"/>
  <c r="W2087" i="12"/>
  <c r="V2087" i="12" s="1"/>
  <c r="U2087" i="12"/>
  <c r="T2087" i="12" s="1"/>
  <c r="S2087" i="12"/>
  <c r="R2087" i="12" s="1"/>
  <c r="Q2087" i="12"/>
  <c r="P2087" i="12" s="1"/>
  <c r="O2087" i="12"/>
  <c r="N2087" i="12" s="1"/>
  <c r="M2087" i="12"/>
  <c r="F2087" i="12"/>
  <c r="E2087" i="12"/>
  <c r="D2087" i="12"/>
  <c r="Y2086" i="12"/>
  <c r="W2086" i="12"/>
  <c r="V2086" i="12" s="1"/>
  <c r="U2086" i="12"/>
  <c r="T2086" i="12" s="1"/>
  <c r="S2086" i="12"/>
  <c r="R2086" i="12" s="1"/>
  <c r="Q2086" i="12"/>
  <c r="P2086" i="12" s="1"/>
  <c r="O2086" i="12"/>
  <c r="N2086" i="12" s="1"/>
  <c r="M2086" i="12"/>
  <c r="F2086" i="12"/>
  <c r="E2086" i="12"/>
  <c r="D2086" i="12"/>
  <c r="Y2085" i="12"/>
  <c r="W2085" i="12"/>
  <c r="V2085" i="12" s="1"/>
  <c r="U2085" i="12"/>
  <c r="T2085" i="12" s="1"/>
  <c r="S2085" i="12"/>
  <c r="R2085" i="12" s="1"/>
  <c r="Q2085" i="12"/>
  <c r="P2085" i="12" s="1"/>
  <c r="O2085" i="12"/>
  <c r="N2085" i="12" s="1"/>
  <c r="M2085" i="12"/>
  <c r="F2085" i="12"/>
  <c r="E2085" i="12"/>
  <c r="D2085" i="12"/>
  <c r="Y2084" i="12"/>
  <c r="W2084" i="12"/>
  <c r="V2084" i="12" s="1"/>
  <c r="U2084" i="12"/>
  <c r="T2084" i="12" s="1"/>
  <c r="S2084" i="12"/>
  <c r="R2084" i="12" s="1"/>
  <c r="Q2084" i="12"/>
  <c r="P2084" i="12" s="1"/>
  <c r="O2084" i="12"/>
  <c r="N2084" i="12" s="1"/>
  <c r="M2084" i="12"/>
  <c r="F2084" i="12"/>
  <c r="E2084" i="12"/>
  <c r="D2084" i="12"/>
  <c r="Y2083" i="12"/>
  <c r="W2083" i="12"/>
  <c r="V2083" i="12" s="1"/>
  <c r="U2083" i="12"/>
  <c r="T2083" i="12" s="1"/>
  <c r="S2083" i="12"/>
  <c r="R2083" i="12" s="1"/>
  <c r="Q2083" i="12"/>
  <c r="P2083" i="12" s="1"/>
  <c r="O2083" i="12"/>
  <c r="N2083" i="12" s="1"/>
  <c r="M2083" i="12"/>
  <c r="F2083" i="12"/>
  <c r="E2083" i="12"/>
  <c r="D2083" i="12"/>
  <c r="Y2082" i="12"/>
  <c r="W2082" i="12"/>
  <c r="V2082" i="12" s="1"/>
  <c r="U2082" i="12"/>
  <c r="T2082" i="12" s="1"/>
  <c r="S2082" i="12"/>
  <c r="R2082" i="12" s="1"/>
  <c r="Q2082" i="12"/>
  <c r="P2082" i="12" s="1"/>
  <c r="O2082" i="12"/>
  <c r="N2082" i="12" s="1"/>
  <c r="M2082" i="12"/>
  <c r="F2082" i="12"/>
  <c r="E2082" i="12"/>
  <c r="D2082" i="12"/>
  <c r="Y2081" i="12"/>
  <c r="W2081" i="12"/>
  <c r="V2081" i="12" s="1"/>
  <c r="U2081" i="12"/>
  <c r="T2081" i="12" s="1"/>
  <c r="S2081" i="12"/>
  <c r="R2081" i="12" s="1"/>
  <c r="Q2081" i="12"/>
  <c r="P2081" i="12" s="1"/>
  <c r="O2081" i="12"/>
  <c r="N2081" i="12" s="1"/>
  <c r="M2081" i="12"/>
  <c r="F2081" i="12"/>
  <c r="E2081" i="12"/>
  <c r="D2081" i="12"/>
  <c r="Y2080" i="12"/>
  <c r="W2080" i="12"/>
  <c r="V2080" i="12" s="1"/>
  <c r="U2080" i="12"/>
  <c r="T2080" i="12" s="1"/>
  <c r="S2080" i="12"/>
  <c r="R2080" i="12" s="1"/>
  <c r="Q2080" i="12"/>
  <c r="P2080" i="12" s="1"/>
  <c r="O2080" i="12"/>
  <c r="N2080" i="12" s="1"/>
  <c r="M2080" i="12"/>
  <c r="F2080" i="12"/>
  <c r="E2080" i="12"/>
  <c r="D2080" i="12"/>
  <c r="Y2079" i="12"/>
  <c r="W2079" i="12"/>
  <c r="V2079" i="12" s="1"/>
  <c r="U2079" i="12"/>
  <c r="T2079" i="12" s="1"/>
  <c r="S2079" i="12"/>
  <c r="R2079" i="12" s="1"/>
  <c r="Q2079" i="12"/>
  <c r="P2079" i="12" s="1"/>
  <c r="O2079" i="12"/>
  <c r="N2079" i="12" s="1"/>
  <c r="M2079" i="12"/>
  <c r="F2079" i="12"/>
  <c r="E2079" i="12"/>
  <c r="D2079" i="12"/>
  <c r="Y2078" i="12"/>
  <c r="W2078" i="12"/>
  <c r="V2078" i="12" s="1"/>
  <c r="U2078" i="12"/>
  <c r="T2078" i="12" s="1"/>
  <c r="S2078" i="12"/>
  <c r="R2078" i="12" s="1"/>
  <c r="Q2078" i="12"/>
  <c r="P2078" i="12" s="1"/>
  <c r="O2078" i="12"/>
  <c r="N2078" i="12" s="1"/>
  <c r="M2078" i="12"/>
  <c r="F2078" i="12"/>
  <c r="E2078" i="12"/>
  <c r="D2078" i="12"/>
  <c r="Y2077" i="12"/>
  <c r="W2077" i="12"/>
  <c r="V2077" i="12" s="1"/>
  <c r="U2077" i="12"/>
  <c r="T2077" i="12" s="1"/>
  <c r="S2077" i="12"/>
  <c r="R2077" i="12" s="1"/>
  <c r="Q2077" i="12"/>
  <c r="P2077" i="12" s="1"/>
  <c r="O2077" i="12"/>
  <c r="N2077" i="12" s="1"/>
  <c r="M2077" i="12"/>
  <c r="F2077" i="12"/>
  <c r="E2077" i="12"/>
  <c r="D2077" i="12"/>
  <c r="Y2076" i="12"/>
  <c r="W2076" i="12"/>
  <c r="V2076" i="12" s="1"/>
  <c r="U2076" i="12"/>
  <c r="T2076" i="12" s="1"/>
  <c r="S2076" i="12"/>
  <c r="R2076" i="12" s="1"/>
  <c r="Q2076" i="12"/>
  <c r="P2076" i="12" s="1"/>
  <c r="O2076" i="12"/>
  <c r="N2076" i="12" s="1"/>
  <c r="M2076" i="12"/>
  <c r="F2076" i="12"/>
  <c r="E2076" i="12"/>
  <c r="D2076" i="12"/>
  <c r="Y2075" i="12"/>
  <c r="W2075" i="12"/>
  <c r="V2075" i="12" s="1"/>
  <c r="U2075" i="12"/>
  <c r="T2075" i="12" s="1"/>
  <c r="S2075" i="12"/>
  <c r="R2075" i="12" s="1"/>
  <c r="Q2075" i="12"/>
  <c r="P2075" i="12" s="1"/>
  <c r="O2075" i="12"/>
  <c r="N2075" i="12" s="1"/>
  <c r="M2075" i="12"/>
  <c r="F2075" i="12"/>
  <c r="E2075" i="12"/>
  <c r="D2075" i="12"/>
  <c r="Y2074" i="12"/>
  <c r="W2074" i="12"/>
  <c r="V2074" i="12" s="1"/>
  <c r="U2074" i="12"/>
  <c r="T2074" i="12" s="1"/>
  <c r="S2074" i="12"/>
  <c r="R2074" i="12" s="1"/>
  <c r="Q2074" i="12"/>
  <c r="P2074" i="12" s="1"/>
  <c r="O2074" i="12"/>
  <c r="N2074" i="12" s="1"/>
  <c r="M2074" i="12"/>
  <c r="F2074" i="12"/>
  <c r="E2074" i="12"/>
  <c r="D2074" i="12"/>
  <c r="Y2073" i="12"/>
  <c r="W2073" i="12"/>
  <c r="V2073" i="12" s="1"/>
  <c r="U2073" i="12"/>
  <c r="T2073" i="12" s="1"/>
  <c r="S2073" i="12"/>
  <c r="R2073" i="12" s="1"/>
  <c r="Q2073" i="12"/>
  <c r="P2073" i="12" s="1"/>
  <c r="O2073" i="12"/>
  <c r="N2073" i="12" s="1"/>
  <c r="M2073" i="12"/>
  <c r="F2073" i="12"/>
  <c r="E2073" i="12"/>
  <c r="D2073" i="12"/>
  <c r="Y2072" i="12"/>
  <c r="W2072" i="12"/>
  <c r="V2072" i="12" s="1"/>
  <c r="U2072" i="12"/>
  <c r="T2072" i="12" s="1"/>
  <c r="S2072" i="12"/>
  <c r="R2072" i="12" s="1"/>
  <c r="Q2072" i="12"/>
  <c r="P2072" i="12" s="1"/>
  <c r="O2072" i="12"/>
  <c r="N2072" i="12" s="1"/>
  <c r="M2072" i="12"/>
  <c r="F2072" i="12"/>
  <c r="E2072" i="12"/>
  <c r="D2072" i="12"/>
  <c r="Y2071" i="12"/>
  <c r="W2071" i="12"/>
  <c r="V2071" i="12" s="1"/>
  <c r="U2071" i="12"/>
  <c r="T2071" i="12" s="1"/>
  <c r="S2071" i="12"/>
  <c r="R2071" i="12" s="1"/>
  <c r="Q2071" i="12"/>
  <c r="P2071" i="12" s="1"/>
  <c r="O2071" i="12"/>
  <c r="N2071" i="12" s="1"/>
  <c r="M2071" i="12"/>
  <c r="F2071" i="12"/>
  <c r="E2071" i="12"/>
  <c r="D2071" i="12"/>
  <c r="Y2070" i="12"/>
  <c r="W2070" i="12"/>
  <c r="V2070" i="12" s="1"/>
  <c r="U2070" i="12"/>
  <c r="T2070" i="12" s="1"/>
  <c r="S2070" i="12"/>
  <c r="R2070" i="12" s="1"/>
  <c r="Q2070" i="12"/>
  <c r="P2070" i="12" s="1"/>
  <c r="O2070" i="12"/>
  <c r="N2070" i="12" s="1"/>
  <c r="M2070" i="12"/>
  <c r="F2070" i="12"/>
  <c r="E2070" i="12"/>
  <c r="D2070" i="12"/>
  <c r="Y2069" i="12"/>
  <c r="W2069" i="12"/>
  <c r="V2069" i="12" s="1"/>
  <c r="U2069" i="12"/>
  <c r="T2069" i="12" s="1"/>
  <c r="S2069" i="12"/>
  <c r="R2069" i="12" s="1"/>
  <c r="Q2069" i="12"/>
  <c r="P2069" i="12" s="1"/>
  <c r="O2069" i="12"/>
  <c r="N2069" i="12" s="1"/>
  <c r="M2069" i="12"/>
  <c r="F2069" i="12"/>
  <c r="E2069" i="12"/>
  <c r="D2069" i="12"/>
  <c r="Y2068" i="12"/>
  <c r="W2068" i="12"/>
  <c r="V2068" i="12" s="1"/>
  <c r="U2068" i="12"/>
  <c r="T2068" i="12" s="1"/>
  <c r="S2068" i="12"/>
  <c r="R2068" i="12" s="1"/>
  <c r="Q2068" i="12"/>
  <c r="P2068" i="12" s="1"/>
  <c r="O2068" i="12"/>
  <c r="N2068" i="12" s="1"/>
  <c r="M2068" i="12"/>
  <c r="F2068" i="12"/>
  <c r="E2068" i="12"/>
  <c r="D2068" i="12"/>
  <c r="Y2067" i="12"/>
  <c r="W2067" i="12"/>
  <c r="V2067" i="12" s="1"/>
  <c r="U2067" i="12"/>
  <c r="T2067" i="12" s="1"/>
  <c r="S2067" i="12"/>
  <c r="R2067" i="12" s="1"/>
  <c r="Q2067" i="12"/>
  <c r="P2067" i="12" s="1"/>
  <c r="O2067" i="12"/>
  <c r="N2067" i="12" s="1"/>
  <c r="M2067" i="12"/>
  <c r="F2067" i="12"/>
  <c r="E2067" i="12"/>
  <c r="D2067" i="12"/>
  <c r="Y2066" i="12"/>
  <c r="W2066" i="12"/>
  <c r="V2066" i="12" s="1"/>
  <c r="U2066" i="12"/>
  <c r="T2066" i="12" s="1"/>
  <c r="S2066" i="12"/>
  <c r="R2066" i="12" s="1"/>
  <c r="Q2066" i="12"/>
  <c r="P2066" i="12" s="1"/>
  <c r="O2066" i="12"/>
  <c r="N2066" i="12" s="1"/>
  <c r="M2066" i="12"/>
  <c r="F2066" i="12"/>
  <c r="E2066" i="12"/>
  <c r="D2066" i="12"/>
  <c r="Y2065" i="12"/>
  <c r="W2065" i="12"/>
  <c r="V2065" i="12" s="1"/>
  <c r="U2065" i="12"/>
  <c r="T2065" i="12" s="1"/>
  <c r="S2065" i="12"/>
  <c r="R2065" i="12" s="1"/>
  <c r="Q2065" i="12"/>
  <c r="P2065" i="12" s="1"/>
  <c r="O2065" i="12"/>
  <c r="N2065" i="12" s="1"/>
  <c r="M2065" i="12"/>
  <c r="F2065" i="12"/>
  <c r="E2065" i="12"/>
  <c r="D2065" i="12"/>
  <c r="Y2064" i="12"/>
  <c r="W2064" i="12"/>
  <c r="V2064" i="12" s="1"/>
  <c r="U2064" i="12"/>
  <c r="T2064" i="12" s="1"/>
  <c r="S2064" i="12"/>
  <c r="R2064" i="12" s="1"/>
  <c r="Q2064" i="12"/>
  <c r="P2064" i="12" s="1"/>
  <c r="O2064" i="12"/>
  <c r="N2064" i="12" s="1"/>
  <c r="M2064" i="12"/>
  <c r="F2064" i="12"/>
  <c r="E2064" i="12"/>
  <c r="D2064" i="12"/>
  <c r="Y2063" i="12"/>
  <c r="W2063" i="12"/>
  <c r="V2063" i="12" s="1"/>
  <c r="U2063" i="12"/>
  <c r="T2063" i="12" s="1"/>
  <c r="S2063" i="12"/>
  <c r="R2063" i="12" s="1"/>
  <c r="Q2063" i="12"/>
  <c r="P2063" i="12" s="1"/>
  <c r="O2063" i="12"/>
  <c r="N2063" i="12" s="1"/>
  <c r="M2063" i="12"/>
  <c r="F2063" i="12"/>
  <c r="E2063" i="12"/>
  <c r="D2063" i="12"/>
  <c r="Y2062" i="12"/>
  <c r="W2062" i="12"/>
  <c r="V2062" i="12" s="1"/>
  <c r="U2062" i="12"/>
  <c r="T2062" i="12" s="1"/>
  <c r="S2062" i="12"/>
  <c r="R2062" i="12" s="1"/>
  <c r="Q2062" i="12"/>
  <c r="P2062" i="12" s="1"/>
  <c r="O2062" i="12"/>
  <c r="N2062" i="12" s="1"/>
  <c r="M2062" i="12"/>
  <c r="F2062" i="12"/>
  <c r="E2062" i="12"/>
  <c r="D2062" i="12"/>
  <c r="Y2061" i="12"/>
  <c r="W2061" i="12"/>
  <c r="V2061" i="12" s="1"/>
  <c r="U2061" i="12"/>
  <c r="T2061" i="12" s="1"/>
  <c r="S2061" i="12"/>
  <c r="R2061" i="12" s="1"/>
  <c r="Q2061" i="12"/>
  <c r="P2061" i="12" s="1"/>
  <c r="O2061" i="12"/>
  <c r="N2061" i="12" s="1"/>
  <c r="M2061" i="12"/>
  <c r="F2061" i="12"/>
  <c r="E2061" i="12"/>
  <c r="D2061" i="12"/>
  <c r="Y2060" i="12"/>
  <c r="W2060" i="12"/>
  <c r="V2060" i="12" s="1"/>
  <c r="U2060" i="12"/>
  <c r="T2060" i="12" s="1"/>
  <c r="S2060" i="12"/>
  <c r="R2060" i="12" s="1"/>
  <c r="Q2060" i="12"/>
  <c r="P2060" i="12" s="1"/>
  <c r="O2060" i="12"/>
  <c r="N2060" i="12" s="1"/>
  <c r="M2060" i="12"/>
  <c r="F2060" i="12"/>
  <c r="E2060" i="12"/>
  <c r="D2060" i="12"/>
  <c r="Y2059" i="12"/>
  <c r="W2059" i="12"/>
  <c r="V2059" i="12" s="1"/>
  <c r="U2059" i="12"/>
  <c r="T2059" i="12" s="1"/>
  <c r="S2059" i="12"/>
  <c r="R2059" i="12" s="1"/>
  <c r="Q2059" i="12"/>
  <c r="P2059" i="12" s="1"/>
  <c r="O2059" i="12"/>
  <c r="N2059" i="12" s="1"/>
  <c r="M2059" i="12"/>
  <c r="F2059" i="12"/>
  <c r="E2059" i="12"/>
  <c r="D2059" i="12"/>
  <c r="Y2058" i="12"/>
  <c r="W2058" i="12"/>
  <c r="V2058" i="12" s="1"/>
  <c r="U2058" i="12"/>
  <c r="T2058" i="12" s="1"/>
  <c r="S2058" i="12"/>
  <c r="R2058" i="12" s="1"/>
  <c r="Q2058" i="12"/>
  <c r="P2058" i="12" s="1"/>
  <c r="O2058" i="12"/>
  <c r="N2058" i="12" s="1"/>
  <c r="M2058" i="12"/>
  <c r="F2058" i="12"/>
  <c r="E2058" i="12"/>
  <c r="D2058" i="12"/>
  <c r="Y2057" i="12"/>
  <c r="W2057" i="12"/>
  <c r="V2057" i="12" s="1"/>
  <c r="U2057" i="12"/>
  <c r="T2057" i="12" s="1"/>
  <c r="S2057" i="12"/>
  <c r="R2057" i="12" s="1"/>
  <c r="Q2057" i="12"/>
  <c r="P2057" i="12" s="1"/>
  <c r="O2057" i="12"/>
  <c r="N2057" i="12" s="1"/>
  <c r="M2057" i="12"/>
  <c r="F2057" i="12"/>
  <c r="E2057" i="12"/>
  <c r="D2057" i="12"/>
  <c r="Y2056" i="12"/>
  <c r="W2056" i="12"/>
  <c r="V2056" i="12" s="1"/>
  <c r="U2056" i="12"/>
  <c r="T2056" i="12" s="1"/>
  <c r="S2056" i="12"/>
  <c r="R2056" i="12" s="1"/>
  <c r="Q2056" i="12"/>
  <c r="P2056" i="12" s="1"/>
  <c r="O2056" i="12"/>
  <c r="N2056" i="12" s="1"/>
  <c r="M2056" i="12"/>
  <c r="F2056" i="12"/>
  <c r="E2056" i="12"/>
  <c r="D2056" i="12"/>
  <c r="Y2055" i="12"/>
  <c r="W2055" i="12"/>
  <c r="V2055" i="12" s="1"/>
  <c r="U2055" i="12"/>
  <c r="T2055" i="12" s="1"/>
  <c r="S2055" i="12"/>
  <c r="R2055" i="12" s="1"/>
  <c r="Q2055" i="12"/>
  <c r="P2055" i="12" s="1"/>
  <c r="O2055" i="12"/>
  <c r="N2055" i="12" s="1"/>
  <c r="M2055" i="12"/>
  <c r="F2055" i="12"/>
  <c r="E2055" i="12"/>
  <c r="D2055" i="12"/>
  <c r="Y2054" i="12"/>
  <c r="W2054" i="12"/>
  <c r="V2054" i="12" s="1"/>
  <c r="U2054" i="12"/>
  <c r="T2054" i="12" s="1"/>
  <c r="S2054" i="12"/>
  <c r="R2054" i="12" s="1"/>
  <c r="Q2054" i="12"/>
  <c r="P2054" i="12" s="1"/>
  <c r="O2054" i="12"/>
  <c r="N2054" i="12" s="1"/>
  <c r="M2054" i="12"/>
  <c r="F2054" i="12"/>
  <c r="E2054" i="12"/>
  <c r="D2054" i="12"/>
  <c r="Y2053" i="12"/>
  <c r="W2053" i="12"/>
  <c r="V2053" i="12" s="1"/>
  <c r="U2053" i="12"/>
  <c r="T2053" i="12" s="1"/>
  <c r="S2053" i="12"/>
  <c r="R2053" i="12" s="1"/>
  <c r="Q2053" i="12"/>
  <c r="P2053" i="12" s="1"/>
  <c r="O2053" i="12"/>
  <c r="N2053" i="12" s="1"/>
  <c r="M2053" i="12"/>
  <c r="F2053" i="12"/>
  <c r="E2053" i="12"/>
  <c r="D2053" i="12"/>
  <c r="Y2052" i="12"/>
  <c r="W2052" i="12"/>
  <c r="V2052" i="12" s="1"/>
  <c r="U2052" i="12"/>
  <c r="T2052" i="12" s="1"/>
  <c r="S2052" i="12"/>
  <c r="R2052" i="12" s="1"/>
  <c r="Q2052" i="12"/>
  <c r="P2052" i="12" s="1"/>
  <c r="O2052" i="12"/>
  <c r="N2052" i="12" s="1"/>
  <c r="M2052" i="12"/>
  <c r="F2052" i="12"/>
  <c r="E2052" i="12"/>
  <c r="D2052" i="12"/>
  <c r="Y2051" i="12"/>
  <c r="W2051" i="12"/>
  <c r="V2051" i="12" s="1"/>
  <c r="U2051" i="12"/>
  <c r="T2051" i="12" s="1"/>
  <c r="S2051" i="12"/>
  <c r="R2051" i="12" s="1"/>
  <c r="Q2051" i="12"/>
  <c r="P2051" i="12" s="1"/>
  <c r="O2051" i="12"/>
  <c r="N2051" i="12" s="1"/>
  <c r="M2051" i="12"/>
  <c r="F2051" i="12"/>
  <c r="E2051" i="12"/>
  <c r="D2051" i="12"/>
  <c r="Y2050" i="12"/>
  <c r="W2050" i="12"/>
  <c r="V2050" i="12" s="1"/>
  <c r="U2050" i="12"/>
  <c r="T2050" i="12" s="1"/>
  <c r="S2050" i="12"/>
  <c r="R2050" i="12" s="1"/>
  <c r="Q2050" i="12"/>
  <c r="P2050" i="12" s="1"/>
  <c r="O2050" i="12"/>
  <c r="N2050" i="12" s="1"/>
  <c r="M2050" i="12"/>
  <c r="F2050" i="12"/>
  <c r="E2050" i="12"/>
  <c r="D2050" i="12"/>
  <c r="Y2049" i="12"/>
  <c r="W2049" i="12"/>
  <c r="V2049" i="12" s="1"/>
  <c r="U2049" i="12"/>
  <c r="T2049" i="12" s="1"/>
  <c r="S2049" i="12"/>
  <c r="R2049" i="12" s="1"/>
  <c r="Q2049" i="12"/>
  <c r="P2049" i="12" s="1"/>
  <c r="O2049" i="12"/>
  <c r="N2049" i="12" s="1"/>
  <c r="M2049" i="12"/>
  <c r="F2049" i="12"/>
  <c r="E2049" i="12"/>
  <c r="D2049" i="12"/>
  <c r="Y2048" i="12"/>
  <c r="W2048" i="12"/>
  <c r="V2048" i="12" s="1"/>
  <c r="U2048" i="12"/>
  <c r="T2048" i="12" s="1"/>
  <c r="S2048" i="12"/>
  <c r="R2048" i="12" s="1"/>
  <c r="Q2048" i="12"/>
  <c r="P2048" i="12" s="1"/>
  <c r="O2048" i="12"/>
  <c r="N2048" i="12" s="1"/>
  <c r="M2048" i="12"/>
  <c r="F2048" i="12"/>
  <c r="E2048" i="12"/>
  <c r="D2048" i="12"/>
  <c r="Y2047" i="12"/>
  <c r="W2047" i="12"/>
  <c r="V2047" i="12" s="1"/>
  <c r="U2047" i="12"/>
  <c r="T2047" i="12" s="1"/>
  <c r="S2047" i="12"/>
  <c r="R2047" i="12" s="1"/>
  <c r="Q2047" i="12"/>
  <c r="P2047" i="12" s="1"/>
  <c r="O2047" i="12"/>
  <c r="N2047" i="12" s="1"/>
  <c r="M2047" i="12"/>
  <c r="F2047" i="12"/>
  <c r="E2047" i="12"/>
  <c r="D2047" i="12"/>
  <c r="Y2046" i="12"/>
  <c r="W2046" i="12"/>
  <c r="V2046" i="12" s="1"/>
  <c r="U2046" i="12"/>
  <c r="T2046" i="12" s="1"/>
  <c r="S2046" i="12"/>
  <c r="R2046" i="12" s="1"/>
  <c r="Q2046" i="12"/>
  <c r="P2046" i="12" s="1"/>
  <c r="O2046" i="12"/>
  <c r="N2046" i="12" s="1"/>
  <c r="M2046" i="12"/>
  <c r="F2046" i="12"/>
  <c r="E2046" i="12"/>
  <c r="D2046" i="12"/>
  <c r="Y2045" i="12"/>
  <c r="W2045" i="12"/>
  <c r="V2045" i="12" s="1"/>
  <c r="U2045" i="12"/>
  <c r="T2045" i="12" s="1"/>
  <c r="S2045" i="12"/>
  <c r="R2045" i="12" s="1"/>
  <c r="Q2045" i="12"/>
  <c r="P2045" i="12" s="1"/>
  <c r="O2045" i="12"/>
  <c r="N2045" i="12" s="1"/>
  <c r="M2045" i="12"/>
  <c r="F2045" i="12"/>
  <c r="E2045" i="12"/>
  <c r="D2045" i="12"/>
  <c r="Y2044" i="12"/>
  <c r="W2044" i="12"/>
  <c r="V2044" i="12" s="1"/>
  <c r="U2044" i="12"/>
  <c r="T2044" i="12" s="1"/>
  <c r="S2044" i="12"/>
  <c r="R2044" i="12" s="1"/>
  <c r="Q2044" i="12"/>
  <c r="P2044" i="12" s="1"/>
  <c r="O2044" i="12"/>
  <c r="N2044" i="12" s="1"/>
  <c r="M2044" i="12"/>
  <c r="F2044" i="12"/>
  <c r="E2044" i="12"/>
  <c r="D2044" i="12"/>
  <c r="Y2043" i="12"/>
  <c r="W2043" i="12"/>
  <c r="V2043" i="12" s="1"/>
  <c r="U2043" i="12"/>
  <c r="T2043" i="12" s="1"/>
  <c r="S2043" i="12"/>
  <c r="R2043" i="12" s="1"/>
  <c r="Q2043" i="12"/>
  <c r="P2043" i="12" s="1"/>
  <c r="O2043" i="12"/>
  <c r="N2043" i="12" s="1"/>
  <c r="M2043" i="12"/>
  <c r="F2043" i="12"/>
  <c r="E2043" i="12"/>
  <c r="D2043" i="12"/>
  <c r="Y2042" i="12"/>
  <c r="W2042" i="12"/>
  <c r="V2042" i="12" s="1"/>
  <c r="U2042" i="12"/>
  <c r="T2042" i="12" s="1"/>
  <c r="S2042" i="12"/>
  <c r="R2042" i="12" s="1"/>
  <c r="Q2042" i="12"/>
  <c r="P2042" i="12" s="1"/>
  <c r="O2042" i="12"/>
  <c r="N2042" i="12" s="1"/>
  <c r="M2042" i="12"/>
  <c r="F2042" i="12"/>
  <c r="E2042" i="12"/>
  <c r="D2042" i="12"/>
  <c r="Y2041" i="12"/>
  <c r="W2041" i="12"/>
  <c r="V2041" i="12" s="1"/>
  <c r="U2041" i="12"/>
  <c r="T2041" i="12" s="1"/>
  <c r="S2041" i="12"/>
  <c r="R2041" i="12" s="1"/>
  <c r="Q2041" i="12"/>
  <c r="P2041" i="12" s="1"/>
  <c r="O2041" i="12"/>
  <c r="N2041" i="12" s="1"/>
  <c r="M2041" i="12"/>
  <c r="F2041" i="12"/>
  <c r="E2041" i="12"/>
  <c r="D2041" i="12"/>
  <c r="Y2040" i="12"/>
  <c r="W2040" i="12"/>
  <c r="V2040" i="12" s="1"/>
  <c r="U2040" i="12"/>
  <c r="T2040" i="12" s="1"/>
  <c r="S2040" i="12"/>
  <c r="R2040" i="12" s="1"/>
  <c r="Q2040" i="12"/>
  <c r="P2040" i="12" s="1"/>
  <c r="O2040" i="12"/>
  <c r="N2040" i="12" s="1"/>
  <c r="M2040" i="12"/>
  <c r="F2040" i="12"/>
  <c r="E2040" i="12"/>
  <c r="D2040" i="12"/>
  <c r="Y2039" i="12"/>
  <c r="W2039" i="12"/>
  <c r="V2039" i="12" s="1"/>
  <c r="U2039" i="12"/>
  <c r="T2039" i="12" s="1"/>
  <c r="S2039" i="12"/>
  <c r="R2039" i="12" s="1"/>
  <c r="Q2039" i="12"/>
  <c r="P2039" i="12" s="1"/>
  <c r="O2039" i="12"/>
  <c r="N2039" i="12" s="1"/>
  <c r="M2039" i="12"/>
  <c r="F2039" i="12"/>
  <c r="E2039" i="12"/>
  <c r="D2039" i="12"/>
  <c r="Y2038" i="12"/>
  <c r="W2038" i="12"/>
  <c r="V2038" i="12" s="1"/>
  <c r="U2038" i="12"/>
  <c r="T2038" i="12" s="1"/>
  <c r="S2038" i="12"/>
  <c r="R2038" i="12" s="1"/>
  <c r="Q2038" i="12"/>
  <c r="P2038" i="12" s="1"/>
  <c r="O2038" i="12"/>
  <c r="N2038" i="12" s="1"/>
  <c r="M2038" i="12"/>
  <c r="F2038" i="12"/>
  <c r="E2038" i="12"/>
  <c r="D2038" i="12"/>
  <c r="Y2037" i="12"/>
  <c r="W2037" i="12"/>
  <c r="V2037" i="12" s="1"/>
  <c r="U2037" i="12"/>
  <c r="T2037" i="12" s="1"/>
  <c r="S2037" i="12"/>
  <c r="R2037" i="12" s="1"/>
  <c r="Q2037" i="12"/>
  <c r="P2037" i="12" s="1"/>
  <c r="O2037" i="12"/>
  <c r="N2037" i="12" s="1"/>
  <c r="M2037" i="12"/>
  <c r="F2037" i="12"/>
  <c r="E2037" i="12"/>
  <c r="D2037" i="12"/>
  <c r="Y2036" i="12"/>
  <c r="W2036" i="12"/>
  <c r="V2036" i="12" s="1"/>
  <c r="U2036" i="12"/>
  <c r="T2036" i="12" s="1"/>
  <c r="S2036" i="12"/>
  <c r="R2036" i="12" s="1"/>
  <c r="Q2036" i="12"/>
  <c r="P2036" i="12" s="1"/>
  <c r="O2036" i="12"/>
  <c r="N2036" i="12" s="1"/>
  <c r="M2036" i="12"/>
  <c r="F2036" i="12"/>
  <c r="E2036" i="12"/>
  <c r="D2036" i="12"/>
  <c r="Y2035" i="12"/>
  <c r="W2035" i="12"/>
  <c r="V2035" i="12" s="1"/>
  <c r="U2035" i="12"/>
  <c r="T2035" i="12" s="1"/>
  <c r="S2035" i="12"/>
  <c r="R2035" i="12" s="1"/>
  <c r="Q2035" i="12"/>
  <c r="P2035" i="12" s="1"/>
  <c r="O2035" i="12"/>
  <c r="N2035" i="12" s="1"/>
  <c r="M2035" i="12"/>
  <c r="F2035" i="12"/>
  <c r="E2035" i="12"/>
  <c r="D2035" i="12"/>
  <c r="Y2034" i="12"/>
  <c r="W2034" i="12"/>
  <c r="V2034" i="12" s="1"/>
  <c r="U2034" i="12"/>
  <c r="T2034" i="12" s="1"/>
  <c r="S2034" i="12"/>
  <c r="R2034" i="12" s="1"/>
  <c r="Q2034" i="12"/>
  <c r="P2034" i="12" s="1"/>
  <c r="O2034" i="12"/>
  <c r="N2034" i="12" s="1"/>
  <c r="M2034" i="12"/>
  <c r="F2034" i="12"/>
  <c r="E2034" i="12"/>
  <c r="D2034" i="12"/>
  <c r="Y2033" i="12"/>
  <c r="W2033" i="12"/>
  <c r="V2033" i="12" s="1"/>
  <c r="U2033" i="12"/>
  <c r="T2033" i="12" s="1"/>
  <c r="S2033" i="12"/>
  <c r="R2033" i="12" s="1"/>
  <c r="Q2033" i="12"/>
  <c r="P2033" i="12" s="1"/>
  <c r="O2033" i="12"/>
  <c r="N2033" i="12" s="1"/>
  <c r="M2033" i="12"/>
  <c r="F2033" i="12"/>
  <c r="E2033" i="12"/>
  <c r="D2033" i="12"/>
  <c r="Y2032" i="12"/>
  <c r="W2032" i="12"/>
  <c r="V2032" i="12" s="1"/>
  <c r="U2032" i="12"/>
  <c r="T2032" i="12" s="1"/>
  <c r="S2032" i="12"/>
  <c r="R2032" i="12" s="1"/>
  <c r="Q2032" i="12"/>
  <c r="P2032" i="12" s="1"/>
  <c r="O2032" i="12"/>
  <c r="N2032" i="12" s="1"/>
  <c r="M2032" i="12"/>
  <c r="F2032" i="12"/>
  <c r="E2032" i="12"/>
  <c r="D2032" i="12"/>
  <c r="Y2031" i="12"/>
  <c r="W2031" i="12"/>
  <c r="V2031" i="12" s="1"/>
  <c r="U2031" i="12"/>
  <c r="T2031" i="12" s="1"/>
  <c r="S2031" i="12"/>
  <c r="R2031" i="12" s="1"/>
  <c r="Q2031" i="12"/>
  <c r="P2031" i="12" s="1"/>
  <c r="O2031" i="12"/>
  <c r="N2031" i="12" s="1"/>
  <c r="M2031" i="12"/>
  <c r="F2031" i="12"/>
  <c r="E2031" i="12"/>
  <c r="D2031" i="12"/>
  <c r="Y2030" i="12"/>
  <c r="W2030" i="12"/>
  <c r="V2030" i="12" s="1"/>
  <c r="U2030" i="12"/>
  <c r="T2030" i="12" s="1"/>
  <c r="S2030" i="12"/>
  <c r="R2030" i="12" s="1"/>
  <c r="Q2030" i="12"/>
  <c r="P2030" i="12" s="1"/>
  <c r="O2030" i="12"/>
  <c r="N2030" i="12" s="1"/>
  <c r="M2030" i="12"/>
  <c r="F2030" i="12"/>
  <c r="E2030" i="12"/>
  <c r="D2030" i="12"/>
  <c r="Y2029" i="12"/>
  <c r="W2029" i="12"/>
  <c r="V2029" i="12" s="1"/>
  <c r="U2029" i="12"/>
  <c r="T2029" i="12" s="1"/>
  <c r="S2029" i="12"/>
  <c r="R2029" i="12" s="1"/>
  <c r="Q2029" i="12"/>
  <c r="P2029" i="12" s="1"/>
  <c r="O2029" i="12"/>
  <c r="N2029" i="12" s="1"/>
  <c r="M2029" i="12"/>
  <c r="F2029" i="12"/>
  <c r="E2029" i="12"/>
  <c r="D2029" i="12"/>
  <c r="B2193" i="12" l="1"/>
  <c r="X2193" i="12" s="1"/>
  <c r="B2051" i="12"/>
  <c r="X2051" i="12" s="1"/>
  <c r="B2171" i="12"/>
  <c r="X2171" i="12" s="1"/>
  <c r="B2087" i="12"/>
  <c r="X2087" i="12" s="1"/>
  <c r="B2197" i="12"/>
  <c r="X2197" i="12" s="1"/>
  <c r="B2224" i="12"/>
  <c r="X2224" i="12" s="1"/>
  <c r="B2266" i="12"/>
  <c r="B2047" i="12"/>
  <c r="X2047" i="12" s="1"/>
  <c r="B2161" i="12"/>
  <c r="X2161" i="12" s="1"/>
  <c r="B2177" i="12"/>
  <c r="X2177" i="12" s="1"/>
  <c r="B2200" i="12"/>
  <c r="X2200" i="12" s="1"/>
  <c r="B2202" i="12"/>
  <c r="X2202" i="12" s="1"/>
  <c r="B2176" i="12"/>
  <c r="X2176" i="12" s="1"/>
  <c r="B2086" i="12"/>
  <c r="X2086" i="12" s="1"/>
  <c r="B2105" i="12"/>
  <c r="X2105" i="12" s="1"/>
  <c r="B2121" i="12"/>
  <c r="X2121" i="12" s="1"/>
  <c r="B2272" i="12"/>
  <c r="X2272" i="12" s="1"/>
  <c r="B2078" i="12"/>
  <c r="X2078" i="12" s="1"/>
  <c r="B2084" i="12"/>
  <c r="X2084" i="12" s="1"/>
  <c r="B2092" i="12"/>
  <c r="X2092" i="12" s="1"/>
  <c r="B2095" i="12"/>
  <c r="X2095" i="12" s="1"/>
  <c r="B2071" i="12"/>
  <c r="X2071" i="12" s="1"/>
  <c r="B2081" i="12"/>
  <c r="X2081" i="12" s="1"/>
  <c r="B2205" i="12"/>
  <c r="X2205" i="12" s="1"/>
  <c r="B2232" i="12"/>
  <c r="B2270" i="12"/>
  <c r="B2139" i="12"/>
  <c r="X2139" i="12" s="1"/>
  <c r="B2140" i="12"/>
  <c r="X2140" i="12" s="1"/>
  <c r="B2168" i="12"/>
  <c r="X2168" i="12" s="1"/>
  <c r="B2208" i="12"/>
  <c r="X2208" i="12" s="1"/>
  <c r="B2210" i="12"/>
  <c r="X2210" i="12" s="1"/>
  <c r="B2213" i="12"/>
  <c r="X2213" i="12" s="1"/>
  <c r="B2268" i="12"/>
  <c r="B2274" i="12"/>
  <c r="B2053" i="12"/>
  <c r="X2053" i="12" s="1"/>
  <c r="B2063" i="12"/>
  <c r="X2063" i="12" s="1"/>
  <c r="B2103" i="12"/>
  <c r="X2103" i="12" s="1"/>
  <c r="B2187" i="12"/>
  <c r="X2187" i="12" s="1"/>
  <c r="B2216" i="12"/>
  <c r="X2216" i="12" s="1"/>
  <c r="B2218" i="12"/>
  <c r="X2218" i="12" s="1"/>
  <c r="B2221" i="12"/>
  <c r="X2221" i="12" s="1"/>
  <c r="B2269" i="12"/>
  <c r="B2054" i="12"/>
  <c r="X2054" i="12" s="1"/>
  <c r="B2055" i="12"/>
  <c r="X2055" i="12" s="1"/>
  <c r="B2062" i="12"/>
  <c r="X2062" i="12" s="1"/>
  <c r="B2065" i="12"/>
  <c r="X2065" i="12" s="1"/>
  <c r="B2075" i="12"/>
  <c r="X2075" i="12" s="1"/>
  <c r="B2091" i="12"/>
  <c r="X2091" i="12" s="1"/>
  <c r="B2102" i="12"/>
  <c r="X2102" i="12" s="1"/>
  <c r="B2131" i="12"/>
  <c r="X2131" i="12" s="1"/>
  <c r="B2162" i="12"/>
  <c r="X2162" i="12" s="1"/>
  <c r="B2186" i="12"/>
  <c r="X2186" i="12" s="1"/>
  <c r="B2132" i="12"/>
  <c r="X2132" i="12" s="1"/>
  <c r="B2147" i="12"/>
  <c r="X2147" i="12" s="1"/>
  <c r="B2148" i="12"/>
  <c r="X2148" i="12" s="1"/>
  <c r="B2154" i="12"/>
  <c r="X2154" i="12" s="1"/>
  <c r="B2155" i="12"/>
  <c r="X2155" i="12" s="1"/>
  <c r="B2169" i="12"/>
  <c r="X2169" i="12" s="1"/>
  <c r="B2179" i="12"/>
  <c r="X2179" i="12" s="1"/>
  <c r="B2194" i="12"/>
  <c r="X2194" i="12" s="1"/>
  <c r="B2060" i="12"/>
  <c r="X2060" i="12" s="1"/>
  <c r="B2034" i="12"/>
  <c r="X2034" i="12" s="1"/>
  <c r="B2068" i="12"/>
  <c r="X2068" i="12" s="1"/>
  <c r="B2036" i="12"/>
  <c r="X2036" i="12" s="1"/>
  <c r="B2039" i="12"/>
  <c r="X2039" i="12" s="1"/>
  <c r="B2044" i="12"/>
  <c r="X2044" i="12" s="1"/>
  <c r="B2070" i="12"/>
  <c r="X2070" i="12" s="1"/>
  <c r="B2127" i="12"/>
  <c r="X2127" i="12" s="1"/>
  <c r="B2052" i="12"/>
  <c r="X2052" i="12" s="1"/>
  <c r="B2061" i="12"/>
  <c r="X2061" i="12" s="1"/>
  <c r="B2111" i="12"/>
  <c r="X2111" i="12" s="1"/>
  <c r="B2120" i="12"/>
  <c r="X2120" i="12" s="1"/>
  <c r="B2123" i="12"/>
  <c r="X2123" i="12" s="1"/>
  <c r="B2184" i="12"/>
  <c r="X2184" i="12" s="1"/>
  <c r="B2046" i="12"/>
  <c r="X2046" i="12" s="1"/>
  <c r="B2059" i="12"/>
  <c r="X2059" i="12" s="1"/>
  <c r="B2150" i="12"/>
  <c r="X2150" i="12" s="1"/>
  <c r="B2032" i="12"/>
  <c r="X2032" i="12" s="1"/>
  <c r="B2035" i="12"/>
  <c r="X2035" i="12" s="1"/>
  <c r="B2049" i="12"/>
  <c r="X2049" i="12" s="1"/>
  <c r="B2067" i="12"/>
  <c r="X2067" i="12" s="1"/>
  <c r="B2069" i="12"/>
  <c r="X2069" i="12" s="1"/>
  <c r="B2073" i="12"/>
  <c r="X2073" i="12" s="1"/>
  <c r="B2077" i="12"/>
  <c r="X2077" i="12" s="1"/>
  <c r="B2099" i="12"/>
  <c r="X2099" i="12" s="1"/>
  <c r="B2101" i="12"/>
  <c r="X2101" i="12" s="1"/>
  <c r="B2114" i="12"/>
  <c r="X2114" i="12" s="1"/>
  <c r="B2141" i="12"/>
  <c r="X2141" i="12" s="1"/>
  <c r="B2144" i="12"/>
  <c r="X2144" i="12" s="1"/>
  <c r="B2149" i="12"/>
  <c r="X2149" i="12" s="1"/>
  <c r="B2153" i="12"/>
  <c r="X2153" i="12" s="1"/>
  <c r="B2160" i="12"/>
  <c r="X2160" i="12" s="1"/>
  <c r="B2170" i="12"/>
  <c r="X2170" i="12" s="1"/>
  <c r="B2185" i="12"/>
  <c r="X2185" i="12" s="1"/>
  <c r="B2192" i="12"/>
  <c r="X2192" i="12" s="1"/>
  <c r="B2178" i="12"/>
  <c r="X2178" i="12" s="1"/>
  <c r="B2030" i="12"/>
  <c r="X2030" i="12" s="1"/>
  <c r="B2038" i="12"/>
  <c r="X2038" i="12" s="1"/>
  <c r="B2040" i="12"/>
  <c r="X2040" i="12" s="1"/>
  <c r="B2041" i="12"/>
  <c r="X2041" i="12" s="1"/>
  <c r="B2076" i="12"/>
  <c r="X2076" i="12" s="1"/>
  <c r="B2094" i="12"/>
  <c r="X2094" i="12" s="1"/>
  <c r="B2108" i="12"/>
  <c r="B2112" i="12"/>
  <c r="X2112" i="12" s="1"/>
  <c r="B2124" i="12"/>
  <c r="X2124" i="12" s="1"/>
  <c r="B2142" i="12"/>
  <c r="X2142" i="12" s="1"/>
  <c r="B2043" i="12"/>
  <c r="X2043" i="12" s="1"/>
  <c r="B2045" i="12"/>
  <c r="X2045" i="12" s="1"/>
  <c r="B2057" i="12"/>
  <c r="X2057" i="12" s="1"/>
  <c r="B2079" i="12"/>
  <c r="X2079" i="12" s="1"/>
  <c r="B2089" i="12"/>
  <c r="X2089" i="12" s="1"/>
  <c r="B2093" i="12"/>
  <c r="X2093" i="12" s="1"/>
  <c r="B2100" i="12"/>
  <c r="X2100" i="12" s="1"/>
  <c r="B2107" i="12"/>
  <c r="X2107" i="12" s="1"/>
  <c r="B2122" i="12"/>
  <c r="X2122" i="12" s="1"/>
  <c r="B2143" i="12"/>
  <c r="X2143" i="12" s="1"/>
  <c r="B2163" i="12"/>
  <c r="X2163" i="12" s="1"/>
  <c r="B2226" i="12"/>
  <c r="X2226" i="12" s="1"/>
  <c r="B2083" i="12"/>
  <c r="X2083" i="12" s="1"/>
  <c r="B2085" i="12"/>
  <c r="X2085" i="12" s="1"/>
  <c r="B2097" i="12"/>
  <c r="X2097" i="12" s="1"/>
  <c r="B2133" i="12"/>
  <c r="X2133" i="12" s="1"/>
  <c r="B2134" i="12"/>
  <c r="X2134" i="12" s="1"/>
  <c r="B2135" i="12"/>
  <c r="X2135" i="12" s="1"/>
  <c r="B2136" i="12"/>
  <c r="X2136" i="12" s="1"/>
  <c r="B2115" i="12"/>
  <c r="X2115" i="12" s="1"/>
  <c r="B2116" i="12"/>
  <c r="X2116" i="12" s="1"/>
  <c r="B2128" i="12"/>
  <c r="X2128" i="12" s="1"/>
  <c r="B2196" i="12"/>
  <c r="X2196" i="12" s="1"/>
  <c r="B2198" i="12"/>
  <c r="X2198" i="12" s="1"/>
  <c r="B2204" i="12"/>
  <c r="X2204" i="12" s="1"/>
  <c r="B2206" i="12"/>
  <c r="X2206" i="12" s="1"/>
  <c r="B2212" i="12"/>
  <c r="X2212" i="12" s="1"/>
  <c r="B2214" i="12"/>
  <c r="X2214" i="12" s="1"/>
  <c r="B2220" i="12"/>
  <c r="X2220" i="12" s="1"/>
  <c r="B2222" i="12"/>
  <c r="X2222" i="12" s="1"/>
  <c r="B2228" i="12"/>
  <c r="X2228" i="12" s="1"/>
  <c r="B2230" i="12"/>
  <c r="X2230" i="12" s="1"/>
  <c r="B2229" i="12"/>
  <c r="X2229" i="12" s="1"/>
  <c r="B2031" i="12"/>
  <c r="X2031" i="12" s="1"/>
  <c r="B2033" i="12"/>
  <c r="X2033" i="12" s="1"/>
  <c r="B2029" i="12"/>
  <c r="X2029" i="12" s="1"/>
  <c r="B2037" i="12"/>
  <c r="X2037" i="12" s="1"/>
  <c r="B2042" i="12"/>
  <c r="X2042" i="12" s="1"/>
  <c r="B2050" i="12"/>
  <c r="X2050" i="12" s="1"/>
  <c r="B2058" i="12"/>
  <c r="X2058" i="12" s="1"/>
  <c r="B2066" i="12"/>
  <c r="X2066" i="12" s="1"/>
  <c r="B2074" i="12"/>
  <c r="X2074" i="12" s="1"/>
  <c r="B2082" i="12"/>
  <c r="X2082" i="12" s="1"/>
  <c r="B2090" i="12"/>
  <c r="X2090" i="12" s="1"/>
  <c r="B2098" i="12"/>
  <c r="X2098" i="12" s="1"/>
  <c r="B2106" i="12"/>
  <c r="X2106" i="12" s="1"/>
  <c r="B2113" i="12"/>
  <c r="X2113" i="12" s="1"/>
  <c r="B2129" i="12"/>
  <c r="X2129" i="12" s="1"/>
  <c r="B2130" i="12"/>
  <c r="X2130" i="12" s="1"/>
  <c r="B2137" i="12"/>
  <c r="X2137" i="12" s="1"/>
  <c r="B2138" i="12"/>
  <c r="X2138" i="12" s="1"/>
  <c r="B2145" i="12"/>
  <c r="X2145" i="12" s="1"/>
  <c r="B2146" i="12"/>
  <c r="X2146" i="12" s="1"/>
  <c r="B2048" i="12"/>
  <c r="X2048" i="12" s="1"/>
  <c r="B2056" i="12"/>
  <c r="X2056" i="12" s="1"/>
  <c r="B2064" i="12"/>
  <c r="X2064" i="12" s="1"/>
  <c r="B2072" i="12"/>
  <c r="X2072" i="12" s="1"/>
  <c r="B2080" i="12"/>
  <c r="X2080" i="12" s="1"/>
  <c r="B2088" i="12"/>
  <c r="X2088" i="12" s="1"/>
  <c r="B2096" i="12"/>
  <c r="X2096" i="12" s="1"/>
  <c r="B2104" i="12"/>
  <c r="X2104" i="12" s="1"/>
  <c r="B2117" i="12"/>
  <c r="X2117" i="12" s="1"/>
  <c r="B2118" i="12"/>
  <c r="X2118" i="12" s="1"/>
  <c r="B2119" i="12"/>
  <c r="X2119" i="12" s="1"/>
  <c r="B2151" i="12"/>
  <c r="X2151" i="12" s="1"/>
  <c r="B2109" i="12"/>
  <c r="X2109" i="12" s="1"/>
  <c r="B2110" i="12"/>
  <c r="X2110" i="12" s="1"/>
  <c r="B2125" i="12"/>
  <c r="X2125" i="12" s="1"/>
  <c r="B2126" i="12"/>
  <c r="X2126" i="12" s="1"/>
  <c r="B2152" i="12"/>
  <c r="X2152" i="12" s="1"/>
  <c r="B2159" i="12"/>
  <c r="X2159" i="12" s="1"/>
  <c r="B2167" i="12"/>
  <c r="X2167" i="12" s="1"/>
  <c r="B2175" i="12"/>
  <c r="X2175" i="12" s="1"/>
  <c r="B2183" i="12"/>
  <c r="X2183" i="12" s="1"/>
  <c r="B2191" i="12"/>
  <c r="X2191" i="12" s="1"/>
  <c r="B2157" i="12"/>
  <c r="X2157" i="12" s="1"/>
  <c r="B2165" i="12"/>
  <c r="X2165" i="12" s="1"/>
  <c r="B2173" i="12"/>
  <c r="X2173" i="12" s="1"/>
  <c r="B2181" i="12"/>
  <c r="X2181" i="12" s="1"/>
  <c r="B2189" i="12"/>
  <c r="X2189" i="12" s="1"/>
  <c r="B2156" i="12"/>
  <c r="X2156" i="12" s="1"/>
  <c r="B2164" i="12"/>
  <c r="X2164" i="12" s="1"/>
  <c r="B2172" i="12"/>
  <c r="X2172" i="12" s="1"/>
  <c r="B2180" i="12"/>
  <c r="X2180" i="12" s="1"/>
  <c r="B2188" i="12"/>
  <c r="X2188" i="12" s="1"/>
  <c r="B2195" i="12"/>
  <c r="X2195" i="12" s="1"/>
  <c r="B2199" i="12"/>
  <c r="X2199" i="12" s="1"/>
  <c r="B2203" i="12"/>
  <c r="X2203" i="12" s="1"/>
  <c r="B2207" i="12"/>
  <c r="X2207" i="12" s="1"/>
  <c r="B2211" i="12"/>
  <c r="X2211" i="12" s="1"/>
  <c r="B2215" i="12"/>
  <c r="X2215" i="12" s="1"/>
  <c r="B2219" i="12"/>
  <c r="X2219" i="12" s="1"/>
  <c r="B2223" i="12"/>
  <c r="X2223" i="12" s="1"/>
  <c r="B2227" i="12"/>
  <c r="X2227" i="12" s="1"/>
  <c r="B2231" i="12"/>
  <c r="X2231" i="12" s="1"/>
  <c r="B2267" i="12"/>
  <c r="B2271" i="12"/>
  <c r="B2275" i="12"/>
  <c r="B2158" i="12"/>
  <c r="X2158" i="12" s="1"/>
  <c r="B2166" i="12"/>
  <c r="X2166" i="12" s="1"/>
  <c r="B2174" i="12"/>
  <c r="X2174" i="12" s="1"/>
  <c r="B2182" i="12"/>
  <c r="X2182" i="12" s="1"/>
  <c r="B2190" i="12"/>
  <c r="X2190" i="12" s="1"/>
  <c r="B2201" i="12"/>
  <c r="X2201" i="12" s="1"/>
  <c r="B2209" i="12"/>
  <c r="X2209" i="12" s="1"/>
  <c r="B2217" i="12"/>
  <c r="X2217" i="12" s="1"/>
  <c r="B2225" i="12"/>
  <c r="X2225" i="12" s="1"/>
  <c r="B2233" i="12"/>
  <c r="X2233" i="12" s="1"/>
  <c r="B2273" i="12"/>
  <c r="Y2023" i="12"/>
  <c r="W2023" i="12"/>
  <c r="V2023" i="12" s="1"/>
  <c r="U2023" i="12"/>
  <c r="T2023" i="12" s="1"/>
  <c r="S2023" i="12"/>
  <c r="R2023" i="12" s="1"/>
  <c r="Q2023" i="12"/>
  <c r="P2023" i="12" s="1"/>
  <c r="O2023" i="12"/>
  <c r="N2023" i="12" s="1"/>
  <c r="M2023" i="12"/>
  <c r="F2023" i="12"/>
  <c r="E2023" i="12"/>
  <c r="D2023" i="12"/>
  <c r="Y2022" i="12"/>
  <c r="W2022" i="12"/>
  <c r="V2022" i="12" s="1"/>
  <c r="U2022" i="12"/>
  <c r="T2022" i="12" s="1"/>
  <c r="S2022" i="12"/>
  <c r="R2022" i="12" s="1"/>
  <c r="Q2022" i="12"/>
  <c r="P2022" i="12" s="1"/>
  <c r="O2022" i="12"/>
  <c r="N2022" i="12" s="1"/>
  <c r="M2022" i="12"/>
  <c r="F2022" i="12"/>
  <c r="E2022" i="12"/>
  <c r="D2022" i="12"/>
  <c r="Y2021" i="12"/>
  <c r="W2021" i="12"/>
  <c r="V2021" i="12" s="1"/>
  <c r="U2021" i="12"/>
  <c r="T2021" i="12" s="1"/>
  <c r="S2021" i="12"/>
  <c r="R2021" i="12" s="1"/>
  <c r="Q2021" i="12"/>
  <c r="P2021" i="12" s="1"/>
  <c r="O2021" i="12"/>
  <c r="N2021" i="12" s="1"/>
  <c r="M2021" i="12"/>
  <c r="F2021" i="12"/>
  <c r="E2021" i="12"/>
  <c r="D2021" i="12"/>
  <c r="Y2020" i="12"/>
  <c r="W2020" i="12"/>
  <c r="V2020" i="12" s="1"/>
  <c r="U2020" i="12"/>
  <c r="T2020" i="12" s="1"/>
  <c r="S2020" i="12"/>
  <c r="R2020" i="12" s="1"/>
  <c r="Q2020" i="12"/>
  <c r="P2020" i="12" s="1"/>
  <c r="O2020" i="12"/>
  <c r="N2020" i="12" s="1"/>
  <c r="M2020" i="12"/>
  <c r="F2020" i="12"/>
  <c r="E2020" i="12"/>
  <c r="D2020" i="12"/>
  <c r="Y2019" i="12"/>
  <c r="W2019" i="12"/>
  <c r="V2019" i="12" s="1"/>
  <c r="U2019" i="12"/>
  <c r="T2019" i="12" s="1"/>
  <c r="S2019" i="12"/>
  <c r="R2019" i="12" s="1"/>
  <c r="Q2019" i="12"/>
  <c r="P2019" i="12" s="1"/>
  <c r="O2019" i="12"/>
  <c r="N2019" i="12" s="1"/>
  <c r="M2019" i="12"/>
  <c r="F2019" i="12"/>
  <c r="E2019" i="12"/>
  <c r="D2019" i="12"/>
  <c r="Y2018" i="12"/>
  <c r="W2018" i="12"/>
  <c r="V2018" i="12" s="1"/>
  <c r="U2018" i="12"/>
  <c r="T2018" i="12" s="1"/>
  <c r="S2018" i="12"/>
  <c r="R2018" i="12" s="1"/>
  <c r="Q2018" i="12"/>
  <c r="P2018" i="12" s="1"/>
  <c r="O2018" i="12"/>
  <c r="N2018" i="12" s="1"/>
  <c r="M2018" i="12"/>
  <c r="F2018" i="12"/>
  <c r="E2018" i="12"/>
  <c r="D2018" i="12"/>
  <c r="Y2028" i="12"/>
  <c r="W2028" i="12"/>
  <c r="V2028" i="12" s="1"/>
  <c r="U2028" i="12"/>
  <c r="T2028" i="12" s="1"/>
  <c r="S2028" i="12"/>
  <c r="R2028" i="12" s="1"/>
  <c r="Q2028" i="12"/>
  <c r="P2028" i="12" s="1"/>
  <c r="O2028" i="12"/>
  <c r="N2028" i="12" s="1"/>
  <c r="M2028" i="12"/>
  <c r="F2028" i="12"/>
  <c r="E2028" i="12"/>
  <c r="D2028" i="12"/>
  <c r="Y2027" i="12"/>
  <c r="W2027" i="12"/>
  <c r="V2027" i="12" s="1"/>
  <c r="U2027" i="12"/>
  <c r="T2027" i="12" s="1"/>
  <c r="S2027" i="12"/>
  <c r="R2027" i="12" s="1"/>
  <c r="Q2027" i="12"/>
  <c r="P2027" i="12" s="1"/>
  <c r="O2027" i="12"/>
  <c r="N2027" i="12" s="1"/>
  <c r="M2027" i="12"/>
  <c r="F2027" i="12"/>
  <c r="E2027" i="12"/>
  <c r="D2027" i="12"/>
  <c r="Y2026" i="12"/>
  <c r="W2026" i="12"/>
  <c r="V2026" i="12" s="1"/>
  <c r="U2026" i="12"/>
  <c r="T2026" i="12" s="1"/>
  <c r="S2026" i="12"/>
  <c r="R2026" i="12" s="1"/>
  <c r="Q2026" i="12"/>
  <c r="P2026" i="12" s="1"/>
  <c r="O2026" i="12"/>
  <c r="N2026" i="12" s="1"/>
  <c r="M2026" i="12"/>
  <c r="F2026" i="12"/>
  <c r="E2026" i="12"/>
  <c r="D2026" i="12"/>
  <c r="Y2025" i="12"/>
  <c r="W2025" i="12"/>
  <c r="V2025" i="12" s="1"/>
  <c r="U2025" i="12"/>
  <c r="T2025" i="12" s="1"/>
  <c r="S2025" i="12"/>
  <c r="R2025" i="12" s="1"/>
  <c r="Q2025" i="12"/>
  <c r="P2025" i="12" s="1"/>
  <c r="O2025" i="12"/>
  <c r="N2025" i="12" s="1"/>
  <c r="M2025" i="12"/>
  <c r="F2025" i="12"/>
  <c r="E2025" i="12"/>
  <c r="D2025" i="12"/>
  <c r="Y2024" i="12"/>
  <c r="W2024" i="12"/>
  <c r="V2024" i="12" s="1"/>
  <c r="U2024" i="12"/>
  <c r="T2024" i="12" s="1"/>
  <c r="S2024" i="12"/>
  <c r="R2024" i="12" s="1"/>
  <c r="Q2024" i="12"/>
  <c r="P2024" i="12" s="1"/>
  <c r="O2024" i="12"/>
  <c r="N2024" i="12" s="1"/>
  <c r="M2024" i="12"/>
  <c r="F2024" i="12"/>
  <c r="E2024" i="12"/>
  <c r="D2024" i="12"/>
  <c r="X2108" i="12" l="1"/>
  <c r="X2273" i="12"/>
  <c r="X2274" i="12"/>
  <c r="X2275" i="12"/>
  <c r="X2271" i="12"/>
  <c r="X2267" i="12"/>
  <c r="X2269" i="12"/>
  <c r="X2268" i="12"/>
  <c r="X2270" i="12"/>
  <c r="X2266" i="12"/>
  <c r="X2232" i="12"/>
  <c r="B2018" i="12"/>
  <c r="X2018" i="12" s="1"/>
  <c r="B2019" i="12"/>
  <c r="X2019" i="12" s="1"/>
  <c r="B2022" i="12"/>
  <c r="B2020" i="12"/>
  <c r="X2020" i="12" s="1"/>
  <c r="B2021" i="12"/>
  <c r="X2021" i="12" s="1"/>
  <c r="B2023" i="12"/>
  <c r="X2023" i="12" s="1"/>
  <c r="B2025" i="12"/>
  <c r="X2025" i="12" s="1"/>
  <c r="B2024" i="12"/>
  <c r="B2026" i="12"/>
  <c r="X2026" i="12" s="1"/>
  <c r="B2027" i="12"/>
  <c r="X2027" i="12" s="1"/>
  <c r="B2028" i="12"/>
  <c r="X2028" i="12" s="1"/>
  <c r="C1066" i="13"/>
  <c r="C1065" i="13"/>
  <c r="C1064" i="13"/>
  <c r="Y2017" i="12"/>
  <c r="W2017" i="12"/>
  <c r="V2017" i="12" s="1"/>
  <c r="U2017" i="12"/>
  <c r="T2017" i="12" s="1"/>
  <c r="S2017" i="12"/>
  <c r="R2017" i="12" s="1"/>
  <c r="Q2017" i="12"/>
  <c r="P2017" i="12" s="1"/>
  <c r="O2017" i="12"/>
  <c r="N2017" i="12" s="1"/>
  <c r="M2017" i="12"/>
  <c r="F2017" i="12"/>
  <c r="E2017" i="12"/>
  <c r="D2017" i="12"/>
  <c r="Y2016" i="12"/>
  <c r="W2016" i="12"/>
  <c r="V2016" i="12" s="1"/>
  <c r="U2016" i="12"/>
  <c r="T2016" i="12" s="1"/>
  <c r="S2016" i="12"/>
  <c r="R2016" i="12" s="1"/>
  <c r="Q2016" i="12"/>
  <c r="P2016" i="12" s="1"/>
  <c r="O2016" i="12"/>
  <c r="N2016" i="12" s="1"/>
  <c r="M2016" i="12"/>
  <c r="F2016" i="12"/>
  <c r="E2016" i="12"/>
  <c r="D2016" i="12"/>
  <c r="Y2015" i="12"/>
  <c r="W2015" i="12"/>
  <c r="V2015" i="12" s="1"/>
  <c r="U2015" i="12"/>
  <c r="T2015" i="12" s="1"/>
  <c r="S2015" i="12"/>
  <c r="R2015" i="12" s="1"/>
  <c r="Q2015" i="12"/>
  <c r="P2015" i="12" s="1"/>
  <c r="O2015" i="12"/>
  <c r="N2015" i="12" s="1"/>
  <c r="M2015" i="12"/>
  <c r="F2015" i="12"/>
  <c r="E2015" i="12"/>
  <c r="D2015" i="12"/>
  <c r="Y2014" i="12"/>
  <c r="W2014" i="12"/>
  <c r="V2014" i="12" s="1"/>
  <c r="U2014" i="12"/>
  <c r="T2014" i="12" s="1"/>
  <c r="S2014" i="12"/>
  <c r="R2014" i="12" s="1"/>
  <c r="Q2014" i="12"/>
  <c r="P2014" i="12" s="1"/>
  <c r="O2014" i="12"/>
  <c r="N2014" i="12" s="1"/>
  <c r="M2014" i="12"/>
  <c r="F2014" i="12"/>
  <c r="E2014" i="12"/>
  <c r="D2014" i="12"/>
  <c r="Y2013" i="12"/>
  <c r="W2013" i="12"/>
  <c r="V2013" i="12" s="1"/>
  <c r="U2013" i="12"/>
  <c r="T2013" i="12" s="1"/>
  <c r="S2013" i="12"/>
  <c r="R2013" i="12" s="1"/>
  <c r="Q2013" i="12"/>
  <c r="P2013" i="12" s="1"/>
  <c r="O2013" i="12"/>
  <c r="N2013" i="12" s="1"/>
  <c r="M2013" i="12"/>
  <c r="F2013" i="12"/>
  <c r="E2013" i="12"/>
  <c r="D2013" i="12"/>
  <c r="Y2012" i="12"/>
  <c r="W2012" i="12"/>
  <c r="V2012" i="12" s="1"/>
  <c r="U2012" i="12"/>
  <c r="T2012" i="12" s="1"/>
  <c r="S2012" i="12"/>
  <c r="R2012" i="12" s="1"/>
  <c r="Q2012" i="12"/>
  <c r="P2012" i="12" s="1"/>
  <c r="O2012" i="12"/>
  <c r="N2012" i="12" s="1"/>
  <c r="M2012" i="12"/>
  <c r="F2012" i="12"/>
  <c r="E2012" i="12"/>
  <c r="D2012" i="12"/>
  <c r="Y2011" i="12"/>
  <c r="W2011" i="12"/>
  <c r="V2011" i="12" s="1"/>
  <c r="U2011" i="12"/>
  <c r="T2011" i="12" s="1"/>
  <c r="S2011" i="12"/>
  <c r="R2011" i="12" s="1"/>
  <c r="Q2011" i="12"/>
  <c r="P2011" i="12" s="1"/>
  <c r="O2011" i="12"/>
  <c r="N2011" i="12" s="1"/>
  <c r="M2011" i="12"/>
  <c r="F2011" i="12"/>
  <c r="E2011" i="12"/>
  <c r="D2011" i="12"/>
  <c r="X2024" i="12" l="1"/>
  <c r="X2022" i="12"/>
  <c r="B2014" i="12"/>
  <c r="X2014" i="12" s="1"/>
  <c r="B2015" i="12"/>
  <c r="B2016" i="12"/>
  <c r="X2016" i="12" s="1"/>
  <c r="B2011" i="12"/>
  <c r="X2011" i="12" s="1"/>
  <c r="B2012" i="12"/>
  <c r="X2012" i="12" s="1"/>
  <c r="B2013" i="12"/>
  <c r="X2013" i="12" s="1"/>
  <c r="B2017" i="12"/>
  <c r="X2017" i="12" s="1"/>
  <c r="C1063" i="13"/>
  <c r="C1062" i="13"/>
  <c r="C1061" i="13"/>
  <c r="C1060" i="13"/>
  <c r="Y2291" i="12"/>
  <c r="W2291" i="12"/>
  <c r="V2291" i="12" s="1"/>
  <c r="U2291" i="12"/>
  <c r="T2291" i="12" s="1"/>
  <c r="S2291" i="12"/>
  <c r="R2291" i="12" s="1"/>
  <c r="Q2291" i="12"/>
  <c r="P2291" i="12" s="1"/>
  <c r="O2291" i="12"/>
  <c r="N2291" i="12" s="1"/>
  <c r="M2291" i="12"/>
  <c r="F2291" i="12"/>
  <c r="E2291" i="12"/>
  <c r="D2291" i="12"/>
  <c r="Y2287" i="12"/>
  <c r="W2287" i="12"/>
  <c r="V2287" i="12" s="1"/>
  <c r="U2287" i="12"/>
  <c r="T2287" i="12" s="1"/>
  <c r="S2287" i="12"/>
  <c r="R2287" i="12" s="1"/>
  <c r="Q2287" i="12"/>
  <c r="P2287" i="12" s="1"/>
  <c r="O2287" i="12"/>
  <c r="N2287" i="12" s="1"/>
  <c r="M2287" i="12"/>
  <c r="F2287" i="12"/>
  <c r="E2287" i="12"/>
  <c r="D2287" i="12"/>
  <c r="Y2286" i="12"/>
  <c r="W2286" i="12"/>
  <c r="V2286" i="12" s="1"/>
  <c r="U2286" i="12"/>
  <c r="T2286" i="12" s="1"/>
  <c r="S2286" i="12"/>
  <c r="R2286" i="12" s="1"/>
  <c r="Q2286" i="12"/>
  <c r="P2286" i="12" s="1"/>
  <c r="O2286" i="12"/>
  <c r="N2286" i="12" s="1"/>
  <c r="M2286" i="12"/>
  <c r="F2286" i="12"/>
  <c r="E2286" i="12"/>
  <c r="D2286" i="12"/>
  <c r="Y2285" i="12"/>
  <c r="W2285" i="12"/>
  <c r="V2285" i="12" s="1"/>
  <c r="U2285" i="12"/>
  <c r="T2285" i="12" s="1"/>
  <c r="S2285" i="12"/>
  <c r="R2285" i="12" s="1"/>
  <c r="Q2285" i="12"/>
  <c r="P2285" i="12" s="1"/>
  <c r="O2285" i="12"/>
  <c r="N2285" i="12" s="1"/>
  <c r="M2285" i="12"/>
  <c r="F2285" i="12"/>
  <c r="E2285" i="12"/>
  <c r="D2285" i="12"/>
  <c r="Y2284" i="12"/>
  <c r="W2284" i="12"/>
  <c r="V2284" i="12" s="1"/>
  <c r="U2284" i="12"/>
  <c r="T2284" i="12" s="1"/>
  <c r="S2284" i="12"/>
  <c r="R2284" i="12" s="1"/>
  <c r="Q2284" i="12"/>
  <c r="P2284" i="12" s="1"/>
  <c r="O2284" i="12"/>
  <c r="N2284" i="12" s="1"/>
  <c r="M2284" i="12"/>
  <c r="F2284" i="12"/>
  <c r="E2284" i="12"/>
  <c r="D2284" i="12"/>
  <c r="Y2276" i="12"/>
  <c r="W2276" i="12"/>
  <c r="V2276" i="12" s="1"/>
  <c r="U2276" i="12"/>
  <c r="T2276" i="12" s="1"/>
  <c r="S2276" i="12"/>
  <c r="R2276" i="12" s="1"/>
  <c r="Q2276" i="12"/>
  <c r="P2276" i="12" s="1"/>
  <c r="O2276" i="12"/>
  <c r="N2276" i="12" s="1"/>
  <c r="M2276" i="12"/>
  <c r="F2276" i="12"/>
  <c r="E2276" i="12"/>
  <c r="D2276" i="12"/>
  <c r="Y2010" i="12"/>
  <c r="W2010" i="12"/>
  <c r="V2010" i="12" s="1"/>
  <c r="U2010" i="12"/>
  <c r="T2010" i="12" s="1"/>
  <c r="S2010" i="12"/>
  <c r="R2010" i="12" s="1"/>
  <c r="Q2010" i="12"/>
  <c r="P2010" i="12" s="1"/>
  <c r="O2010" i="12"/>
  <c r="N2010" i="12" s="1"/>
  <c r="M2010" i="12"/>
  <c r="F2010" i="12"/>
  <c r="E2010" i="12"/>
  <c r="D2010" i="12"/>
  <c r="Y2009" i="12"/>
  <c r="W2009" i="12"/>
  <c r="V2009" i="12" s="1"/>
  <c r="U2009" i="12"/>
  <c r="T2009" i="12" s="1"/>
  <c r="S2009" i="12"/>
  <c r="R2009" i="12" s="1"/>
  <c r="Q2009" i="12"/>
  <c r="P2009" i="12" s="1"/>
  <c r="O2009" i="12"/>
  <c r="N2009" i="12" s="1"/>
  <c r="M2009" i="12"/>
  <c r="F2009" i="12"/>
  <c r="E2009" i="12"/>
  <c r="D2009" i="12"/>
  <c r="Y2008" i="12"/>
  <c r="W2008" i="12"/>
  <c r="V2008" i="12" s="1"/>
  <c r="U2008" i="12"/>
  <c r="T2008" i="12" s="1"/>
  <c r="S2008" i="12"/>
  <c r="R2008" i="12" s="1"/>
  <c r="Q2008" i="12"/>
  <c r="P2008" i="12" s="1"/>
  <c r="O2008" i="12"/>
  <c r="N2008" i="12" s="1"/>
  <c r="M2008" i="12"/>
  <c r="F2008" i="12"/>
  <c r="E2008" i="12"/>
  <c r="D2008" i="12"/>
  <c r="Y2007" i="12"/>
  <c r="W2007" i="12"/>
  <c r="V2007" i="12" s="1"/>
  <c r="U2007" i="12"/>
  <c r="T2007" i="12" s="1"/>
  <c r="S2007" i="12"/>
  <c r="R2007" i="12" s="1"/>
  <c r="Q2007" i="12"/>
  <c r="P2007" i="12" s="1"/>
  <c r="O2007" i="12"/>
  <c r="N2007" i="12" s="1"/>
  <c r="M2007" i="12"/>
  <c r="F2007" i="12"/>
  <c r="E2007" i="12"/>
  <c r="D2007" i="12"/>
  <c r="Y2006" i="12"/>
  <c r="W2006" i="12"/>
  <c r="V2006" i="12" s="1"/>
  <c r="U2006" i="12"/>
  <c r="T2006" i="12" s="1"/>
  <c r="S2006" i="12"/>
  <c r="R2006" i="12" s="1"/>
  <c r="Q2006" i="12"/>
  <c r="P2006" i="12" s="1"/>
  <c r="O2006" i="12"/>
  <c r="N2006" i="12" s="1"/>
  <c r="M2006" i="12"/>
  <c r="F2006" i="12"/>
  <c r="E2006" i="12"/>
  <c r="D2006" i="12"/>
  <c r="Y2005" i="12"/>
  <c r="W2005" i="12"/>
  <c r="V2005" i="12" s="1"/>
  <c r="U2005" i="12"/>
  <c r="T2005" i="12" s="1"/>
  <c r="S2005" i="12"/>
  <c r="R2005" i="12" s="1"/>
  <c r="Q2005" i="12"/>
  <c r="P2005" i="12" s="1"/>
  <c r="O2005" i="12"/>
  <c r="N2005" i="12" s="1"/>
  <c r="M2005" i="12"/>
  <c r="F2005" i="12"/>
  <c r="E2005" i="12"/>
  <c r="D2005" i="12"/>
  <c r="Y2004" i="12"/>
  <c r="W2004" i="12"/>
  <c r="V2004" i="12" s="1"/>
  <c r="U2004" i="12"/>
  <c r="T2004" i="12" s="1"/>
  <c r="S2004" i="12"/>
  <c r="R2004" i="12" s="1"/>
  <c r="Q2004" i="12"/>
  <c r="P2004" i="12" s="1"/>
  <c r="O2004" i="12"/>
  <c r="N2004" i="12" s="1"/>
  <c r="M2004" i="12"/>
  <c r="F2004" i="12"/>
  <c r="E2004" i="12"/>
  <c r="D2004" i="12"/>
  <c r="Y2003" i="12"/>
  <c r="W2003" i="12"/>
  <c r="V2003" i="12" s="1"/>
  <c r="U2003" i="12"/>
  <c r="T2003" i="12" s="1"/>
  <c r="S2003" i="12"/>
  <c r="R2003" i="12" s="1"/>
  <c r="Q2003" i="12"/>
  <c r="P2003" i="12" s="1"/>
  <c r="O2003" i="12"/>
  <c r="N2003" i="12" s="1"/>
  <c r="M2003" i="12"/>
  <c r="F2003" i="12"/>
  <c r="E2003" i="12"/>
  <c r="D2003" i="12"/>
  <c r="X2015" i="12" l="1"/>
  <c r="B2004" i="12"/>
  <c r="B2284" i="12"/>
  <c r="B2005" i="12"/>
  <c r="B2285" i="12"/>
  <c r="B2003" i="12"/>
  <c r="X2003" i="12" s="1"/>
  <c r="B2009" i="12"/>
  <c r="B2010" i="12"/>
  <c r="B2276" i="12"/>
  <c r="B2006" i="12"/>
  <c r="B2007" i="12"/>
  <c r="B2008" i="12"/>
  <c r="B2286" i="12"/>
  <c r="B2287" i="12"/>
  <c r="X2287" i="12" s="1"/>
  <c r="B2291" i="12"/>
  <c r="C1059" i="13"/>
  <c r="X2291" i="12" l="1"/>
  <c r="X2286" i="12"/>
  <c r="X2284" i="12"/>
  <c r="X2285" i="12"/>
  <c r="X2276" i="12"/>
  <c r="X2008" i="12"/>
  <c r="X2005" i="12"/>
  <c r="X2007" i="12"/>
  <c r="X2006" i="12"/>
  <c r="X2004" i="12"/>
  <c r="X2010" i="12"/>
  <c r="X2009" i="12"/>
  <c r="C1058" i="13" l="1"/>
  <c r="C1057" i="13" l="1"/>
  <c r="U1990" i="12"/>
  <c r="C1055" i="13" l="1"/>
  <c r="C1054" i="13"/>
  <c r="C1053" i="13"/>
  <c r="C1052" i="13"/>
  <c r="C1051" i="13"/>
  <c r="C1050" i="13"/>
  <c r="C1049" i="13"/>
  <c r="C1048" i="13"/>
  <c r="C1047" i="13"/>
  <c r="C1046" i="13"/>
  <c r="C1045" i="13"/>
  <c r="C1044" i="13"/>
  <c r="C1043" i="13"/>
  <c r="C1042" i="13"/>
  <c r="C1041" i="13"/>
  <c r="C1040" i="13"/>
  <c r="C1039" i="13"/>
  <c r="C1038" i="13"/>
  <c r="C1037" i="13"/>
  <c r="C1036" i="13"/>
  <c r="C1035" i="13"/>
  <c r="C1034" i="13"/>
  <c r="C1033" i="13"/>
  <c r="C1032" i="13"/>
  <c r="C1031" i="13"/>
  <c r="C1030" i="13"/>
  <c r="C1029" i="13"/>
  <c r="C1028" i="13"/>
  <c r="C1027" i="13"/>
  <c r="C1026" i="13"/>
  <c r="C1025" i="13"/>
  <c r="C1024" i="13"/>
  <c r="C1023" i="13"/>
  <c r="C1022" i="13"/>
  <c r="C1021" i="13"/>
  <c r="C1020" i="13"/>
  <c r="C1019" i="13"/>
  <c r="C1018" i="13"/>
  <c r="C1017" i="13"/>
  <c r="C1016" i="13"/>
  <c r="C1015" i="13"/>
  <c r="C1014" i="13"/>
  <c r="C1056" i="13"/>
  <c r="Y2292" i="12" l="1"/>
  <c r="W2292" i="12"/>
  <c r="V2292" i="12" s="1"/>
  <c r="U2292" i="12"/>
  <c r="T2292" i="12" s="1"/>
  <c r="S2292" i="12"/>
  <c r="R2292" i="12" s="1"/>
  <c r="Q2292" i="12"/>
  <c r="P2292" i="12" s="1"/>
  <c r="O2292" i="12"/>
  <c r="N2292" i="12" s="1"/>
  <c r="M2292" i="12"/>
  <c r="F2292" i="12"/>
  <c r="E2292" i="12"/>
  <c r="D2292" i="12"/>
  <c r="Y2002" i="12"/>
  <c r="W2002" i="12"/>
  <c r="V2002" i="12" s="1"/>
  <c r="U2002" i="12"/>
  <c r="T2002" i="12" s="1"/>
  <c r="S2002" i="12"/>
  <c r="R2002" i="12" s="1"/>
  <c r="Q2002" i="12"/>
  <c r="P2002" i="12" s="1"/>
  <c r="O2002" i="12"/>
  <c r="N2002" i="12" s="1"/>
  <c r="M2002" i="12"/>
  <c r="F2002" i="12"/>
  <c r="E2002" i="12"/>
  <c r="D2002" i="12"/>
  <c r="Y2360" i="12"/>
  <c r="W2360" i="12"/>
  <c r="V2360" i="12" s="1"/>
  <c r="U2360" i="12"/>
  <c r="T2360" i="12" s="1"/>
  <c r="S2360" i="12"/>
  <c r="R2360" i="12" s="1"/>
  <c r="Q2360" i="12"/>
  <c r="P2360" i="12" s="1"/>
  <c r="O2360" i="12"/>
  <c r="N2360" i="12" s="1"/>
  <c r="M2360" i="12"/>
  <c r="F2360" i="12"/>
  <c r="E2360" i="12"/>
  <c r="D2360" i="12"/>
  <c r="Y2001" i="12"/>
  <c r="W2001" i="12"/>
  <c r="V2001" i="12" s="1"/>
  <c r="U2001" i="12"/>
  <c r="T2001" i="12" s="1"/>
  <c r="S2001" i="12"/>
  <c r="R2001" i="12" s="1"/>
  <c r="Q2001" i="12"/>
  <c r="P2001" i="12" s="1"/>
  <c r="O2001" i="12"/>
  <c r="N2001" i="12" s="1"/>
  <c r="M2001" i="12"/>
  <c r="F2001" i="12"/>
  <c r="E2001" i="12"/>
  <c r="D2001" i="12"/>
  <c r="Y2000" i="12"/>
  <c r="W2000" i="12"/>
  <c r="V2000" i="12" s="1"/>
  <c r="U2000" i="12"/>
  <c r="T2000" i="12" s="1"/>
  <c r="S2000" i="12"/>
  <c r="R2000" i="12" s="1"/>
  <c r="Q2000" i="12"/>
  <c r="P2000" i="12" s="1"/>
  <c r="O2000" i="12"/>
  <c r="N2000" i="12" s="1"/>
  <c r="M2000" i="12"/>
  <c r="F2000" i="12"/>
  <c r="E2000" i="12"/>
  <c r="D2000" i="12"/>
  <c r="Y1999" i="12"/>
  <c r="W1999" i="12"/>
  <c r="V1999" i="12" s="1"/>
  <c r="U1999" i="12"/>
  <c r="T1999" i="12" s="1"/>
  <c r="S1999" i="12"/>
  <c r="R1999" i="12" s="1"/>
  <c r="Q1999" i="12"/>
  <c r="P1999" i="12" s="1"/>
  <c r="O1999" i="12"/>
  <c r="N1999" i="12" s="1"/>
  <c r="M1999" i="12"/>
  <c r="F1999" i="12"/>
  <c r="E1999" i="12"/>
  <c r="D1999" i="12"/>
  <c r="Y1998" i="12"/>
  <c r="W1998" i="12"/>
  <c r="V1998" i="12" s="1"/>
  <c r="U1998" i="12"/>
  <c r="T1998" i="12" s="1"/>
  <c r="S1998" i="12"/>
  <c r="R1998" i="12" s="1"/>
  <c r="Q1998" i="12"/>
  <c r="P1998" i="12" s="1"/>
  <c r="O1998" i="12"/>
  <c r="N1998" i="12" s="1"/>
  <c r="M1998" i="12"/>
  <c r="F1998" i="12"/>
  <c r="E1998" i="12"/>
  <c r="D1998" i="12"/>
  <c r="Y1997" i="12"/>
  <c r="W1997" i="12"/>
  <c r="V1997" i="12" s="1"/>
  <c r="U1997" i="12"/>
  <c r="T1997" i="12" s="1"/>
  <c r="S1997" i="12"/>
  <c r="R1997" i="12" s="1"/>
  <c r="Q1997" i="12"/>
  <c r="P1997" i="12" s="1"/>
  <c r="O1997" i="12"/>
  <c r="N1997" i="12" s="1"/>
  <c r="M1997" i="12"/>
  <c r="F1997" i="12"/>
  <c r="E1997" i="12"/>
  <c r="D1997" i="12"/>
  <c r="Y1996" i="12"/>
  <c r="W1996" i="12"/>
  <c r="V1996" i="12" s="1"/>
  <c r="U1996" i="12"/>
  <c r="T1996" i="12" s="1"/>
  <c r="S1996" i="12"/>
  <c r="R1996" i="12" s="1"/>
  <c r="Q1996" i="12"/>
  <c r="P1996" i="12" s="1"/>
  <c r="O1996" i="12"/>
  <c r="N1996" i="12" s="1"/>
  <c r="M1996" i="12"/>
  <c r="F1996" i="12"/>
  <c r="E1996" i="12"/>
  <c r="D1996" i="12"/>
  <c r="Y1994" i="12"/>
  <c r="W1994" i="12"/>
  <c r="V1994" i="12" s="1"/>
  <c r="U1994" i="12"/>
  <c r="T1994" i="12" s="1"/>
  <c r="S1994" i="12"/>
  <c r="R1994" i="12" s="1"/>
  <c r="Q1994" i="12"/>
  <c r="P1994" i="12" s="1"/>
  <c r="O1994" i="12"/>
  <c r="N1994" i="12" s="1"/>
  <c r="M1994" i="12"/>
  <c r="F1994" i="12"/>
  <c r="E1994" i="12"/>
  <c r="D1994" i="12"/>
  <c r="Y1993" i="12"/>
  <c r="W1993" i="12"/>
  <c r="V1993" i="12" s="1"/>
  <c r="U1993" i="12"/>
  <c r="T1993" i="12" s="1"/>
  <c r="S1993" i="12"/>
  <c r="R1993" i="12" s="1"/>
  <c r="Q1993" i="12"/>
  <c r="P1993" i="12" s="1"/>
  <c r="O1993" i="12"/>
  <c r="N1993" i="12" s="1"/>
  <c r="M1993" i="12"/>
  <c r="F1993" i="12"/>
  <c r="E1993" i="12"/>
  <c r="D1993" i="12"/>
  <c r="Y1992" i="12"/>
  <c r="W1992" i="12"/>
  <c r="V1992" i="12" s="1"/>
  <c r="U1992" i="12"/>
  <c r="T1992" i="12" s="1"/>
  <c r="S1992" i="12"/>
  <c r="R1992" i="12" s="1"/>
  <c r="Q1992" i="12"/>
  <c r="P1992" i="12" s="1"/>
  <c r="O1992" i="12"/>
  <c r="N1992" i="12" s="1"/>
  <c r="M1992" i="12"/>
  <c r="F1992" i="12"/>
  <c r="E1992" i="12"/>
  <c r="D1992" i="12"/>
  <c r="Y1991" i="12"/>
  <c r="W1991" i="12"/>
  <c r="V1991" i="12" s="1"/>
  <c r="U1991" i="12"/>
  <c r="T1991" i="12" s="1"/>
  <c r="S1991" i="12"/>
  <c r="R1991" i="12" s="1"/>
  <c r="Q1991" i="12"/>
  <c r="P1991" i="12" s="1"/>
  <c r="O1991" i="12"/>
  <c r="N1991" i="12" s="1"/>
  <c r="M1991" i="12"/>
  <c r="F1991" i="12"/>
  <c r="E1991" i="12"/>
  <c r="D1991" i="12"/>
  <c r="Y1990" i="12"/>
  <c r="W1990" i="12"/>
  <c r="V1990" i="12" s="1"/>
  <c r="T1990" i="12"/>
  <c r="S1990" i="12"/>
  <c r="R1990" i="12" s="1"/>
  <c r="Q1990" i="12"/>
  <c r="P1990" i="12" s="1"/>
  <c r="O1990" i="12"/>
  <c r="N1990" i="12" s="1"/>
  <c r="M1990" i="12"/>
  <c r="F1990" i="12"/>
  <c r="E1990" i="12"/>
  <c r="D1990" i="12"/>
  <c r="Y1989" i="12"/>
  <c r="W1989" i="12"/>
  <c r="V1989" i="12" s="1"/>
  <c r="U1989" i="12"/>
  <c r="T1989" i="12" s="1"/>
  <c r="S1989" i="12"/>
  <c r="R1989" i="12" s="1"/>
  <c r="Q1989" i="12"/>
  <c r="P1989" i="12" s="1"/>
  <c r="O1989" i="12"/>
  <c r="N1989" i="12" s="1"/>
  <c r="M1989" i="12"/>
  <c r="F1989" i="12"/>
  <c r="E1989" i="12"/>
  <c r="D1989" i="12"/>
  <c r="Y1988" i="12"/>
  <c r="W1988" i="12"/>
  <c r="V1988" i="12" s="1"/>
  <c r="U1988" i="12"/>
  <c r="T1988" i="12" s="1"/>
  <c r="S1988" i="12"/>
  <c r="R1988" i="12" s="1"/>
  <c r="Q1988" i="12"/>
  <c r="P1988" i="12" s="1"/>
  <c r="O1988" i="12"/>
  <c r="N1988" i="12" s="1"/>
  <c r="M1988" i="12"/>
  <c r="F1988" i="12"/>
  <c r="E1988" i="12"/>
  <c r="D1988" i="12"/>
  <c r="Y1987" i="12"/>
  <c r="W1987" i="12"/>
  <c r="V1987" i="12" s="1"/>
  <c r="U1987" i="12"/>
  <c r="T1987" i="12" s="1"/>
  <c r="S1987" i="12"/>
  <c r="R1987" i="12" s="1"/>
  <c r="Q1987" i="12"/>
  <c r="P1987" i="12" s="1"/>
  <c r="O1987" i="12"/>
  <c r="N1987" i="12" s="1"/>
  <c r="M1987" i="12"/>
  <c r="F1987" i="12"/>
  <c r="E1987" i="12"/>
  <c r="D1987" i="12"/>
  <c r="Y1986" i="12"/>
  <c r="W1986" i="12"/>
  <c r="V1986" i="12" s="1"/>
  <c r="U1986" i="12"/>
  <c r="T1986" i="12" s="1"/>
  <c r="S1986" i="12"/>
  <c r="R1986" i="12" s="1"/>
  <c r="Q1986" i="12"/>
  <c r="P1986" i="12" s="1"/>
  <c r="O1986" i="12"/>
  <c r="N1986" i="12" s="1"/>
  <c r="M1986" i="12"/>
  <c r="F1986" i="12"/>
  <c r="E1986" i="12"/>
  <c r="D1986" i="12"/>
  <c r="Y1985" i="12"/>
  <c r="W1985" i="12"/>
  <c r="V1985" i="12" s="1"/>
  <c r="U1985" i="12"/>
  <c r="T1985" i="12" s="1"/>
  <c r="S1985" i="12"/>
  <c r="R1985" i="12" s="1"/>
  <c r="Q1985" i="12"/>
  <c r="P1985" i="12" s="1"/>
  <c r="O1985" i="12"/>
  <c r="N1985" i="12" s="1"/>
  <c r="M1985" i="12"/>
  <c r="F1985" i="12"/>
  <c r="E1985" i="12"/>
  <c r="D1985" i="12"/>
  <c r="Y1984" i="12"/>
  <c r="W1984" i="12"/>
  <c r="V1984" i="12" s="1"/>
  <c r="U1984" i="12"/>
  <c r="T1984" i="12" s="1"/>
  <c r="S1984" i="12"/>
  <c r="R1984" i="12" s="1"/>
  <c r="Q1984" i="12"/>
  <c r="P1984" i="12" s="1"/>
  <c r="O1984" i="12"/>
  <c r="N1984" i="12" s="1"/>
  <c r="M1984" i="12"/>
  <c r="F1984" i="12"/>
  <c r="E1984" i="12"/>
  <c r="D1984" i="12"/>
  <c r="Y1983" i="12"/>
  <c r="W1983" i="12"/>
  <c r="V1983" i="12" s="1"/>
  <c r="U1983" i="12"/>
  <c r="T1983" i="12" s="1"/>
  <c r="S1983" i="12"/>
  <c r="R1983" i="12" s="1"/>
  <c r="Q1983" i="12"/>
  <c r="P1983" i="12" s="1"/>
  <c r="O1983" i="12"/>
  <c r="N1983" i="12" s="1"/>
  <c r="M1983" i="12"/>
  <c r="F1983" i="12"/>
  <c r="E1983" i="12"/>
  <c r="D1983" i="12"/>
  <c r="Y1982" i="12"/>
  <c r="W1982" i="12"/>
  <c r="V1982" i="12" s="1"/>
  <c r="U1982" i="12"/>
  <c r="T1982" i="12" s="1"/>
  <c r="S1982" i="12"/>
  <c r="R1982" i="12" s="1"/>
  <c r="Q1982" i="12"/>
  <c r="P1982" i="12" s="1"/>
  <c r="O1982" i="12"/>
  <c r="N1982" i="12" s="1"/>
  <c r="M1982" i="12"/>
  <c r="F1982" i="12"/>
  <c r="E1982" i="12"/>
  <c r="D1982" i="12"/>
  <c r="Y1981" i="12"/>
  <c r="W1981" i="12"/>
  <c r="V1981" i="12" s="1"/>
  <c r="U1981" i="12"/>
  <c r="T1981" i="12" s="1"/>
  <c r="S1981" i="12"/>
  <c r="R1981" i="12" s="1"/>
  <c r="Q1981" i="12"/>
  <c r="P1981" i="12" s="1"/>
  <c r="O1981" i="12"/>
  <c r="N1981" i="12" s="1"/>
  <c r="M1981" i="12"/>
  <c r="F1981" i="12"/>
  <c r="E1981" i="12"/>
  <c r="D1981" i="12"/>
  <c r="B2000" i="12" l="1"/>
  <c r="B1999" i="12"/>
  <c r="B2360" i="12"/>
  <c r="X2360" i="12" s="1"/>
  <c r="B2002" i="12"/>
  <c r="B2292" i="12"/>
  <c r="B2001" i="12"/>
  <c r="B1996" i="12"/>
  <c r="X1996" i="12" s="1"/>
  <c r="B1997" i="12"/>
  <c r="B1998" i="12"/>
  <c r="X1998" i="12" s="1"/>
  <c r="B1990" i="12"/>
  <c r="B1988" i="12"/>
  <c r="B1991" i="12"/>
  <c r="X1991" i="12" s="1"/>
  <c r="B1989" i="12"/>
  <c r="B1992" i="12"/>
  <c r="B1994" i="12"/>
  <c r="B1987" i="12"/>
  <c r="B1993" i="12"/>
  <c r="B1983" i="12"/>
  <c r="X1983" i="12" s="1"/>
  <c r="B1981" i="12"/>
  <c r="X1981" i="12" s="1"/>
  <c r="B1982" i="12"/>
  <c r="B1984" i="12"/>
  <c r="B1985" i="12"/>
  <c r="B1986" i="12"/>
  <c r="E1938" i="12"/>
  <c r="Y1995" i="12"/>
  <c r="W1995" i="12"/>
  <c r="V1995" i="12" s="1"/>
  <c r="U1995" i="12"/>
  <c r="T1995" i="12" s="1"/>
  <c r="S1995" i="12"/>
  <c r="R1995" i="12" s="1"/>
  <c r="Q1995" i="12"/>
  <c r="P1995" i="12" s="1"/>
  <c r="O1995" i="12"/>
  <c r="N1995" i="12" s="1"/>
  <c r="M1995" i="12"/>
  <c r="F1995" i="12"/>
  <c r="E1995" i="12"/>
  <c r="D1995" i="12"/>
  <c r="Y1980" i="12"/>
  <c r="W1980" i="12"/>
  <c r="V1980" i="12" s="1"/>
  <c r="U1980" i="12"/>
  <c r="T1980" i="12" s="1"/>
  <c r="S1980" i="12"/>
  <c r="R1980" i="12" s="1"/>
  <c r="Q1980" i="12"/>
  <c r="P1980" i="12" s="1"/>
  <c r="O1980" i="12"/>
  <c r="N1980" i="12" s="1"/>
  <c r="M1980" i="12"/>
  <c r="F1980" i="12"/>
  <c r="E1980" i="12"/>
  <c r="D1980" i="12"/>
  <c r="Y1979" i="12"/>
  <c r="W1979" i="12"/>
  <c r="V1979" i="12" s="1"/>
  <c r="U1979" i="12"/>
  <c r="T1979" i="12" s="1"/>
  <c r="S1979" i="12"/>
  <c r="R1979" i="12" s="1"/>
  <c r="Q1979" i="12"/>
  <c r="P1979" i="12" s="1"/>
  <c r="O1979" i="12"/>
  <c r="N1979" i="12" s="1"/>
  <c r="M1979" i="12"/>
  <c r="F1979" i="12"/>
  <c r="E1979" i="12"/>
  <c r="D1979" i="12"/>
  <c r="Y1978" i="12"/>
  <c r="W1978" i="12"/>
  <c r="V1978" i="12" s="1"/>
  <c r="U1978" i="12"/>
  <c r="T1978" i="12" s="1"/>
  <c r="S1978" i="12"/>
  <c r="R1978" i="12" s="1"/>
  <c r="Q1978" i="12"/>
  <c r="P1978" i="12" s="1"/>
  <c r="O1978" i="12"/>
  <c r="N1978" i="12" s="1"/>
  <c r="M1978" i="12"/>
  <c r="F1978" i="12"/>
  <c r="E1978" i="12"/>
  <c r="D1978" i="12"/>
  <c r="Y1977" i="12"/>
  <c r="W1977" i="12"/>
  <c r="V1977" i="12" s="1"/>
  <c r="U1977" i="12"/>
  <c r="T1977" i="12" s="1"/>
  <c r="S1977" i="12"/>
  <c r="R1977" i="12" s="1"/>
  <c r="Q1977" i="12"/>
  <c r="P1977" i="12" s="1"/>
  <c r="O1977" i="12"/>
  <c r="N1977" i="12" s="1"/>
  <c r="M1977" i="12"/>
  <c r="F1977" i="12"/>
  <c r="E1977" i="12"/>
  <c r="D1977" i="12"/>
  <c r="Y1976" i="12"/>
  <c r="W1976" i="12"/>
  <c r="V1976" i="12" s="1"/>
  <c r="U1976" i="12"/>
  <c r="T1976" i="12" s="1"/>
  <c r="S1976" i="12"/>
  <c r="R1976" i="12" s="1"/>
  <c r="Q1976" i="12"/>
  <c r="P1976" i="12" s="1"/>
  <c r="O1976" i="12"/>
  <c r="N1976" i="12" s="1"/>
  <c r="M1976" i="12"/>
  <c r="F1976" i="12"/>
  <c r="E1976" i="12"/>
  <c r="D1976" i="12"/>
  <c r="Y1975" i="12"/>
  <c r="W1975" i="12"/>
  <c r="V1975" i="12" s="1"/>
  <c r="U1975" i="12"/>
  <c r="T1975" i="12" s="1"/>
  <c r="S1975" i="12"/>
  <c r="R1975" i="12" s="1"/>
  <c r="Q1975" i="12"/>
  <c r="P1975" i="12" s="1"/>
  <c r="O1975" i="12"/>
  <c r="N1975" i="12" s="1"/>
  <c r="M1975" i="12"/>
  <c r="F1975" i="12"/>
  <c r="E1975" i="12"/>
  <c r="D1975" i="12"/>
  <c r="Y1974" i="12"/>
  <c r="W1974" i="12"/>
  <c r="V1974" i="12" s="1"/>
  <c r="U1974" i="12"/>
  <c r="T1974" i="12" s="1"/>
  <c r="S1974" i="12"/>
  <c r="R1974" i="12" s="1"/>
  <c r="Q1974" i="12"/>
  <c r="P1974" i="12" s="1"/>
  <c r="O1974" i="12"/>
  <c r="N1974" i="12" s="1"/>
  <c r="M1974" i="12"/>
  <c r="F1974" i="12"/>
  <c r="E1974" i="12"/>
  <c r="D1974" i="12"/>
  <c r="Y1973" i="12"/>
  <c r="W1973" i="12"/>
  <c r="V1973" i="12" s="1"/>
  <c r="U1973" i="12"/>
  <c r="T1973" i="12" s="1"/>
  <c r="S1973" i="12"/>
  <c r="R1973" i="12" s="1"/>
  <c r="Q1973" i="12"/>
  <c r="P1973" i="12" s="1"/>
  <c r="O1973" i="12"/>
  <c r="N1973" i="12" s="1"/>
  <c r="M1973" i="12"/>
  <c r="F1973" i="12"/>
  <c r="E1973" i="12"/>
  <c r="D1973" i="12"/>
  <c r="Y1972" i="12"/>
  <c r="W1972" i="12"/>
  <c r="V1972" i="12" s="1"/>
  <c r="U1972" i="12"/>
  <c r="T1972" i="12" s="1"/>
  <c r="S1972" i="12"/>
  <c r="R1972" i="12" s="1"/>
  <c r="Q1972" i="12"/>
  <c r="P1972" i="12" s="1"/>
  <c r="O1972" i="12"/>
  <c r="N1972" i="12" s="1"/>
  <c r="M1972" i="12"/>
  <c r="F1972" i="12"/>
  <c r="E1972" i="12"/>
  <c r="D1972" i="12"/>
  <c r="Y1971" i="12"/>
  <c r="W1971" i="12"/>
  <c r="V1971" i="12" s="1"/>
  <c r="U1971" i="12"/>
  <c r="T1971" i="12" s="1"/>
  <c r="S1971" i="12"/>
  <c r="R1971" i="12" s="1"/>
  <c r="Q1971" i="12"/>
  <c r="P1971" i="12" s="1"/>
  <c r="O1971" i="12"/>
  <c r="N1971" i="12" s="1"/>
  <c r="M1971" i="12"/>
  <c r="F1971" i="12"/>
  <c r="E1971" i="12"/>
  <c r="D1971" i="12"/>
  <c r="Y1970" i="12"/>
  <c r="W1970" i="12"/>
  <c r="V1970" i="12" s="1"/>
  <c r="U1970" i="12"/>
  <c r="T1970" i="12" s="1"/>
  <c r="S1970" i="12"/>
  <c r="R1970" i="12" s="1"/>
  <c r="Q1970" i="12"/>
  <c r="P1970" i="12" s="1"/>
  <c r="O1970" i="12"/>
  <c r="N1970" i="12" s="1"/>
  <c r="M1970" i="12"/>
  <c r="F1970" i="12"/>
  <c r="E1970" i="12"/>
  <c r="D1970" i="12"/>
  <c r="Y1969" i="12"/>
  <c r="W1969" i="12"/>
  <c r="V1969" i="12" s="1"/>
  <c r="U1969" i="12"/>
  <c r="T1969" i="12" s="1"/>
  <c r="S1969" i="12"/>
  <c r="R1969" i="12" s="1"/>
  <c r="Q1969" i="12"/>
  <c r="P1969" i="12" s="1"/>
  <c r="O1969" i="12"/>
  <c r="N1969" i="12" s="1"/>
  <c r="M1969" i="12"/>
  <c r="F1969" i="12"/>
  <c r="E1969" i="12"/>
  <c r="D1969" i="12"/>
  <c r="Y1968" i="12"/>
  <c r="W1968" i="12"/>
  <c r="V1968" i="12" s="1"/>
  <c r="U1968" i="12"/>
  <c r="T1968" i="12" s="1"/>
  <c r="S1968" i="12"/>
  <c r="R1968" i="12" s="1"/>
  <c r="Q1968" i="12"/>
  <c r="P1968" i="12" s="1"/>
  <c r="O1968" i="12"/>
  <c r="N1968" i="12" s="1"/>
  <c r="M1968" i="12"/>
  <c r="F1968" i="12"/>
  <c r="E1968" i="12"/>
  <c r="D1968" i="12"/>
  <c r="Y1967" i="12"/>
  <c r="W1967" i="12"/>
  <c r="V1967" i="12" s="1"/>
  <c r="U1967" i="12"/>
  <c r="T1967" i="12" s="1"/>
  <c r="S1967" i="12"/>
  <c r="R1967" i="12" s="1"/>
  <c r="Q1967" i="12"/>
  <c r="P1967" i="12" s="1"/>
  <c r="O1967" i="12"/>
  <c r="N1967" i="12" s="1"/>
  <c r="M1967" i="12"/>
  <c r="F1967" i="12"/>
  <c r="E1967" i="12"/>
  <c r="D1967" i="12"/>
  <c r="Y1964" i="12"/>
  <c r="W1964" i="12"/>
  <c r="V1964" i="12" s="1"/>
  <c r="U1964" i="12"/>
  <c r="T1964" i="12" s="1"/>
  <c r="S1964" i="12"/>
  <c r="R1964" i="12" s="1"/>
  <c r="Q1964" i="12"/>
  <c r="P1964" i="12" s="1"/>
  <c r="O1964" i="12"/>
  <c r="N1964" i="12" s="1"/>
  <c r="M1964" i="12"/>
  <c r="F1964" i="12"/>
  <c r="E1964" i="12"/>
  <c r="D1964" i="12"/>
  <c r="Y1963" i="12"/>
  <c r="W1963" i="12"/>
  <c r="V1963" i="12" s="1"/>
  <c r="U1963" i="12"/>
  <c r="T1963" i="12" s="1"/>
  <c r="S1963" i="12"/>
  <c r="R1963" i="12" s="1"/>
  <c r="Q1963" i="12"/>
  <c r="P1963" i="12" s="1"/>
  <c r="O1963" i="12"/>
  <c r="N1963" i="12" s="1"/>
  <c r="M1963" i="12"/>
  <c r="F1963" i="12"/>
  <c r="E1963" i="12"/>
  <c r="D1963" i="12"/>
  <c r="Y1962" i="12"/>
  <c r="W1962" i="12"/>
  <c r="V1962" i="12" s="1"/>
  <c r="U1962" i="12"/>
  <c r="T1962" i="12" s="1"/>
  <c r="S1962" i="12"/>
  <c r="R1962" i="12" s="1"/>
  <c r="Q1962" i="12"/>
  <c r="P1962" i="12" s="1"/>
  <c r="O1962" i="12"/>
  <c r="N1962" i="12" s="1"/>
  <c r="M1962" i="12"/>
  <c r="F1962" i="12"/>
  <c r="E1962" i="12"/>
  <c r="D1962" i="12"/>
  <c r="Y1961" i="12"/>
  <c r="W1961" i="12"/>
  <c r="V1961" i="12" s="1"/>
  <c r="U1961" i="12"/>
  <c r="T1961" i="12" s="1"/>
  <c r="S1961" i="12"/>
  <c r="R1961" i="12" s="1"/>
  <c r="Q1961" i="12"/>
  <c r="P1961" i="12" s="1"/>
  <c r="O1961" i="12"/>
  <c r="N1961" i="12" s="1"/>
  <c r="M1961" i="12"/>
  <c r="F1961" i="12"/>
  <c r="E1961" i="12"/>
  <c r="D1961" i="12"/>
  <c r="Y1960" i="12"/>
  <c r="W1960" i="12"/>
  <c r="V1960" i="12" s="1"/>
  <c r="U1960" i="12"/>
  <c r="T1960" i="12" s="1"/>
  <c r="S1960" i="12"/>
  <c r="R1960" i="12" s="1"/>
  <c r="Q1960" i="12"/>
  <c r="P1960" i="12" s="1"/>
  <c r="O1960" i="12"/>
  <c r="N1960" i="12" s="1"/>
  <c r="M1960" i="12"/>
  <c r="F1960" i="12"/>
  <c r="E1960" i="12"/>
  <c r="D1960" i="12"/>
  <c r="Y1959" i="12"/>
  <c r="W1959" i="12"/>
  <c r="V1959" i="12" s="1"/>
  <c r="U1959" i="12"/>
  <c r="T1959" i="12" s="1"/>
  <c r="S1959" i="12"/>
  <c r="R1959" i="12" s="1"/>
  <c r="Q1959" i="12"/>
  <c r="P1959" i="12" s="1"/>
  <c r="O1959" i="12"/>
  <c r="N1959" i="12" s="1"/>
  <c r="M1959" i="12"/>
  <c r="F1959" i="12"/>
  <c r="E1959" i="12"/>
  <c r="D1959" i="12"/>
  <c r="Y1958" i="12"/>
  <c r="W1958" i="12"/>
  <c r="V1958" i="12" s="1"/>
  <c r="U1958" i="12"/>
  <c r="T1958" i="12" s="1"/>
  <c r="S1958" i="12"/>
  <c r="R1958" i="12" s="1"/>
  <c r="Q1958" i="12"/>
  <c r="P1958" i="12" s="1"/>
  <c r="O1958" i="12"/>
  <c r="N1958" i="12" s="1"/>
  <c r="M1958" i="12"/>
  <c r="F1958" i="12"/>
  <c r="E1958" i="12"/>
  <c r="D1958" i="12"/>
  <c r="Y1957" i="12"/>
  <c r="W1957" i="12"/>
  <c r="V1957" i="12" s="1"/>
  <c r="U1957" i="12"/>
  <c r="T1957" i="12" s="1"/>
  <c r="S1957" i="12"/>
  <c r="R1957" i="12" s="1"/>
  <c r="Q1957" i="12"/>
  <c r="P1957" i="12" s="1"/>
  <c r="O1957" i="12"/>
  <c r="N1957" i="12" s="1"/>
  <c r="M1957" i="12"/>
  <c r="F1957" i="12"/>
  <c r="E1957" i="12"/>
  <c r="D1957" i="12"/>
  <c r="Y1956" i="12"/>
  <c r="W1956" i="12"/>
  <c r="V1956" i="12" s="1"/>
  <c r="U1956" i="12"/>
  <c r="T1956" i="12" s="1"/>
  <c r="S1956" i="12"/>
  <c r="R1956" i="12" s="1"/>
  <c r="Q1956" i="12"/>
  <c r="P1956" i="12" s="1"/>
  <c r="O1956" i="12"/>
  <c r="N1956" i="12" s="1"/>
  <c r="M1956" i="12"/>
  <c r="F1956" i="12"/>
  <c r="E1956" i="12"/>
  <c r="D1956" i="12"/>
  <c r="Y1955" i="12"/>
  <c r="W1955" i="12"/>
  <c r="V1955" i="12" s="1"/>
  <c r="U1955" i="12"/>
  <c r="T1955" i="12" s="1"/>
  <c r="S1955" i="12"/>
  <c r="R1955" i="12" s="1"/>
  <c r="Q1955" i="12"/>
  <c r="P1955" i="12" s="1"/>
  <c r="O1955" i="12"/>
  <c r="N1955" i="12" s="1"/>
  <c r="M1955" i="12"/>
  <c r="F1955" i="12"/>
  <c r="E1955" i="12"/>
  <c r="D1955" i="12"/>
  <c r="Y1954" i="12"/>
  <c r="W1954" i="12"/>
  <c r="V1954" i="12" s="1"/>
  <c r="U1954" i="12"/>
  <c r="T1954" i="12" s="1"/>
  <c r="S1954" i="12"/>
  <c r="R1954" i="12" s="1"/>
  <c r="Q1954" i="12"/>
  <c r="P1954" i="12" s="1"/>
  <c r="O1954" i="12"/>
  <c r="N1954" i="12" s="1"/>
  <c r="M1954" i="12"/>
  <c r="F1954" i="12"/>
  <c r="E1954" i="12"/>
  <c r="D1954" i="12"/>
  <c r="Y1953" i="12"/>
  <c r="W1953" i="12"/>
  <c r="V1953" i="12" s="1"/>
  <c r="U1953" i="12"/>
  <c r="T1953" i="12" s="1"/>
  <c r="S1953" i="12"/>
  <c r="R1953" i="12" s="1"/>
  <c r="Q1953" i="12"/>
  <c r="P1953" i="12" s="1"/>
  <c r="O1953" i="12"/>
  <c r="N1953" i="12" s="1"/>
  <c r="M1953" i="12"/>
  <c r="F1953" i="12"/>
  <c r="E1953" i="12"/>
  <c r="D1953" i="12"/>
  <c r="Y1952" i="12"/>
  <c r="W1952" i="12"/>
  <c r="V1952" i="12" s="1"/>
  <c r="U1952" i="12"/>
  <c r="T1952" i="12" s="1"/>
  <c r="S1952" i="12"/>
  <c r="R1952" i="12" s="1"/>
  <c r="Q1952" i="12"/>
  <c r="P1952" i="12" s="1"/>
  <c r="O1952" i="12"/>
  <c r="N1952" i="12" s="1"/>
  <c r="M1952" i="12"/>
  <c r="F1952" i="12"/>
  <c r="E1952" i="12"/>
  <c r="D1952" i="12"/>
  <c r="Y1951" i="12"/>
  <c r="W1951" i="12"/>
  <c r="V1951" i="12" s="1"/>
  <c r="U1951" i="12"/>
  <c r="T1951" i="12" s="1"/>
  <c r="S1951" i="12"/>
  <c r="R1951" i="12" s="1"/>
  <c r="Q1951" i="12"/>
  <c r="P1951" i="12" s="1"/>
  <c r="O1951" i="12"/>
  <c r="N1951" i="12" s="1"/>
  <c r="M1951" i="12"/>
  <c r="F1951" i="12"/>
  <c r="E1951" i="12"/>
  <c r="D1951" i="12"/>
  <c r="Y1950" i="12"/>
  <c r="W1950" i="12"/>
  <c r="V1950" i="12" s="1"/>
  <c r="U1950" i="12"/>
  <c r="T1950" i="12" s="1"/>
  <c r="S1950" i="12"/>
  <c r="R1950" i="12" s="1"/>
  <c r="Q1950" i="12"/>
  <c r="P1950" i="12" s="1"/>
  <c r="O1950" i="12"/>
  <c r="N1950" i="12" s="1"/>
  <c r="M1950" i="12"/>
  <c r="F1950" i="12"/>
  <c r="E1950" i="12"/>
  <c r="D1950" i="12"/>
  <c r="Y1949" i="12"/>
  <c r="W1949" i="12"/>
  <c r="V1949" i="12" s="1"/>
  <c r="U1949" i="12"/>
  <c r="T1949" i="12" s="1"/>
  <c r="S1949" i="12"/>
  <c r="R1949" i="12" s="1"/>
  <c r="Q1949" i="12"/>
  <c r="P1949" i="12" s="1"/>
  <c r="O1949" i="12"/>
  <c r="N1949" i="12" s="1"/>
  <c r="M1949" i="12"/>
  <c r="F1949" i="12"/>
  <c r="E1949" i="12"/>
  <c r="D1949" i="12"/>
  <c r="Y1948" i="12"/>
  <c r="W1948" i="12"/>
  <c r="V1948" i="12" s="1"/>
  <c r="U1948" i="12"/>
  <c r="T1948" i="12" s="1"/>
  <c r="S1948" i="12"/>
  <c r="R1948" i="12" s="1"/>
  <c r="Q1948" i="12"/>
  <c r="P1948" i="12" s="1"/>
  <c r="O1948" i="12"/>
  <c r="N1948" i="12" s="1"/>
  <c r="M1948" i="12"/>
  <c r="F1948" i="12"/>
  <c r="E1948" i="12"/>
  <c r="D1948" i="12"/>
  <c r="X2292" i="12" l="1"/>
  <c r="X2001" i="12"/>
  <c r="X2002" i="12"/>
  <c r="X1999" i="12"/>
  <c r="X2000" i="12"/>
  <c r="X1994" i="12"/>
  <c r="X1993" i="12"/>
  <c r="X1992" i="12"/>
  <c r="X1997" i="12"/>
  <c r="X1984" i="12"/>
  <c r="X1982" i="12"/>
  <c r="X1986" i="12"/>
  <c r="X1987" i="12"/>
  <c r="X1988" i="12"/>
  <c r="X1985" i="12"/>
  <c r="X1989" i="12"/>
  <c r="X1990" i="12"/>
  <c r="B1961" i="12"/>
  <c r="B1949" i="12"/>
  <c r="X1949" i="12" s="1"/>
  <c r="B1957" i="12"/>
  <c r="B1954" i="12"/>
  <c r="B1959" i="12"/>
  <c r="B1960" i="12"/>
  <c r="B1970" i="12"/>
  <c r="X1970" i="12" s="1"/>
  <c r="B1977" i="12"/>
  <c r="B1955" i="12"/>
  <c r="B1951" i="12"/>
  <c r="X1951" i="12" s="1"/>
  <c r="B1953" i="12"/>
  <c r="X1953" i="12" s="1"/>
  <c r="B1963" i="12"/>
  <c r="B1967" i="12"/>
  <c r="X1967" i="12" s="1"/>
  <c r="B1969" i="12"/>
  <c r="X1969" i="12" s="1"/>
  <c r="B1974" i="12"/>
  <c r="B1976" i="12"/>
  <c r="X1976" i="12" s="1"/>
  <c r="B1971" i="12"/>
  <c r="B1972" i="12"/>
  <c r="B1973" i="12"/>
  <c r="B1978" i="12"/>
  <c r="B1979" i="12"/>
  <c r="X1979" i="12" s="1"/>
  <c r="B1968" i="12"/>
  <c r="X1968" i="12" s="1"/>
  <c r="B1975" i="12"/>
  <c r="X1975" i="12" s="1"/>
  <c r="B1980" i="12"/>
  <c r="B1995" i="12"/>
  <c r="B1950" i="12"/>
  <c r="X1950" i="12" s="1"/>
  <c r="B1956" i="12"/>
  <c r="B1948" i="12"/>
  <c r="X1948" i="12" s="1"/>
  <c r="B1958" i="12"/>
  <c r="B1964" i="12"/>
  <c r="B1952" i="12"/>
  <c r="X1952" i="12" s="1"/>
  <c r="B1962" i="12"/>
  <c r="X1962" i="12" s="1"/>
  <c r="X1995" i="12" l="1"/>
  <c r="X1980" i="12"/>
  <c r="X1978" i="12"/>
  <c r="X1977" i="12"/>
  <c r="X1972" i="12"/>
  <c r="X1974" i="12"/>
  <c r="X1973" i="12"/>
  <c r="X1971" i="12"/>
  <c r="X1964" i="12"/>
  <c r="X1963" i="12"/>
  <c r="X1961" i="12"/>
  <c r="X1960" i="12"/>
  <c r="X1959" i="12"/>
  <c r="X1958" i="12"/>
  <c r="X1957" i="12"/>
  <c r="X1955" i="12"/>
  <c r="X1956" i="12"/>
  <c r="X1954" i="12"/>
  <c r="Y1966" i="12" l="1"/>
  <c r="W1966" i="12"/>
  <c r="V1966" i="12" s="1"/>
  <c r="U1966" i="12"/>
  <c r="T1966" i="12" s="1"/>
  <c r="S1966" i="12"/>
  <c r="R1966" i="12" s="1"/>
  <c r="Q1966" i="12"/>
  <c r="P1966" i="12" s="1"/>
  <c r="O1966" i="12"/>
  <c r="N1966" i="12" s="1"/>
  <c r="M1966" i="12"/>
  <c r="F1966" i="12"/>
  <c r="E1966" i="12"/>
  <c r="D1966" i="12"/>
  <c r="Y1965" i="12"/>
  <c r="W1965" i="12"/>
  <c r="V1965" i="12" s="1"/>
  <c r="U1965" i="12"/>
  <c r="T1965" i="12" s="1"/>
  <c r="S1965" i="12"/>
  <c r="R1965" i="12" s="1"/>
  <c r="Q1965" i="12"/>
  <c r="P1965" i="12" s="1"/>
  <c r="O1965" i="12"/>
  <c r="N1965" i="12" s="1"/>
  <c r="M1965" i="12"/>
  <c r="F1965" i="12"/>
  <c r="E1965" i="12"/>
  <c r="D1965" i="12"/>
  <c r="Y1947" i="12"/>
  <c r="W1947" i="12"/>
  <c r="V1947" i="12" s="1"/>
  <c r="U1947" i="12"/>
  <c r="T1947" i="12" s="1"/>
  <c r="S1947" i="12"/>
  <c r="R1947" i="12" s="1"/>
  <c r="Q1947" i="12"/>
  <c r="P1947" i="12" s="1"/>
  <c r="O1947" i="12"/>
  <c r="N1947" i="12" s="1"/>
  <c r="M1947" i="12"/>
  <c r="F1947" i="12"/>
  <c r="E1947" i="12"/>
  <c r="D1947" i="12"/>
  <c r="Y1946" i="12"/>
  <c r="W1946" i="12"/>
  <c r="V1946" i="12" s="1"/>
  <c r="U1946" i="12"/>
  <c r="T1946" i="12" s="1"/>
  <c r="S1946" i="12"/>
  <c r="R1946" i="12" s="1"/>
  <c r="Q1946" i="12"/>
  <c r="P1946" i="12" s="1"/>
  <c r="O1946" i="12"/>
  <c r="N1946" i="12" s="1"/>
  <c r="M1946" i="12"/>
  <c r="F1946" i="12"/>
  <c r="E1946" i="12"/>
  <c r="D1946" i="12"/>
  <c r="Y1945" i="12"/>
  <c r="W1945" i="12"/>
  <c r="V1945" i="12" s="1"/>
  <c r="U1945" i="12"/>
  <c r="T1945" i="12" s="1"/>
  <c r="S1945" i="12"/>
  <c r="R1945" i="12" s="1"/>
  <c r="Q1945" i="12"/>
  <c r="P1945" i="12" s="1"/>
  <c r="O1945" i="12"/>
  <c r="N1945" i="12" s="1"/>
  <c r="M1945" i="12"/>
  <c r="F1945" i="12"/>
  <c r="E1945" i="12"/>
  <c r="D1945" i="12"/>
  <c r="Y1944" i="12"/>
  <c r="W1944" i="12"/>
  <c r="V1944" i="12" s="1"/>
  <c r="U1944" i="12"/>
  <c r="T1944" i="12" s="1"/>
  <c r="S1944" i="12"/>
  <c r="R1944" i="12" s="1"/>
  <c r="Q1944" i="12"/>
  <c r="P1944" i="12" s="1"/>
  <c r="O1944" i="12"/>
  <c r="N1944" i="12" s="1"/>
  <c r="M1944" i="12"/>
  <c r="F1944" i="12"/>
  <c r="E1944" i="12"/>
  <c r="D1944" i="12"/>
  <c r="Y1943" i="12"/>
  <c r="W1943" i="12"/>
  <c r="V1943" i="12" s="1"/>
  <c r="U1943" i="12"/>
  <c r="T1943" i="12" s="1"/>
  <c r="S1943" i="12"/>
  <c r="R1943" i="12" s="1"/>
  <c r="Q1943" i="12"/>
  <c r="P1943" i="12" s="1"/>
  <c r="O1943" i="12"/>
  <c r="N1943" i="12" s="1"/>
  <c r="M1943" i="12"/>
  <c r="F1943" i="12"/>
  <c r="E1943" i="12"/>
  <c r="D1943" i="12"/>
  <c r="Y1942" i="12"/>
  <c r="W1942" i="12"/>
  <c r="V1942" i="12" s="1"/>
  <c r="U1942" i="12"/>
  <c r="T1942" i="12" s="1"/>
  <c r="S1942" i="12"/>
  <c r="R1942" i="12" s="1"/>
  <c r="Q1942" i="12"/>
  <c r="P1942" i="12" s="1"/>
  <c r="O1942" i="12"/>
  <c r="N1942" i="12" s="1"/>
  <c r="M1942" i="12"/>
  <c r="F1942" i="12"/>
  <c r="E1942" i="12"/>
  <c r="D1942" i="12"/>
  <c r="Y1941" i="12"/>
  <c r="W1941" i="12"/>
  <c r="V1941" i="12" s="1"/>
  <c r="U1941" i="12"/>
  <c r="T1941" i="12" s="1"/>
  <c r="S1941" i="12"/>
  <c r="R1941" i="12" s="1"/>
  <c r="Q1941" i="12"/>
  <c r="P1941" i="12" s="1"/>
  <c r="O1941" i="12"/>
  <c r="N1941" i="12" s="1"/>
  <c r="M1941" i="12"/>
  <c r="F1941" i="12"/>
  <c r="E1941" i="12"/>
  <c r="D1941" i="12"/>
  <c r="Y1940" i="12"/>
  <c r="W1940" i="12"/>
  <c r="V1940" i="12" s="1"/>
  <c r="U1940" i="12"/>
  <c r="T1940" i="12" s="1"/>
  <c r="S1940" i="12"/>
  <c r="R1940" i="12" s="1"/>
  <c r="Q1940" i="12"/>
  <c r="P1940" i="12" s="1"/>
  <c r="O1940" i="12"/>
  <c r="N1940" i="12" s="1"/>
  <c r="M1940" i="12"/>
  <c r="F1940" i="12"/>
  <c r="E1940" i="12"/>
  <c r="D1940" i="12"/>
  <c r="Y1939" i="12"/>
  <c r="W1939" i="12"/>
  <c r="V1939" i="12" s="1"/>
  <c r="U1939" i="12"/>
  <c r="T1939" i="12" s="1"/>
  <c r="S1939" i="12"/>
  <c r="R1939" i="12" s="1"/>
  <c r="Q1939" i="12"/>
  <c r="P1939" i="12" s="1"/>
  <c r="O1939" i="12"/>
  <c r="N1939" i="12" s="1"/>
  <c r="M1939" i="12"/>
  <c r="F1939" i="12"/>
  <c r="E1939" i="12"/>
  <c r="D1939" i="12"/>
  <c r="Y1938" i="12"/>
  <c r="W1938" i="12"/>
  <c r="V1938" i="12" s="1"/>
  <c r="U1938" i="12"/>
  <c r="T1938" i="12" s="1"/>
  <c r="S1938" i="12"/>
  <c r="R1938" i="12" s="1"/>
  <c r="Q1938" i="12"/>
  <c r="P1938" i="12" s="1"/>
  <c r="O1938" i="12"/>
  <c r="N1938" i="12" s="1"/>
  <c r="M1938" i="12"/>
  <c r="F1938" i="12"/>
  <c r="D1938" i="12"/>
  <c r="Y1937" i="12"/>
  <c r="W1937" i="12"/>
  <c r="V1937" i="12" s="1"/>
  <c r="U1937" i="12"/>
  <c r="T1937" i="12" s="1"/>
  <c r="S1937" i="12"/>
  <c r="R1937" i="12" s="1"/>
  <c r="Q1937" i="12"/>
  <c r="P1937" i="12" s="1"/>
  <c r="O1937" i="12"/>
  <c r="N1937" i="12" s="1"/>
  <c r="M1937" i="12"/>
  <c r="F1937" i="12"/>
  <c r="E1937" i="12"/>
  <c r="D1937" i="12"/>
  <c r="Y1936" i="12"/>
  <c r="W1936" i="12"/>
  <c r="V1936" i="12" s="1"/>
  <c r="U1936" i="12"/>
  <c r="T1936" i="12" s="1"/>
  <c r="S1936" i="12"/>
  <c r="R1936" i="12" s="1"/>
  <c r="Q1936" i="12"/>
  <c r="P1936" i="12" s="1"/>
  <c r="O1936" i="12"/>
  <c r="N1936" i="12" s="1"/>
  <c r="M1936" i="12"/>
  <c r="F1936" i="12"/>
  <c r="E1936" i="12"/>
  <c r="D1936" i="12"/>
  <c r="Y1935" i="12"/>
  <c r="W1935" i="12"/>
  <c r="V1935" i="12" s="1"/>
  <c r="U1935" i="12"/>
  <c r="T1935" i="12" s="1"/>
  <c r="S1935" i="12"/>
  <c r="R1935" i="12" s="1"/>
  <c r="Q1935" i="12"/>
  <c r="P1935" i="12" s="1"/>
  <c r="O1935" i="12"/>
  <c r="N1935" i="12" s="1"/>
  <c r="M1935" i="12"/>
  <c r="F1935" i="12"/>
  <c r="E1935" i="12"/>
  <c r="D1935" i="12"/>
  <c r="Y1934" i="12"/>
  <c r="W1934" i="12"/>
  <c r="V1934" i="12" s="1"/>
  <c r="U1934" i="12"/>
  <c r="T1934" i="12" s="1"/>
  <c r="S1934" i="12"/>
  <c r="R1934" i="12" s="1"/>
  <c r="Q1934" i="12"/>
  <c r="P1934" i="12" s="1"/>
  <c r="O1934" i="12"/>
  <c r="N1934" i="12" s="1"/>
  <c r="M1934" i="12"/>
  <c r="F1934" i="12"/>
  <c r="E1934" i="12"/>
  <c r="D1934" i="12"/>
  <c r="Y1933" i="12"/>
  <c r="W1933" i="12"/>
  <c r="V1933" i="12" s="1"/>
  <c r="U1933" i="12"/>
  <c r="T1933" i="12" s="1"/>
  <c r="S1933" i="12"/>
  <c r="R1933" i="12" s="1"/>
  <c r="Q1933" i="12"/>
  <c r="P1933" i="12" s="1"/>
  <c r="O1933" i="12"/>
  <c r="N1933" i="12" s="1"/>
  <c r="M1933" i="12"/>
  <c r="F1933" i="12"/>
  <c r="E1933" i="12"/>
  <c r="D1933" i="12"/>
  <c r="Y1932" i="12"/>
  <c r="W1932" i="12"/>
  <c r="V1932" i="12" s="1"/>
  <c r="U1932" i="12"/>
  <c r="T1932" i="12" s="1"/>
  <c r="S1932" i="12"/>
  <c r="R1932" i="12" s="1"/>
  <c r="Q1932" i="12"/>
  <c r="P1932" i="12" s="1"/>
  <c r="O1932" i="12"/>
  <c r="N1932" i="12" s="1"/>
  <c r="M1932" i="12"/>
  <c r="F1932" i="12"/>
  <c r="E1932" i="12"/>
  <c r="D1932" i="12"/>
  <c r="Y1931" i="12"/>
  <c r="W1931" i="12"/>
  <c r="V1931" i="12" s="1"/>
  <c r="U1931" i="12"/>
  <c r="T1931" i="12" s="1"/>
  <c r="S1931" i="12"/>
  <c r="R1931" i="12" s="1"/>
  <c r="Q1931" i="12"/>
  <c r="P1931" i="12" s="1"/>
  <c r="O1931" i="12"/>
  <c r="N1931" i="12" s="1"/>
  <c r="M1931" i="12"/>
  <c r="F1931" i="12"/>
  <c r="E1931" i="12"/>
  <c r="D1931" i="12"/>
  <c r="Y1930" i="12"/>
  <c r="W1930" i="12"/>
  <c r="V1930" i="12" s="1"/>
  <c r="U1930" i="12"/>
  <c r="T1930" i="12" s="1"/>
  <c r="S1930" i="12"/>
  <c r="R1930" i="12" s="1"/>
  <c r="Q1930" i="12"/>
  <c r="P1930" i="12" s="1"/>
  <c r="O1930" i="12"/>
  <c r="N1930" i="12" s="1"/>
  <c r="M1930" i="12"/>
  <c r="F1930" i="12"/>
  <c r="E1930" i="12"/>
  <c r="D1930" i="12"/>
  <c r="Y1929" i="12"/>
  <c r="W1929" i="12"/>
  <c r="V1929" i="12" s="1"/>
  <c r="U1929" i="12"/>
  <c r="T1929" i="12" s="1"/>
  <c r="S1929" i="12"/>
  <c r="R1929" i="12" s="1"/>
  <c r="Q1929" i="12"/>
  <c r="P1929" i="12" s="1"/>
  <c r="O1929" i="12"/>
  <c r="N1929" i="12" s="1"/>
  <c r="M1929" i="12"/>
  <c r="F1929" i="12"/>
  <c r="E1929" i="12"/>
  <c r="D1929" i="12"/>
  <c r="Y1928" i="12"/>
  <c r="W1928" i="12"/>
  <c r="V1928" i="12" s="1"/>
  <c r="U1928" i="12"/>
  <c r="T1928" i="12" s="1"/>
  <c r="S1928" i="12"/>
  <c r="R1928" i="12" s="1"/>
  <c r="Q1928" i="12"/>
  <c r="P1928" i="12" s="1"/>
  <c r="O1928" i="12"/>
  <c r="N1928" i="12" s="1"/>
  <c r="M1928" i="12"/>
  <c r="F1928" i="12"/>
  <c r="E1928" i="12"/>
  <c r="D1928" i="12"/>
  <c r="Y1927" i="12"/>
  <c r="W1927" i="12"/>
  <c r="V1927" i="12" s="1"/>
  <c r="U1927" i="12"/>
  <c r="T1927" i="12" s="1"/>
  <c r="S1927" i="12"/>
  <c r="R1927" i="12" s="1"/>
  <c r="Q1927" i="12"/>
  <c r="P1927" i="12" s="1"/>
  <c r="O1927" i="12"/>
  <c r="N1927" i="12" s="1"/>
  <c r="M1927" i="12"/>
  <c r="F1927" i="12"/>
  <c r="E1927" i="12"/>
  <c r="D1927" i="12"/>
  <c r="Y1926" i="12"/>
  <c r="W1926" i="12"/>
  <c r="V1926" i="12" s="1"/>
  <c r="U1926" i="12"/>
  <c r="T1926" i="12" s="1"/>
  <c r="S1926" i="12"/>
  <c r="R1926" i="12" s="1"/>
  <c r="Q1926" i="12"/>
  <c r="P1926" i="12" s="1"/>
  <c r="O1926" i="12"/>
  <c r="N1926" i="12" s="1"/>
  <c r="M1926" i="12"/>
  <c r="F1926" i="12"/>
  <c r="E1926" i="12"/>
  <c r="D1926" i="12"/>
  <c r="Y1925" i="12"/>
  <c r="W1925" i="12"/>
  <c r="V1925" i="12" s="1"/>
  <c r="U1925" i="12"/>
  <c r="T1925" i="12" s="1"/>
  <c r="S1925" i="12"/>
  <c r="R1925" i="12" s="1"/>
  <c r="Q1925" i="12"/>
  <c r="P1925" i="12" s="1"/>
  <c r="O1925" i="12"/>
  <c r="N1925" i="12" s="1"/>
  <c r="M1925" i="12"/>
  <c r="F1925" i="12"/>
  <c r="E1925" i="12"/>
  <c r="D1925" i="12"/>
  <c r="Y1924" i="12"/>
  <c r="W1924" i="12"/>
  <c r="V1924" i="12" s="1"/>
  <c r="U1924" i="12"/>
  <c r="T1924" i="12" s="1"/>
  <c r="S1924" i="12"/>
  <c r="R1924" i="12" s="1"/>
  <c r="Q1924" i="12"/>
  <c r="P1924" i="12" s="1"/>
  <c r="O1924" i="12"/>
  <c r="N1924" i="12" s="1"/>
  <c r="M1924" i="12"/>
  <c r="F1924" i="12"/>
  <c r="E1924" i="12"/>
  <c r="D1924" i="12"/>
  <c r="Y1923" i="12"/>
  <c r="W1923" i="12"/>
  <c r="V1923" i="12" s="1"/>
  <c r="U1923" i="12"/>
  <c r="T1923" i="12" s="1"/>
  <c r="S1923" i="12"/>
  <c r="R1923" i="12" s="1"/>
  <c r="Q1923" i="12"/>
  <c r="P1923" i="12" s="1"/>
  <c r="O1923" i="12"/>
  <c r="N1923" i="12" s="1"/>
  <c r="M1923" i="12"/>
  <c r="F1923" i="12"/>
  <c r="E1923" i="12"/>
  <c r="D1923" i="12"/>
  <c r="Y1922" i="12"/>
  <c r="W1922" i="12"/>
  <c r="V1922" i="12" s="1"/>
  <c r="U1922" i="12"/>
  <c r="T1922" i="12" s="1"/>
  <c r="S1922" i="12"/>
  <c r="R1922" i="12" s="1"/>
  <c r="Q1922" i="12"/>
  <c r="P1922" i="12" s="1"/>
  <c r="O1922" i="12"/>
  <c r="N1922" i="12" s="1"/>
  <c r="M1922" i="12"/>
  <c r="F1922" i="12"/>
  <c r="E1922" i="12"/>
  <c r="D1922" i="12"/>
  <c r="Y1921" i="12"/>
  <c r="W1921" i="12"/>
  <c r="V1921" i="12" s="1"/>
  <c r="U1921" i="12"/>
  <c r="T1921" i="12" s="1"/>
  <c r="S1921" i="12"/>
  <c r="R1921" i="12" s="1"/>
  <c r="Q1921" i="12"/>
  <c r="P1921" i="12" s="1"/>
  <c r="O1921" i="12"/>
  <c r="N1921" i="12" s="1"/>
  <c r="M1921" i="12"/>
  <c r="F1921" i="12"/>
  <c r="E1921" i="12"/>
  <c r="D1921" i="12"/>
  <c r="Y1920" i="12"/>
  <c r="W1920" i="12"/>
  <c r="V1920" i="12" s="1"/>
  <c r="U1920" i="12"/>
  <c r="T1920" i="12" s="1"/>
  <c r="S1920" i="12"/>
  <c r="R1920" i="12" s="1"/>
  <c r="Q1920" i="12"/>
  <c r="P1920" i="12" s="1"/>
  <c r="O1920" i="12"/>
  <c r="N1920" i="12" s="1"/>
  <c r="M1920" i="12"/>
  <c r="F1920" i="12"/>
  <c r="E1920" i="12"/>
  <c r="D1920" i="12"/>
  <c r="Y2361" i="12"/>
  <c r="W2361" i="12"/>
  <c r="V2361" i="12" s="1"/>
  <c r="U2361" i="12"/>
  <c r="T2361" i="12" s="1"/>
  <c r="S2361" i="12"/>
  <c r="R2361" i="12" s="1"/>
  <c r="Q2361" i="12"/>
  <c r="P2361" i="12" s="1"/>
  <c r="O2361" i="12"/>
  <c r="N2361" i="12" s="1"/>
  <c r="M2361" i="12"/>
  <c r="F2361" i="12"/>
  <c r="E2361" i="12"/>
  <c r="D2361" i="12"/>
  <c r="Y1919" i="12"/>
  <c r="W1919" i="12"/>
  <c r="V1919" i="12" s="1"/>
  <c r="U1919" i="12"/>
  <c r="T1919" i="12" s="1"/>
  <c r="S1919" i="12"/>
  <c r="R1919" i="12" s="1"/>
  <c r="Q1919" i="12"/>
  <c r="P1919" i="12" s="1"/>
  <c r="O1919" i="12"/>
  <c r="N1919" i="12" s="1"/>
  <c r="M1919" i="12"/>
  <c r="F1919" i="12"/>
  <c r="E1919" i="12"/>
  <c r="D1919" i="12"/>
  <c r="Y1918" i="12"/>
  <c r="W1918" i="12"/>
  <c r="V1918" i="12" s="1"/>
  <c r="U1918" i="12"/>
  <c r="T1918" i="12" s="1"/>
  <c r="S1918" i="12"/>
  <c r="R1918" i="12" s="1"/>
  <c r="Q1918" i="12"/>
  <c r="P1918" i="12" s="1"/>
  <c r="O1918" i="12"/>
  <c r="N1918" i="12" s="1"/>
  <c r="M1918" i="12"/>
  <c r="F1918" i="12"/>
  <c r="E1918" i="12"/>
  <c r="D1918" i="12"/>
  <c r="Y1917" i="12"/>
  <c r="W1917" i="12"/>
  <c r="V1917" i="12" s="1"/>
  <c r="U1917" i="12"/>
  <c r="T1917" i="12" s="1"/>
  <c r="S1917" i="12"/>
  <c r="R1917" i="12" s="1"/>
  <c r="Q1917" i="12"/>
  <c r="P1917" i="12" s="1"/>
  <c r="O1917" i="12"/>
  <c r="N1917" i="12" s="1"/>
  <c r="M1917" i="12"/>
  <c r="F1917" i="12"/>
  <c r="E1917" i="12"/>
  <c r="D1917" i="12"/>
  <c r="Y1916" i="12"/>
  <c r="W1916" i="12"/>
  <c r="V1916" i="12" s="1"/>
  <c r="U1916" i="12"/>
  <c r="T1916" i="12" s="1"/>
  <c r="S1916" i="12"/>
  <c r="R1916" i="12" s="1"/>
  <c r="Q1916" i="12"/>
  <c r="P1916" i="12" s="1"/>
  <c r="O1916" i="12"/>
  <c r="N1916" i="12" s="1"/>
  <c r="M1916" i="12"/>
  <c r="F1916" i="12"/>
  <c r="E1916" i="12"/>
  <c r="D1916" i="12"/>
  <c r="Y1915" i="12"/>
  <c r="W1915" i="12"/>
  <c r="V1915" i="12" s="1"/>
  <c r="U1915" i="12"/>
  <c r="T1915" i="12" s="1"/>
  <c r="S1915" i="12"/>
  <c r="R1915" i="12" s="1"/>
  <c r="Q1915" i="12"/>
  <c r="P1915" i="12" s="1"/>
  <c r="O1915" i="12"/>
  <c r="N1915" i="12" s="1"/>
  <c r="M1915" i="12"/>
  <c r="F1915" i="12"/>
  <c r="E1915" i="12"/>
  <c r="D1915" i="12"/>
  <c r="Y1914" i="12"/>
  <c r="W1914" i="12"/>
  <c r="V1914" i="12" s="1"/>
  <c r="U1914" i="12"/>
  <c r="T1914" i="12" s="1"/>
  <c r="S1914" i="12"/>
  <c r="R1914" i="12" s="1"/>
  <c r="Q1914" i="12"/>
  <c r="P1914" i="12" s="1"/>
  <c r="O1914" i="12"/>
  <c r="N1914" i="12" s="1"/>
  <c r="M1914" i="12"/>
  <c r="F1914" i="12"/>
  <c r="E1914" i="12"/>
  <c r="D1914" i="12"/>
  <c r="Y1913" i="12"/>
  <c r="W1913" i="12"/>
  <c r="V1913" i="12" s="1"/>
  <c r="U1913" i="12"/>
  <c r="T1913" i="12" s="1"/>
  <c r="S1913" i="12"/>
  <c r="R1913" i="12" s="1"/>
  <c r="Q1913" i="12"/>
  <c r="P1913" i="12" s="1"/>
  <c r="O1913" i="12"/>
  <c r="N1913" i="12" s="1"/>
  <c r="M1913" i="12"/>
  <c r="F1913" i="12"/>
  <c r="E1913" i="12"/>
  <c r="D1913" i="12"/>
  <c r="Y1912" i="12"/>
  <c r="W1912" i="12"/>
  <c r="V1912" i="12" s="1"/>
  <c r="U1912" i="12"/>
  <c r="T1912" i="12" s="1"/>
  <c r="S1912" i="12"/>
  <c r="R1912" i="12" s="1"/>
  <c r="Q1912" i="12"/>
  <c r="P1912" i="12" s="1"/>
  <c r="O1912" i="12"/>
  <c r="N1912" i="12" s="1"/>
  <c r="M1912" i="12"/>
  <c r="F1912" i="12"/>
  <c r="E1912" i="12"/>
  <c r="D1912" i="12"/>
  <c r="Y1911" i="12"/>
  <c r="W1911" i="12"/>
  <c r="V1911" i="12" s="1"/>
  <c r="U1911" i="12"/>
  <c r="T1911" i="12" s="1"/>
  <c r="S1911" i="12"/>
  <c r="R1911" i="12" s="1"/>
  <c r="Q1911" i="12"/>
  <c r="P1911" i="12" s="1"/>
  <c r="O1911" i="12"/>
  <c r="N1911" i="12" s="1"/>
  <c r="M1911" i="12"/>
  <c r="F1911" i="12"/>
  <c r="E1911" i="12"/>
  <c r="D1911" i="12"/>
  <c r="Y1910" i="12"/>
  <c r="W1910" i="12"/>
  <c r="V1910" i="12" s="1"/>
  <c r="U1910" i="12"/>
  <c r="T1910" i="12" s="1"/>
  <c r="S1910" i="12"/>
  <c r="R1910" i="12" s="1"/>
  <c r="Q1910" i="12"/>
  <c r="P1910" i="12" s="1"/>
  <c r="O1910" i="12"/>
  <c r="N1910" i="12" s="1"/>
  <c r="M1910" i="12"/>
  <c r="F1910" i="12"/>
  <c r="E1910" i="12"/>
  <c r="D1910" i="12"/>
  <c r="Y1909" i="12"/>
  <c r="W1909" i="12"/>
  <c r="V1909" i="12" s="1"/>
  <c r="U1909" i="12"/>
  <c r="T1909" i="12" s="1"/>
  <c r="S1909" i="12"/>
  <c r="R1909" i="12" s="1"/>
  <c r="Q1909" i="12"/>
  <c r="P1909" i="12" s="1"/>
  <c r="O1909" i="12"/>
  <c r="N1909" i="12" s="1"/>
  <c r="M1909" i="12"/>
  <c r="F1909" i="12"/>
  <c r="E1909" i="12"/>
  <c r="D1909" i="12"/>
  <c r="Y1908" i="12"/>
  <c r="W1908" i="12"/>
  <c r="V1908" i="12" s="1"/>
  <c r="U1908" i="12"/>
  <c r="T1908" i="12" s="1"/>
  <c r="S1908" i="12"/>
  <c r="R1908" i="12" s="1"/>
  <c r="Q1908" i="12"/>
  <c r="P1908" i="12" s="1"/>
  <c r="O1908" i="12"/>
  <c r="N1908" i="12" s="1"/>
  <c r="M1908" i="12"/>
  <c r="F1908" i="12"/>
  <c r="E1908" i="12"/>
  <c r="D1908" i="12"/>
  <c r="Y1907" i="12"/>
  <c r="W1907" i="12"/>
  <c r="V1907" i="12" s="1"/>
  <c r="U1907" i="12"/>
  <c r="T1907" i="12" s="1"/>
  <c r="S1907" i="12"/>
  <c r="R1907" i="12" s="1"/>
  <c r="Q1907" i="12"/>
  <c r="P1907" i="12" s="1"/>
  <c r="O1907" i="12"/>
  <c r="N1907" i="12" s="1"/>
  <c r="M1907" i="12"/>
  <c r="F1907" i="12"/>
  <c r="E1907" i="12"/>
  <c r="D1907" i="12"/>
  <c r="Y1906" i="12"/>
  <c r="W1906" i="12"/>
  <c r="V1906" i="12" s="1"/>
  <c r="U1906" i="12"/>
  <c r="T1906" i="12" s="1"/>
  <c r="S1906" i="12"/>
  <c r="R1906" i="12" s="1"/>
  <c r="Q1906" i="12"/>
  <c r="P1906" i="12" s="1"/>
  <c r="O1906" i="12"/>
  <c r="N1906" i="12" s="1"/>
  <c r="M1906" i="12"/>
  <c r="F1906" i="12"/>
  <c r="E1906" i="12"/>
  <c r="D1906" i="12"/>
  <c r="Y1905" i="12"/>
  <c r="W1905" i="12"/>
  <c r="V1905" i="12" s="1"/>
  <c r="U1905" i="12"/>
  <c r="T1905" i="12" s="1"/>
  <c r="S1905" i="12"/>
  <c r="R1905" i="12" s="1"/>
  <c r="Q1905" i="12"/>
  <c r="P1905" i="12" s="1"/>
  <c r="O1905" i="12"/>
  <c r="N1905" i="12" s="1"/>
  <c r="M1905" i="12"/>
  <c r="F1905" i="12"/>
  <c r="E1905" i="12"/>
  <c r="D1905" i="12"/>
  <c r="Y1904" i="12"/>
  <c r="W1904" i="12"/>
  <c r="V1904" i="12" s="1"/>
  <c r="U1904" i="12"/>
  <c r="T1904" i="12" s="1"/>
  <c r="S1904" i="12"/>
  <c r="R1904" i="12" s="1"/>
  <c r="Q1904" i="12"/>
  <c r="P1904" i="12" s="1"/>
  <c r="O1904" i="12"/>
  <c r="N1904" i="12" s="1"/>
  <c r="M1904" i="12"/>
  <c r="F1904" i="12"/>
  <c r="E1904" i="12"/>
  <c r="D1904" i="12"/>
  <c r="Y1903" i="12"/>
  <c r="W1903" i="12"/>
  <c r="V1903" i="12" s="1"/>
  <c r="U1903" i="12"/>
  <c r="T1903" i="12" s="1"/>
  <c r="S1903" i="12"/>
  <c r="R1903" i="12" s="1"/>
  <c r="Q1903" i="12"/>
  <c r="P1903" i="12" s="1"/>
  <c r="O1903" i="12"/>
  <c r="N1903" i="12" s="1"/>
  <c r="M1903" i="12"/>
  <c r="F1903" i="12"/>
  <c r="E1903" i="12"/>
  <c r="D1903" i="12"/>
  <c r="Y1902" i="12"/>
  <c r="W1902" i="12"/>
  <c r="V1902" i="12" s="1"/>
  <c r="U1902" i="12"/>
  <c r="T1902" i="12" s="1"/>
  <c r="S1902" i="12"/>
  <c r="R1902" i="12" s="1"/>
  <c r="Q1902" i="12"/>
  <c r="P1902" i="12" s="1"/>
  <c r="O1902" i="12"/>
  <c r="N1902" i="12" s="1"/>
  <c r="M1902" i="12"/>
  <c r="F1902" i="12"/>
  <c r="E1902" i="12"/>
  <c r="D1902" i="12"/>
  <c r="Y1901" i="12"/>
  <c r="W1901" i="12"/>
  <c r="V1901" i="12" s="1"/>
  <c r="U1901" i="12"/>
  <c r="T1901" i="12" s="1"/>
  <c r="S1901" i="12"/>
  <c r="R1901" i="12" s="1"/>
  <c r="Q1901" i="12"/>
  <c r="P1901" i="12" s="1"/>
  <c r="O1901" i="12"/>
  <c r="N1901" i="12" s="1"/>
  <c r="M1901" i="12"/>
  <c r="F1901" i="12"/>
  <c r="E1901" i="12"/>
  <c r="D1901" i="12"/>
  <c r="Y1900" i="12"/>
  <c r="W1900" i="12"/>
  <c r="V1900" i="12" s="1"/>
  <c r="U1900" i="12"/>
  <c r="T1900" i="12" s="1"/>
  <c r="S1900" i="12"/>
  <c r="R1900" i="12" s="1"/>
  <c r="Q1900" i="12"/>
  <c r="P1900" i="12" s="1"/>
  <c r="O1900" i="12"/>
  <c r="N1900" i="12" s="1"/>
  <c r="M1900" i="12"/>
  <c r="F1900" i="12"/>
  <c r="E1900" i="12"/>
  <c r="D1900" i="12"/>
  <c r="Y1899" i="12"/>
  <c r="W1899" i="12"/>
  <c r="V1899" i="12" s="1"/>
  <c r="U1899" i="12"/>
  <c r="T1899" i="12" s="1"/>
  <c r="S1899" i="12"/>
  <c r="R1899" i="12" s="1"/>
  <c r="Q1899" i="12"/>
  <c r="P1899" i="12" s="1"/>
  <c r="O1899" i="12"/>
  <c r="N1899" i="12" s="1"/>
  <c r="M1899" i="12"/>
  <c r="F1899" i="12"/>
  <c r="E1899" i="12"/>
  <c r="D1899" i="12"/>
  <c r="Y1898" i="12"/>
  <c r="W1898" i="12"/>
  <c r="V1898" i="12" s="1"/>
  <c r="U1898" i="12"/>
  <c r="T1898" i="12" s="1"/>
  <c r="S1898" i="12"/>
  <c r="R1898" i="12" s="1"/>
  <c r="Q1898" i="12"/>
  <c r="P1898" i="12" s="1"/>
  <c r="O1898" i="12"/>
  <c r="N1898" i="12" s="1"/>
  <c r="M1898" i="12"/>
  <c r="F1898" i="12"/>
  <c r="E1898" i="12"/>
  <c r="D1898" i="12"/>
  <c r="Y1897" i="12"/>
  <c r="W1897" i="12"/>
  <c r="V1897" i="12" s="1"/>
  <c r="U1897" i="12"/>
  <c r="T1897" i="12" s="1"/>
  <c r="S1897" i="12"/>
  <c r="R1897" i="12" s="1"/>
  <c r="Q1897" i="12"/>
  <c r="P1897" i="12" s="1"/>
  <c r="O1897" i="12"/>
  <c r="N1897" i="12" s="1"/>
  <c r="M1897" i="12"/>
  <c r="F1897" i="12"/>
  <c r="E1897" i="12"/>
  <c r="D1897" i="12"/>
  <c r="Y1896" i="12"/>
  <c r="W1896" i="12"/>
  <c r="V1896" i="12" s="1"/>
  <c r="U1896" i="12"/>
  <c r="T1896" i="12" s="1"/>
  <c r="S1896" i="12"/>
  <c r="R1896" i="12" s="1"/>
  <c r="Q1896" i="12"/>
  <c r="P1896" i="12" s="1"/>
  <c r="O1896" i="12"/>
  <c r="N1896" i="12" s="1"/>
  <c r="M1896" i="12"/>
  <c r="F1896" i="12"/>
  <c r="E1896" i="12"/>
  <c r="D1896" i="12"/>
  <c r="Y1895" i="12"/>
  <c r="W1895" i="12"/>
  <c r="V1895" i="12" s="1"/>
  <c r="U1895" i="12"/>
  <c r="T1895" i="12" s="1"/>
  <c r="S1895" i="12"/>
  <c r="R1895" i="12" s="1"/>
  <c r="Q1895" i="12"/>
  <c r="P1895" i="12" s="1"/>
  <c r="O1895" i="12"/>
  <c r="N1895" i="12" s="1"/>
  <c r="M1895" i="12"/>
  <c r="F1895" i="12"/>
  <c r="E1895" i="12"/>
  <c r="D1895" i="12"/>
  <c r="Y1894" i="12"/>
  <c r="W1894" i="12"/>
  <c r="V1894" i="12" s="1"/>
  <c r="U1894" i="12"/>
  <c r="T1894" i="12" s="1"/>
  <c r="S1894" i="12"/>
  <c r="R1894" i="12" s="1"/>
  <c r="Q1894" i="12"/>
  <c r="P1894" i="12" s="1"/>
  <c r="O1894" i="12"/>
  <c r="N1894" i="12" s="1"/>
  <c r="M1894" i="12"/>
  <c r="F1894" i="12"/>
  <c r="E1894" i="12"/>
  <c r="D1894" i="12"/>
  <c r="Y1890" i="12"/>
  <c r="W1890" i="12"/>
  <c r="V1890" i="12" s="1"/>
  <c r="U1890" i="12"/>
  <c r="T1890" i="12" s="1"/>
  <c r="S1890" i="12"/>
  <c r="R1890" i="12" s="1"/>
  <c r="Q1890" i="12"/>
  <c r="P1890" i="12" s="1"/>
  <c r="O1890" i="12"/>
  <c r="N1890" i="12" s="1"/>
  <c r="M1890" i="12"/>
  <c r="F1890" i="12"/>
  <c r="E1890" i="12"/>
  <c r="D1890" i="12"/>
  <c r="Y1891" i="12"/>
  <c r="W1891" i="12"/>
  <c r="V1891" i="12" s="1"/>
  <c r="U1891" i="12"/>
  <c r="T1891" i="12" s="1"/>
  <c r="S1891" i="12"/>
  <c r="R1891" i="12" s="1"/>
  <c r="Q1891" i="12"/>
  <c r="P1891" i="12" s="1"/>
  <c r="O1891" i="12"/>
  <c r="N1891" i="12" s="1"/>
  <c r="M1891" i="12"/>
  <c r="F1891" i="12"/>
  <c r="E1891" i="12"/>
  <c r="D1891" i="12"/>
  <c r="D1892" i="12"/>
  <c r="E1892" i="12"/>
  <c r="F1892" i="12"/>
  <c r="M1892" i="12"/>
  <c r="O1892" i="12"/>
  <c r="N1892" i="12" s="1"/>
  <c r="Q1892" i="12"/>
  <c r="P1892" i="12" s="1"/>
  <c r="S1892" i="12"/>
  <c r="R1892" i="12" s="1"/>
  <c r="U1892" i="12"/>
  <c r="T1892" i="12" s="1"/>
  <c r="W1892" i="12"/>
  <c r="V1892" i="12" s="1"/>
  <c r="Y1892" i="12"/>
  <c r="Y1893" i="12"/>
  <c r="W1893" i="12"/>
  <c r="V1893" i="12" s="1"/>
  <c r="U1893" i="12"/>
  <c r="T1893" i="12" s="1"/>
  <c r="S1893" i="12"/>
  <c r="R1893" i="12" s="1"/>
  <c r="Q1893" i="12"/>
  <c r="P1893" i="12" s="1"/>
  <c r="O1893" i="12"/>
  <c r="N1893" i="12" s="1"/>
  <c r="M1893" i="12"/>
  <c r="F1893" i="12"/>
  <c r="E1893" i="12"/>
  <c r="D1893" i="12"/>
  <c r="B1918" i="12" l="1"/>
  <c r="B1909" i="12"/>
  <c r="B1912" i="12"/>
  <c r="B1901" i="12"/>
  <c r="X1901" i="12" s="1"/>
  <c r="B1914" i="12"/>
  <c r="X1914" i="12" s="1"/>
  <c r="B1920" i="12"/>
  <c r="B1936" i="12"/>
  <c r="B1916" i="12"/>
  <c r="B1922" i="12"/>
  <c r="B1930" i="12"/>
  <c r="B1938" i="12"/>
  <c r="X1938" i="12" s="1"/>
  <c r="B1946" i="12"/>
  <c r="X1946" i="12" s="1"/>
  <c r="B1910" i="12"/>
  <c r="X1910" i="12" s="1"/>
  <c r="B1928" i="12"/>
  <c r="X1928" i="12" s="1"/>
  <c r="B1944" i="12"/>
  <c r="X1944" i="12" s="1"/>
  <c r="B1915" i="12"/>
  <c r="B1899" i="12"/>
  <c r="X1899" i="12" s="1"/>
  <c r="B1907" i="12"/>
  <c r="B1923" i="12"/>
  <c r="B1929" i="12"/>
  <c r="X1929" i="12" s="1"/>
  <c r="B1931" i="12"/>
  <c r="B1924" i="12"/>
  <c r="B1932" i="12"/>
  <c r="B1940" i="12"/>
  <c r="X1940" i="12" s="1"/>
  <c r="B1947" i="12"/>
  <c r="X1947" i="12" s="1"/>
  <c r="B1921" i="12"/>
  <c r="B1937" i="12"/>
  <c r="B1939" i="12"/>
  <c r="X1939" i="12" s="1"/>
  <c r="B1945" i="12"/>
  <c r="X1945" i="12" s="1"/>
  <c r="B1925" i="12"/>
  <c r="B1926" i="12"/>
  <c r="B1927" i="12"/>
  <c r="B1933" i="12"/>
  <c r="B1934" i="12"/>
  <c r="B1935" i="12"/>
  <c r="B1941" i="12"/>
  <c r="X1941" i="12" s="1"/>
  <c r="B1942" i="12"/>
  <c r="X1942" i="12" s="1"/>
  <c r="B1943" i="12"/>
  <c r="X1943" i="12" s="1"/>
  <c r="B1965" i="12"/>
  <c r="B1966" i="12"/>
  <c r="B1911" i="12"/>
  <c r="X1911" i="12" s="1"/>
  <c r="B1908" i="12"/>
  <c r="X1908" i="12" s="1"/>
  <c r="B1917" i="12"/>
  <c r="B1906" i="12"/>
  <c r="X1906" i="12" s="1"/>
  <c r="B1913" i="12"/>
  <c r="B1919" i="12"/>
  <c r="B2361" i="12"/>
  <c r="B1900" i="12"/>
  <c r="X1900" i="12" s="1"/>
  <c r="B1902" i="12"/>
  <c r="B1903" i="12"/>
  <c r="X1903" i="12" s="1"/>
  <c r="B1898" i="12"/>
  <c r="X1898" i="12" s="1"/>
  <c r="B1904" i="12"/>
  <c r="X1904" i="12" s="1"/>
  <c r="B1905" i="12"/>
  <c r="X1905" i="12" s="1"/>
  <c r="B1894" i="12"/>
  <c r="X1894" i="12" s="1"/>
  <c r="B1895" i="12"/>
  <c r="B1896" i="12"/>
  <c r="B1897" i="12"/>
  <c r="B1890" i="12"/>
  <c r="B1891" i="12"/>
  <c r="B1892" i="12"/>
  <c r="B1893" i="12"/>
  <c r="X1893" i="12" s="1"/>
  <c r="X2361" i="12" l="1"/>
  <c r="X1909" i="12"/>
  <c r="X1966" i="12"/>
  <c r="X1965" i="12"/>
  <c r="X1902" i="12"/>
  <c r="X1934" i="12"/>
  <c r="X1921" i="12"/>
  <c r="X1923" i="12"/>
  <c r="X1933" i="12"/>
  <c r="X1930" i="12"/>
  <c r="X1920" i="12"/>
  <c r="X1926" i="12"/>
  <c r="X1932" i="12"/>
  <c r="X1919" i="12"/>
  <c r="X1925" i="12"/>
  <c r="X1924" i="12"/>
  <c r="X1927" i="12"/>
  <c r="X1931" i="12"/>
  <c r="X1922" i="12"/>
  <c r="X1918" i="12"/>
  <c r="X1935" i="12"/>
  <c r="X1937" i="12"/>
  <c r="X1936" i="12"/>
  <c r="X1917" i="12"/>
  <c r="X1916" i="12"/>
  <c r="X1915" i="12"/>
  <c r="X1892" i="12"/>
  <c r="X1891" i="12"/>
  <c r="X1890" i="12"/>
  <c r="X1913" i="12"/>
  <c r="X1912" i="12"/>
  <c r="X1907" i="12"/>
  <c r="X1896" i="12"/>
  <c r="X1897" i="12"/>
  <c r="X1895" i="12"/>
  <c r="C516" i="13" l="1"/>
  <c r="C509" i="13"/>
  <c r="F423" i="12" l="1"/>
  <c r="E423" i="12"/>
  <c r="D423" i="12"/>
  <c r="Y1882" i="12" l="1"/>
  <c r="W1882" i="12"/>
  <c r="V1882" i="12" s="1"/>
  <c r="U1882" i="12"/>
  <c r="T1882" i="12" s="1"/>
  <c r="S1882" i="12"/>
  <c r="R1882" i="12" s="1"/>
  <c r="Q1882" i="12"/>
  <c r="P1882" i="12" s="1"/>
  <c r="O1882" i="12"/>
  <c r="N1882" i="12" s="1"/>
  <c r="M1882" i="12"/>
  <c r="F1882" i="12"/>
  <c r="E1882" i="12"/>
  <c r="D1882" i="12"/>
  <c r="Y1881" i="12"/>
  <c r="W1881" i="12"/>
  <c r="V1881" i="12" s="1"/>
  <c r="U1881" i="12"/>
  <c r="T1881" i="12" s="1"/>
  <c r="S1881" i="12"/>
  <c r="R1881" i="12" s="1"/>
  <c r="Q1881" i="12"/>
  <c r="P1881" i="12" s="1"/>
  <c r="O1881" i="12"/>
  <c r="N1881" i="12" s="1"/>
  <c r="M1881" i="12"/>
  <c r="F1881" i="12"/>
  <c r="E1881" i="12"/>
  <c r="D1881" i="12"/>
  <c r="Y1880" i="12"/>
  <c r="W1880" i="12"/>
  <c r="V1880" i="12" s="1"/>
  <c r="U1880" i="12"/>
  <c r="T1880" i="12" s="1"/>
  <c r="S1880" i="12"/>
  <c r="R1880" i="12" s="1"/>
  <c r="Q1880" i="12"/>
  <c r="P1880" i="12" s="1"/>
  <c r="O1880" i="12"/>
  <c r="N1880" i="12" s="1"/>
  <c r="M1880" i="12"/>
  <c r="F1880" i="12"/>
  <c r="E1880" i="12"/>
  <c r="D1880" i="12"/>
  <c r="Y1879" i="12"/>
  <c r="W1879" i="12"/>
  <c r="V1879" i="12" s="1"/>
  <c r="U1879" i="12"/>
  <c r="T1879" i="12" s="1"/>
  <c r="S1879" i="12"/>
  <c r="R1879" i="12" s="1"/>
  <c r="Q1879" i="12"/>
  <c r="P1879" i="12" s="1"/>
  <c r="O1879" i="12"/>
  <c r="N1879" i="12" s="1"/>
  <c r="M1879" i="12"/>
  <c r="F1879" i="12"/>
  <c r="E1879" i="12"/>
  <c r="D1879" i="12"/>
  <c r="Y1878" i="12"/>
  <c r="W1878" i="12"/>
  <c r="V1878" i="12" s="1"/>
  <c r="U1878" i="12"/>
  <c r="T1878" i="12" s="1"/>
  <c r="S1878" i="12"/>
  <c r="R1878" i="12" s="1"/>
  <c r="Q1878" i="12"/>
  <c r="P1878" i="12" s="1"/>
  <c r="O1878" i="12"/>
  <c r="N1878" i="12" s="1"/>
  <c r="M1878" i="12"/>
  <c r="F1878" i="12"/>
  <c r="E1878" i="12"/>
  <c r="D1878" i="12"/>
  <c r="Y1877" i="12"/>
  <c r="W1877" i="12"/>
  <c r="V1877" i="12" s="1"/>
  <c r="U1877" i="12"/>
  <c r="T1877" i="12" s="1"/>
  <c r="S1877" i="12"/>
  <c r="R1877" i="12" s="1"/>
  <c r="Q1877" i="12"/>
  <c r="P1877" i="12" s="1"/>
  <c r="O1877" i="12"/>
  <c r="N1877" i="12" s="1"/>
  <c r="M1877" i="12"/>
  <c r="F1877" i="12"/>
  <c r="E1877" i="12"/>
  <c r="D1877" i="12"/>
  <c r="Y1876" i="12"/>
  <c r="W1876" i="12"/>
  <c r="V1876" i="12" s="1"/>
  <c r="U1876" i="12"/>
  <c r="T1876" i="12" s="1"/>
  <c r="S1876" i="12"/>
  <c r="R1876" i="12" s="1"/>
  <c r="Q1876" i="12"/>
  <c r="P1876" i="12" s="1"/>
  <c r="O1876" i="12"/>
  <c r="N1876" i="12" s="1"/>
  <c r="M1876" i="12"/>
  <c r="F1876" i="12"/>
  <c r="E1876" i="12"/>
  <c r="D1876" i="12"/>
  <c r="Y1875" i="12"/>
  <c r="W1875" i="12"/>
  <c r="V1875" i="12" s="1"/>
  <c r="U1875" i="12"/>
  <c r="T1875" i="12" s="1"/>
  <c r="S1875" i="12"/>
  <c r="R1875" i="12" s="1"/>
  <c r="Q1875" i="12"/>
  <c r="P1875" i="12" s="1"/>
  <c r="O1875" i="12"/>
  <c r="N1875" i="12" s="1"/>
  <c r="M1875" i="12"/>
  <c r="F1875" i="12"/>
  <c r="E1875" i="12"/>
  <c r="D1875" i="12"/>
  <c r="Y1874" i="12"/>
  <c r="W1874" i="12"/>
  <c r="V1874" i="12" s="1"/>
  <c r="U1874" i="12"/>
  <c r="T1874" i="12" s="1"/>
  <c r="S1874" i="12"/>
  <c r="R1874" i="12" s="1"/>
  <c r="Q1874" i="12"/>
  <c r="P1874" i="12" s="1"/>
  <c r="O1874" i="12"/>
  <c r="N1874" i="12" s="1"/>
  <c r="M1874" i="12"/>
  <c r="F1874" i="12"/>
  <c r="E1874" i="12"/>
  <c r="D1874" i="12"/>
  <c r="Y1873" i="12"/>
  <c r="W1873" i="12"/>
  <c r="V1873" i="12" s="1"/>
  <c r="U1873" i="12"/>
  <c r="T1873" i="12" s="1"/>
  <c r="S1873" i="12"/>
  <c r="R1873" i="12" s="1"/>
  <c r="Q1873" i="12"/>
  <c r="P1873" i="12" s="1"/>
  <c r="O1873" i="12"/>
  <c r="N1873" i="12" s="1"/>
  <c r="M1873" i="12"/>
  <c r="F1873" i="12"/>
  <c r="E1873" i="12"/>
  <c r="D1873" i="12"/>
  <c r="Y1872" i="12"/>
  <c r="W1872" i="12"/>
  <c r="V1872" i="12" s="1"/>
  <c r="U1872" i="12"/>
  <c r="T1872" i="12" s="1"/>
  <c r="S1872" i="12"/>
  <c r="R1872" i="12" s="1"/>
  <c r="Q1872" i="12"/>
  <c r="P1872" i="12" s="1"/>
  <c r="O1872" i="12"/>
  <c r="N1872" i="12" s="1"/>
  <c r="M1872" i="12"/>
  <c r="F1872" i="12"/>
  <c r="E1872" i="12"/>
  <c r="D1872" i="12"/>
  <c r="Y1871" i="12"/>
  <c r="W1871" i="12"/>
  <c r="V1871" i="12" s="1"/>
  <c r="U1871" i="12"/>
  <c r="T1871" i="12" s="1"/>
  <c r="S1871" i="12"/>
  <c r="R1871" i="12" s="1"/>
  <c r="Q1871" i="12"/>
  <c r="P1871" i="12" s="1"/>
  <c r="O1871" i="12"/>
  <c r="N1871" i="12" s="1"/>
  <c r="M1871" i="12"/>
  <c r="F1871" i="12"/>
  <c r="E1871" i="12"/>
  <c r="D1871" i="12"/>
  <c r="Y1870" i="12"/>
  <c r="W1870" i="12"/>
  <c r="V1870" i="12" s="1"/>
  <c r="U1870" i="12"/>
  <c r="T1870" i="12" s="1"/>
  <c r="S1870" i="12"/>
  <c r="R1870" i="12" s="1"/>
  <c r="Q1870" i="12"/>
  <c r="P1870" i="12" s="1"/>
  <c r="O1870" i="12"/>
  <c r="N1870" i="12" s="1"/>
  <c r="M1870" i="12"/>
  <c r="F1870" i="12"/>
  <c r="E1870" i="12"/>
  <c r="D1870" i="12"/>
  <c r="Y1869" i="12"/>
  <c r="W1869" i="12"/>
  <c r="V1869" i="12" s="1"/>
  <c r="U1869" i="12"/>
  <c r="T1869" i="12" s="1"/>
  <c r="S1869" i="12"/>
  <c r="R1869" i="12" s="1"/>
  <c r="Q1869" i="12"/>
  <c r="P1869" i="12" s="1"/>
  <c r="O1869" i="12"/>
  <c r="N1869" i="12" s="1"/>
  <c r="M1869" i="12"/>
  <c r="F1869" i="12"/>
  <c r="E1869" i="12"/>
  <c r="D1869" i="12"/>
  <c r="Y1868" i="12"/>
  <c r="W1868" i="12"/>
  <c r="V1868" i="12" s="1"/>
  <c r="U1868" i="12"/>
  <c r="T1868" i="12" s="1"/>
  <c r="S1868" i="12"/>
  <c r="R1868" i="12" s="1"/>
  <c r="Q1868" i="12"/>
  <c r="P1868" i="12" s="1"/>
  <c r="O1868" i="12"/>
  <c r="N1868" i="12" s="1"/>
  <c r="M1868" i="12"/>
  <c r="F1868" i="12"/>
  <c r="E1868" i="12"/>
  <c r="D1868" i="12"/>
  <c r="Y1867" i="12"/>
  <c r="W1867" i="12"/>
  <c r="V1867" i="12" s="1"/>
  <c r="U1867" i="12"/>
  <c r="T1867" i="12" s="1"/>
  <c r="S1867" i="12"/>
  <c r="R1867" i="12" s="1"/>
  <c r="Q1867" i="12"/>
  <c r="P1867" i="12" s="1"/>
  <c r="O1867" i="12"/>
  <c r="N1867" i="12" s="1"/>
  <c r="M1867" i="12"/>
  <c r="F1867" i="12"/>
  <c r="E1867" i="12"/>
  <c r="D1867" i="12"/>
  <c r="Y1866" i="12"/>
  <c r="W1866" i="12"/>
  <c r="V1866" i="12" s="1"/>
  <c r="U1866" i="12"/>
  <c r="T1866" i="12" s="1"/>
  <c r="S1866" i="12"/>
  <c r="R1866" i="12" s="1"/>
  <c r="Q1866" i="12"/>
  <c r="P1866" i="12" s="1"/>
  <c r="O1866" i="12"/>
  <c r="N1866" i="12" s="1"/>
  <c r="M1866" i="12"/>
  <c r="F1866" i="12"/>
  <c r="E1866" i="12"/>
  <c r="D1866" i="12"/>
  <c r="Y1865" i="12"/>
  <c r="W1865" i="12"/>
  <c r="V1865" i="12" s="1"/>
  <c r="U1865" i="12"/>
  <c r="T1865" i="12" s="1"/>
  <c r="S1865" i="12"/>
  <c r="R1865" i="12" s="1"/>
  <c r="Q1865" i="12"/>
  <c r="P1865" i="12" s="1"/>
  <c r="O1865" i="12"/>
  <c r="N1865" i="12" s="1"/>
  <c r="M1865" i="12"/>
  <c r="F1865" i="12"/>
  <c r="E1865" i="12"/>
  <c r="D1865" i="12"/>
  <c r="Y1864" i="12"/>
  <c r="W1864" i="12"/>
  <c r="V1864" i="12" s="1"/>
  <c r="U1864" i="12"/>
  <c r="T1864" i="12" s="1"/>
  <c r="S1864" i="12"/>
  <c r="R1864" i="12" s="1"/>
  <c r="Q1864" i="12"/>
  <c r="P1864" i="12" s="1"/>
  <c r="O1864" i="12"/>
  <c r="N1864" i="12" s="1"/>
  <c r="M1864" i="12"/>
  <c r="F1864" i="12"/>
  <c r="E1864" i="12"/>
  <c r="D1864" i="12"/>
  <c r="Y1863" i="12"/>
  <c r="W1863" i="12"/>
  <c r="V1863" i="12" s="1"/>
  <c r="U1863" i="12"/>
  <c r="T1863" i="12" s="1"/>
  <c r="S1863" i="12"/>
  <c r="R1863" i="12" s="1"/>
  <c r="Q1863" i="12"/>
  <c r="P1863" i="12" s="1"/>
  <c r="O1863" i="12"/>
  <c r="N1863" i="12" s="1"/>
  <c r="M1863" i="12"/>
  <c r="F1863" i="12"/>
  <c r="E1863" i="12"/>
  <c r="D1863" i="12"/>
  <c r="Y1862" i="12"/>
  <c r="W1862" i="12"/>
  <c r="V1862" i="12" s="1"/>
  <c r="U1862" i="12"/>
  <c r="T1862" i="12" s="1"/>
  <c r="S1862" i="12"/>
  <c r="R1862" i="12" s="1"/>
  <c r="Q1862" i="12"/>
  <c r="P1862" i="12" s="1"/>
  <c r="O1862" i="12"/>
  <c r="N1862" i="12" s="1"/>
  <c r="M1862" i="12"/>
  <c r="F1862" i="12"/>
  <c r="E1862" i="12"/>
  <c r="D1862" i="12"/>
  <c r="Y1861" i="12"/>
  <c r="W1861" i="12"/>
  <c r="V1861" i="12" s="1"/>
  <c r="U1861" i="12"/>
  <c r="T1861" i="12" s="1"/>
  <c r="S1861" i="12"/>
  <c r="R1861" i="12" s="1"/>
  <c r="Q1861" i="12"/>
  <c r="P1861" i="12" s="1"/>
  <c r="O1861" i="12"/>
  <c r="N1861" i="12" s="1"/>
  <c r="M1861" i="12"/>
  <c r="F1861" i="12"/>
  <c r="E1861" i="12"/>
  <c r="D1861" i="12"/>
  <c r="Y1860" i="12"/>
  <c r="W1860" i="12"/>
  <c r="V1860" i="12" s="1"/>
  <c r="U1860" i="12"/>
  <c r="T1860" i="12" s="1"/>
  <c r="S1860" i="12"/>
  <c r="R1860" i="12" s="1"/>
  <c r="Q1860" i="12"/>
  <c r="P1860" i="12" s="1"/>
  <c r="O1860" i="12"/>
  <c r="N1860" i="12" s="1"/>
  <c r="M1860" i="12"/>
  <c r="F1860" i="12"/>
  <c r="E1860" i="12"/>
  <c r="D1860" i="12"/>
  <c r="Y1859" i="12"/>
  <c r="W1859" i="12"/>
  <c r="V1859" i="12" s="1"/>
  <c r="U1859" i="12"/>
  <c r="T1859" i="12" s="1"/>
  <c r="S1859" i="12"/>
  <c r="R1859" i="12" s="1"/>
  <c r="Q1859" i="12"/>
  <c r="P1859" i="12" s="1"/>
  <c r="O1859" i="12"/>
  <c r="N1859" i="12" s="1"/>
  <c r="M1859" i="12"/>
  <c r="F1859" i="12"/>
  <c r="E1859" i="12"/>
  <c r="D1859" i="12"/>
  <c r="Y1858" i="12"/>
  <c r="W1858" i="12"/>
  <c r="V1858" i="12" s="1"/>
  <c r="U1858" i="12"/>
  <c r="T1858" i="12" s="1"/>
  <c r="S1858" i="12"/>
  <c r="R1858" i="12" s="1"/>
  <c r="Q1858" i="12"/>
  <c r="P1858" i="12" s="1"/>
  <c r="O1858" i="12"/>
  <c r="N1858" i="12" s="1"/>
  <c r="M1858" i="12"/>
  <c r="F1858" i="12"/>
  <c r="E1858" i="12"/>
  <c r="D1858" i="12"/>
  <c r="Y1857" i="12"/>
  <c r="W1857" i="12"/>
  <c r="V1857" i="12" s="1"/>
  <c r="U1857" i="12"/>
  <c r="T1857" i="12" s="1"/>
  <c r="S1857" i="12"/>
  <c r="R1857" i="12" s="1"/>
  <c r="Q1857" i="12"/>
  <c r="P1857" i="12" s="1"/>
  <c r="O1857" i="12"/>
  <c r="N1857" i="12" s="1"/>
  <c r="M1857" i="12"/>
  <c r="F1857" i="12"/>
  <c r="E1857" i="12"/>
  <c r="D1857" i="12"/>
  <c r="Y1856" i="12"/>
  <c r="W1856" i="12"/>
  <c r="V1856" i="12" s="1"/>
  <c r="U1856" i="12"/>
  <c r="T1856" i="12" s="1"/>
  <c r="S1856" i="12"/>
  <c r="R1856" i="12" s="1"/>
  <c r="Q1856" i="12"/>
  <c r="P1856" i="12" s="1"/>
  <c r="O1856" i="12"/>
  <c r="N1856" i="12" s="1"/>
  <c r="M1856" i="12"/>
  <c r="F1856" i="12"/>
  <c r="E1856" i="12"/>
  <c r="D1856" i="12"/>
  <c r="Y1855" i="12"/>
  <c r="W1855" i="12"/>
  <c r="V1855" i="12" s="1"/>
  <c r="U1855" i="12"/>
  <c r="T1855" i="12" s="1"/>
  <c r="S1855" i="12"/>
  <c r="R1855" i="12" s="1"/>
  <c r="Q1855" i="12"/>
  <c r="P1855" i="12" s="1"/>
  <c r="O1855" i="12"/>
  <c r="N1855" i="12" s="1"/>
  <c r="M1855" i="12"/>
  <c r="F1855" i="12"/>
  <c r="E1855" i="12"/>
  <c r="D1855" i="12"/>
  <c r="Y1854" i="12"/>
  <c r="W1854" i="12"/>
  <c r="V1854" i="12" s="1"/>
  <c r="U1854" i="12"/>
  <c r="T1854" i="12" s="1"/>
  <c r="S1854" i="12"/>
  <c r="R1854" i="12" s="1"/>
  <c r="Q1854" i="12"/>
  <c r="P1854" i="12" s="1"/>
  <c r="O1854" i="12"/>
  <c r="N1854" i="12" s="1"/>
  <c r="M1854" i="12"/>
  <c r="F1854" i="12"/>
  <c r="E1854" i="12"/>
  <c r="D1854" i="12"/>
  <c r="Y1853" i="12"/>
  <c r="W1853" i="12"/>
  <c r="V1853" i="12" s="1"/>
  <c r="U1853" i="12"/>
  <c r="T1853" i="12" s="1"/>
  <c r="S1853" i="12"/>
  <c r="R1853" i="12" s="1"/>
  <c r="Q1853" i="12"/>
  <c r="P1853" i="12" s="1"/>
  <c r="O1853" i="12"/>
  <c r="N1853" i="12" s="1"/>
  <c r="M1853" i="12"/>
  <c r="F1853" i="12"/>
  <c r="E1853" i="12"/>
  <c r="D1853" i="12"/>
  <c r="Y1852" i="12"/>
  <c r="W1852" i="12"/>
  <c r="V1852" i="12" s="1"/>
  <c r="U1852" i="12"/>
  <c r="T1852" i="12" s="1"/>
  <c r="S1852" i="12"/>
  <c r="R1852" i="12" s="1"/>
  <c r="Q1852" i="12"/>
  <c r="P1852" i="12" s="1"/>
  <c r="O1852" i="12"/>
  <c r="N1852" i="12" s="1"/>
  <c r="M1852" i="12"/>
  <c r="F1852" i="12"/>
  <c r="E1852" i="12"/>
  <c r="D1852" i="12"/>
  <c r="Y1851" i="12"/>
  <c r="W1851" i="12"/>
  <c r="V1851" i="12" s="1"/>
  <c r="U1851" i="12"/>
  <c r="T1851" i="12" s="1"/>
  <c r="S1851" i="12"/>
  <c r="R1851" i="12" s="1"/>
  <c r="Q1851" i="12"/>
  <c r="P1851" i="12" s="1"/>
  <c r="O1851" i="12"/>
  <c r="N1851" i="12" s="1"/>
  <c r="M1851" i="12"/>
  <c r="F1851" i="12"/>
  <c r="E1851" i="12"/>
  <c r="D1851" i="12"/>
  <c r="Y1850" i="12"/>
  <c r="W1850" i="12"/>
  <c r="V1850" i="12" s="1"/>
  <c r="U1850" i="12"/>
  <c r="T1850" i="12" s="1"/>
  <c r="S1850" i="12"/>
  <c r="R1850" i="12" s="1"/>
  <c r="Q1850" i="12"/>
  <c r="P1850" i="12" s="1"/>
  <c r="O1850" i="12"/>
  <c r="N1850" i="12" s="1"/>
  <c r="M1850" i="12"/>
  <c r="F1850" i="12"/>
  <c r="E1850" i="12"/>
  <c r="D1850" i="12"/>
  <c r="Y1849" i="12"/>
  <c r="W1849" i="12"/>
  <c r="V1849" i="12" s="1"/>
  <c r="U1849" i="12"/>
  <c r="T1849" i="12" s="1"/>
  <c r="S1849" i="12"/>
  <c r="R1849" i="12" s="1"/>
  <c r="Q1849" i="12"/>
  <c r="P1849" i="12" s="1"/>
  <c r="O1849" i="12"/>
  <c r="N1849" i="12" s="1"/>
  <c r="M1849" i="12"/>
  <c r="F1849" i="12"/>
  <c r="E1849" i="12"/>
  <c r="D1849" i="12"/>
  <c r="Y1848" i="12"/>
  <c r="W1848" i="12"/>
  <c r="V1848" i="12" s="1"/>
  <c r="U1848" i="12"/>
  <c r="T1848" i="12" s="1"/>
  <c r="S1848" i="12"/>
  <c r="R1848" i="12" s="1"/>
  <c r="Q1848" i="12"/>
  <c r="P1848" i="12" s="1"/>
  <c r="O1848" i="12"/>
  <c r="N1848" i="12" s="1"/>
  <c r="M1848" i="12"/>
  <c r="F1848" i="12"/>
  <c r="E1848" i="12"/>
  <c r="D1848" i="12"/>
  <c r="Y1847" i="12"/>
  <c r="W1847" i="12"/>
  <c r="V1847" i="12" s="1"/>
  <c r="U1847" i="12"/>
  <c r="T1847" i="12" s="1"/>
  <c r="S1847" i="12"/>
  <c r="R1847" i="12" s="1"/>
  <c r="Q1847" i="12"/>
  <c r="P1847" i="12" s="1"/>
  <c r="O1847" i="12"/>
  <c r="N1847" i="12" s="1"/>
  <c r="M1847" i="12"/>
  <c r="F1847" i="12"/>
  <c r="E1847" i="12"/>
  <c r="D1847" i="12"/>
  <c r="Y1846" i="12"/>
  <c r="W1846" i="12"/>
  <c r="V1846" i="12" s="1"/>
  <c r="U1846" i="12"/>
  <c r="T1846" i="12" s="1"/>
  <c r="S1846" i="12"/>
  <c r="R1846" i="12" s="1"/>
  <c r="Q1846" i="12"/>
  <c r="P1846" i="12" s="1"/>
  <c r="O1846" i="12"/>
  <c r="N1846" i="12" s="1"/>
  <c r="M1846" i="12"/>
  <c r="F1846" i="12"/>
  <c r="E1846" i="12"/>
  <c r="D1846" i="12"/>
  <c r="Y1845" i="12"/>
  <c r="W1845" i="12"/>
  <c r="V1845" i="12" s="1"/>
  <c r="U1845" i="12"/>
  <c r="T1845" i="12" s="1"/>
  <c r="S1845" i="12"/>
  <c r="R1845" i="12" s="1"/>
  <c r="Q1845" i="12"/>
  <c r="P1845" i="12" s="1"/>
  <c r="O1845" i="12"/>
  <c r="N1845" i="12" s="1"/>
  <c r="M1845" i="12"/>
  <c r="F1845" i="12"/>
  <c r="E1845" i="12"/>
  <c r="D1845" i="12"/>
  <c r="Y1844" i="12"/>
  <c r="W1844" i="12"/>
  <c r="V1844" i="12" s="1"/>
  <c r="U1844" i="12"/>
  <c r="T1844" i="12" s="1"/>
  <c r="S1844" i="12"/>
  <c r="R1844" i="12" s="1"/>
  <c r="Q1844" i="12"/>
  <c r="P1844" i="12" s="1"/>
  <c r="O1844" i="12"/>
  <c r="N1844" i="12" s="1"/>
  <c r="M1844" i="12"/>
  <c r="F1844" i="12"/>
  <c r="E1844" i="12"/>
  <c r="D1844" i="12"/>
  <c r="Y1843" i="12"/>
  <c r="W1843" i="12"/>
  <c r="V1843" i="12" s="1"/>
  <c r="U1843" i="12"/>
  <c r="T1843" i="12" s="1"/>
  <c r="S1843" i="12"/>
  <c r="R1843" i="12" s="1"/>
  <c r="Q1843" i="12"/>
  <c r="P1843" i="12" s="1"/>
  <c r="O1843" i="12"/>
  <c r="N1843" i="12" s="1"/>
  <c r="M1843" i="12"/>
  <c r="F1843" i="12"/>
  <c r="E1843" i="12"/>
  <c r="D1843" i="12"/>
  <c r="Y1842" i="12"/>
  <c r="W1842" i="12"/>
  <c r="V1842" i="12" s="1"/>
  <c r="U1842" i="12"/>
  <c r="T1842" i="12" s="1"/>
  <c r="S1842" i="12"/>
  <c r="R1842" i="12" s="1"/>
  <c r="Q1842" i="12"/>
  <c r="P1842" i="12" s="1"/>
  <c r="O1842" i="12"/>
  <c r="N1842" i="12" s="1"/>
  <c r="M1842" i="12"/>
  <c r="F1842" i="12"/>
  <c r="E1842" i="12"/>
  <c r="D1842" i="12"/>
  <c r="Y1841" i="12"/>
  <c r="W1841" i="12"/>
  <c r="V1841" i="12" s="1"/>
  <c r="U1841" i="12"/>
  <c r="T1841" i="12" s="1"/>
  <c r="S1841" i="12"/>
  <c r="R1841" i="12" s="1"/>
  <c r="Q1841" i="12"/>
  <c r="P1841" i="12" s="1"/>
  <c r="O1841" i="12"/>
  <c r="N1841" i="12" s="1"/>
  <c r="M1841" i="12"/>
  <c r="F1841" i="12"/>
  <c r="E1841" i="12"/>
  <c r="D1841" i="12"/>
  <c r="Y1840" i="12"/>
  <c r="W1840" i="12"/>
  <c r="V1840" i="12" s="1"/>
  <c r="U1840" i="12"/>
  <c r="T1840" i="12" s="1"/>
  <c r="S1840" i="12"/>
  <c r="R1840" i="12" s="1"/>
  <c r="Q1840" i="12"/>
  <c r="P1840" i="12" s="1"/>
  <c r="O1840" i="12"/>
  <c r="N1840" i="12" s="1"/>
  <c r="M1840" i="12"/>
  <c r="F1840" i="12"/>
  <c r="E1840" i="12"/>
  <c r="D1840" i="12"/>
  <c r="Y1839" i="12"/>
  <c r="W1839" i="12"/>
  <c r="V1839" i="12" s="1"/>
  <c r="U1839" i="12"/>
  <c r="T1839" i="12" s="1"/>
  <c r="S1839" i="12"/>
  <c r="R1839" i="12" s="1"/>
  <c r="Q1839" i="12"/>
  <c r="P1839" i="12" s="1"/>
  <c r="O1839" i="12"/>
  <c r="N1839" i="12" s="1"/>
  <c r="M1839" i="12"/>
  <c r="F1839" i="12"/>
  <c r="E1839" i="12"/>
  <c r="D1839" i="12"/>
  <c r="Y1838" i="12"/>
  <c r="W1838" i="12"/>
  <c r="V1838" i="12" s="1"/>
  <c r="U1838" i="12"/>
  <c r="T1838" i="12" s="1"/>
  <c r="S1838" i="12"/>
  <c r="R1838" i="12" s="1"/>
  <c r="Q1838" i="12"/>
  <c r="P1838" i="12" s="1"/>
  <c r="O1838" i="12"/>
  <c r="N1838" i="12" s="1"/>
  <c r="M1838" i="12"/>
  <c r="F1838" i="12"/>
  <c r="E1838" i="12"/>
  <c r="D1838" i="12"/>
  <c r="Y1837" i="12"/>
  <c r="W1837" i="12"/>
  <c r="V1837" i="12" s="1"/>
  <c r="U1837" i="12"/>
  <c r="T1837" i="12" s="1"/>
  <c r="S1837" i="12"/>
  <c r="R1837" i="12" s="1"/>
  <c r="Q1837" i="12"/>
  <c r="P1837" i="12" s="1"/>
  <c r="O1837" i="12"/>
  <c r="N1837" i="12" s="1"/>
  <c r="M1837" i="12"/>
  <c r="F1837" i="12"/>
  <c r="E1837" i="12"/>
  <c r="D1837" i="12"/>
  <c r="Y1836" i="12"/>
  <c r="W1836" i="12"/>
  <c r="V1836" i="12" s="1"/>
  <c r="U1836" i="12"/>
  <c r="T1836" i="12" s="1"/>
  <c r="S1836" i="12"/>
  <c r="R1836" i="12" s="1"/>
  <c r="Q1836" i="12"/>
  <c r="P1836" i="12" s="1"/>
  <c r="O1836" i="12"/>
  <c r="N1836" i="12" s="1"/>
  <c r="M1836" i="12"/>
  <c r="F1836" i="12"/>
  <c r="E1836" i="12"/>
  <c r="D1836" i="12"/>
  <c r="Y1835" i="12"/>
  <c r="W1835" i="12"/>
  <c r="V1835" i="12" s="1"/>
  <c r="U1835" i="12"/>
  <c r="T1835" i="12" s="1"/>
  <c r="S1835" i="12"/>
  <c r="R1835" i="12" s="1"/>
  <c r="Q1835" i="12"/>
  <c r="P1835" i="12" s="1"/>
  <c r="O1835" i="12"/>
  <c r="N1835" i="12" s="1"/>
  <c r="M1835" i="12"/>
  <c r="F1835" i="12"/>
  <c r="E1835" i="12"/>
  <c r="D1835" i="12"/>
  <c r="Y1834" i="12"/>
  <c r="W1834" i="12"/>
  <c r="V1834" i="12" s="1"/>
  <c r="U1834" i="12"/>
  <c r="T1834" i="12" s="1"/>
  <c r="S1834" i="12"/>
  <c r="R1834" i="12" s="1"/>
  <c r="Q1834" i="12"/>
  <c r="P1834" i="12" s="1"/>
  <c r="O1834" i="12"/>
  <c r="N1834" i="12" s="1"/>
  <c r="M1834" i="12"/>
  <c r="F1834" i="12"/>
  <c r="E1834" i="12"/>
  <c r="D1834" i="12"/>
  <c r="Y1833" i="12"/>
  <c r="W1833" i="12"/>
  <c r="V1833" i="12" s="1"/>
  <c r="U1833" i="12"/>
  <c r="T1833" i="12" s="1"/>
  <c r="S1833" i="12"/>
  <c r="R1833" i="12" s="1"/>
  <c r="Q1833" i="12"/>
  <c r="P1833" i="12" s="1"/>
  <c r="O1833" i="12"/>
  <c r="N1833" i="12" s="1"/>
  <c r="M1833" i="12"/>
  <c r="F1833" i="12"/>
  <c r="E1833" i="12"/>
  <c r="D1833" i="12"/>
  <c r="Y1832" i="12"/>
  <c r="W1832" i="12"/>
  <c r="V1832" i="12" s="1"/>
  <c r="U1832" i="12"/>
  <c r="T1832" i="12" s="1"/>
  <c r="S1832" i="12"/>
  <c r="R1832" i="12" s="1"/>
  <c r="Q1832" i="12"/>
  <c r="P1832" i="12" s="1"/>
  <c r="O1832" i="12"/>
  <c r="N1832" i="12" s="1"/>
  <c r="M1832" i="12"/>
  <c r="F1832" i="12"/>
  <c r="E1832" i="12"/>
  <c r="D1832" i="12"/>
  <c r="Y1831" i="12"/>
  <c r="W1831" i="12"/>
  <c r="V1831" i="12" s="1"/>
  <c r="U1831" i="12"/>
  <c r="T1831" i="12" s="1"/>
  <c r="S1831" i="12"/>
  <c r="R1831" i="12" s="1"/>
  <c r="Q1831" i="12"/>
  <c r="P1831" i="12" s="1"/>
  <c r="O1831" i="12"/>
  <c r="N1831" i="12" s="1"/>
  <c r="M1831" i="12"/>
  <c r="F1831" i="12"/>
  <c r="E1831" i="12"/>
  <c r="D1831" i="12"/>
  <c r="Y1830" i="12"/>
  <c r="W1830" i="12"/>
  <c r="V1830" i="12" s="1"/>
  <c r="U1830" i="12"/>
  <c r="T1830" i="12" s="1"/>
  <c r="S1830" i="12"/>
  <c r="R1830" i="12" s="1"/>
  <c r="Q1830" i="12"/>
  <c r="P1830" i="12" s="1"/>
  <c r="O1830" i="12"/>
  <c r="N1830" i="12" s="1"/>
  <c r="M1830" i="12"/>
  <c r="F1830" i="12"/>
  <c r="E1830" i="12"/>
  <c r="D1830" i="12"/>
  <c r="Y1829" i="12"/>
  <c r="W1829" i="12"/>
  <c r="V1829" i="12" s="1"/>
  <c r="U1829" i="12"/>
  <c r="T1829" i="12" s="1"/>
  <c r="S1829" i="12"/>
  <c r="R1829" i="12" s="1"/>
  <c r="Q1829" i="12"/>
  <c r="P1829" i="12" s="1"/>
  <c r="O1829" i="12"/>
  <c r="N1829" i="12" s="1"/>
  <c r="M1829" i="12"/>
  <c r="F1829" i="12"/>
  <c r="E1829" i="12"/>
  <c r="D1829" i="12"/>
  <c r="Y1828" i="12"/>
  <c r="W1828" i="12"/>
  <c r="V1828" i="12" s="1"/>
  <c r="U1828" i="12"/>
  <c r="T1828" i="12" s="1"/>
  <c r="S1828" i="12"/>
  <c r="R1828" i="12" s="1"/>
  <c r="Q1828" i="12"/>
  <c r="P1828" i="12" s="1"/>
  <c r="O1828" i="12"/>
  <c r="N1828" i="12" s="1"/>
  <c r="M1828" i="12"/>
  <c r="F1828" i="12"/>
  <c r="E1828" i="12"/>
  <c r="D1828" i="12"/>
  <c r="Y1827" i="12"/>
  <c r="W1827" i="12"/>
  <c r="V1827" i="12" s="1"/>
  <c r="U1827" i="12"/>
  <c r="T1827" i="12" s="1"/>
  <c r="S1827" i="12"/>
  <c r="R1827" i="12" s="1"/>
  <c r="Q1827" i="12"/>
  <c r="P1827" i="12" s="1"/>
  <c r="O1827" i="12"/>
  <c r="N1827" i="12" s="1"/>
  <c r="M1827" i="12"/>
  <c r="F1827" i="12"/>
  <c r="E1827" i="12"/>
  <c r="D1827" i="12"/>
  <c r="Y1826" i="12"/>
  <c r="W1826" i="12"/>
  <c r="V1826" i="12" s="1"/>
  <c r="U1826" i="12"/>
  <c r="T1826" i="12" s="1"/>
  <c r="S1826" i="12"/>
  <c r="R1826" i="12" s="1"/>
  <c r="Q1826" i="12"/>
  <c r="P1826" i="12" s="1"/>
  <c r="O1826" i="12"/>
  <c r="N1826" i="12" s="1"/>
  <c r="M1826" i="12"/>
  <c r="F1826" i="12"/>
  <c r="E1826" i="12"/>
  <c r="D1826" i="12"/>
  <c r="Y1825" i="12"/>
  <c r="W1825" i="12"/>
  <c r="V1825" i="12" s="1"/>
  <c r="U1825" i="12"/>
  <c r="T1825" i="12" s="1"/>
  <c r="S1825" i="12"/>
  <c r="R1825" i="12" s="1"/>
  <c r="Q1825" i="12"/>
  <c r="P1825" i="12" s="1"/>
  <c r="O1825" i="12"/>
  <c r="N1825" i="12" s="1"/>
  <c r="M1825" i="12"/>
  <c r="F1825" i="12"/>
  <c r="E1825" i="12"/>
  <c r="D1825" i="12"/>
  <c r="Y1824" i="12"/>
  <c r="W1824" i="12"/>
  <c r="V1824" i="12" s="1"/>
  <c r="U1824" i="12"/>
  <c r="T1824" i="12" s="1"/>
  <c r="S1824" i="12"/>
  <c r="R1824" i="12" s="1"/>
  <c r="Q1824" i="12"/>
  <c r="P1824" i="12" s="1"/>
  <c r="O1824" i="12"/>
  <c r="N1824" i="12" s="1"/>
  <c r="M1824" i="12"/>
  <c r="F1824" i="12"/>
  <c r="E1824" i="12"/>
  <c r="D1824" i="12"/>
  <c r="Y1823" i="12"/>
  <c r="W1823" i="12"/>
  <c r="V1823" i="12" s="1"/>
  <c r="U1823" i="12"/>
  <c r="T1823" i="12" s="1"/>
  <c r="S1823" i="12"/>
  <c r="R1823" i="12" s="1"/>
  <c r="Q1823" i="12"/>
  <c r="P1823" i="12" s="1"/>
  <c r="O1823" i="12"/>
  <c r="N1823" i="12" s="1"/>
  <c r="M1823" i="12"/>
  <c r="F1823" i="12"/>
  <c r="E1823" i="12"/>
  <c r="D1823" i="12"/>
  <c r="Y1822" i="12"/>
  <c r="W1822" i="12"/>
  <c r="V1822" i="12" s="1"/>
  <c r="U1822" i="12"/>
  <c r="T1822" i="12" s="1"/>
  <c r="S1822" i="12"/>
  <c r="R1822" i="12" s="1"/>
  <c r="Q1822" i="12"/>
  <c r="P1822" i="12" s="1"/>
  <c r="O1822" i="12"/>
  <c r="N1822" i="12" s="1"/>
  <c r="M1822" i="12"/>
  <c r="F1822" i="12"/>
  <c r="E1822" i="12"/>
  <c r="D1822" i="12"/>
  <c r="Y1821" i="12"/>
  <c r="W1821" i="12"/>
  <c r="V1821" i="12" s="1"/>
  <c r="U1821" i="12"/>
  <c r="T1821" i="12" s="1"/>
  <c r="S1821" i="12"/>
  <c r="R1821" i="12" s="1"/>
  <c r="Q1821" i="12"/>
  <c r="P1821" i="12" s="1"/>
  <c r="O1821" i="12"/>
  <c r="N1821" i="12" s="1"/>
  <c r="M1821" i="12"/>
  <c r="F1821" i="12"/>
  <c r="E1821" i="12"/>
  <c r="D1821" i="12"/>
  <c r="Y1820" i="12"/>
  <c r="W1820" i="12"/>
  <c r="V1820" i="12" s="1"/>
  <c r="U1820" i="12"/>
  <c r="T1820" i="12" s="1"/>
  <c r="S1820" i="12"/>
  <c r="R1820" i="12" s="1"/>
  <c r="Q1820" i="12"/>
  <c r="P1820" i="12" s="1"/>
  <c r="O1820" i="12"/>
  <c r="N1820" i="12" s="1"/>
  <c r="M1820" i="12"/>
  <c r="F1820" i="12"/>
  <c r="E1820" i="12"/>
  <c r="D1820" i="12"/>
  <c r="Y1819" i="12"/>
  <c r="W1819" i="12"/>
  <c r="V1819" i="12" s="1"/>
  <c r="U1819" i="12"/>
  <c r="T1819" i="12" s="1"/>
  <c r="S1819" i="12"/>
  <c r="R1819" i="12" s="1"/>
  <c r="Q1819" i="12"/>
  <c r="P1819" i="12" s="1"/>
  <c r="O1819" i="12"/>
  <c r="N1819" i="12" s="1"/>
  <c r="M1819" i="12"/>
  <c r="F1819" i="12"/>
  <c r="E1819" i="12"/>
  <c r="D1819" i="12"/>
  <c r="Y1818" i="12"/>
  <c r="W1818" i="12"/>
  <c r="V1818" i="12" s="1"/>
  <c r="U1818" i="12"/>
  <c r="T1818" i="12" s="1"/>
  <c r="S1818" i="12"/>
  <c r="R1818" i="12" s="1"/>
  <c r="Q1818" i="12"/>
  <c r="P1818" i="12" s="1"/>
  <c r="O1818" i="12"/>
  <c r="N1818" i="12" s="1"/>
  <c r="M1818" i="12"/>
  <c r="F1818" i="12"/>
  <c r="E1818" i="12"/>
  <c r="D1818" i="12"/>
  <c r="Y1817" i="12"/>
  <c r="W1817" i="12"/>
  <c r="V1817" i="12" s="1"/>
  <c r="U1817" i="12"/>
  <c r="T1817" i="12" s="1"/>
  <c r="S1817" i="12"/>
  <c r="R1817" i="12" s="1"/>
  <c r="Q1817" i="12"/>
  <c r="P1817" i="12" s="1"/>
  <c r="O1817" i="12"/>
  <c r="N1817" i="12" s="1"/>
  <c r="M1817" i="12"/>
  <c r="F1817" i="12"/>
  <c r="E1817" i="12"/>
  <c r="D1817" i="12"/>
  <c r="Y1816" i="12"/>
  <c r="W1816" i="12"/>
  <c r="V1816" i="12" s="1"/>
  <c r="U1816" i="12"/>
  <c r="T1816" i="12" s="1"/>
  <c r="S1816" i="12"/>
  <c r="R1816" i="12" s="1"/>
  <c r="Q1816" i="12"/>
  <c r="P1816" i="12" s="1"/>
  <c r="O1816" i="12"/>
  <c r="N1816" i="12" s="1"/>
  <c r="M1816" i="12"/>
  <c r="F1816" i="12"/>
  <c r="E1816" i="12"/>
  <c r="D1816" i="12"/>
  <c r="Y1815" i="12"/>
  <c r="W1815" i="12"/>
  <c r="V1815" i="12" s="1"/>
  <c r="U1815" i="12"/>
  <c r="T1815" i="12" s="1"/>
  <c r="S1815" i="12"/>
  <c r="R1815" i="12" s="1"/>
  <c r="Q1815" i="12"/>
  <c r="P1815" i="12" s="1"/>
  <c r="O1815" i="12"/>
  <c r="N1815" i="12" s="1"/>
  <c r="M1815" i="12"/>
  <c r="F1815" i="12"/>
  <c r="E1815" i="12"/>
  <c r="D1815" i="12"/>
  <c r="Y1814" i="12"/>
  <c r="W1814" i="12"/>
  <c r="V1814" i="12" s="1"/>
  <c r="U1814" i="12"/>
  <c r="T1814" i="12" s="1"/>
  <c r="S1814" i="12"/>
  <c r="R1814" i="12" s="1"/>
  <c r="Q1814" i="12"/>
  <c r="P1814" i="12" s="1"/>
  <c r="O1814" i="12"/>
  <c r="N1814" i="12" s="1"/>
  <c r="M1814" i="12"/>
  <c r="F1814" i="12"/>
  <c r="E1814" i="12"/>
  <c r="D1814" i="12"/>
  <c r="Y1813" i="12"/>
  <c r="W1813" i="12"/>
  <c r="V1813" i="12" s="1"/>
  <c r="U1813" i="12"/>
  <c r="T1813" i="12" s="1"/>
  <c r="S1813" i="12"/>
  <c r="R1813" i="12" s="1"/>
  <c r="Q1813" i="12"/>
  <c r="P1813" i="12" s="1"/>
  <c r="O1813" i="12"/>
  <c r="N1813" i="12" s="1"/>
  <c r="M1813" i="12"/>
  <c r="F1813" i="12"/>
  <c r="E1813" i="12"/>
  <c r="D1813" i="12"/>
  <c r="Y1812" i="12"/>
  <c r="W1812" i="12"/>
  <c r="V1812" i="12" s="1"/>
  <c r="U1812" i="12"/>
  <c r="T1812" i="12" s="1"/>
  <c r="S1812" i="12"/>
  <c r="R1812" i="12" s="1"/>
  <c r="Q1812" i="12"/>
  <c r="P1812" i="12" s="1"/>
  <c r="O1812" i="12"/>
  <c r="N1812" i="12" s="1"/>
  <c r="M1812" i="12"/>
  <c r="F1812" i="12"/>
  <c r="E1812" i="12"/>
  <c r="D1812" i="12"/>
  <c r="Y1811" i="12"/>
  <c r="W1811" i="12"/>
  <c r="V1811" i="12" s="1"/>
  <c r="U1811" i="12"/>
  <c r="T1811" i="12" s="1"/>
  <c r="S1811" i="12"/>
  <c r="R1811" i="12" s="1"/>
  <c r="Q1811" i="12"/>
  <c r="P1811" i="12" s="1"/>
  <c r="O1811" i="12"/>
  <c r="N1811" i="12" s="1"/>
  <c r="M1811" i="12"/>
  <c r="F1811" i="12"/>
  <c r="E1811" i="12"/>
  <c r="D1811" i="12"/>
  <c r="Y1810" i="12"/>
  <c r="W1810" i="12"/>
  <c r="V1810" i="12" s="1"/>
  <c r="U1810" i="12"/>
  <c r="T1810" i="12" s="1"/>
  <c r="S1810" i="12"/>
  <c r="R1810" i="12" s="1"/>
  <c r="Q1810" i="12"/>
  <c r="P1810" i="12" s="1"/>
  <c r="O1810" i="12"/>
  <c r="N1810" i="12" s="1"/>
  <c r="M1810" i="12"/>
  <c r="F1810" i="12"/>
  <c r="E1810" i="12"/>
  <c r="D1810" i="12"/>
  <c r="Y1809" i="12"/>
  <c r="W1809" i="12"/>
  <c r="V1809" i="12" s="1"/>
  <c r="U1809" i="12"/>
  <c r="T1809" i="12" s="1"/>
  <c r="S1809" i="12"/>
  <c r="R1809" i="12" s="1"/>
  <c r="Q1809" i="12"/>
  <c r="P1809" i="12" s="1"/>
  <c r="O1809" i="12"/>
  <c r="N1809" i="12" s="1"/>
  <c r="M1809" i="12"/>
  <c r="F1809" i="12"/>
  <c r="E1809" i="12"/>
  <c r="D1809" i="12"/>
  <c r="Y1808" i="12"/>
  <c r="W1808" i="12"/>
  <c r="V1808" i="12" s="1"/>
  <c r="U1808" i="12"/>
  <c r="T1808" i="12" s="1"/>
  <c r="S1808" i="12"/>
  <c r="R1808" i="12" s="1"/>
  <c r="Q1808" i="12"/>
  <c r="P1808" i="12" s="1"/>
  <c r="O1808" i="12"/>
  <c r="N1808" i="12" s="1"/>
  <c r="M1808" i="12"/>
  <c r="F1808" i="12"/>
  <c r="E1808" i="12"/>
  <c r="D1808" i="12"/>
  <c r="Y1807" i="12"/>
  <c r="W1807" i="12"/>
  <c r="V1807" i="12" s="1"/>
  <c r="U1807" i="12"/>
  <c r="T1807" i="12" s="1"/>
  <c r="S1807" i="12"/>
  <c r="R1807" i="12" s="1"/>
  <c r="Q1807" i="12"/>
  <c r="P1807" i="12" s="1"/>
  <c r="O1807" i="12"/>
  <c r="N1807" i="12" s="1"/>
  <c r="M1807" i="12"/>
  <c r="F1807" i="12"/>
  <c r="E1807" i="12"/>
  <c r="D1807" i="12"/>
  <c r="Y1806" i="12"/>
  <c r="W1806" i="12"/>
  <c r="V1806" i="12" s="1"/>
  <c r="U1806" i="12"/>
  <c r="T1806" i="12" s="1"/>
  <c r="S1806" i="12"/>
  <c r="R1806" i="12" s="1"/>
  <c r="Q1806" i="12"/>
  <c r="P1806" i="12" s="1"/>
  <c r="O1806" i="12"/>
  <c r="N1806" i="12" s="1"/>
  <c r="M1806" i="12"/>
  <c r="F1806" i="12"/>
  <c r="E1806" i="12"/>
  <c r="D1806" i="12"/>
  <c r="Y1805" i="12"/>
  <c r="W1805" i="12"/>
  <c r="V1805" i="12" s="1"/>
  <c r="U1805" i="12"/>
  <c r="T1805" i="12" s="1"/>
  <c r="S1805" i="12"/>
  <c r="R1805" i="12" s="1"/>
  <c r="Q1805" i="12"/>
  <c r="P1805" i="12" s="1"/>
  <c r="O1805" i="12"/>
  <c r="N1805" i="12" s="1"/>
  <c r="M1805" i="12"/>
  <c r="F1805" i="12"/>
  <c r="E1805" i="12"/>
  <c r="D1805" i="12"/>
  <c r="Y1804" i="12"/>
  <c r="W1804" i="12"/>
  <c r="V1804" i="12" s="1"/>
  <c r="U1804" i="12"/>
  <c r="T1804" i="12" s="1"/>
  <c r="S1804" i="12"/>
  <c r="R1804" i="12" s="1"/>
  <c r="Q1804" i="12"/>
  <c r="P1804" i="12" s="1"/>
  <c r="O1804" i="12"/>
  <c r="N1804" i="12" s="1"/>
  <c r="M1804" i="12"/>
  <c r="F1804" i="12"/>
  <c r="E1804" i="12"/>
  <c r="D1804" i="12"/>
  <c r="Y1803" i="12"/>
  <c r="W1803" i="12"/>
  <c r="V1803" i="12" s="1"/>
  <c r="U1803" i="12"/>
  <c r="T1803" i="12" s="1"/>
  <c r="S1803" i="12"/>
  <c r="R1803" i="12" s="1"/>
  <c r="Q1803" i="12"/>
  <c r="P1803" i="12" s="1"/>
  <c r="O1803" i="12"/>
  <c r="N1803" i="12" s="1"/>
  <c r="M1803" i="12"/>
  <c r="F1803" i="12"/>
  <c r="E1803" i="12"/>
  <c r="D1803" i="12"/>
  <c r="Y1802" i="12"/>
  <c r="W1802" i="12"/>
  <c r="V1802" i="12" s="1"/>
  <c r="U1802" i="12"/>
  <c r="T1802" i="12" s="1"/>
  <c r="S1802" i="12"/>
  <c r="R1802" i="12" s="1"/>
  <c r="Q1802" i="12"/>
  <c r="P1802" i="12" s="1"/>
  <c r="O1802" i="12"/>
  <c r="N1802" i="12" s="1"/>
  <c r="M1802" i="12"/>
  <c r="F1802" i="12"/>
  <c r="E1802" i="12"/>
  <c r="D1802" i="12"/>
  <c r="Y1801" i="12"/>
  <c r="W1801" i="12"/>
  <c r="V1801" i="12" s="1"/>
  <c r="U1801" i="12"/>
  <c r="T1801" i="12" s="1"/>
  <c r="S1801" i="12"/>
  <c r="R1801" i="12" s="1"/>
  <c r="Q1801" i="12"/>
  <c r="P1801" i="12" s="1"/>
  <c r="O1801" i="12"/>
  <c r="N1801" i="12" s="1"/>
  <c r="M1801" i="12"/>
  <c r="F1801" i="12"/>
  <c r="E1801" i="12"/>
  <c r="D1801" i="12"/>
  <c r="Y1800" i="12"/>
  <c r="W1800" i="12"/>
  <c r="V1800" i="12" s="1"/>
  <c r="U1800" i="12"/>
  <c r="T1800" i="12" s="1"/>
  <c r="S1800" i="12"/>
  <c r="R1800" i="12" s="1"/>
  <c r="Q1800" i="12"/>
  <c r="P1800" i="12" s="1"/>
  <c r="O1800" i="12"/>
  <c r="N1800" i="12" s="1"/>
  <c r="M1800" i="12"/>
  <c r="F1800" i="12"/>
  <c r="E1800" i="12"/>
  <c r="D1800" i="12"/>
  <c r="Y1799" i="12"/>
  <c r="W1799" i="12"/>
  <c r="V1799" i="12" s="1"/>
  <c r="U1799" i="12"/>
  <c r="T1799" i="12" s="1"/>
  <c r="S1799" i="12"/>
  <c r="R1799" i="12" s="1"/>
  <c r="Q1799" i="12"/>
  <c r="P1799" i="12" s="1"/>
  <c r="O1799" i="12"/>
  <c r="N1799" i="12" s="1"/>
  <c r="M1799" i="12"/>
  <c r="F1799" i="12"/>
  <c r="E1799" i="12"/>
  <c r="D1799" i="12"/>
  <c r="Y1798" i="12"/>
  <c r="W1798" i="12"/>
  <c r="V1798" i="12" s="1"/>
  <c r="U1798" i="12"/>
  <c r="T1798" i="12" s="1"/>
  <c r="S1798" i="12"/>
  <c r="R1798" i="12" s="1"/>
  <c r="Q1798" i="12"/>
  <c r="P1798" i="12" s="1"/>
  <c r="O1798" i="12"/>
  <c r="N1798" i="12" s="1"/>
  <c r="M1798" i="12"/>
  <c r="F1798" i="12"/>
  <c r="E1798" i="12"/>
  <c r="D1798" i="12"/>
  <c r="Y1797" i="12"/>
  <c r="W1797" i="12"/>
  <c r="V1797" i="12" s="1"/>
  <c r="U1797" i="12"/>
  <c r="T1797" i="12" s="1"/>
  <c r="S1797" i="12"/>
  <c r="R1797" i="12" s="1"/>
  <c r="Q1797" i="12"/>
  <c r="P1797" i="12" s="1"/>
  <c r="O1797" i="12"/>
  <c r="N1797" i="12" s="1"/>
  <c r="M1797" i="12"/>
  <c r="F1797" i="12"/>
  <c r="E1797" i="12"/>
  <c r="D1797" i="12"/>
  <c r="Y1796" i="12"/>
  <c r="W1796" i="12"/>
  <c r="V1796" i="12" s="1"/>
  <c r="U1796" i="12"/>
  <c r="T1796" i="12" s="1"/>
  <c r="S1796" i="12"/>
  <c r="R1796" i="12" s="1"/>
  <c r="Q1796" i="12"/>
  <c r="P1796" i="12" s="1"/>
  <c r="O1796" i="12"/>
  <c r="N1796" i="12" s="1"/>
  <c r="M1796" i="12"/>
  <c r="F1796" i="12"/>
  <c r="E1796" i="12"/>
  <c r="D1796" i="12"/>
  <c r="Y1795" i="12"/>
  <c r="W1795" i="12"/>
  <c r="V1795" i="12" s="1"/>
  <c r="U1795" i="12"/>
  <c r="T1795" i="12" s="1"/>
  <c r="S1795" i="12"/>
  <c r="R1795" i="12" s="1"/>
  <c r="Q1795" i="12"/>
  <c r="P1795" i="12" s="1"/>
  <c r="O1795" i="12"/>
  <c r="N1795" i="12" s="1"/>
  <c r="M1795" i="12"/>
  <c r="F1795" i="12"/>
  <c r="E1795" i="12"/>
  <c r="D1795" i="12"/>
  <c r="Y1794" i="12"/>
  <c r="W1794" i="12"/>
  <c r="V1794" i="12" s="1"/>
  <c r="U1794" i="12"/>
  <c r="T1794" i="12" s="1"/>
  <c r="S1794" i="12"/>
  <c r="R1794" i="12" s="1"/>
  <c r="Q1794" i="12"/>
  <c r="P1794" i="12" s="1"/>
  <c r="O1794" i="12"/>
  <c r="N1794" i="12" s="1"/>
  <c r="M1794" i="12"/>
  <c r="F1794" i="12"/>
  <c r="E1794" i="12"/>
  <c r="D1794" i="12"/>
  <c r="Y1793" i="12"/>
  <c r="W1793" i="12"/>
  <c r="V1793" i="12" s="1"/>
  <c r="U1793" i="12"/>
  <c r="T1793" i="12" s="1"/>
  <c r="S1793" i="12"/>
  <c r="R1793" i="12" s="1"/>
  <c r="Q1793" i="12"/>
  <c r="P1793" i="12" s="1"/>
  <c r="O1793" i="12"/>
  <c r="N1793" i="12" s="1"/>
  <c r="M1793" i="12"/>
  <c r="F1793" i="12"/>
  <c r="E1793" i="12"/>
  <c r="D1793" i="12"/>
  <c r="Y1792" i="12"/>
  <c r="W1792" i="12"/>
  <c r="V1792" i="12" s="1"/>
  <c r="U1792" i="12"/>
  <c r="T1792" i="12" s="1"/>
  <c r="S1792" i="12"/>
  <c r="R1792" i="12" s="1"/>
  <c r="Q1792" i="12"/>
  <c r="P1792" i="12" s="1"/>
  <c r="O1792" i="12"/>
  <c r="N1792" i="12" s="1"/>
  <c r="M1792" i="12"/>
  <c r="F1792" i="12"/>
  <c r="E1792" i="12"/>
  <c r="D1792" i="12"/>
  <c r="Y1791" i="12"/>
  <c r="W1791" i="12"/>
  <c r="V1791" i="12" s="1"/>
  <c r="U1791" i="12"/>
  <c r="T1791" i="12" s="1"/>
  <c r="S1791" i="12"/>
  <c r="R1791" i="12" s="1"/>
  <c r="Q1791" i="12"/>
  <c r="P1791" i="12" s="1"/>
  <c r="O1791" i="12"/>
  <c r="N1791" i="12" s="1"/>
  <c r="M1791" i="12"/>
  <c r="F1791" i="12"/>
  <c r="E1791" i="12"/>
  <c r="D1791" i="12"/>
  <c r="Y1790" i="12"/>
  <c r="W1790" i="12"/>
  <c r="V1790" i="12" s="1"/>
  <c r="U1790" i="12"/>
  <c r="T1790" i="12" s="1"/>
  <c r="S1790" i="12"/>
  <c r="R1790" i="12" s="1"/>
  <c r="Q1790" i="12"/>
  <c r="P1790" i="12" s="1"/>
  <c r="O1790" i="12"/>
  <c r="N1790" i="12" s="1"/>
  <c r="M1790" i="12"/>
  <c r="F1790" i="12"/>
  <c r="E1790" i="12"/>
  <c r="D1790" i="12"/>
  <c r="Y1789" i="12"/>
  <c r="W1789" i="12"/>
  <c r="V1789" i="12" s="1"/>
  <c r="U1789" i="12"/>
  <c r="T1789" i="12" s="1"/>
  <c r="S1789" i="12"/>
  <c r="R1789" i="12" s="1"/>
  <c r="Q1789" i="12"/>
  <c r="P1789" i="12" s="1"/>
  <c r="O1789" i="12"/>
  <c r="N1789" i="12" s="1"/>
  <c r="M1789" i="12"/>
  <c r="F1789" i="12"/>
  <c r="E1789" i="12"/>
  <c r="D1789" i="12"/>
  <c r="Y1788" i="12"/>
  <c r="W1788" i="12"/>
  <c r="V1788" i="12" s="1"/>
  <c r="U1788" i="12"/>
  <c r="T1788" i="12" s="1"/>
  <c r="S1788" i="12"/>
  <c r="R1788" i="12" s="1"/>
  <c r="Q1788" i="12"/>
  <c r="P1788" i="12" s="1"/>
  <c r="O1788" i="12"/>
  <c r="N1788" i="12" s="1"/>
  <c r="M1788" i="12"/>
  <c r="F1788" i="12"/>
  <c r="E1788" i="12"/>
  <c r="D1788" i="12"/>
  <c r="Y1787" i="12"/>
  <c r="W1787" i="12"/>
  <c r="V1787" i="12" s="1"/>
  <c r="U1787" i="12"/>
  <c r="T1787" i="12" s="1"/>
  <c r="S1787" i="12"/>
  <c r="R1787" i="12" s="1"/>
  <c r="Q1787" i="12"/>
  <c r="P1787" i="12" s="1"/>
  <c r="O1787" i="12"/>
  <c r="N1787" i="12" s="1"/>
  <c r="M1787" i="12"/>
  <c r="F1787" i="12"/>
  <c r="E1787" i="12"/>
  <c r="D1787" i="12"/>
  <c r="Y1786" i="12"/>
  <c r="W1786" i="12"/>
  <c r="V1786" i="12" s="1"/>
  <c r="U1786" i="12"/>
  <c r="T1786" i="12" s="1"/>
  <c r="S1786" i="12"/>
  <c r="R1786" i="12" s="1"/>
  <c r="Q1786" i="12"/>
  <c r="P1786" i="12" s="1"/>
  <c r="O1786" i="12"/>
  <c r="N1786" i="12" s="1"/>
  <c r="M1786" i="12"/>
  <c r="F1786" i="12"/>
  <c r="E1786" i="12"/>
  <c r="D1786" i="12"/>
  <c r="Y1785" i="12"/>
  <c r="W1785" i="12"/>
  <c r="V1785" i="12" s="1"/>
  <c r="U1785" i="12"/>
  <c r="T1785" i="12" s="1"/>
  <c r="S1785" i="12"/>
  <c r="R1785" i="12" s="1"/>
  <c r="Q1785" i="12"/>
  <c r="P1785" i="12" s="1"/>
  <c r="O1785" i="12"/>
  <c r="N1785" i="12" s="1"/>
  <c r="M1785" i="12"/>
  <c r="F1785" i="12"/>
  <c r="E1785" i="12"/>
  <c r="D1785" i="12"/>
  <c r="Y1784" i="12"/>
  <c r="W1784" i="12"/>
  <c r="V1784" i="12" s="1"/>
  <c r="U1784" i="12"/>
  <c r="T1784" i="12" s="1"/>
  <c r="S1784" i="12"/>
  <c r="R1784" i="12" s="1"/>
  <c r="Q1784" i="12"/>
  <c r="P1784" i="12" s="1"/>
  <c r="O1784" i="12"/>
  <c r="N1784" i="12" s="1"/>
  <c r="M1784" i="12"/>
  <c r="F1784" i="12"/>
  <c r="E1784" i="12"/>
  <c r="D1784" i="12"/>
  <c r="Y1783" i="12"/>
  <c r="W1783" i="12"/>
  <c r="V1783" i="12" s="1"/>
  <c r="U1783" i="12"/>
  <c r="T1783" i="12" s="1"/>
  <c r="S1783" i="12"/>
  <c r="R1783" i="12" s="1"/>
  <c r="Q1783" i="12"/>
  <c r="P1783" i="12" s="1"/>
  <c r="O1783" i="12"/>
  <c r="N1783" i="12" s="1"/>
  <c r="M1783" i="12"/>
  <c r="F1783" i="12"/>
  <c r="E1783" i="12"/>
  <c r="D1783" i="12"/>
  <c r="Y1782" i="12"/>
  <c r="W1782" i="12"/>
  <c r="V1782" i="12" s="1"/>
  <c r="U1782" i="12"/>
  <c r="T1782" i="12" s="1"/>
  <c r="S1782" i="12"/>
  <c r="R1782" i="12" s="1"/>
  <c r="Q1782" i="12"/>
  <c r="P1782" i="12" s="1"/>
  <c r="O1782" i="12"/>
  <c r="N1782" i="12" s="1"/>
  <c r="M1782" i="12"/>
  <c r="F1782" i="12"/>
  <c r="E1782" i="12"/>
  <c r="D1782" i="12"/>
  <c r="Y1781" i="12"/>
  <c r="W1781" i="12"/>
  <c r="V1781" i="12" s="1"/>
  <c r="U1781" i="12"/>
  <c r="T1781" i="12" s="1"/>
  <c r="S1781" i="12"/>
  <c r="R1781" i="12" s="1"/>
  <c r="Q1781" i="12"/>
  <c r="P1781" i="12" s="1"/>
  <c r="O1781" i="12"/>
  <c r="N1781" i="12" s="1"/>
  <c r="M1781" i="12"/>
  <c r="F1781" i="12"/>
  <c r="E1781" i="12"/>
  <c r="D1781" i="12"/>
  <c r="Y1780" i="12"/>
  <c r="W1780" i="12"/>
  <c r="V1780" i="12" s="1"/>
  <c r="U1780" i="12"/>
  <c r="T1780" i="12" s="1"/>
  <c r="S1780" i="12"/>
  <c r="R1780" i="12" s="1"/>
  <c r="Q1780" i="12"/>
  <c r="P1780" i="12" s="1"/>
  <c r="O1780" i="12"/>
  <c r="N1780" i="12" s="1"/>
  <c r="M1780" i="12"/>
  <c r="F1780" i="12"/>
  <c r="E1780" i="12"/>
  <c r="D1780" i="12"/>
  <c r="Y1779" i="12"/>
  <c r="W1779" i="12"/>
  <c r="V1779" i="12" s="1"/>
  <c r="U1779" i="12"/>
  <c r="T1779" i="12" s="1"/>
  <c r="S1779" i="12"/>
  <c r="R1779" i="12" s="1"/>
  <c r="Q1779" i="12"/>
  <c r="P1779" i="12" s="1"/>
  <c r="O1779" i="12"/>
  <c r="N1779" i="12" s="1"/>
  <c r="M1779" i="12"/>
  <c r="F1779" i="12"/>
  <c r="E1779" i="12"/>
  <c r="D1779" i="12"/>
  <c r="Y1778" i="12"/>
  <c r="W1778" i="12"/>
  <c r="V1778" i="12" s="1"/>
  <c r="U1778" i="12"/>
  <c r="T1778" i="12" s="1"/>
  <c r="S1778" i="12"/>
  <c r="R1778" i="12" s="1"/>
  <c r="Q1778" i="12"/>
  <c r="P1778" i="12" s="1"/>
  <c r="O1778" i="12"/>
  <c r="N1778" i="12" s="1"/>
  <c r="M1778" i="12"/>
  <c r="F1778" i="12"/>
  <c r="E1778" i="12"/>
  <c r="D1778" i="12"/>
  <c r="Y1777" i="12"/>
  <c r="W1777" i="12"/>
  <c r="V1777" i="12" s="1"/>
  <c r="U1777" i="12"/>
  <c r="T1777" i="12" s="1"/>
  <c r="S1777" i="12"/>
  <c r="R1777" i="12" s="1"/>
  <c r="Q1777" i="12"/>
  <c r="P1777" i="12" s="1"/>
  <c r="O1777" i="12"/>
  <c r="N1777" i="12" s="1"/>
  <c r="M1777" i="12"/>
  <c r="F1777" i="12"/>
  <c r="E1777" i="12"/>
  <c r="D1777" i="12"/>
  <c r="Y1776" i="12"/>
  <c r="W1776" i="12"/>
  <c r="V1776" i="12" s="1"/>
  <c r="U1776" i="12"/>
  <c r="T1776" i="12" s="1"/>
  <c r="S1776" i="12"/>
  <c r="R1776" i="12" s="1"/>
  <c r="Q1776" i="12"/>
  <c r="P1776" i="12" s="1"/>
  <c r="O1776" i="12"/>
  <c r="N1776" i="12" s="1"/>
  <c r="M1776" i="12"/>
  <c r="F1776" i="12"/>
  <c r="E1776" i="12"/>
  <c r="D1776" i="12"/>
  <c r="Y1775" i="12"/>
  <c r="W1775" i="12"/>
  <c r="V1775" i="12" s="1"/>
  <c r="U1775" i="12"/>
  <c r="T1775" i="12" s="1"/>
  <c r="S1775" i="12"/>
  <c r="R1775" i="12" s="1"/>
  <c r="Q1775" i="12"/>
  <c r="P1775" i="12" s="1"/>
  <c r="O1775" i="12"/>
  <c r="N1775" i="12" s="1"/>
  <c r="M1775" i="12"/>
  <c r="F1775" i="12"/>
  <c r="E1775" i="12"/>
  <c r="D1775" i="12"/>
  <c r="Y1774" i="12"/>
  <c r="W1774" i="12"/>
  <c r="V1774" i="12" s="1"/>
  <c r="U1774" i="12"/>
  <c r="T1774" i="12" s="1"/>
  <c r="S1774" i="12"/>
  <c r="R1774" i="12" s="1"/>
  <c r="Q1774" i="12"/>
  <c r="P1774" i="12" s="1"/>
  <c r="O1774" i="12"/>
  <c r="N1774" i="12" s="1"/>
  <c r="M1774" i="12"/>
  <c r="F1774" i="12"/>
  <c r="E1774" i="12"/>
  <c r="D1774" i="12"/>
  <c r="Y1773" i="12"/>
  <c r="W1773" i="12"/>
  <c r="V1773" i="12" s="1"/>
  <c r="U1773" i="12"/>
  <c r="T1773" i="12" s="1"/>
  <c r="S1773" i="12"/>
  <c r="R1773" i="12" s="1"/>
  <c r="Q1773" i="12"/>
  <c r="P1773" i="12" s="1"/>
  <c r="O1773" i="12"/>
  <c r="N1773" i="12" s="1"/>
  <c r="M1773" i="12"/>
  <c r="F1773" i="12"/>
  <c r="E1773" i="12"/>
  <c r="D1773" i="12"/>
  <c r="Y1772" i="12"/>
  <c r="W1772" i="12"/>
  <c r="V1772" i="12" s="1"/>
  <c r="U1772" i="12"/>
  <c r="T1772" i="12" s="1"/>
  <c r="S1772" i="12"/>
  <c r="R1772" i="12" s="1"/>
  <c r="Q1772" i="12"/>
  <c r="P1772" i="12" s="1"/>
  <c r="O1772" i="12"/>
  <c r="N1772" i="12" s="1"/>
  <c r="M1772" i="12"/>
  <c r="F1772" i="12"/>
  <c r="E1772" i="12"/>
  <c r="D1772" i="12"/>
  <c r="Y1771" i="12"/>
  <c r="W1771" i="12"/>
  <c r="V1771" i="12" s="1"/>
  <c r="U1771" i="12"/>
  <c r="T1771" i="12" s="1"/>
  <c r="S1771" i="12"/>
  <c r="R1771" i="12" s="1"/>
  <c r="Q1771" i="12"/>
  <c r="P1771" i="12" s="1"/>
  <c r="O1771" i="12"/>
  <c r="N1771" i="12" s="1"/>
  <c r="M1771" i="12"/>
  <c r="F1771" i="12"/>
  <c r="E1771" i="12"/>
  <c r="D1771" i="12"/>
  <c r="Y1770" i="12"/>
  <c r="W1770" i="12"/>
  <c r="V1770" i="12" s="1"/>
  <c r="U1770" i="12"/>
  <c r="T1770" i="12" s="1"/>
  <c r="S1770" i="12"/>
  <c r="R1770" i="12" s="1"/>
  <c r="Q1770" i="12"/>
  <c r="P1770" i="12" s="1"/>
  <c r="O1770" i="12"/>
  <c r="N1770" i="12" s="1"/>
  <c r="M1770" i="12"/>
  <c r="F1770" i="12"/>
  <c r="E1770" i="12"/>
  <c r="D1770" i="12"/>
  <c r="Y1769" i="12"/>
  <c r="W1769" i="12"/>
  <c r="V1769" i="12" s="1"/>
  <c r="U1769" i="12"/>
  <c r="T1769" i="12" s="1"/>
  <c r="S1769" i="12"/>
  <c r="R1769" i="12" s="1"/>
  <c r="Q1769" i="12"/>
  <c r="P1769" i="12" s="1"/>
  <c r="O1769" i="12"/>
  <c r="N1769" i="12" s="1"/>
  <c r="M1769" i="12"/>
  <c r="F1769" i="12"/>
  <c r="E1769" i="12"/>
  <c r="D1769" i="12"/>
  <c r="Y1768" i="12"/>
  <c r="W1768" i="12"/>
  <c r="V1768" i="12" s="1"/>
  <c r="U1768" i="12"/>
  <c r="T1768" i="12" s="1"/>
  <c r="S1768" i="12"/>
  <c r="R1768" i="12" s="1"/>
  <c r="Q1768" i="12"/>
  <c r="P1768" i="12" s="1"/>
  <c r="O1768" i="12"/>
  <c r="N1768" i="12" s="1"/>
  <c r="M1768" i="12"/>
  <c r="F1768" i="12"/>
  <c r="E1768" i="12"/>
  <c r="D1768" i="12"/>
  <c r="M129" i="12"/>
  <c r="M1698" i="12"/>
  <c r="C1013" i="13"/>
  <c r="C1012" i="13"/>
  <c r="C1011" i="13"/>
  <c r="C1010" i="13"/>
  <c r="C1009" i="13"/>
  <c r="C1008" i="13"/>
  <c r="C1007" i="13"/>
  <c r="C1006" i="13"/>
  <c r="C1005" i="13"/>
  <c r="C1004" i="13"/>
  <c r="C1003" i="13"/>
  <c r="C1002" i="13"/>
  <c r="C1001" i="13"/>
  <c r="C1000" i="13"/>
  <c r="C999" i="13"/>
  <c r="C998" i="13"/>
  <c r="C997" i="13"/>
  <c r="C986" i="13"/>
  <c r="C987" i="13"/>
  <c r="C988" i="13"/>
  <c r="C989" i="13"/>
  <c r="C990" i="13"/>
  <c r="C991" i="13"/>
  <c r="C992" i="13"/>
  <c r="U1701" i="12"/>
  <c r="T1701" i="12" s="1"/>
  <c r="S1701" i="12"/>
  <c r="R1701" i="12" s="1"/>
  <c r="Q1701" i="12"/>
  <c r="P1701" i="12" s="1"/>
  <c r="O1701" i="12"/>
  <c r="N1701" i="12" s="1"/>
  <c r="M1701" i="12"/>
  <c r="M1670" i="12"/>
  <c r="Y1758" i="12"/>
  <c r="W1758" i="12"/>
  <c r="V1758" i="12" s="1"/>
  <c r="U1758" i="12"/>
  <c r="T1758" i="12" s="1"/>
  <c r="S1758" i="12"/>
  <c r="R1758" i="12" s="1"/>
  <c r="Q1758" i="12"/>
  <c r="P1758" i="12" s="1"/>
  <c r="O1758" i="12"/>
  <c r="N1758" i="12" s="1"/>
  <c r="M1758" i="12"/>
  <c r="F1758" i="12"/>
  <c r="E1758" i="12"/>
  <c r="D1758" i="12"/>
  <c r="Y1757" i="12"/>
  <c r="W1757" i="12"/>
  <c r="V1757" i="12" s="1"/>
  <c r="U1757" i="12"/>
  <c r="T1757" i="12" s="1"/>
  <c r="S1757" i="12"/>
  <c r="R1757" i="12" s="1"/>
  <c r="Q1757" i="12"/>
  <c r="P1757" i="12" s="1"/>
  <c r="O1757" i="12"/>
  <c r="N1757" i="12" s="1"/>
  <c r="M1757" i="12"/>
  <c r="F1757" i="12"/>
  <c r="E1757" i="12"/>
  <c r="D1757" i="12"/>
  <c r="Y1756" i="12"/>
  <c r="W1756" i="12"/>
  <c r="V1756" i="12" s="1"/>
  <c r="U1756" i="12"/>
  <c r="T1756" i="12" s="1"/>
  <c r="S1756" i="12"/>
  <c r="R1756" i="12" s="1"/>
  <c r="Q1756" i="12"/>
  <c r="P1756" i="12" s="1"/>
  <c r="O1756" i="12"/>
  <c r="N1756" i="12" s="1"/>
  <c r="M1756" i="12"/>
  <c r="F1756" i="12"/>
  <c r="E1756" i="12"/>
  <c r="D1756" i="12"/>
  <c r="Y1755" i="12"/>
  <c r="W1755" i="12"/>
  <c r="V1755" i="12" s="1"/>
  <c r="U1755" i="12"/>
  <c r="T1755" i="12" s="1"/>
  <c r="S1755" i="12"/>
  <c r="R1755" i="12" s="1"/>
  <c r="Q1755" i="12"/>
  <c r="P1755" i="12" s="1"/>
  <c r="O1755" i="12"/>
  <c r="N1755" i="12" s="1"/>
  <c r="M1755" i="12"/>
  <c r="F1755" i="12"/>
  <c r="E1755" i="12"/>
  <c r="D1755" i="12"/>
  <c r="Y1754" i="12"/>
  <c r="W1754" i="12"/>
  <c r="V1754" i="12" s="1"/>
  <c r="U1754" i="12"/>
  <c r="T1754" i="12" s="1"/>
  <c r="S1754" i="12"/>
  <c r="R1754" i="12" s="1"/>
  <c r="Q1754" i="12"/>
  <c r="P1754" i="12" s="1"/>
  <c r="O1754" i="12"/>
  <c r="N1754" i="12" s="1"/>
  <c r="M1754" i="12"/>
  <c r="F1754" i="12"/>
  <c r="E1754" i="12"/>
  <c r="D1754" i="12"/>
  <c r="Y1753" i="12"/>
  <c r="W1753" i="12"/>
  <c r="V1753" i="12" s="1"/>
  <c r="U1753" i="12"/>
  <c r="T1753" i="12" s="1"/>
  <c r="S1753" i="12"/>
  <c r="R1753" i="12" s="1"/>
  <c r="Q1753" i="12"/>
  <c r="P1753" i="12" s="1"/>
  <c r="O1753" i="12"/>
  <c r="N1753" i="12" s="1"/>
  <c r="M1753" i="12"/>
  <c r="F1753" i="12"/>
  <c r="E1753" i="12"/>
  <c r="D1753" i="12"/>
  <c r="Y1752" i="12"/>
  <c r="W1752" i="12"/>
  <c r="V1752" i="12" s="1"/>
  <c r="U1752" i="12"/>
  <c r="T1752" i="12" s="1"/>
  <c r="S1752" i="12"/>
  <c r="R1752" i="12" s="1"/>
  <c r="Q1752" i="12"/>
  <c r="P1752" i="12" s="1"/>
  <c r="O1752" i="12"/>
  <c r="N1752" i="12" s="1"/>
  <c r="M1752" i="12"/>
  <c r="F1752" i="12"/>
  <c r="E1752" i="12"/>
  <c r="D1752" i="12"/>
  <c r="Y1751" i="12"/>
  <c r="W1751" i="12"/>
  <c r="V1751" i="12" s="1"/>
  <c r="U1751" i="12"/>
  <c r="T1751" i="12" s="1"/>
  <c r="S1751" i="12"/>
  <c r="R1751" i="12" s="1"/>
  <c r="Q1751" i="12"/>
  <c r="P1751" i="12" s="1"/>
  <c r="O1751" i="12"/>
  <c r="N1751" i="12" s="1"/>
  <c r="M1751" i="12"/>
  <c r="F1751" i="12"/>
  <c r="E1751" i="12"/>
  <c r="D1751" i="12"/>
  <c r="Y1750" i="12"/>
  <c r="W1750" i="12"/>
  <c r="V1750" i="12" s="1"/>
  <c r="U1750" i="12"/>
  <c r="T1750" i="12" s="1"/>
  <c r="S1750" i="12"/>
  <c r="R1750" i="12" s="1"/>
  <c r="Q1750" i="12"/>
  <c r="P1750" i="12" s="1"/>
  <c r="O1750" i="12"/>
  <c r="N1750" i="12" s="1"/>
  <c r="M1750" i="12"/>
  <c r="F1750" i="12"/>
  <c r="E1750" i="12"/>
  <c r="D1750" i="12"/>
  <c r="Y1749" i="12"/>
  <c r="W1749" i="12"/>
  <c r="V1749" i="12" s="1"/>
  <c r="U1749" i="12"/>
  <c r="T1749" i="12" s="1"/>
  <c r="S1749" i="12"/>
  <c r="R1749" i="12" s="1"/>
  <c r="Q1749" i="12"/>
  <c r="P1749" i="12" s="1"/>
  <c r="O1749" i="12"/>
  <c r="N1749" i="12" s="1"/>
  <c r="M1749" i="12"/>
  <c r="F1749" i="12"/>
  <c r="E1749" i="12"/>
  <c r="D1749" i="12"/>
  <c r="Y1748" i="12"/>
  <c r="W1748" i="12"/>
  <c r="V1748" i="12" s="1"/>
  <c r="U1748" i="12"/>
  <c r="T1748" i="12" s="1"/>
  <c r="S1748" i="12"/>
  <c r="R1748" i="12" s="1"/>
  <c r="Q1748" i="12"/>
  <c r="P1748" i="12" s="1"/>
  <c r="O1748" i="12"/>
  <c r="N1748" i="12" s="1"/>
  <c r="M1748" i="12"/>
  <c r="F1748" i="12"/>
  <c r="E1748" i="12"/>
  <c r="D1748" i="12"/>
  <c r="Y1747" i="12"/>
  <c r="W1747" i="12"/>
  <c r="V1747" i="12" s="1"/>
  <c r="U1747" i="12"/>
  <c r="T1747" i="12" s="1"/>
  <c r="S1747" i="12"/>
  <c r="R1747" i="12" s="1"/>
  <c r="Q1747" i="12"/>
  <c r="P1747" i="12" s="1"/>
  <c r="O1747" i="12"/>
  <c r="N1747" i="12" s="1"/>
  <c r="M1747" i="12"/>
  <c r="F1747" i="12"/>
  <c r="E1747" i="12"/>
  <c r="D1747" i="12"/>
  <c r="Y1746" i="12"/>
  <c r="W1746" i="12"/>
  <c r="V1746" i="12" s="1"/>
  <c r="U1746" i="12"/>
  <c r="T1746" i="12" s="1"/>
  <c r="S1746" i="12"/>
  <c r="R1746" i="12" s="1"/>
  <c r="Q1746" i="12"/>
  <c r="P1746" i="12" s="1"/>
  <c r="O1746" i="12"/>
  <c r="N1746" i="12" s="1"/>
  <c r="M1746" i="12"/>
  <c r="F1746" i="12"/>
  <c r="E1746" i="12"/>
  <c r="D1746" i="12"/>
  <c r="Y1745" i="12"/>
  <c r="W1745" i="12"/>
  <c r="V1745" i="12" s="1"/>
  <c r="U1745" i="12"/>
  <c r="T1745" i="12" s="1"/>
  <c r="S1745" i="12"/>
  <c r="R1745" i="12" s="1"/>
  <c r="Q1745" i="12"/>
  <c r="P1745" i="12" s="1"/>
  <c r="O1745" i="12"/>
  <c r="N1745" i="12" s="1"/>
  <c r="M1745" i="12"/>
  <c r="F1745" i="12"/>
  <c r="E1745" i="12"/>
  <c r="D1745" i="12"/>
  <c r="Y1744" i="12"/>
  <c r="W1744" i="12"/>
  <c r="V1744" i="12" s="1"/>
  <c r="U1744" i="12"/>
  <c r="T1744" i="12" s="1"/>
  <c r="S1744" i="12"/>
  <c r="R1744" i="12" s="1"/>
  <c r="Q1744" i="12"/>
  <c r="P1744" i="12" s="1"/>
  <c r="O1744" i="12"/>
  <c r="N1744" i="12" s="1"/>
  <c r="M1744" i="12"/>
  <c r="F1744" i="12"/>
  <c r="E1744" i="12"/>
  <c r="D1744" i="12"/>
  <c r="Y1743" i="12"/>
  <c r="W1743" i="12"/>
  <c r="V1743" i="12" s="1"/>
  <c r="U1743" i="12"/>
  <c r="T1743" i="12" s="1"/>
  <c r="S1743" i="12"/>
  <c r="R1743" i="12" s="1"/>
  <c r="Q1743" i="12"/>
  <c r="P1743" i="12" s="1"/>
  <c r="O1743" i="12"/>
  <c r="N1743" i="12" s="1"/>
  <c r="M1743" i="12"/>
  <c r="F1743" i="12"/>
  <c r="E1743" i="12"/>
  <c r="D1743" i="12"/>
  <c r="Y1742" i="12"/>
  <c r="W1742" i="12"/>
  <c r="V1742" i="12" s="1"/>
  <c r="U1742" i="12"/>
  <c r="T1742" i="12" s="1"/>
  <c r="S1742" i="12"/>
  <c r="R1742" i="12" s="1"/>
  <c r="Q1742" i="12"/>
  <c r="P1742" i="12" s="1"/>
  <c r="O1742" i="12"/>
  <c r="N1742" i="12" s="1"/>
  <c r="M1742" i="12"/>
  <c r="F1742" i="12"/>
  <c r="E1742" i="12"/>
  <c r="D1742" i="12"/>
  <c r="Y1741" i="12"/>
  <c r="W1741" i="12"/>
  <c r="V1741" i="12" s="1"/>
  <c r="U1741" i="12"/>
  <c r="T1741" i="12" s="1"/>
  <c r="S1741" i="12"/>
  <c r="R1741" i="12" s="1"/>
  <c r="Q1741" i="12"/>
  <c r="P1741" i="12" s="1"/>
  <c r="O1741" i="12"/>
  <c r="N1741" i="12" s="1"/>
  <c r="M1741" i="12"/>
  <c r="F1741" i="12"/>
  <c r="E1741" i="12"/>
  <c r="D1741" i="12"/>
  <c r="Y1740" i="12"/>
  <c r="W1740" i="12"/>
  <c r="V1740" i="12" s="1"/>
  <c r="U1740" i="12"/>
  <c r="T1740" i="12" s="1"/>
  <c r="S1740" i="12"/>
  <c r="R1740" i="12" s="1"/>
  <c r="Q1740" i="12"/>
  <c r="P1740" i="12" s="1"/>
  <c r="O1740" i="12"/>
  <c r="N1740" i="12" s="1"/>
  <c r="M1740" i="12"/>
  <c r="F1740" i="12"/>
  <c r="E1740" i="12"/>
  <c r="D1740" i="12"/>
  <c r="Y1739" i="12"/>
  <c r="W1739" i="12"/>
  <c r="V1739" i="12" s="1"/>
  <c r="U1739" i="12"/>
  <c r="T1739" i="12" s="1"/>
  <c r="S1739" i="12"/>
  <c r="R1739" i="12" s="1"/>
  <c r="Q1739" i="12"/>
  <c r="P1739" i="12" s="1"/>
  <c r="O1739" i="12"/>
  <c r="N1739" i="12" s="1"/>
  <c r="M1739" i="12"/>
  <c r="F1739" i="12"/>
  <c r="E1739" i="12"/>
  <c r="D1739" i="12"/>
  <c r="Y1738" i="12"/>
  <c r="W1738" i="12"/>
  <c r="V1738" i="12" s="1"/>
  <c r="U1738" i="12"/>
  <c r="T1738" i="12" s="1"/>
  <c r="S1738" i="12"/>
  <c r="R1738" i="12" s="1"/>
  <c r="Q1738" i="12"/>
  <c r="P1738" i="12" s="1"/>
  <c r="O1738" i="12"/>
  <c r="N1738" i="12" s="1"/>
  <c r="M1738" i="12"/>
  <c r="F1738" i="12"/>
  <c r="E1738" i="12"/>
  <c r="D1738" i="12"/>
  <c r="Y1737" i="12"/>
  <c r="W1737" i="12"/>
  <c r="V1737" i="12" s="1"/>
  <c r="U1737" i="12"/>
  <c r="T1737" i="12" s="1"/>
  <c r="S1737" i="12"/>
  <c r="R1737" i="12" s="1"/>
  <c r="Q1737" i="12"/>
  <c r="P1737" i="12" s="1"/>
  <c r="O1737" i="12"/>
  <c r="N1737" i="12" s="1"/>
  <c r="M1737" i="12"/>
  <c r="F1737" i="12"/>
  <c r="E1737" i="12"/>
  <c r="D1737" i="12"/>
  <c r="Y1736" i="12"/>
  <c r="W1736" i="12"/>
  <c r="V1736" i="12" s="1"/>
  <c r="U1736" i="12"/>
  <c r="T1736" i="12" s="1"/>
  <c r="S1736" i="12"/>
  <c r="R1736" i="12" s="1"/>
  <c r="Q1736" i="12"/>
  <c r="P1736" i="12" s="1"/>
  <c r="O1736" i="12"/>
  <c r="N1736" i="12" s="1"/>
  <c r="M1736" i="12"/>
  <c r="F1736" i="12"/>
  <c r="E1736" i="12"/>
  <c r="D1736" i="12"/>
  <c r="Y1735" i="12"/>
  <c r="W1735" i="12"/>
  <c r="V1735" i="12" s="1"/>
  <c r="U1735" i="12"/>
  <c r="T1735" i="12" s="1"/>
  <c r="S1735" i="12"/>
  <c r="R1735" i="12" s="1"/>
  <c r="Q1735" i="12"/>
  <c r="P1735" i="12" s="1"/>
  <c r="O1735" i="12"/>
  <c r="N1735" i="12" s="1"/>
  <c r="M1735" i="12"/>
  <c r="F1735" i="12"/>
  <c r="E1735" i="12"/>
  <c r="D1735" i="12"/>
  <c r="Y1734" i="12"/>
  <c r="W1734" i="12"/>
  <c r="V1734" i="12" s="1"/>
  <c r="U1734" i="12"/>
  <c r="T1734" i="12" s="1"/>
  <c r="S1734" i="12"/>
  <c r="R1734" i="12" s="1"/>
  <c r="Q1734" i="12"/>
  <c r="P1734" i="12" s="1"/>
  <c r="O1734" i="12"/>
  <c r="N1734" i="12" s="1"/>
  <c r="M1734" i="12"/>
  <c r="F1734" i="12"/>
  <c r="E1734" i="12"/>
  <c r="D1734" i="12"/>
  <c r="Y1733" i="12"/>
  <c r="W1733" i="12"/>
  <c r="V1733" i="12" s="1"/>
  <c r="U1733" i="12"/>
  <c r="T1733" i="12" s="1"/>
  <c r="S1733" i="12"/>
  <c r="R1733" i="12" s="1"/>
  <c r="Q1733" i="12"/>
  <c r="P1733" i="12" s="1"/>
  <c r="O1733" i="12"/>
  <c r="N1733" i="12" s="1"/>
  <c r="M1733" i="12"/>
  <c r="F1733" i="12"/>
  <c r="E1733" i="12"/>
  <c r="D1733" i="12"/>
  <c r="Y1732" i="12"/>
  <c r="W1732" i="12"/>
  <c r="V1732" i="12" s="1"/>
  <c r="U1732" i="12"/>
  <c r="T1732" i="12" s="1"/>
  <c r="S1732" i="12"/>
  <c r="R1732" i="12" s="1"/>
  <c r="Q1732" i="12"/>
  <c r="P1732" i="12" s="1"/>
  <c r="O1732" i="12"/>
  <c r="N1732" i="12" s="1"/>
  <c r="M1732" i="12"/>
  <c r="F1732" i="12"/>
  <c r="E1732" i="12"/>
  <c r="D1732" i="12"/>
  <c r="Y1731" i="12"/>
  <c r="W1731" i="12"/>
  <c r="V1731" i="12" s="1"/>
  <c r="U1731" i="12"/>
  <c r="T1731" i="12" s="1"/>
  <c r="S1731" i="12"/>
  <c r="R1731" i="12" s="1"/>
  <c r="Q1731" i="12"/>
  <c r="P1731" i="12" s="1"/>
  <c r="O1731" i="12"/>
  <c r="N1731" i="12" s="1"/>
  <c r="M1731" i="12"/>
  <c r="F1731" i="12"/>
  <c r="E1731" i="12"/>
  <c r="D1731" i="12"/>
  <c r="Y1730" i="12"/>
  <c r="W1730" i="12"/>
  <c r="V1730" i="12" s="1"/>
  <c r="U1730" i="12"/>
  <c r="T1730" i="12" s="1"/>
  <c r="S1730" i="12"/>
  <c r="R1730" i="12" s="1"/>
  <c r="Q1730" i="12"/>
  <c r="P1730" i="12" s="1"/>
  <c r="O1730" i="12"/>
  <c r="N1730" i="12" s="1"/>
  <c r="M1730" i="12"/>
  <c r="F1730" i="12"/>
  <c r="E1730" i="12"/>
  <c r="D1730" i="12"/>
  <c r="Y1729" i="12"/>
  <c r="W1729" i="12"/>
  <c r="V1729" i="12" s="1"/>
  <c r="U1729" i="12"/>
  <c r="T1729" i="12" s="1"/>
  <c r="S1729" i="12"/>
  <c r="R1729" i="12" s="1"/>
  <c r="Q1729" i="12"/>
  <c r="P1729" i="12" s="1"/>
  <c r="O1729" i="12"/>
  <c r="N1729" i="12" s="1"/>
  <c r="M1729" i="12"/>
  <c r="F1729" i="12"/>
  <c r="E1729" i="12"/>
  <c r="D1729" i="12"/>
  <c r="Y1728" i="12"/>
  <c r="W1728" i="12"/>
  <c r="V1728" i="12" s="1"/>
  <c r="U1728" i="12"/>
  <c r="T1728" i="12" s="1"/>
  <c r="S1728" i="12"/>
  <c r="R1728" i="12" s="1"/>
  <c r="Q1728" i="12"/>
  <c r="P1728" i="12" s="1"/>
  <c r="O1728" i="12"/>
  <c r="N1728" i="12" s="1"/>
  <c r="M1728" i="12"/>
  <c r="F1728" i="12"/>
  <c r="E1728" i="12"/>
  <c r="D1728" i="12"/>
  <c r="Y1727" i="12"/>
  <c r="W1727" i="12"/>
  <c r="V1727" i="12" s="1"/>
  <c r="U1727" i="12"/>
  <c r="T1727" i="12" s="1"/>
  <c r="S1727" i="12"/>
  <c r="R1727" i="12" s="1"/>
  <c r="Q1727" i="12"/>
  <c r="P1727" i="12" s="1"/>
  <c r="O1727" i="12"/>
  <c r="N1727" i="12" s="1"/>
  <c r="M1727" i="12"/>
  <c r="F1727" i="12"/>
  <c r="E1727" i="12"/>
  <c r="D1727" i="12"/>
  <c r="Y1726" i="12"/>
  <c r="W1726" i="12"/>
  <c r="V1726" i="12" s="1"/>
  <c r="U1726" i="12"/>
  <c r="T1726" i="12" s="1"/>
  <c r="S1726" i="12"/>
  <c r="R1726" i="12" s="1"/>
  <c r="Q1726" i="12"/>
  <c r="P1726" i="12" s="1"/>
  <c r="O1726" i="12"/>
  <c r="N1726" i="12" s="1"/>
  <c r="M1726" i="12"/>
  <c r="F1726" i="12"/>
  <c r="E1726" i="12"/>
  <c r="D1726" i="12"/>
  <c r="Y1725" i="12"/>
  <c r="W1725" i="12"/>
  <c r="V1725" i="12" s="1"/>
  <c r="U1725" i="12"/>
  <c r="T1725" i="12" s="1"/>
  <c r="S1725" i="12"/>
  <c r="R1725" i="12" s="1"/>
  <c r="Q1725" i="12"/>
  <c r="P1725" i="12" s="1"/>
  <c r="O1725" i="12"/>
  <c r="N1725" i="12" s="1"/>
  <c r="M1725" i="12"/>
  <c r="F1725" i="12"/>
  <c r="E1725" i="12"/>
  <c r="D1725" i="12"/>
  <c r="Y1724" i="12"/>
  <c r="W1724" i="12"/>
  <c r="V1724" i="12" s="1"/>
  <c r="U1724" i="12"/>
  <c r="T1724" i="12" s="1"/>
  <c r="S1724" i="12"/>
  <c r="R1724" i="12" s="1"/>
  <c r="Q1724" i="12"/>
  <c r="P1724" i="12" s="1"/>
  <c r="O1724" i="12"/>
  <c r="N1724" i="12" s="1"/>
  <c r="M1724" i="12"/>
  <c r="F1724" i="12"/>
  <c r="E1724" i="12"/>
  <c r="D1724" i="12"/>
  <c r="Y1723" i="12"/>
  <c r="W1723" i="12"/>
  <c r="V1723" i="12" s="1"/>
  <c r="U1723" i="12"/>
  <c r="T1723" i="12" s="1"/>
  <c r="S1723" i="12"/>
  <c r="R1723" i="12" s="1"/>
  <c r="Q1723" i="12"/>
  <c r="P1723" i="12" s="1"/>
  <c r="O1723" i="12"/>
  <c r="N1723" i="12" s="1"/>
  <c r="M1723" i="12"/>
  <c r="F1723" i="12"/>
  <c r="E1723" i="12"/>
  <c r="D1723" i="12"/>
  <c r="Y1722" i="12"/>
  <c r="W1722" i="12"/>
  <c r="V1722" i="12" s="1"/>
  <c r="U1722" i="12"/>
  <c r="T1722" i="12" s="1"/>
  <c r="S1722" i="12"/>
  <c r="R1722" i="12" s="1"/>
  <c r="Q1722" i="12"/>
  <c r="P1722" i="12" s="1"/>
  <c r="O1722" i="12"/>
  <c r="N1722" i="12" s="1"/>
  <c r="M1722" i="12"/>
  <c r="F1722" i="12"/>
  <c r="E1722" i="12"/>
  <c r="D1722" i="12"/>
  <c r="Y1721" i="12"/>
  <c r="W1721" i="12"/>
  <c r="V1721" i="12" s="1"/>
  <c r="U1721" i="12"/>
  <c r="T1721" i="12" s="1"/>
  <c r="S1721" i="12"/>
  <c r="R1721" i="12" s="1"/>
  <c r="Q1721" i="12"/>
  <c r="P1721" i="12" s="1"/>
  <c r="O1721" i="12"/>
  <c r="N1721" i="12" s="1"/>
  <c r="M1721" i="12"/>
  <c r="F1721" i="12"/>
  <c r="E1721" i="12"/>
  <c r="D1721" i="12"/>
  <c r="Y1720" i="12"/>
  <c r="W1720" i="12"/>
  <c r="V1720" i="12" s="1"/>
  <c r="U1720" i="12"/>
  <c r="T1720" i="12" s="1"/>
  <c r="S1720" i="12"/>
  <c r="R1720" i="12" s="1"/>
  <c r="Q1720" i="12"/>
  <c r="P1720" i="12" s="1"/>
  <c r="O1720" i="12"/>
  <c r="N1720" i="12" s="1"/>
  <c r="M1720" i="12"/>
  <c r="F1720" i="12"/>
  <c r="E1720" i="12"/>
  <c r="D1720" i="12"/>
  <c r="Y1719" i="12"/>
  <c r="W1719" i="12"/>
  <c r="V1719" i="12" s="1"/>
  <c r="U1719" i="12"/>
  <c r="T1719" i="12" s="1"/>
  <c r="S1719" i="12"/>
  <c r="R1719" i="12" s="1"/>
  <c r="Q1719" i="12"/>
  <c r="P1719" i="12" s="1"/>
  <c r="O1719" i="12"/>
  <c r="N1719" i="12" s="1"/>
  <c r="M1719" i="12"/>
  <c r="F1719" i="12"/>
  <c r="E1719" i="12"/>
  <c r="D1719" i="12"/>
  <c r="Y1718" i="12"/>
  <c r="W1718" i="12"/>
  <c r="V1718" i="12" s="1"/>
  <c r="U1718" i="12"/>
  <c r="T1718" i="12" s="1"/>
  <c r="S1718" i="12"/>
  <c r="R1718" i="12" s="1"/>
  <c r="Q1718" i="12"/>
  <c r="P1718" i="12" s="1"/>
  <c r="O1718" i="12"/>
  <c r="N1718" i="12" s="1"/>
  <c r="M1718" i="12"/>
  <c r="F1718" i="12"/>
  <c r="E1718" i="12"/>
  <c r="D1718" i="12"/>
  <c r="Y1717" i="12"/>
  <c r="W1717" i="12"/>
  <c r="V1717" i="12" s="1"/>
  <c r="U1717" i="12"/>
  <c r="T1717" i="12" s="1"/>
  <c r="S1717" i="12"/>
  <c r="R1717" i="12" s="1"/>
  <c r="Q1717" i="12"/>
  <c r="P1717" i="12" s="1"/>
  <c r="O1717" i="12"/>
  <c r="N1717" i="12" s="1"/>
  <c r="M1717" i="12"/>
  <c r="F1717" i="12"/>
  <c r="E1717" i="12"/>
  <c r="D1717" i="12"/>
  <c r="Y1716" i="12"/>
  <c r="W1716" i="12"/>
  <c r="V1716" i="12" s="1"/>
  <c r="U1716" i="12"/>
  <c r="T1716" i="12" s="1"/>
  <c r="S1716" i="12"/>
  <c r="R1716" i="12" s="1"/>
  <c r="Q1716" i="12"/>
  <c r="P1716" i="12" s="1"/>
  <c r="O1716" i="12"/>
  <c r="N1716" i="12" s="1"/>
  <c r="M1716" i="12"/>
  <c r="F1716" i="12"/>
  <c r="E1716" i="12"/>
  <c r="D1716" i="12"/>
  <c r="Y1715" i="12"/>
  <c r="W1715" i="12"/>
  <c r="V1715" i="12" s="1"/>
  <c r="U1715" i="12"/>
  <c r="T1715" i="12" s="1"/>
  <c r="S1715" i="12"/>
  <c r="R1715" i="12" s="1"/>
  <c r="Q1715" i="12"/>
  <c r="P1715" i="12" s="1"/>
  <c r="O1715" i="12"/>
  <c r="N1715" i="12" s="1"/>
  <c r="M1715" i="12"/>
  <c r="F1715" i="12"/>
  <c r="E1715" i="12"/>
  <c r="D1715" i="12"/>
  <c r="Y1714" i="12"/>
  <c r="W1714" i="12"/>
  <c r="V1714" i="12" s="1"/>
  <c r="U1714" i="12"/>
  <c r="T1714" i="12" s="1"/>
  <c r="S1714" i="12"/>
  <c r="R1714" i="12" s="1"/>
  <c r="Q1714" i="12"/>
  <c r="P1714" i="12" s="1"/>
  <c r="O1714" i="12"/>
  <c r="N1714" i="12" s="1"/>
  <c r="M1714" i="12"/>
  <c r="F1714" i="12"/>
  <c r="E1714" i="12"/>
  <c r="D1714" i="12"/>
  <c r="Y1713" i="12"/>
  <c r="W1713" i="12"/>
  <c r="V1713" i="12" s="1"/>
  <c r="U1713" i="12"/>
  <c r="T1713" i="12" s="1"/>
  <c r="S1713" i="12"/>
  <c r="R1713" i="12" s="1"/>
  <c r="Q1713" i="12"/>
  <c r="P1713" i="12" s="1"/>
  <c r="O1713" i="12"/>
  <c r="N1713" i="12" s="1"/>
  <c r="M1713" i="12"/>
  <c r="F1713" i="12"/>
  <c r="E1713" i="12"/>
  <c r="D1713" i="12"/>
  <c r="Y1712" i="12"/>
  <c r="W1712" i="12"/>
  <c r="V1712" i="12" s="1"/>
  <c r="U1712" i="12"/>
  <c r="T1712" i="12" s="1"/>
  <c r="S1712" i="12"/>
  <c r="R1712" i="12" s="1"/>
  <c r="Q1712" i="12"/>
  <c r="P1712" i="12" s="1"/>
  <c r="O1712" i="12"/>
  <c r="N1712" i="12" s="1"/>
  <c r="M1712" i="12"/>
  <c r="F1712" i="12"/>
  <c r="E1712" i="12"/>
  <c r="D1712" i="12"/>
  <c r="Y1711" i="12"/>
  <c r="W1711" i="12"/>
  <c r="V1711" i="12" s="1"/>
  <c r="U1711" i="12"/>
  <c r="T1711" i="12" s="1"/>
  <c r="S1711" i="12"/>
  <c r="R1711" i="12" s="1"/>
  <c r="Q1711" i="12"/>
  <c r="P1711" i="12" s="1"/>
  <c r="O1711" i="12"/>
  <c r="N1711" i="12" s="1"/>
  <c r="M1711" i="12"/>
  <c r="F1711" i="12"/>
  <c r="E1711" i="12"/>
  <c r="D1711" i="12"/>
  <c r="Y1710" i="12"/>
  <c r="W1710" i="12"/>
  <c r="V1710" i="12" s="1"/>
  <c r="U1710" i="12"/>
  <c r="T1710" i="12" s="1"/>
  <c r="S1710" i="12"/>
  <c r="R1710" i="12" s="1"/>
  <c r="Q1710" i="12"/>
  <c r="P1710" i="12" s="1"/>
  <c r="O1710" i="12"/>
  <c r="N1710" i="12" s="1"/>
  <c r="M1710" i="12"/>
  <c r="F1710" i="12"/>
  <c r="E1710" i="12"/>
  <c r="D1710" i="12"/>
  <c r="Y1709" i="12"/>
  <c r="W1709" i="12"/>
  <c r="V1709" i="12" s="1"/>
  <c r="U1709" i="12"/>
  <c r="T1709" i="12" s="1"/>
  <c r="S1709" i="12"/>
  <c r="R1709" i="12" s="1"/>
  <c r="Q1709" i="12"/>
  <c r="P1709" i="12" s="1"/>
  <c r="O1709" i="12"/>
  <c r="N1709" i="12" s="1"/>
  <c r="M1709" i="12"/>
  <c r="F1709" i="12"/>
  <c r="E1709" i="12"/>
  <c r="D1709" i="12"/>
  <c r="Y1708" i="12"/>
  <c r="W1708" i="12"/>
  <c r="V1708" i="12" s="1"/>
  <c r="U1708" i="12"/>
  <c r="T1708" i="12" s="1"/>
  <c r="S1708" i="12"/>
  <c r="R1708" i="12" s="1"/>
  <c r="Q1708" i="12"/>
  <c r="P1708" i="12" s="1"/>
  <c r="O1708" i="12"/>
  <c r="N1708" i="12" s="1"/>
  <c r="M1708" i="12"/>
  <c r="F1708" i="12"/>
  <c r="E1708" i="12"/>
  <c r="D1708" i="12"/>
  <c r="Y1707" i="12"/>
  <c r="W1707" i="12"/>
  <c r="V1707" i="12" s="1"/>
  <c r="U1707" i="12"/>
  <c r="T1707" i="12" s="1"/>
  <c r="S1707" i="12"/>
  <c r="R1707" i="12" s="1"/>
  <c r="Q1707" i="12"/>
  <c r="P1707" i="12" s="1"/>
  <c r="O1707" i="12"/>
  <c r="N1707" i="12" s="1"/>
  <c r="M1707" i="12"/>
  <c r="F1707" i="12"/>
  <c r="E1707" i="12"/>
  <c r="D1707" i="12"/>
  <c r="Y1706" i="12"/>
  <c r="W1706" i="12"/>
  <c r="V1706" i="12" s="1"/>
  <c r="U1706" i="12"/>
  <c r="T1706" i="12" s="1"/>
  <c r="S1706" i="12"/>
  <c r="R1706" i="12" s="1"/>
  <c r="Q1706" i="12"/>
  <c r="P1706" i="12" s="1"/>
  <c r="O1706" i="12"/>
  <c r="N1706" i="12" s="1"/>
  <c r="M1706" i="12"/>
  <c r="F1706" i="12"/>
  <c r="E1706" i="12"/>
  <c r="D1706" i="12"/>
  <c r="Y1705" i="12"/>
  <c r="W1705" i="12"/>
  <c r="V1705" i="12" s="1"/>
  <c r="U1705" i="12"/>
  <c r="T1705" i="12" s="1"/>
  <c r="S1705" i="12"/>
  <c r="R1705" i="12" s="1"/>
  <c r="Q1705" i="12"/>
  <c r="P1705" i="12" s="1"/>
  <c r="O1705" i="12"/>
  <c r="N1705" i="12" s="1"/>
  <c r="M1705" i="12"/>
  <c r="F1705" i="12"/>
  <c r="E1705" i="12"/>
  <c r="D1705" i="12"/>
  <c r="Y1704" i="12"/>
  <c r="W1704" i="12"/>
  <c r="V1704" i="12" s="1"/>
  <c r="U1704" i="12"/>
  <c r="T1704" i="12" s="1"/>
  <c r="S1704" i="12"/>
  <c r="R1704" i="12" s="1"/>
  <c r="Q1704" i="12"/>
  <c r="P1704" i="12" s="1"/>
  <c r="O1704" i="12"/>
  <c r="N1704" i="12" s="1"/>
  <c r="M1704" i="12"/>
  <c r="F1704" i="12"/>
  <c r="E1704" i="12"/>
  <c r="D1704" i="12"/>
  <c r="Y1703" i="12"/>
  <c r="W1703" i="12"/>
  <c r="V1703" i="12" s="1"/>
  <c r="U1703" i="12"/>
  <c r="T1703" i="12" s="1"/>
  <c r="S1703" i="12"/>
  <c r="R1703" i="12" s="1"/>
  <c r="Q1703" i="12"/>
  <c r="P1703" i="12" s="1"/>
  <c r="O1703" i="12"/>
  <c r="N1703" i="12" s="1"/>
  <c r="M1703" i="12"/>
  <c r="F1703" i="12"/>
  <c r="E1703" i="12"/>
  <c r="D1703" i="12"/>
  <c r="Y1702" i="12"/>
  <c r="W1702" i="12"/>
  <c r="V1702" i="12" s="1"/>
  <c r="U1702" i="12"/>
  <c r="T1702" i="12" s="1"/>
  <c r="S1702" i="12"/>
  <c r="R1702" i="12" s="1"/>
  <c r="Q1702" i="12"/>
  <c r="P1702" i="12" s="1"/>
  <c r="O1702" i="12"/>
  <c r="N1702" i="12" s="1"/>
  <c r="M1702" i="12"/>
  <c r="F1702" i="12"/>
  <c r="E1702" i="12"/>
  <c r="D1702" i="12"/>
  <c r="Y1701" i="12"/>
  <c r="W1701" i="12"/>
  <c r="V1701" i="12" s="1"/>
  <c r="F1701" i="12"/>
  <c r="E1701" i="12"/>
  <c r="D1701" i="12"/>
  <c r="Y1700" i="12"/>
  <c r="W1700" i="12"/>
  <c r="V1700" i="12" s="1"/>
  <c r="U1700" i="12"/>
  <c r="T1700" i="12" s="1"/>
  <c r="S1700" i="12"/>
  <c r="R1700" i="12" s="1"/>
  <c r="Q1700" i="12"/>
  <c r="P1700" i="12" s="1"/>
  <c r="O1700" i="12"/>
  <c r="N1700" i="12" s="1"/>
  <c r="M1700" i="12"/>
  <c r="F1700" i="12"/>
  <c r="E1700" i="12"/>
  <c r="D1700" i="12"/>
  <c r="Y1699" i="12"/>
  <c r="W1699" i="12"/>
  <c r="V1699" i="12" s="1"/>
  <c r="U1699" i="12"/>
  <c r="T1699" i="12" s="1"/>
  <c r="S1699" i="12"/>
  <c r="R1699" i="12" s="1"/>
  <c r="Q1699" i="12"/>
  <c r="P1699" i="12" s="1"/>
  <c r="O1699" i="12"/>
  <c r="N1699" i="12" s="1"/>
  <c r="M1699" i="12"/>
  <c r="F1699" i="12"/>
  <c r="E1699" i="12"/>
  <c r="D1699" i="12"/>
  <c r="Y1698" i="12"/>
  <c r="W1698" i="12"/>
  <c r="V1698" i="12" s="1"/>
  <c r="U1698" i="12"/>
  <c r="T1698" i="12" s="1"/>
  <c r="S1698" i="12"/>
  <c r="R1698" i="12" s="1"/>
  <c r="Q1698" i="12"/>
  <c r="P1698" i="12" s="1"/>
  <c r="O1698" i="12"/>
  <c r="N1698" i="12" s="1"/>
  <c r="F1698" i="12"/>
  <c r="E1698" i="12"/>
  <c r="D1698" i="12"/>
  <c r="Y1697" i="12"/>
  <c r="W1697" i="12"/>
  <c r="V1697" i="12" s="1"/>
  <c r="U1697" i="12"/>
  <c r="T1697" i="12" s="1"/>
  <c r="S1697" i="12"/>
  <c r="R1697" i="12" s="1"/>
  <c r="Q1697" i="12"/>
  <c r="P1697" i="12" s="1"/>
  <c r="O1697" i="12"/>
  <c r="N1697" i="12" s="1"/>
  <c r="M1697" i="12"/>
  <c r="F1697" i="12"/>
  <c r="E1697" i="12"/>
  <c r="D1697" i="12"/>
  <c r="Y1696" i="12"/>
  <c r="W1696" i="12"/>
  <c r="V1696" i="12" s="1"/>
  <c r="U1696" i="12"/>
  <c r="T1696" i="12" s="1"/>
  <c r="S1696" i="12"/>
  <c r="R1696" i="12" s="1"/>
  <c r="Q1696" i="12"/>
  <c r="P1696" i="12" s="1"/>
  <c r="O1696" i="12"/>
  <c r="N1696" i="12" s="1"/>
  <c r="M1696" i="12"/>
  <c r="F1696" i="12"/>
  <c r="E1696" i="12"/>
  <c r="D1696" i="12"/>
  <c r="Y1695" i="12"/>
  <c r="W1695" i="12"/>
  <c r="V1695" i="12" s="1"/>
  <c r="U1695" i="12"/>
  <c r="T1695" i="12" s="1"/>
  <c r="S1695" i="12"/>
  <c r="R1695" i="12" s="1"/>
  <c r="Q1695" i="12"/>
  <c r="P1695" i="12" s="1"/>
  <c r="O1695" i="12"/>
  <c r="N1695" i="12" s="1"/>
  <c r="M1695" i="12"/>
  <c r="F1695" i="12"/>
  <c r="E1695" i="12"/>
  <c r="D1695" i="12"/>
  <c r="Y1694" i="12"/>
  <c r="W1694" i="12"/>
  <c r="V1694" i="12" s="1"/>
  <c r="U1694" i="12"/>
  <c r="T1694" i="12" s="1"/>
  <c r="S1694" i="12"/>
  <c r="R1694" i="12" s="1"/>
  <c r="Q1694" i="12"/>
  <c r="P1694" i="12" s="1"/>
  <c r="O1694" i="12"/>
  <c r="N1694" i="12" s="1"/>
  <c r="M1694" i="12"/>
  <c r="F1694" i="12"/>
  <c r="E1694" i="12"/>
  <c r="D1694" i="12"/>
  <c r="Y1693" i="12"/>
  <c r="W1693" i="12"/>
  <c r="V1693" i="12" s="1"/>
  <c r="U1693" i="12"/>
  <c r="T1693" i="12" s="1"/>
  <c r="S1693" i="12"/>
  <c r="R1693" i="12" s="1"/>
  <c r="Q1693" i="12"/>
  <c r="P1693" i="12" s="1"/>
  <c r="O1693" i="12"/>
  <c r="N1693" i="12" s="1"/>
  <c r="M1693" i="12"/>
  <c r="F1693" i="12"/>
  <c r="E1693" i="12"/>
  <c r="D1693" i="12"/>
  <c r="Y1692" i="12"/>
  <c r="W1692" i="12"/>
  <c r="V1692" i="12" s="1"/>
  <c r="U1692" i="12"/>
  <c r="T1692" i="12" s="1"/>
  <c r="S1692" i="12"/>
  <c r="R1692" i="12" s="1"/>
  <c r="Q1692" i="12"/>
  <c r="P1692" i="12" s="1"/>
  <c r="O1692" i="12"/>
  <c r="N1692" i="12" s="1"/>
  <c r="M1692" i="12"/>
  <c r="F1692" i="12"/>
  <c r="E1692" i="12"/>
  <c r="D1692" i="12"/>
  <c r="Y1691" i="12"/>
  <c r="W1691" i="12"/>
  <c r="V1691" i="12" s="1"/>
  <c r="U1691" i="12"/>
  <c r="T1691" i="12" s="1"/>
  <c r="S1691" i="12"/>
  <c r="R1691" i="12" s="1"/>
  <c r="Q1691" i="12"/>
  <c r="P1691" i="12" s="1"/>
  <c r="O1691" i="12"/>
  <c r="N1691" i="12" s="1"/>
  <c r="M1691" i="12"/>
  <c r="F1691" i="12"/>
  <c r="E1691" i="12"/>
  <c r="D1691" i="12"/>
  <c r="Y1690" i="12"/>
  <c r="W1690" i="12"/>
  <c r="V1690" i="12" s="1"/>
  <c r="U1690" i="12"/>
  <c r="T1690" i="12" s="1"/>
  <c r="S1690" i="12"/>
  <c r="R1690" i="12" s="1"/>
  <c r="Q1690" i="12"/>
  <c r="P1690" i="12" s="1"/>
  <c r="O1690" i="12"/>
  <c r="N1690" i="12" s="1"/>
  <c r="M1690" i="12"/>
  <c r="F1690" i="12"/>
  <c r="E1690" i="12"/>
  <c r="D1690" i="12"/>
  <c r="Y1689" i="12"/>
  <c r="W1689" i="12"/>
  <c r="V1689" i="12" s="1"/>
  <c r="U1689" i="12"/>
  <c r="T1689" i="12" s="1"/>
  <c r="S1689" i="12"/>
  <c r="R1689" i="12" s="1"/>
  <c r="Q1689" i="12"/>
  <c r="P1689" i="12" s="1"/>
  <c r="O1689" i="12"/>
  <c r="N1689" i="12" s="1"/>
  <c r="M1689" i="12"/>
  <c r="F1689" i="12"/>
  <c r="E1689" i="12"/>
  <c r="D1689" i="12"/>
  <c r="Y1688" i="12"/>
  <c r="W1688" i="12"/>
  <c r="V1688" i="12" s="1"/>
  <c r="U1688" i="12"/>
  <c r="T1688" i="12" s="1"/>
  <c r="S1688" i="12"/>
  <c r="R1688" i="12" s="1"/>
  <c r="Q1688" i="12"/>
  <c r="P1688" i="12" s="1"/>
  <c r="O1688" i="12"/>
  <c r="N1688" i="12" s="1"/>
  <c r="M1688" i="12"/>
  <c r="F1688" i="12"/>
  <c r="E1688" i="12"/>
  <c r="D1688" i="12"/>
  <c r="Y1687" i="12"/>
  <c r="W1687" i="12"/>
  <c r="V1687" i="12" s="1"/>
  <c r="U1687" i="12"/>
  <c r="T1687" i="12" s="1"/>
  <c r="S1687" i="12"/>
  <c r="R1687" i="12" s="1"/>
  <c r="Q1687" i="12"/>
  <c r="P1687" i="12" s="1"/>
  <c r="O1687" i="12"/>
  <c r="N1687" i="12" s="1"/>
  <c r="M1687" i="12"/>
  <c r="F1687" i="12"/>
  <c r="E1687" i="12"/>
  <c r="D1687" i="12"/>
  <c r="Y1686" i="12"/>
  <c r="W1686" i="12"/>
  <c r="V1686" i="12" s="1"/>
  <c r="U1686" i="12"/>
  <c r="T1686" i="12" s="1"/>
  <c r="S1686" i="12"/>
  <c r="R1686" i="12" s="1"/>
  <c r="Q1686" i="12"/>
  <c r="P1686" i="12" s="1"/>
  <c r="O1686" i="12"/>
  <c r="N1686" i="12" s="1"/>
  <c r="M1686" i="12"/>
  <c r="F1686" i="12"/>
  <c r="E1686" i="12"/>
  <c r="D1686" i="12"/>
  <c r="Y1685" i="12"/>
  <c r="W1685" i="12"/>
  <c r="V1685" i="12" s="1"/>
  <c r="U1685" i="12"/>
  <c r="T1685" i="12" s="1"/>
  <c r="S1685" i="12"/>
  <c r="R1685" i="12" s="1"/>
  <c r="Q1685" i="12"/>
  <c r="P1685" i="12" s="1"/>
  <c r="O1685" i="12"/>
  <c r="N1685" i="12" s="1"/>
  <c r="M1685" i="12"/>
  <c r="F1685" i="12"/>
  <c r="E1685" i="12"/>
  <c r="D1685" i="12"/>
  <c r="Y1684" i="12"/>
  <c r="W1684" i="12"/>
  <c r="V1684" i="12" s="1"/>
  <c r="U1684" i="12"/>
  <c r="T1684" i="12" s="1"/>
  <c r="S1684" i="12"/>
  <c r="R1684" i="12" s="1"/>
  <c r="Q1684" i="12"/>
  <c r="P1684" i="12" s="1"/>
  <c r="O1684" i="12"/>
  <c r="N1684" i="12" s="1"/>
  <c r="M1684" i="12"/>
  <c r="F1684" i="12"/>
  <c r="E1684" i="12"/>
  <c r="D1684" i="12"/>
  <c r="Y1683" i="12"/>
  <c r="W1683" i="12"/>
  <c r="V1683" i="12" s="1"/>
  <c r="U1683" i="12"/>
  <c r="T1683" i="12" s="1"/>
  <c r="S1683" i="12"/>
  <c r="R1683" i="12" s="1"/>
  <c r="Q1683" i="12"/>
  <c r="P1683" i="12" s="1"/>
  <c r="O1683" i="12"/>
  <c r="N1683" i="12" s="1"/>
  <c r="M1683" i="12"/>
  <c r="F1683" i="12"/>
  <c r="E1683" i="12"/>
  <c r="D1683" i="12"/>
  <c r="Y1682" i="12"/>
  <c r="W1682" i="12"/>
  <c r="V1682" i="12" s="1"/>
  <c r="U1682" i="12"/>
  <c r="T1682" i="12" s="1"/>
  <c r="S1682" i="12"/>
  <c r="R1682" i="12" s="1"/>
  <c r="Q1682" i="12"/>
  <c r="P1682" i="12" s="1"/>
  <c r="O1682" i="12"/>
  <c r="N1682" i="12" s="1"/>
  <c r="M1682" i="12"/>
  <c r="F1682" i="12"/>
  <c r="E1682" i="12"/>
  <c r="D1682" i="12"/>
  <c r="Y1681" i="12"/>
  <c r="W1681" i="12"/>
  <c r="V1681" i="12" s="1"/>
  <c r="U1681" i="12"/>
  <c r="T1681" i="12" s="1"/>
  <c r="S1681" i="12"/>
  <c r="R1681" i="12" s="1"/>
  <c r="Q1681" i="12"/>
  <c r="P1681" i="12" s="1"/>
  <c r="O1681" i="12"/>
  <c r="N1681" i="12" s="1"/>
  <c r="M1681" i="12"/>
  <c r="F1681" i="12"/>
  <c r="E1681" i="12"/>
  <c r="D1681" i="12"/>
  <c r="Y1680" i="12"/>
  <c r="W1680" i="12"/>
  <c r="V1680" i="12" s="1"/>
  <c r="U1680" i="12"/>
  <c r="T1680" i="12" s="1"/>
  <c r="S1680" i="12"/>
  <c r="R1680" i="12" s="1"/>
  <c r="Q1680" i="12"/>
  <c r="P1680" i="12" s="1"/>
  <c r="O1680" i="12"/>
  <c r="N1680" i="12" s="1"/>
  <c r="M1680" i="12"/>
  <c r="F1680" i="12"/>
  <c r="E1680" i="12"/>
  <c r="D1680" i="12"/>
  <c r="Y1679" i="12"/>
  <c r="W1679" i="12"/>
  <c r="V1679" i="12" s="1"/>
  <c r="U1679" i="12"/>
  <c r="T1679" i="12" s="1"/>
  <c r="S1679" i="12"/>
  <c r="R1679" i="12" s="1"/>
  <c r="Q1679" i="12"/>
  <c r="P1679" i="12" s="1"/>
  <c r="O1679" i="12"/>
  <c r="N1679" i="12" s="1"/>
  <c r="M1679" i="12"/>
  <c r="F1679" i="12"/>
  <c r="E1679" i="12"/>
  <c r="D1679" i="12"/>
  <c r="Y1678" i="12"/>
  <c r="W1678" i="12"/>
  <c r="V1678" i="12" s="1"/>
  <c r="U1678" i="12"/>
  <c r="T1678" i="12" s="1"/>
  <c r="S1678" i="12"/>
  <c r="R1678" i="12" s="1"/>
  <c r="Q1678" i="12"/>
  <c r="P1678" i="12" s="1"/>
  <c r="O1678" i="12"/>
  <c r="N1678" i="12" s="1"/>
  <c r="M1678" i="12"/>
  <c r="F1678" i="12"/>
  <c r="E1678" i="12"/>
  <c r="D1678" i="12"/>
  <c r="Y1677" i="12"/>
  <c r="W1677" i="12"/>
  <c r="V1677" i="12" s="1"/>
  <c r="U1677" i="12"/>
  <c r="T1677" i="12" s="1"/>
  <c r="S1677" i="12"/>
  <c r="R1677" i="12" s="1"/>
  <c r="Q1677" i="12"/>
  <c r="P1677" i="12" s="1"/>
  <c r="O1677" i="12"/>
  <c r="N1677" i="12" s="1"/>
  <c r="M1677" i="12"/>
  <c r="F1677" i="12"/>
  <c r="E1677" i="12"/>
  <c r="D1677" i="12"/>
  <c r="Y1676" i="12"/>
  <c r="W1676" i="12"/>
  <c r="V1676" i="12" s="1"/>
  <c r="U1676" i="12"/>
  <c r="T1676" i="12" s="1"/>
  <c r="S1676" i="12"/>
  <c r="R1676" i="12" s="1"/>
  <c r="Q1676" i="12"/>
  <c r="P1676" i="12" s="1"/>
  <c r="O1676" i="12"/>
  <c r="N1676" i="12" s="1"/>
  <c r="M1676" i="12"/>
  <c r="F1676" i="12"/>
  <c r="E1676" i="12"/>
  <c r="D1676" i="12"/>
  <c r="Y1675" i="12"/>
  <c r="W1675" i="12"/>
  <c r="V1675" i="12" s="1"/>
  <c r="U1675" i="12"/>
  <c r="T1675" i="12" s="1"/>
  <c r="S1675" i="12"/>
  <c r="R1675" i="12" s="1"/>
  <c r="Q1675" i="12"/>
  <c r="P1675" i="12" s="1"/>
  <c r="O1675" i="12"/>
  <c r="N1675" i="12" s="1"/>
  <c r="M1675" i="12"/>
  <c r="F1675" i="12"/>
  <c r="E1675" i="12"/>
  <c r="D1675" i="12"/>
  <c r="Y1674" i="12"/>
  <c r="W1674" i="12"/>
  <c r="V1674" i="12" s="1"/>
  <c r="U1674" i="12"/>
  <c r="T1674" i="12" s="1"/>
  <c r="S1674" i="12"/>
  <c r="R1674" i="12" s="1"/>
  <c r="Q1674" i="12"/>
  <c r="P1674" i="12" s="1"/>
  <c r="O1674" i="12"/>
  <c r="N1674" i="12" s="1"/>
  <c r="M1674" i="12"/>
  <c r="F1674" i="12"/>
  <c r="E1674" i="12"/>
  <c r="D1674" i="12"/>
  <c r="Y1673" i="12"/>
  <c r="W1673" i="12"/>
  <c r="V1673" i="12" s="1"/>
  <c r="U1673" i="12"/>
  <c r="T1673" i="12" s="1"/>
  <c r="S1673" i="12"/>
  <c r="R1673" i="12" s="1"/>
  <c r="Q1673" i="12"/>
  <c r="P1673" i="12" s="1"/>
  <c r="O1673" i="12"/>
  <c r="N1673" i="12" s="1"/>
  <c r="M1673" i="12"/>
  <c r="F1673" i="12"/>
  <c r="E1673" i="12"/>
  <c r="D1673" i="12"/>
  <c r="Y1672" i="12"/>
  <c r="W1672" i="12"/>
  <c r="V1672" i="12" s="1"/>
  <c r="U1672" i="12"/>
  <c r="T1672" i="12" s="1"/>
  <c r="S1672" i="12"/>
  <c r="R1672" i="12" s="1"/>
  <c r="Q1672" i="12"/>
  <c r="P1672" i="12" s="1"/>
  <c r="O1672" i="12"/>
  <c r="N1672" i="12" s="1"/>
  <c r="M1672" i="12"/>
  <c r="F1672" i="12"/>
  <c r="E1672" i="12"/>
  <c r="D1672" i="12"/>
  <c r="Y1671" i="12"/>
  <c r="W1671" i="12"/>
  <c r="V1671" i="12" s="1"/>
  <c r="U1671" i="12"/>
  <c r="T1671" i="12" s="1"/>
  <c r="S1671" i="12"/>
  <c r="R1671" i="12" s="1"/>
  <c r="Q1671" i="12"/>
  <c r="P1671" i="12" s="1"/>
  <c r="O1671" i="12"/>
  <c r="N1671" i="12" s="1"/>
  <c r="M1671" i="12"/>
  <c r="F1671" i="12"/>
  <c r="E1671" i="12"/>
  <c r="D1671" i="12"/>
  <c r="Y1670" i="12"/>
  <c r="W1670" i="12"/>
  <c r="V1670" i="12" s="1"/>
  <c r="U1670" i="12"/>
  <c r="T1670" i="12" s="1"/>
  <c r="S1670" i="12"/>
  <c r="R1670" i="12" s="1"/>
  <c r="Q1670" i="12"/>
  <c r="P1670" i="12" s="1"/>
  <c r="O1670" i="12"/>
  <c r="N1670" i="12" s="1"/>
  <c r="F1670" i="12"/>
  <c r="E1670" i="12"/>
  <c r="D1670" i="12"/>
  <c r="Y1189" i="12"/>
  <c r="W1189" i="12"/>
  <c r="V1189" i="12" s="1"/>
  <c r="U1189" i="12"/>
  <c r="T1189" i="12" s="1"/>
  <c r="S1189" i="12"/>
  <c r="R1189" i="12" s="1"/>
  <c r="Q1189" i="12"/>
  <c r="P1189" i="12" s="1"/>
  <c r="O1189" i="12"/>
  <c r="N1189" i="12" s="1"/>
  <c r="M1189" i="12"/>
  <c r="F1189" i="12"/>
  <c r="E1189" i="12"/>
  <c r="D1189" i="12"/>
  <c r="C145" i="13"/>
  <c r="Y1887" i="12"/>
  <c r="W1887" i="12"/>
  <c r="V1887" i="12" s="1"/>
  <c r="U1887" i="12"/>
  <c r="T1887" i="12" s="1"/>
  <c r="S1887" i="12"/>
  <c r="R1887" i="12" s="1"/>
  <c r="Q1887" i="12"/>
  <c r="P1887" i="12" s="1"/>
  <c r="O1887" i="12"/>
  <c r="N1887" i="12" s="1"/>
  <c r="M1887" i="12"/>
  <c r="F1887" i="12"/>
  <c r="E1887" i="12"/>
  <c r="D1887" i="12"/>
  <c r="Y1886" i="12"/>
  <c r="W1886" i="12"/>
  <c r="V1886" i="12" s="1"/>
  <c r="U1886" i="12"/>
  <c r="T1886" i="12" s="1"/>
  <c r="S1886" i="12"/>
  <c r="R1886" i="12" s="1"/>
  <c r="Q1886" i="12"/>
  <c r="P1886" i="12" s="1"/>
  <c r="O1886" i="12"/>
  <c r="N1886" i="12" s="1"/>
  <c r="M1886" i="12"/>
  <c r="F1886" i="12"/>
  <c r="E1886" i="12"/>
  <c r="D1886" i="12"/>
  <c r="Y1885" i="12"/>
  <c r="W1885" i="12"/>
  <c r="V1885" i="12" s="1"/>
  <c r="U1885" i="12"/>
  <c r="T1885" i="12" s="1"/>
  <c r="S1885" i="12"/>
  <c r="R1885" i="12" s="1"/>
  <c r="Q1885" i="12"/>
  <c r="P1885" i="12" s="1"/>
  <c r="O1885" i="12"/>
  <c r="N1885" i="12" s="1"/>
  <c r="M1885" i="12"/>
  <c r="F1885" i="12"/>
  <c r="E1885" i="12"/>
  <c r="D1885" i="12"/>
  <c r="Y1884" i="12"/>
  <c r="W1884" i="12"/>
  <c r="V1884" i="12" s="1"/>
  <c r="U1884" i="12"/>
  <c r="T1884" i="12" s="1"/>
  <c r="S1884" i="12"/>
  <c r="R1884" i="12" s="1"/>
  <c r="Q1884" i="12"/>
  <c r="P1884" i="12" s="1"/>
  <c r="O1884" i="12"/>
  <c r="N1884" i="12" s="1"/>
  <c r="M1884" i="12"/>
  <c r="F1884" i="12"/>
  <c r="E1884" i="12"/>
  <c r="D1884" i="12"/>
  <c r="Y1883" i="12"/>
  <c r="W1883" i="12"/>
  <c r="V1883" i="12" s="1"/>
  <c r="U1883" i="12"/>
  <c r="T1883" i="12" s="1"/>
  <c r="S1883" i="12"/>
  <c r="R1883" i="12" s="1"/>
  <c r="Q1883" i="12"/>
  <c r="P1883" i="12" s="1"/>
  <c r="O1883" i="12"/>
  <c r="N1883" i="12" s="1"/>
  <c r="M1883" i="12"/>
  <c r="F1883" i="12"/>
  <c r="E1883" i="12"/>
  <c r="D1883" i="12"/>
  <c r="Y1767" i="12"/>
  <c r="W1767" i="12"/>
  <c r="V1767" i="12" s="1"/>
  <c r="U1767" i="12"/>
  <c r="T1767" i="12" s="1"/>
  <c r="S1767" i="12"/>
  <c r="R1767" i="12" s="1"/>
  <c r="Q1767" i="12"/>
  <c r="P1767" i="12" s="1"/>
  <c r="O1767" i="12"/>
  <c r="N1767" i="12" s="1"/>
  <c r="M1767" i="12"/>
  <c r="F1767" i="12"/>
  <c r="E1767" i="12"/>
  <c r="D1767" i="12"/>
  <c r="Y1888" i="12"/>
  <c r="W1888" i="12"/>
  <c r="V1888" i="12" s="1"/>
  <c r="U1888" i="12"/>
  <c r="T1888" i="12" s="1"/>
  <c r="S1888" i="12"/>
  <c r="R1888" i="12" s="1"/>
  <c r="Q1888" i="12"/>
  <c r="P1888" i="12" s="1"/>
  <c r="O1888" i="12"/>
  <c r="N1888" i="12" s="1"/>
  <c r="M1888" i="12"/>
  <c r="F1888" i="12"/>
  <c r="E1888" i="12"/>
  <c r="D1888" i="12"/>
  <c r="Y1766" i="12"/>
  <c r="W1766" i="12"/>
  <c r="V1766" i="12" s="1"/>
  <c r="U1766" i="12"/>
  <c r="T1766" i="12" s="1"/>
  <c r="S1766" i="12"/>
  <c r="R1766" i="12" s="1"/>
  <c r="Q1766" i="12"/>
  <c r="P1766" i="12" s="1"/>
  <c r="O1766" i="12"/>
  <c r="N1766" i="12" s="1"/>
  <c r="M1766" i="12"/>
  <c r="F1766" i="12"/>
  <c r="E1766" i="12"/>
  <c r="D1766" i="12"/>
  <c r="Y1765" i="12"/>
  <c r="W1765" i="12"/>
  <c r="V1765" i="12" s="1"/>
  <c r="U1765" i="12"/>
  <c r="T1765" i="12" s="1"/>
  <c r="S1765" i="12"/>
  <c r="R1765" i="12" s="1"/>
  <c r="Q1765" i="12"/>
  <c r="P1765" i="12" s="1"/>
  <c r="O1765" i="12"/>
  <c r="N1765" i="12" s="1"/>
  <c r="M1765" i="12"/>
  <c r="F1765" i="12"/>
  <c r="E1765" i="12"/>
  <c r="D1765" i="12"/>
  <c r="Y1764" i="12"/>
  <c r="W1764" i="12"/>
  <c r="V1764" i="12" s="1"/>
  <c r="U1764" i="12"/>
  <c r="T1764" i="12" s="1"/>
  <c r="S1764" i="12"/>
  <c r="R1764" i="12" s="1"/>
  <c r="Q1764" i="12"/>
  <c r="P1764" i="12" s="1"/>
  <c r="O1764" i="12"/>
  <c r="N1764" i="12" s="1"/>
  <c r="M1764" i="12"/>
  <c r="F1764" i="12"/>
  <c r="E1764" i="12"/>
  <c r="D1764" i="12"/>
  <c r="Y1763" i="12"/>
  <c r="W1763" i="12"/>
  <c r="V1763" i="12" s="1"/>
  <c r="U1763" i="12"/>
  <c r="T1763" i="12" s="1"/>
  <c r="S1763" i="12"/>
  <c r="R1763" i="12" s="1"/>
  <c r="Q1763" i="12"/>
  <c r="P1763" i="12" s="1"/>
  <c r="O1763" i="12"/>
  <c r="N1763" i="12" s="1"/>
  <c r="M1763" i="12"/>
  <c r="F1763" i="12"/>
  <c r="E1763" i="12"/>
  <c r="D1763" i="12"/>
  <c r="Y1889" i="12"/>
  <c r="W1889" i="12"/>
  <c r="V1889" i="12" s="1"/>
  <c r="U1889" i="12"/>
  <c r="T1889" i="12" s="1"/>
  <c r="S1889" i="12"/>
  <c r="R1889" i="12" s="1"/>
  <c r="Q1889" i="12"/>
  <c r="P1889" i="12" s="1"/>
  <c r="O1889" i="12"/>
  <c r="N1889" i="12" s="1"/>
  <c r="M1889" i="12"/>
  <c r="F1889" i="12"/>
  <c r="E1889" i="12"/>
  <c r="D1889" i="12"/>
  <c r="Y1762" i="12"/>
  <c r="W1762" i="12"/>
  <c r="V1762" i="12" s="1"/>
  <c r="U1762" i="12"/>
  <c r="T1762" i="12" s="1"/>
  <c r="S1762" i="12"/>
  <c r="R1762" i="12" s="1"/>
  <c r="Q1762" i="12"/>
  <c r="P1762" i="12" s="1"/>
  <c r="O1762" i="12"/>
  <c r="N1762" i="12" s="1"/>
  <c r="M1762" i="12"/>
  <c r="F1762" i="12"/>
  <c r="E1762" i="12"/>
  <c r="D1762" i="12"/>
  <c r="Y1761" i="12"/>
  <c r="W1761" i="12"/>
  <c r="V1761" i="12" s="1"/>
  <c r="U1761" i="12"/>
  <c r="T1761" i="12" s="1"/>
  <c r="S1761" i="12"/>
  <c r="R1761" i="12" s="1"/>
  <c r="Q1761" i="12"/>
  <c r="P1761" i="12" s="1"/>
  <c r="O1761" i="12"/>
  <c r="N1761" i="12" s="1"/>
  <c r="M1761" i="12"/>
  <c r="F1761" i="12"/>
  <c r="E1761" i="12"/>
  <c r="D1761" i="12"/>
  <c r="Y1759" i="12"/>
  <c r="W1759" i="12"/>
  <c r="V1759" i="12" s="1"/>
  <c r="U1759" i="12"/>
  <c r="T1759" i="12" s="1"/>
  <c r="S1759" i="12"/>
  <c r="R1759" i="12" s="1"/>
  <c r="Q1759" i="12"/>
  <c r="P1759" i="12" s="1"/>
  <c r="O1759" i="12"/>
  <c r="N1759" i="12" s="1"/>
  <c r="M1759" i="12"/>
  <c r="F1759" i="12"/>
  <c r="E1759" i="12"/>
  <c r="D1759" i="12"/>
  <c r="Y1760" i="12"/>
  <c r="W1760" i="12"/>
  <c r="V1760" i="12" s="1"/>
  <c r="U1760" i="12"/>
  <c r="T1760" i="12" s="1"/>
  <c r="S1760" i="12"/>
  <c r="R1760" i="12" s="1"/>
  <c r="Q1760" i="12"/>
  <c r="P1760" i="12" s="1"/>
  <c r="O1760" i="12"/>
  <c r="N1760" i="12" s="1"/>
  <c r="M1760" i="12"/>
  <c r="F1760" i="12"/>
  <c r="E1760" i="12"/>
  <c r="D1760" i="12"/>
  <c r="C144" i="13"/>
  <c r="Y1668" i="12"/>
  <c r="W1668" i="12"/>
  <c r="V1668" i="12" s="1"/>
  <c r="U1668" i="12"/>
  <c r="T1668" i="12" s="1"/>
  <c r="S1668" i="12"/>
  <c r="R1668" i="12" s="1"/>
  <c r="Q1668" i="12"/>
  <c r="P1668" i="12" s="1"/>
  <c r="O1668" i="12"/>
  <c r="N1668" i="12" s="1"/>
  <c r="M1668" i="12"/>
  <c r="F1668" i="12"/>
  <c r="E1668" i="12"/>
  <c r="D1668" i="12"/>
  <c r="Y1667" i="12"/>
  <c r="W1667" i="12"/>
  <c r="V1667" i="12" s="1"/>
  <c r="U1667" i="12"/>
  <c r="T1667" i="12" s="1"/>
  <c r="S1667" i="12"/>
  <c r="R1667" i="12" s="1"/>
  <c r="Q1667" i="12"/>
  <c r="P1667" i="12" s="1"/>
  <c r="O1667" i="12"/>
  <c r="N1667" i="12" s="1"/>
  <c r="M1667" i="12"/>
  <c r="F1667" i="12"/>
  <c r="E1667" i="12"/>
  <c r="D1667" i="12"/>
  <c r="Y1666" i="12"/>
  <c r="W1666" i="12"/>
  <c r="V1666" i="12" s="1"/>
  <c r="U1666" i="12"/>
  <c r="T1666" i="12" s="1"/>
  <c r="S1666" i="12"/>
  <c r="R1666" i="12" s="1"/>
  <c r="Q1666" i="12"/>
  <c r="P1666" i="12" s="1"/>
  <c r="O1666" i="12"/>
  <c r="N1666" i="12" s="1"/>
  <c r="M1666" i="12"/>
  <c r="F1666" i="12"/>
  <c r="E1666" i="12"/>
  <c r="D1666" i="12"/>
  <c r="Y1665" i="12"/>
  <c r="W1665" i="12"/>
  <c r="V1665" i="12" s="1"/>
  <c r="U1665" i="12"/>
  <c r="T1665" i="12" s="1"/>
  <c r="S1665" i="12"/>
  <c r="R1665" i="12" s="1"/>
  <c r="Q1665" i="12"/>
  <c r="P1665" i="12" s="1"/>
  <c r="O1665" i="12"/>
  <c r="N1665" i="12" s="1"/>
  <c r="M1665" i="12"/>
  <c r="F1665" i="12"/>
  <c r="E1665" i="12"/>
  <c r="D1665" i="12"/>
  <c r="Y1669" i="12"/>
  <c r="W1669" i="12"/>
  <c r="V1669" i="12" s="1"/>
  <c r="U1669" i="12"/>
  <c r="T1669" i="12" s="1"/>
  <c r="S1669" i="12"/>
  <c r="R1669" i="12" s="1"/>
  <c r="Q1669" i="12"/>
  <c r="P1669" i="12" s="1"/>
  <c r="O1669" i="12"/>
  <c r="N1669" i="12" s="1"/>
  <c r="M1669" i="12"/>
  <c r="F1669" i="12"/>
  <c r="E1669" i="12"/>
  <c r="D1669" i="12"/>
  <c r="Y1664" i="12"/>
  <c r="W1664" i="12"/>
  <c r="V1664" i="12" s="1"/>
  <c r="U1664" i="12"/>
  <c r="T1664" i="12" s="1"/>
  <c r="S1664" i="12"/>
  <c r="R1664" i="12" s="1"/>
  <c r="Q1664" i="12"/>
  <c r="P1664" i="12" s="1"/>
  <c r="O1664" i="12"/>
  <c r="N1664" i="12" s="1"/>
  <c r="M1664" i="12"/>
  <c r="F1664" i="12"/>
  <c r="E1664" i="12"/>
  <c r="D1664" i="12"/>
  <c r="Y1662" i="12"/>
  <c r="W1662" i="12"/>
  <c r="V1662" i="12" s="1"/>
  <c r="U1662" i="12"/>
  <c r="T1662" i="12" s="1"/>
  <c r="S1662" i="12"/>
  <c r="R1662" i="12" s="1"/>
  <c r="Q1662" i="12"/>
  <c r="P1662" i="12" s="1"/>
  <c r="O1662" i="12"/>
  <c r="N1662" i="12" s="1"/>
  <c r="M1662" i="12"/>
  <c r="F1662" i="12"/>
  <c r="E1662" i="12"/>
  <c r="D1662" i="12"/>
  <c r="Y1661" i="12"/>
  <c r="W1661" i="12"/>
  <c r="V1661" i="12" s="1"/>
  <c r="U1661" i="12"/>
  <c r="T1661" i="12" s="1"/>
  <c r="S1661" i="12"/>
  <c r="R1661" i="12" s="1"/>
  <c r="Q1661" i="12"/>
  <c r="P1661" i="12" s="1"/>
  <c r="O1661" i="12"/>
  <c r="N1661" i="12" s="1"/>
  <c r="M1661" i="12"/>
  <c r="F1661" i="12"/>
  <c r="E1661" i="12"/>
  <c r="D1661" i="12"/>
  <c r="Y1659" i="12"/>
  <c r="W1659" i="12"/>
  <c r="V1659" i="12" s="1"/>
  <c r="U1659" i="12"/>
  <c r="T1659" i="12" s="1"/>
  <c r="S1659" i="12"/>
  <c r="R1659" i="12" s="1"/>
  <c r="Q1659" i="12"/>
  <c r="P1659" i="12" s="1"/>
  <c r="O1659" i="12"/>
  <c r="N1659" i="12" s="1"/>
  <c r="M1659" i="12"/>
  <c r="F1659" i="12"/>
  <c r="E1659" i="12"/>
  <c r="D1659" i="12"/>
  <c r="Y1660" i="12"/>
  <c r="W1660" i="12"/>
  <c r="V1660" i="12" s="1"/>
  <c r="U1660" i="12"/>
  <c r="T1660" i="12" s="1"/>
  <c r="S1660" i="12"/>
  <c r="R1660" i="12" s="1"/>
  <c r="Q1660" i="12"/>
  <c r="P1660" i="12" s="1"/>
  <c r="O1660" i="12"/>
  <c r="N1660" i="12" s="1"/>
  <c r="M1660" i="12"/>
  <c r="F1660" i="12"/>
  <c r="E1660" i="12"/>
  <c r="D1660" i="12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51" i="13"/>
  <c r="C152" i="13"/>
  <c r="C153" i="13"/>
  <c r="C154" i="13"/>
  <c r="C155" i="13"/>
  <c r="C156" i="13"/>
  <c r="C157" i="13"/>
  <c r="C158" i="13"/>
  <c r="C159" i="13"/>
  <c r="C160" i="13"/>
  <c r="C161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149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147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148" i="13"/>
  <c r="C427" i="13"/>
  <c r="C146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10" i="13"/>
  <c r="C511" i="13"/>
  <c r="C512" i="13"/>
  <c r="C513" i="13"/>
  <c r="C514" i="13"/>
  <c r="C515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93" i="13"/>
  <c r="C994" i="13"/>
  <c r="C995" i="13"/>
  <c r="C996" i="13"/>
  <c r="D2" i="12"/>
  <c r="E2" i="12"/>
  <c r="F2" i="12"/>
  <c r="M2" i="12"/>
  <c r="O2" i="12"/>
  <c r="N2" i="12" s="1"/>
  <c r="Q2" i="12"/>
  <c r="P2" i="12" s="1"/>
  <c r="S2" i="12"/>
  <c r="R2" i="12" s="1"/>
  <c r="U2" i="12"/>
  <c r="T2" i="12" s="1"/>
  <c r="W2" i="12"/>
  <c r="V2" i="12" s="1"/>
  <c r="Y2" i="12"/>
  <c r="D3" i="12"/>
  <c r="E3" i="12"/>
  <c r="F3" i="12"/>
  <c r="M3" i="12"/>
  <c r="O3" i="12"/>
  <c r="N3" i="12" s="1"/>
  <c r="Q3" i="12"/>
  <c r="P3" i="12" s="1"/>
  <c r="S3" i="12"/>
  <c r="R3" i="12" s="1"/>
  <c r="U3" i="12"/>
  <c r="T3" i="12" s="1"/>
  <c r="W3" i="12"/>
  <c r="V3" i="12" s="1"/>
  <c r="Y3" i="12"/>
  <c r="D4" i="12"/>
  <c r="E4" i="12"/>
  <c r="F4" i="12"/>
  <c r="M4" i="12"/>
  <c r="O4" i="12"/>
  <c r="N4" i="12" s="1"/>
  <c r="Q4" i="12"/>
  <c r="P4" i="12" s="1"/>
  <c r="S4" i="12"/>
  <c r="R4" i="12" s="1"/>
  <c r="U4" i="12"/>
  <c r="T4" i="12" s="1"/>
  <c r="W4" i="12"/>
  <c r="V4" i="12" s="1"/>
  <c r="Y4" i="12"/>
  <c r="D5" i="12"/>
  <c r="E5" i="12"/>
  <c r="F5" i="12"/>
  <c r="M5" i="12"/>
  <c r="O5" i="12"/>
  <c r="N5" i="12" s="1"/>
  <c r="Q5" i="12"/>
  <c r="P5" i="12" s="1"/>
  <c r="S5" i="12"/>
  <c r="R5" i="12" s="1"/>
  <c r="U5" i="12"/>
  <c r="T5" i="12" s="1"/>
  <c r="W5" i="12"/>
  <c r="V5" i="12" s="1"/>
  <c r="Y5" i="12"/>
  <c r="D6" i="12"/>
  <c r="E6" i="12"/>
  <c r="F6" i="12"/>
  <c r="M6" i="12"/>
  <c r="O6" i="12"/>
  <c r="N6" i="12" s="1"/>
  <c r="Q6" i="12"/>
  <c r="P6" i="12" s="1"/>
  <c r="S6" i="12"/>
  <c r="R6" i="12" s="1"/>
  <c r="U6" i="12"/>
  <c r="T6" i="12" s="1"/>
  <c r="W6" i="12"/>
  <c r="V6" i="12" s="1"/>
  <c r="Y6" i="12"/>
  <c r="D7" i="12"/>
  <c r="E7" i="12"/>
  <c r="F7" i="12"/>
  <c r="M7" i="12"/>
  <c r="O7" i="12"/>
  <c r="N7" i="12" s="1"/>
  <c r="Q7" i="12"/>
  <c r="P7" i="12" s="1"/>
  <c r="S7" i="12"/>
  <c r="R7" i="12" s="1"/>
  <c r="U7" i="12"/>
  <c r="T7" i="12" s="1"/>
  <c r="W7" i="12"/>
  <c r="V7" i="12" s="1"/>
  <c r="Y7" i="12"/>
  <c r="D8" i="12"/>
  <c r="E8" i="12"/>
  <c r="F8" i="12"/>
  <c r="M8" i="12"/>
  <c r="O8" i="12"/>
  <c r="N8" i="12" s="1"/>
  <c r="Q8" i="12"/>
  <c r="P8" i="12" s="1"/>
  <c r="S8" i="12"/>
  <c r="R8" i="12" s="1"/>
  <c r="U8" i="12"/>
  <c r="T8" i="12" s="1"/>
  <c r="W8" i="12"/>
  <c r="V8" i="12" s="1"/>
  <c r="Y8" i="12"/>
  <c r="D9" i="12"/>
  <c r="E9" i="12"/>
  <c r="F9" i="12"/>
  <c r="M9" i="12"/>
  <c r="O9" i="12"/>
  <c r="N9" i="12" s="1"/>
  <c r="Q9" i="12"/>
  <c r="P9" i="12" s="1"/>
  <c r="S9" i="12"/>
  <c r="R9" i="12" s="1"/>
  <c r="U9" i="12"/>
  <c r="T9" i="12" s="1"/>
  <c r="W9" i="12"/>
  <c r="V9" i="12" s="1"/>
  <c r="Y9" i="12"/>
  <c r="D10" i="12"/>
  <c r="E10" i="12"/>
  <c r="F10" i="12"/>
  <c r="M10" i="12"/>
  <c r="O10" i="12"/>
  <c r="N10" i="12" s="1"/>
  <c r="Q10" i="12"/>
  <c r="P10" i="12" s="1"/>
  <c r="S10" i="12"/>
  <c r="R10" i="12" s="1"/>
  <c r="U10" i="12"/>
  <c r="T10" i="12" s="1"/>
  <c r="W10" i="12"/>
  <c r="V10" i="12" s="1"/>
  <c r="Y10" i="12"/>
  <c r="D11" i="12"/>
  <c r="E11" i="12"/>
  <c r="F11" i="12"/>
  <c r="M11" i="12"/>
  <c r="O11" i="12"/>
  <c r="N11" i="12" s="1"/>
  <c r="Q11" i="12"/>
  <c r="P11" i="12" s="1"/>
  <c r="S11" i="12"/>
  <c r="R11" i="12" s="1"/>
  <c r="U11" i="12"/>
  <c r="T11" i="12" s="1"/>
  <c r="W11" i="12"/>
  <c r="V11" i="12" s="1"/>
  <c r="Y11" i="12"/>
  <c r="D12" i="12"/>
  <c r="E12" i="12"/>
  <c r="F12" i="12"/>
  <c r="M12" i="12"/>
  <c r="O12" i="12"/>
  <c r="N12" i="12" s="1"/>
  <c r="Q12" i="12"/>
  <c r="P12" i="12" s="1"/>
  <c r="S12" i="12"/>
  <c r="R12" i="12" s="1"/>
  <c r="U12" i="12"/>
  <c r="T12" i="12" s="1"/>
  <c r="W12" i="12"/>
  <c r="V12" i="12" s="1"/>
  <c r="Y12" i="12"/>
  <c r="D13" i="12"/>
  <c r="E13" i="12"/>
  <c r="F13" i="12"/>
  <c r="M13" i="12"/>
  <c r="O13" i="12"/>
  <c r="N13" i="12" s="1"/>
  <c r="Q13" i="12"/>
  <c r="P13" i="12" s="1"/>
  <c r="S13" i="12"/>
  <c r="R13" i="12" s="1"/>
  <c r="U13" i="12"/>
  <c r="T13" i="12" s="1"/>
  <c r="W13" i="12"/>
  <c r="V13" i="12" s="1"/>
  <c r="Y13" i="12"/>
  <c r="D14" i="12"/>
  <c r="E14" i="12"/>
  <c r="F14" i="12"/>
  <c r="M14" i="12"/>
  <c r="O14" i="12"/>
  <c r="N14" i="12" s="1"/>
  <c r="Q14" i="12"/>
  <c r="P14" i="12" s="1"/>
  <c r="S14" i="12"/>
  <c r="R14" i="12" s="1"/>
  <c r="U14" i="12"/>
  <c r="T14" i="12" s="1"/>
  <c r="W14" i="12"/>
  <c r="V14" i="12" s="1"/>
  <c r="Y14" i="12"/>
  <c r="D15" i="12"/>
  <c r="E15" i="12"/>
  <c r="F15" i="12"/>
  <c r="M15" i="12"/>
  <c r="O15" i="12"/>
  <c r="N15" i="12" s="1"/>
  <c r="Q15" i="12"/>
  <c r="P15" i="12" s="1"/>
  <c r="S15" i="12"/>
  <c r="R15" i="12" s="1"/>
  <c r="U15" i="12"/>
  <c r="T15" i="12" s="1"/>
  <c r="W15" i="12"/>
  <c r="V15" i="12" s="1"/>
  <c r="Y15" i="12"/>
  <c r="D16" i="12"/>
  <c r="E16" i="12"/>
  <c r="F16" i="12"/>
  <c r="M16" i="12"/>
  <c r="O16" i="12"/>
  <c r="N16" i="12" s="1"/>
  <c r="Q16" i="12"/>
  <c r="P16" i="12" s="1"/>
  <c r="S16" i="12"/>
  <c r="R16" i="12" s="1"/>
  <c r="U16" i="12"/>
  <c r="T16" i="12" s="1"/>
  <c r="W16" i="12"/>
  <c r="V16" i="12" s="1"/>
  <c r="Y16" i="12"/>
  <c r="D17" i="12"/>
  <c r="E17" i="12"/>
  <c r="F17" i="12"/>
  <c r="M17" i="12"/>
  <c r="O17" i="12"/>
  <c r="N17" i="12" s="1"/>
  <c r="Q17" i="12"/>
  <c r="P17" i="12" s="1"/>
  <c r="S17" i="12"/>
  <c r="R17" i="12" s="1"/>
  <c r="U17" i="12"/>
  <c r="T17" i="12" s="1"/>
  <c r="W17" i="12"/>
  <c r="V17" i="12" s="1"/>
  <c r="Y17" i="12"/>
  <c r="D18" i="12"/>
  <c r="E18" i="12"/>
  <c r="F18" i="12"/>
  <c r="M18" i="12"/>
  <c r="O18" i="12"/>
  <c r="N18" i="12" s="1"/>
  <c r="Q18" i="12"/>
  <c r="P18" i="12" s="1"/>
  <c r="S18" i="12"/>
  <c r="R18" i="12" s="1"/>
  <c r="U18" i="12"/>
  <c r="T18" i="12" s="1"/>
  <c r="W18" i="12"/>
  <c r="V18" i="12" s="1"/>
  <c r="Y18" i="12"/>
  <c r="D19" i="12"/>
  <c r="E19" i="12"/>
  <c r="F19" i="12"/>
  <c r="M19" i="12"/>
  <c r="O19" i="12"/>
  <c r="N19" i="12" s="1"/>
  <c r="Q19" i="12"/>
  <c r="P19" i="12" s="1"/>
  <c r="S19" i="12"/>
  <c r="R19" i="12" s="1"/>
  <c r="U19" i="12"/>
  <c r="T19" i="12" s="1"/>
  <c r="W19" i="12"/>
  <c r="V19" i="12" s="1"/>
  <c r="Y19" i="12"/>
  <c r="D20" i="12"/>
  <c r="E20" i="12"/>
  <c r="F20" i="12"/>
  <c r="M20" i="12"/>
  <c r="O20" i="12"/>
  <c r="N20" i="12" s="1"/>
  <c r="Q20" i="12"/>
  <c r="P20" i="12" s="1"/>
  <c r="S20" i="12"/>
  <c r="R20" i="12" s="1"/>
  <c r="U20" i="12"/>
  <c r="T20" i="12" s="1"/>
  <c r="W20" i="12"/>
  <c r="V20" i="12" s="1"/>
  <c r="Y20" i="12"/>
  <c r="D21" i="12"/>
  <c r="E21" i="12"/>
  <c r="F21" i="12"/>
  <c r="M21" i="12"/>
  <c r="O21" i="12"/>
  <c r="N21" i="12" s="1"/>
  <c r="Q21" i="12"/>
  <c r="P21" i="12" s="1"/>
  <c r="S21" i="12"/>
  <c r="R21" i="12" s="1"/>
  <c r="U21" i="12"/>
  <c r="T21" i="12" s="1"/>
  <c r="W21" i="12"/>
  <c r="V21" i="12" s="1"/>
  <c r="Y21" i="12"/>
  <c r="D22" i="12"/>
  <c r="E22" i="12"/>
  <c r="F22" i="12"/>
  <c r="M22" i="12"/>
  <c r="O22" i="12"/>
  <c r="N22" i="12" s="1"/>
  <c r="Q22" i="12"/>
  <c r="P22" i="12" s="1"/>
  <c r="S22" i="12"/>
  <c r="R22" i="12" s="1"/>
  <c r="U22" i="12"/>
  <c r="T22" i="12" s="1"/>
  <c r="W22" i="12"/>
  <c r="V22" i="12" s="1"/>
  <c r="Y22" i="12"/>
  <c r="D23" i="12"/>
  <c r="E23" i="12"/>
  <c r="F23" i="12"/>
  <c r="M23" i="12"/>
  <c r="O23" i="12"/>
  <c r="N23" i="12" s="1"/>
  <c r="Q23" i="12"/>
  <c r="P23" i="12" s="1"/>
  <c r="S23" i="12"/>
  <c r="R23" i="12" s="1"/>
  <c r="U23" i="12"/>
  <c r="T23" i="12" s="1"/>
  <c r="W23" i="12"/>
  <c r="V23" i="12" s="1"/>
  <c r="Y23" i="12"/>
  <c r="D24" i="12"/>
  <c r="E24" i="12"/>
  <c r="F24" i="12"/>
  <c r="M24" i="12"/>
  <c r="O24" i="12"/>
  <c r="N24" i="12" s="1"/>
  <c r="Q24" i="12"/>
  <c r="P24" i="12" s="1"/>
  <c r="S24" i="12"/>
  <c r="R24" i="12" s="1"/>
  <c r="U24" i="12"/>
  <c r="T24" i="12" s="1"/>
  <c r="W24" i="12"/>
  <c r="V24" i="12" s="1"/>
  <c r="Y24" i="12"/>
  <c r="D25" i="12"/>
  <c r="E25" i="12"/>
  <c r="F25" i="12"/>
  <c r="M25" i="12"/>
  <c r="O25" i="12"/>
  <c r="N25" i="12" s="1"/>
  <c r="Q25" i="12"/>
  <c r="P25" i="12" s="1"/>
  <c r="S25" i="12"/>
  <c r="R25" i="12" s="1"/>
  <c r="U25" i="12"/>
  <c r="T25" i="12" s="1"/>
  <c r="W25" i="12"/>
  <c r="V25" i="12" s="1"/>
  <c r="Y25" i="12"/>
  <c r="D26" i="12"/>
  <c r="E26" i="12"/>
  <c r="F26" i="12"/>
  <c r="M26" i="12"/>
  <c r="O26" i="12"/>
  <c r="N26" i="12" s="1"/>
  <c r="Q26" i="12"/>
  <c r="P26" i="12" s="1"/>
  <c r="S26" i="12"/>
  <c r="R26" i="12" s="1"/>
  <c r="U26" i="12"/>
  <c r="T26" i="12" s="1"/>
  <c r="W26" i="12"/>
  <c r="V26" i="12" s="1"/>
  <c r="Y26" i="12"/>
  <c r="D27" i="12"/>
  <c r="E27" i="12"/>
  <c r="F27" i="12"/>
  <c r="M27" i="12"/>
  <c r="O27" i="12"/>
  <c r="N27" i="12" s="1"/>
  <c r="Q27" i="12"/>
  <c r="P27" i="12" s="1"/>
  <c r="S27" i="12"/>
  <c r="R27" i="12" s="1"/>
  <c r="U27" i="12"/>
  <c r="T27" i="12" s="1"/>
  <c r="W27" i="12"/>
  <c r="V27" i="12" s="1"/>
  <c r="Y27" i="12"/>
  <c r="D28" i="12"/>
  <c r="E28" i="12"/>
  <c r="F28" i="12"/>
  <c r="M28" i="12"/>
  <c r="O28" i="12"/>
  <c r="N28" i="12" s="1"/>
  <c r="Q28" i="12"/>
  <c r="P28" i="12" s="1"/>
  <c r="S28" i="12"/>
  <c r="R28" i="12" s="1"/>
  <c r="U28" i="12"/>
  <c r="T28" i="12" s="1"/>
  <c r="W28" i="12"/>
  <c r="V28" i="12" s="1"/>
  <c r="Y28" i="12"/>
  <c r="D29" i="12"/>
  <c r="E29" i="12"/>
  <c r="F29" i="12"/>
  <c r="M29" i="12"/>
  <c r="O29" i="12"/>
  <c r="N29" i="12" s="1"/>
  <c r="Q29" i="12"/>
  <c r="P29" i="12" s="1"/>
  <c r="S29" i="12"/>
  <c r="R29" i="12" s="1"/>
  <c r="U29" i="12"/>
  <c r="T29" i="12" s="1"/>
  <c r="W29" i="12"/>
  <c r="V29" i="12" s="1"/>
  <c r="Y29" i="12"/>
  <c r="D30" i="12"/>
  <c r="E30" i="12"/>
  <c r="F30" i="12"/>
  <c r="M30" i="12"/>
  <c r="O30" i="12"/>
  <c r="N30" i="12" s="1"/>
  <c r="Q30" i="12"/>
  <c r="P30" i="12" s="1"/>
  <c r="S30" i="12"/>
  <c r="R30" i="12" s="1"/>
  <c r="U30" i="12"/>
  <c r="T30" i="12" s="1"/>
  <c r="W30" i="12"/>
  <c r="V30" i="12" s="1"/>
  <c r="Y30" i="12"/>
  <c r="D31" i="12"/>
  <c r="E31" i="12"/>
  <c r="F31" i="12"/>
  <c r="M31" i="12"/>
  <c r="O31" i="12"/>
  <c r="N31" i="12" s="1"/>
  <c r="Q31" i="12"/>
  <c r="P31" i="12" s="1"/>
  <c r="S31" i="12"/>
  <c r="R31" i="12" s="1"/>
  <c r="U31" i="12"/>
  <c r="T31" i="12" s="1"/>
  <c r="W31" i="12"/>
  <c r="V31" i="12" s="1"/>
  <c r="Y31" i="12"/>
  <c r="D32" i="12"/>
  <c r="E32" i="12"/>
  <c r="F32" i="12"/>
  <c r="M32" i="12"/>
  <c r="O32" i="12"/>
  <c r="N32" i="12" s="1"/>
  <c r="Q32" i="12"/>
  <c r="P32" i="12" s="1"/>
  <c r="S32" i="12"/>
  <c r="R32" i="12" s="1"/>
  <c r="U32" i="12"/>
  <c r="T32" i="12" s="1"/>
  <c r="W32" i="12"/>
  <c r="V32" i="12" s="1"/>
  <c r="Y32" i="12"/>
  <c r="D33" i="12"/>
  <c r="E33" i="12"/>
  <c r="F33" i="12"/>
  <c r="M33" i="12"/>
  <c r="O33" i="12"/>
  <c r="N33" i="12" s="1"/>
  <c r="Q33" i="12"/>
  <c r="P33" i="12" s="1"/>
  <c r="S33" i="12"/>
  <c r="R33" i="12" s="1"/>
  <c r="U33" i="12"/>
  <c r="T33" i="12" s="1"/>
  <c r="W33" i="12"/>
  <c r="V33" i="12" s="1"/>
  <c r="Y33" i="12"/>
  <c r="D34" i="12"/>
  <c r="E34" i="12"/>
  <c r="F34" i="12"/>
  <c r="M34" i="12"/>
  <c r="O34" i="12"/>
  <c r="N34" i="12" s="1"/>
  <c r="Q34" i="12"/>
  <c r="P34" i="12" s="1"/>
  <c r="S34" i="12"/>
  <c r="R34" i="12" s="1"/>
  <c r="U34" i="12"/>
  <c r="T34" i="12" s="1"/>
  <c r="W34" i="12"/>
  <c r="V34" i="12" s="1"/>
  <c r="Y34" i="12"/>
  <c r="D35" i="12"/>
  <c r="E35" i="12"/>
  <c r="F35" i="12"/>
  <c r="M35" i="12"/>
  <c r="O35" i="12"/>
  <c r="N35" i="12" s="1"/>
  <c r="Q35" i="12"/>
  <c r="P35" i="12" s="1"/>
  <c r="S35" i="12"/>
  <c r="R35" i="12" s="1"/>
  <c r="U35" i="12"/>
  <c r="T35" i="12" s="1"/>
  <c r="W35" i="12"/>
  <c r="V35" i="12" s="1"/>
  <c r="Y35" i="12"/>
  <c r="D36" i="12"/>
  <c r="E36" i="12"/>
  <c r="F36" i="12"/>
  <c r="M36" i="12"/>
  <c r="O36" i="12"/>
  <c r="N36" i="12" s="1"/>
  <c r="Q36" i="12"/>
  <c r="P36" i="12" s="1"/>
  <c r="S36" i="12"/>
  <c r="R36" i="12" s="1"/>
  <c r="U36" i="12"/>
  <c r="T36" i="12" s="1"/>
  <c r="W36" i="12"/>
  <c r="V36" i="12" s="1"/>
  <c r="Y36" i="12"/>
  <c r="D37" i="12"/>
  <c r="E37" i="12"/>
  <c r="F37" i="12"/>
  <c r="M37" i="12"/>
  <c r="O37" i="12"/>
  <c r="N37" i="12" s="1"/>
  <c r="Q37" i="12"/>
  <c r="P37" i="12" s="1"/>
  <c r="S37" i="12"/>
  <c r="R37" i="12" s="1"/>
  <c r="U37" i="12"/>
  <c r="T37" i="12" s="1"/>
  <c r="W37" i="12"/>
  <c r="V37" i="12" s="1"/>
  <c r="Y37" i="12"/>
  <c r="D38" i="12"/>
  <c r="E38" i="12"/>
  <c r="F38" i="12"/>
  <c r="M38" i="12"/>
  <c r="O38" i="12"/>
  <c r="N38" i="12" s="1"/>
  <c r="Q38" i="12"/>
  <c r="P38" i="12" s="1"/>
  <c r="S38" i="12"/>
  <c r="R38" i="12" s="1"/>
  <c r="U38" i="12"/>
  <c r="T38" i="12" s="1"/>
  <c r="W38" i="12"/>
  <c r="V38" i="12" s="1"/>
  <c r="Y38" i="12"/>
  <c r="D39" i="12"/>
  <c r="E39" i="12"/>
  <c r="F39" i="12"/>
  <c r="M39" i="12"/>
  <c r="O39" i="12"/>
  <c r="N39" i="12" s="1"/>
  <c r="Q39" i="12"/>
  <c r="P39" i="12" s="1"/>
  <c r="S39" i="12"/>
  <c r="R39" i="12" s="1"/>
  <c r="U39" i="12"/>
  <c r="T39" i="12" s="1"/>
  <c r="W39" i="12"/>
  <c r="V39" i="12" s="1"/>
  <c r="Y39" i="12"/>
  <c r="D40" i="12"/>
  <c r="E40" i="12"/>
  <c r="F40" i="12"/>
  <c r="M40" i="12"/>
  <c r="O40" i="12"/>
  <c r="N40" i="12" s="1"/>
  <c r="Q40" i="12"/>
  <c r="P40" i="12" s="1"/>
  <c r="S40" i="12"/>
  <c r="R40" i="12" s="1"/>
  <c r="U40" i="12"/>
  <c r="T40" i="12" s="1"/>
  <c r="W40" i="12"/>
  <c r="V40" i="12" s="1"/>
  <c r="Y40" i="12"/>
  <c r="D41" i="12"/>
  <c r="E41" i="12"/>
  <c r="F41" i="12"/>
  <c r="M41" i="12"/>
  <c r="O41" i="12"/>
  <c r="N41" i="12" s="1"/>
  <c r="Q41" i="12"/>
  <c r="P41" i="12" s="1"/>
  <c r="S41" i="12"/>
  <c r="R41" i="12" s="1"/>
  <c r="U41" i="12"/>
  <c r="T41" i="12" s="1"/>
  <c r="W41" i="12"/>
  <c r="V41" i="12" s="1"/>
  <c r="Y41" i="12"/>
  <c r="D42" i="12"/>
  <c r="E42" i="12"/>
  <c r="F42" i="12"/>
  <c r="M42" i="12"/>
  <c r="O42" i="12"/>
  <c r="N42" i="12" s="1"/>
  <c r="Q42" i="12"/>
  <c r="P42" i="12" s="1"/>
  <c r="S42" i="12"/>
  <c r="R42" i="12" s="1"/>
  <c r="U42" i="12"/>
  <c r="T42" i="12" s="1"/>
  <c r="W42" i="12"/>
  <c r="V42" i="12" s="1"/>
  <c r="Y42" i="12"/>
  <c r="D43" i="12"/>
  <c r="E43" i="12"/>
  <c r="F43" i="12"/>
  <c r="M43" i="12"/>
  <c r="O43" i="12"/>
  <c r="N43" i="12" s="1"/>
  <c r="Q43" i="12"/>
  <c r="P43" i="12" s="1"/>
  <c r="S43" i="12"/>
  <c r="R43" i="12" s="1"/>
  <c r="U43" i="12"/>
  <c r="T43" i="12" s="1"/>
  <c r="W43" i="12"/>
  <c r="V43" i="12" s="1"/>
  <c r="Y43" i="12"/>
  <c r="D44" i="12"/>
  <c r="E44" i="12"/>
  <c r="F44" i="12"/>
  <c r="M44" i="12"/>
  <c r="O44" i="12"/>
  <c r="N44" i="12" s="1"/>
  <c r="Q44" i="12"/>
  <c r="P44" i="12" s="1"/>
  <c r="S44" i="12"/>
  <c r="R44" i="12" s="1"/>
  <c r="U44" i="12"/>
  <c r="T44" i="12" s="1"/>
  <c r="W44" i="12"/>
  <c r="V44" i="12" s="1"/>
  <c r="Y44" i="12"/>
  <c r="D45" i="12"/>
  <c r="E45" i="12"/>
  <c r="F45" i="12"/>
  <c r="M45" i="12"/>
  <c r="O45" i="12"/>
  <c r="N45" i="12" s="1"/>
  <c r="Q45" i="12"/>
  <c r="P45" i="12" s="1"/>
  <c r="S45" i="12"/>
  <c r="R45" i="12" s="1"/>
  <c r="U45" i="12"/>
  <c r="T45" i="12" s="1"/>
  <c r="W45" i="12"/>
  <c r="V45" i="12" s="1"/>
  <c r="Y45" i="12"/>
  <c r="D46" i="12"/>
  <c r="E46" i="12"/>
  <c r="F46" i="12"/>
  <c r="M46" i="12"/>
  <c r="O46" i="12"/>
  <c r="N46" i="12" s="1"/>
  <c r="Q46" i="12"/>
  <c r="P46" i="12" s="1"/>
  <c r="S46" i="12"/>
  <c r="R46" i="12" s="1"/>
  <c r="U46" i="12"/>
  <c r="T46" i="12" s="1"/>
  <c r="W46" i="12"/>
  <c r="V46" i="12" s="1"/>
  <c r="Y46" i="12"/>
  <c r="D47" i="12"/>
  <c r="E47" i="12"/>
  <c r="F47" i="12"/>
  <c r="M47" i="12"/>
  <c r="O47" i="12"/>
  <c r="N47" i="12" s="1"/>
  <c r="Q47" i="12"/>
  <c r="P47" i="12" s="1"/>
  <c r="S47" i="12"/>
  <c r="R47" i="12" s="1"/>
  <c r="U47" i="12"/>
  <c r="T47" i="12" s="1"/>
  <c r="W47" i="12"/>
  <c r="V47" i="12" s="1"/>
  <c r="Y47" i="12"/>
  <c r="D48" i="12"/>
  <c r="E48" i="12"/>
  <c r="F48" i="12"/>
  <c r="M48" i="12"/>
  <c r="O48" i="12"/>
  <c r="N48" i="12" s="1"/>
  <c r="Q48" i="12"/>
  <c r="P48" i="12" s="1"/>
  <c r="S48" i="12"/>
  <c r="R48" i="12" s="1"/>
  <c r="U48" i="12"/>
  <c r="T48" i="12" s="1"/>
  <c r="W48" i="12"/>
  <c r="V48" i="12" s="1"/>
  <c r="Y48" i="12"/>
  <c r="D49" i="12"/>
  <c r="E49" i="12"/>
  <c r="F49" i="12"/>
  <c r="M49" i="12"/>
  <c r="O49" i="12"/>
  <c r="N49" i="12" s="1"/>
  <c r="Q49" i="12"/>
  <c r="P49" i="12" s="1"/>
  <c r="S49" i="12"/>
  <c r="R49" i="12" s="1"/>
  <c r="U49" i="12"/>
  <c r="T49" i="12" s="1"/>
  <c r="W49" i="12"/>
  <c r="V49" i="12" s="1"/>
  <c r="Y49" i="12"/>
  <c r="D50" i="12"/>
  <c r="E50" i="12"/>
  <c r="F50" i="12"/>
  <c r="M50" i="12"/>
  <c r="O50" i="12"/>
  <c r="N50" i="12" s="1"/>
  <c r="Q50" i="12"/>
  <c r="P50" i="12" s="1"/>
  <c r="S50" i="12"/>
  <c r="R50" i="12" s="1"/>
  <c r="U50" i="12"/>
  <c r="T50" i="12" s="1"/>
  <c r="W50" i="12"/>
  <c r="V50" i="12" s="1"/>
  <c r="Y50" i="12"/>
  <c r="D51" i="12"/>
  <c r="E51" i="12"/>
  <c r="F51" i="12"/>
  <c r="M51" i="12"/>
  <c r="O51" i="12"/>
  <c r="N51" i="12" s="1"/>
  <c r="Q51" i="12"/>
  <c r="P51" i="12" s="1"/>
  <c r="S51" i="12"/>
  <c r="R51" i="12" s="1"/>
  <c r="U51" i="12"/>
  <c r="T51" i="12" s="1"/>
  <c r="W51" i="12"/>
  <c r="V51" i="12" s="1"/>
  <c r="Y51" i="12"/>
  <c r="D52" i="12"/>
  <c r="E52" i="12"/>
  <c r="F52" i="12"/>
  <c r="M52" i="12"/>
  <c r="O52" i="12"/>
  <c r="N52" i="12" s="1"/>
  <c r="Q52" i="12"/>
  <c r="P52" i="12" s="1"/>
  <c r="S52" i="12"/>
  <c r="R52" i="12" s="1"/>
  <c r="U52" i="12"/>
  <c r="T52" i="12" s="1"/>
  <c r="W52" i="12"/>
  <c r="V52" i="12" s="1"/>
  <c r="Y52" i="12"/>
  <c r="D53" i="12"/>
  <c r="E53" i="12"/>
  <c r="F53" i="12"/>
  <c r="M53" i="12"/>
  <c r="O53" i="12"/>
  <c r="N53" i="12" s="1"/>
  <c r="Q53" i="12"/>
  <c r="P53" i="12" s="1"/>
  <c r="S53" i="12"/>
  <c r="R53" i="12" s="1"/>
  <c r="U53" i="12"/>
  <c r="T53" i="12" s="1"/>
  <c r="W53" i="12"/>
  <c r="V53" i="12" s="1"/>
  <c r="Y53" i="12"/>
  <c r="D54" i="12"/>
  <c r="E54" i="12"/>
  <c r="F54" i="12"/>
  <c r="M54" i="12"/>
  <c r="O54" i="12"/>
  <c r="N54" i="12" s="1"/>
  <c r="Q54" i="12"/>
  <c r="P54" i="12" s="1"/>
  <c r="S54" i="12"/>
  <c r="R54" i="12" s="1"/>
  <c r="U54" i="12"/>
  <c r="T54" i="12" s="1"/>
  <c r="W54" i="12"/>
  <c r="V54" i="12" s="1"/>
  <c r="Y54" i="12"/>
  <c r="D55" i="12"/>
  <c r="E55" i="12"/>
  <c r="F55" i="12"/>
  <c r="M55" i="12"/>
  <c r="O55" i="12"/>
  <c r="N55" i="12" s="1"/>
  <c r="Q55" i="12"/>
  <c r="P55" i="12" s="1"/>
  <c r="S55" i="12"/>
  <c r="R55" i="12" s="1"/>
  <c r="U55" i="12"/>
  <c r="T55" i="12" s="1"/>
  <c r="W55" i="12"/>
  <c r="V55" i="12" s="1"/>
  <c r="Y55" i="12"/>
  <c r="D56" i="12"/>
  <c r="E56" i="12"/>
  <c r="F56" i="12"/>
  <c r="M56" i="12"/>
  <c r="O56" i="12"/>
  <c r="N56" i="12" s="1"/>
  <c r="Q56" i="12"/>
  <c r="P56" i="12" s="1"/>
  <c r="S56" i="12"/>
  <c r="R56" i="12" s="1"/>
  <c r="U56" i="12"/>
  <c r="T56" i="12" s="1"/>
  <c r="W56" i="12"/>
  <c r="V56" i="12" s="1"/>
  <c r="Y56" i="12"/>
  <c r="D57" i="12"/>
  <c r="E57" i="12"/>
  <c r="F57" i="12"/>
  <c r="M57" i="12"/>
  <c r="O57" i="12"/>
  <c r="N57" i="12" s="1"/>
  <c r="Q57" i="12"/>
  <c r="P57" i="12" s="1"/>
  <c r="S57" i="12"/>
  <c r="R57" i="12" s="1"/>
  <c r="U57" i="12"/>
  <c r="T57" i="12" s="1"/>
  <c r="W57" i="12"/>
  <c r="V57" i="12" s="1"/>
  <c r="Y57" i="12"/>
  <c r="D58" i="12"/>
  <c r="E58" i="12"/>
  <c r="F58" i="12"/>
  <c r="M58" i="12"/>
  <c r="O58" i="12"/>
  <c r="N58" i="12" s="1"/>
  <c r="Q58" i="12"/>
  <c r="P58" i="12" s="1"/>
  <c r="S58" i="12"/>
  <c r="R58" i="12" s="1"/>
  <c r="U58" i="12"/>
  <c r="T58" i="12" s="1"/>
  <c r="W58" i="12"/>
  <c r="V58" i="12" s="1"/>
  <c r="Y58" i="12"/>
  <c r="D59" i="12"/>
  <c r="E59" i="12"/>
  <c r="F59" i="12"/>
  <c r="M59" i="12"/>
  <c r="O59" i="12"/>
  <c r="N59" i="12" s="1"/>
  <c r="Q59" i="12"/>
  <c r="P59" i="12" s="1"/>
  <c r="S59" i="12"/>
  <c r="R59" i="12" s="1"/>
  <c r="U59" i="12"/>
  <c r="T59" i="12" s="1"/>
  <c r="W59" i="12"/>
  <c r="V59" i="12" s="1"/>
  <c r="Y59" i="12"/>
  <c r="D60" i="12"/>
  <c r="E60" i="12"/>
  <c r="F60" i="12"/>
  <c r="M60" i="12"/>
  <c r="O60" i="12"/>
  <c r="N60" i="12" s="1"/>
  <c r="Q60" i="12"/>
  <c r="P60" i="12" s="1"/>
  <c r="S60" i="12"/>
  <c r="R60" i="12" s="1"/>
  <c r="U60" i="12"/>
  <c r="T60" i="12" s="1"/>
  <c r="W60" i="12"/>
  <c r="V60" i="12" s="1"/>
  <c r="Y60" i="12"/>
  <c r="D61" i="12"/>
  <c r="E61" i="12"/>
  <c r="F61" i="12"/>
  <c r="M61" i="12"/>
  <c r="O61" i="12"/>
  <c r="N61" i="12" s="1"/>
  <c r="Q61" i="12"/>
  <c r="P61" i="12" s="1"/>
  <c r="S61" i="12"/>
  <c r="R61" i="12" s="1"/>
  <c r="U61" i="12"/>
  <c r="T61" i="12" s="1"/>
  <c r="W61" i="12"/>
  <c r="V61" i="12" s="1"/>
  <c r="Y61" i="12"/>
  <c r="D62" i="12"/>
  <c r="E62" i="12"/>
  <c r="F62" i="12"/>
  <c r="M62" i="12"/>
  <c r="O62" i="12"/>
  <c r="N62" i="12" s="1"/>
  <c r="Q62" i="12"/>
  <c r="P62" i="12" s="1"/>
  <c r="S62" i="12"/>
  <c r="R62" i="12" s="1"/>
  <c r="U62" i="12"/>
  <c r="T62" i="12" s="1"/>
  <c r="W62" i="12"/>
  <c r="V62" i="12" s="1"/>
  <c r="Y62" i="12"/>
  <c r="D63" i="12"/>
  <c r="E63" i="12"/>
  <c r="F63" i="12"/>
  <c r="M63" i="12"/>
  <c r="O63" i="12"/>
  <c r="N63" i="12" s="1"/>
  <c r="Q63" i="12"/>
  <c r="P63" i="12" s="1"/>
  <c r="S63" i="12"/>
  <c r="R63" i="12" s="1"/>
  <c r="U63" i="12"/>
  <c r="T63" i="12" s="1"/>
  <c r="W63" i="12"/>
  <c r="V63" i="12" s="1"/>
  <c r="Y63" i="12"/>
  <c r="D64" i="12"/>
  <c r="E64" i="12"/>
  <c r="F64" i="12"/>
  <c r="M64" i="12"/>
  <c r="O64" i="12"/>
  <c r="N64" i="12" s="1"/>
  <c r="Q64" i="12"/>
  <c r="P64" i="12" s="1"/>
  <c r="S64" i="12"/>
  <c r="R64" i="12" s="1"/>
  <c r="U64" i="12"/>
  <c r="T64" i="12" s="1"/>
  <c r="W64" i="12"/>
  <c r="V64" i="12" s="1"/>
  <c r="Y64" i="12"/>
  <c r="D65" i="12"/>
  <c r="E65" i="12"/>
  <c r="F65" i="12"/>
  <c r="M65" i="12"/>
  <c r="O65" i="12"/>
  <c r="N65" i="12" s="1"/>
  <c r="Q65" i="12"/>
  <c r="P65" i="12" s="1"/>
  <c r="S65" i="12"/>
  <c r="R65" i="12" s="1"/>
  <c r="U65" i="12"/>
  <c r="T65" i="12" s="1"/>
  <c r="W65" i="12"/>
  <c r="V65" i="12" s="1"/>
  <c r="Y65" i="12"/>
  <c r="D66" i="12"/>
  <c r="E66" i="12"/>
  <c r="F66" i="12"/>
  <c r="M66" i="12"/>
  <c r="O66" i="12"/>
  <c r="N66" i="12" s="1"/>
  <c r="Q66" i="12"/>
  <c r="P66" i="12" s="1"/>
  <c r="S66" i="12"/>
  <c r="R66" i="12" s="1"/>
  <c r="U66" i="12"/>
  <c r="T66" i="12" s="1"/>
  <c r="W66" i="12"/>
  <c r="V66" i="12" s="1"/>
  <c r="Y66" i="12"/>
  <c r="D67" i="12"/>
  <c r="E67" i="12"/>
  <c r="F67" i="12"/>
  <c r="M67" i="12"/>
  <c r="O67" i="12"/>
  <c r="N67" i="12" s="1"/>
  <c r="Q67" i="12"/>
  <c r="P67" i="12" s="1"/>
  <c r="S67" i="12"/>
  <c r="R67" i="12" s="1"/>
  <c r="U67" i="12"/>
  <c r="T67" i="12" s="1"/>
  <c r="W67" i="12"/>
  <c r="V67" i="12" s="1"/>
  <c r="Y67" i="12"/>
  <c r="D68" i="12"/>
  <c r="E68" i="12"/>
  <c r="F68" i="12"/>
  <c r="M68" i="12"/>
  <c r="O68" i="12"/>
  <c r="N68" i="12" s="1"/>
  <c r="Q68" i="12"/>
  <c r="P68" i="12" s="1"/>
  <c r="S68" i="12"/>
  <c r="R68" i="12" s="1"/>
  <c r="U68" i="12"/>
  <c r="T68" i="12" s="1"/>
  <c r="W68" i="12"/>
  <c r="V68" i="12" s="1"/>
  <c r="Y68" i="12"/>
  <c r="D69" i="12"/>
  <c r="E69" i="12"/>
  <c r="F69" i="12"/>
  <c r="M69" i="12"/>
  <c r="O69" i="12"/>
  <c r="N69" i="12" s="1"/>
  <c r="Q69" i="12"/>
  <c r="P69" i="12" s="1"/>
  <c r="S69" i="12"/>
  <c r="R69" i="12" s="1"/>
  <c r="U69" i="12"/>
  <c r="T69" i="12" s="1"/>
  <c r="W69" i="12"/>
  <c r="V69" i="12" s="1"/>
  <c r="Y69" i="12"/>
  <c r="D70" i="12"/>
  <c r="E70" i="12"/>
  <c r="F70" i="12"/>
  <c r="M70" i="12"/>
  <c r="O70" i="12"/>
  <c r="N70" i="12" s="1"/>
  <c r="Q70" i="12"/>
  <c r="P70" i="12" s="1"/>
  <c r="S70" i="12"/>
  <c r="R70" i="12" s="1"/>
  <c r="U70" i="12"/>
  <c r="T70" i="12" s="1"/>
  <c r="W70" i="12"/>
  <c r="V70" i="12" s="1"/>
  <c r="Y70" i="12"/>
  <c r="D71" i="12"/>
  <c r="E71" i="12"/>
  <c r="F71" i="12"/>
  <c r="M71" i="12"/>
  <c r="O71" i="12"/>
  <c r="N71" i="12" s="1"/>
  <c r="Q71" i="12"/>
  <c r="P71" i="12" s="1"/>
  <c r="S71" i="12"/>
  <c r="R71" i="12" s="1"/>
  <c r="U71" i="12"/>
  <c r="T71" i="12" s="1"/>
  <c r="W71" i="12"/>
  <c r="V71" i="12" s="1"/>
  <c r="Y71" i="12"/>
  <c r="D72" i="12"/>
  <c r="E72" i="12"/>
  <c r="F72" i="12"/>
  <c r="M72" i="12"/>
  <c r="O72" i="12"/>
  <c r="N72" i="12" s="1"/>
  <c r="Q72" i="12"/>
  <c r="P72" i="12" s="1"/>
  <c r="S72" i="12"/>
  <c r="R72" i="12" s="1"/>
  <c r="U72" i="12"/>
  <c r="T72" i="12" s="1"/>
  <c r="W72" i="12"/>
  <c r="V72" i="12" s="1"/>
  <c r="Y72" i="12"/>
  <c r="D73" i="12"/>
  <c r="E73" i="12"/>
  <c r="F73" i="12"/>
  <c r="M73" i="12"/>
  <c r="O73" i="12"/>
  <c r="N73" i="12" s="1"/>
  <c r="Q73" i="12"/>
  <c r="P73" i="12" s="1"/>
  <c r="S73" i="12"/>
  <c r="R73" i="12" s="1"/>
  <c r="U73" i="12"/>
  <c r="T73" i="12" s="1"/>
  <c r="W73" i="12"/>
  <c r="V73" i="12" s="1"/>
  <c r="Y73" i="12"/>
  <c r="D74" i="12"/>
  <c r="E74" i="12"/>
  <c r="F74" i="12"/>
  <c r="M74" i="12"/>
  <c r="O74" i="12"/>
  <c r="N74" i="12" s="1"/>
  <c r="Q74" i="12"/>
  <c r="P74" i="12" s="1"/>
  <c r="S74" i="12"/>
  <c r="R74" i="12" s="1"/>
  <c r="U74" i="12"/>
  <c r="T74" i="12" s="1"/>
  <c r="W74" i="12"/>
  <c r="V74" i="12" s="1"/>
  <c r="Y74" i="12"/>
  <c r="D75" i="12"/>
  <c r="E75" i="12"/>
  <c r="F75" i="12"/>
  <c r="M75" i="12"/>
  <c r="O75" i="12"/>
  <c r="N75" i="12" s="1"/>
  <c r="Q75" i="12"/>
  <c r="P75" i="12" s="1"/>
  <c r="S75" i="12"/>
  <c r="R75" i="12" s="1"/>
  <c r="U75" i="12"/>
  <c r="T75" i="12" s="1"/>
  <c r="W75" i="12"/>
  <c r="V75" i="12" s="1"/>
  <c r="Y75" i="12"/>
  <c r="D76" i="12"/>
  <c r="E76" i="12"/>
  <c r="F76" i="12"/>
  <c r="M76" i="12"/>
  <c r="O76" i="12"/>
  <c r="N76" i="12" s="1"/>
  <c r="Q76" i="12"/>
  <c r="P76" i="12" s="1"/>
  <c r="S76" i="12"/>
  <c r="R76" i="12" s="1"/>
  <c r="U76" i="12"/>
  <c r="T76" i="12" s="1"/>
  <c r="W76" i="12"/>
  <c r="V76" i="12" s="1"/>
  <c r="Y76" i="12"/>
  <c r="D77" i="12"/>
  <c r="E77" i="12"/>
  <c r="F77" i="12"/>
  <c r="M77" i="12"/>
  <c r="O77" i="12"/>
  <c r="N77" i="12" s="1"/>
  <c r="Q77" i="12"/>
  <c r="P77" i="12" s="1"/>
  <c r="S77" i="12"/>
  <c r="R77" i="12" s="1"/>
  <c r="U77" i="12"/>
  <c r="T77" i="12" s="1"/>
  <c r="W77" i="12"/>
  <c r="V77" i="12" s="1"/>
  <c r="Y77" i="12"/>
  <c r="D78" i="12"/>
  <c r="E78" i="12"/>
  <c r="F78" i="12"/>
  <c r="M78" i="12"/>
  <c r="O78" i="12"/>
  <c r="N78" i="12" s="1"/>
  <c r="Q78" i="12"/>
  <c r="P78" i="12" s="1"/>
  <c r="S78" i="12"/>
  <c r="R78" i="12" s="1"/>
  <c r="U78" i="12"/>
  <c r="T78" i="12" s="1"/>
  <c r="W78" i="12"/>
  <c r="V78" i="12" s="1"/>
  <c r="Y78" i="12"/>
  <c r="D79" i="12"/>
  <c r="E79" i="12"/>
  <c r="F79" i="12"/>
  <c r="M79" i="12"/>
  <c r="O79" i="12"/>
  <c r="N79" i="12" s="1"/>
  <c r="Q79" i="12"/>
  <c r="P79" i="12" s="1"/>
  <c r="S79" i="12"/>
  <c r="R79" i="12" s="1"/>
  <c r="U79" i="12"/>
  <c r="T79" i="12" s="1"/>
  <c r="W79" i="12"/>
  <c r="V79" i="12" s="1"/>
  <c r="Y79" i="12"/>
  <c r="D80" i="12"/>
  <c r="E80" i="12"/>
  <c r="F80" i="12"/>
  <c r="M80" i="12"/>
  <c r="O80" i="12"/>
  <c r="N80" i="12" s="1"/>
  <c r="Q80" i="12"/>
  <c r="P80" i="12" s="1"/>
  <c r="S80" i="12"/>
  <c r="R80" i="12" s="1"/>
  <c r="U80" i="12"/>
  <c r="T80" i="12" s="1"/>
  <c r="W80" i="12"/>
  <c r="V80" i="12" s="1"/>
  <c r="Y80" i="12"/>
  <c r="D81" i="12"/>
  <c r="E81" i="12"/>
  <c r="F81" i="12"/>
  <c r="M81" i="12"/>
  <c r="O81" i="12"/>
  <c r="N81" i="12" s="1"/>
  <c r="Q81" i="12"/>
  <c r="P81" i="12" s="1"/>
  <c r="S81" i="12"/>
  <c r="R81" i="12" s="1"/>
  <c r="U81" i="12"/>
  <c r="T81" i="12" s="1"/>
  <c r="W81" i="12"/>
  <c r="V81" i="12" s="1"/>
  <c r="Y81" i="12"/>
  <c r="D82" i="12"/>
  <c r="E82" i="12"/>
  <c r="F82" i="12"/>
  <c r="M82" i="12"/>
  <c r="O82" i="12"/>
  <c r="N82" i="12" s="1"/>
  <c r="Q82" i="12"/>
  <c r="P82" i="12" s="1"/>
  <c r="S82" i="12"/>
  <c r="R82" i="12" s="1"/>
  <c r="U82" i="12"/>
  <c r="T82" i="12" s="1"/>
  <c r="W82" i="12"/>
  <c r="V82" i="12" s="1"/>
  <c r="Y82" i="12"/>
  <c r="D83" i="12"/>
  <c r="E83" i="12"/>
  <c r="F83" i="12"/>
  <c r="M83" i="12"/>
  <c r="O83" i="12"/>
  <c r="N83" i="12" s="1"/>
  <c r="Q83" i="12"/>
  <c r="P83" i="12" s="1"/>
  <c r="S83" i="12"/>
  <c r="R83" i="12" s="1"/>
  <c r="U83" i="12"/>
  <c r="T83" i="12" s="1"/>
  <c r="W83" i="12"/>
  <c r="V83" i="12" s="1"/>
  <c r="Y83" i="12"/>
  <c r="D84" i="12"/>
  <c r="E84" i="12"/>
  <c r="F84" i="12"/>
  <c r="M84" i="12"/>
  <c r="O84" i="12"/>
  <c r="N84" i="12" s="1"/>
  <c r="Q84" i="12"/>
  <c r="P84" i="12" s="1"/>
  <c r="S84" i="12"/>
  <c r="R84" i="12" s="1"/>
  <c r="U84" i="12"/>
  <c r="T84" i="12" s="1"/>
  <c r="W84" i="12"/>
  <c r="V84" i="12" s="1"/>
  <c r="Y84" i="12"/>
  <c r="D85" i="12"/>
  <c r="E85" i="12"/>
  <c r="F85" i="12"/>
  <c r="M85" i="12"/>
  <c r="O85" i="12"/>
  <c r="N85" i="12" s="1"/>
  <c r="Q85" i="12"/>
  <c r="P85" i="12" s="1"/>
  <c r="S85" i="12"/>
  <c r="R85" i="12" s="1"/>
  <c r="U85" i="12"/>
  <c r="T85" i="12" s="1"/>
  <c r="W85" i="12"/>
  <c r="V85" i="12" s="1"/>
  <c r="Y85" i="12"/>
  <c r="D86" i="12"/>
  <c r="E86" i="12"/>
  <c r="F86" i="12"/>
  <c r="M86" i="12"/>
  <c r="O86" i="12"/>
  <c r="N86" i="12" s="1"/>
  <c r="Q86" i="12"/>
  <c r="P86" i="12" s="1"/>
  <c r="S86" i="12"/>
  <c r="R86" i="12" s="1"/>
  <c r="U86" i="12"/>
  <c r="T86" i="12" s="1"/>
  <c r="W86" i="12"/>
  <c r="V86" i="12" s="1"/>
  <c r="Y86" i="12"/>
  <c r="D87" i="12"/>
  <c r="E87" i="12"/>
  <c r="F87" i="12"/>
  <c r="M87" i="12"/>
  <c r="O87" i="12"/>
  <c r="N87" i="12" s="1"/>
  <c r="Q87" i="12"/>
  <c r="P87" i="12" s="1"/>
  <c r="S87" i="12"/>
  <c r="R87" i="12" s="1"/>
  <c r="U87" i="12"/>
  <c r="T87" i="12" s="1"/>
  <c r="W87" i="12"/>
  <c r="V87" i="12" s="1"/>
  <c r="Y87" i="12"/>
  <c r="D88" i="12"/>
  <c r="E88" i="12"/>
  <c r="F88" i="12"/>
  <c r="M88" i="12"/>
  <c r="O88" i="12"/>
  <c r="N88" i="12" s="1"/>
  <c r="Q88" i="12"/>
  <c r="P88" i="12" s="1"/>
  <c r="S88" i="12"/>
  <c r="R88" i="12" s="1"/>
  <c r="U88" i="12"/>
  <c r="T88" i="12" s="1"/>
  <c r="W88" i="12"/>
  <c r="V88" i="12" s="1"/>
  <c r="Y88" i="12"/>
  <c r="D89" i="12"/>
  <c r="E89" i="12"/>
  <c r="F89" i="12"/>
  <c r="M89" i="12"/>
  <c r="O89" i="12"/>
  <c r="N89" i="12" s="1"/>
  <c r="Q89" i="12"/>
  <c r="P89" i="12" s="1"/>
  <c r="S89" i="12"/>
  <c r="R89" i="12" s="1"/>
  <c r="U89" i="12"/>
  <c r="T89" i="12" s="1"/>
  <c r="W89" i="12"/>
  <c r="V89" i="12" s="1"/>
  <c r="Y89" i="12"/>
  <c r="D90" i="12"/>
  <c r="E90" i="12"/>
  <c r="F90" i="12"/>
  <c r="M90" i="12"/>
  <c r="O90" i="12"/>
  <c r="N90" i="12" s="1"/>
  <c r="Q90" i="12"/>
  <c r="P90" i="12" s="1"/>
  <c r="S90" i="12"/>
  <c r="R90" i="12" s="1"/>
  <c r="U90" i="12"/>
  <c r="T90" i="12" s="1"/>
  <c r="W90" i="12"/>
  <c r="V90" i="12" s="1"/>
  <c r="Y90" i="12"/>
  <c r="D91" i="12"/>
  <c r="E91" i="12"/>
  <c r="F91" i="12"/>
  <c r="M91" i="12"/>
  <c r="O91" i="12"/>
  <c r="N91" i="12" s="1"/>
  <c r="Q91" i="12"/>
  <c r="P91" i="12" s="1"/>
  <c r="S91" i="12"/>
  <c r="R91" i="12" s="1"/>
  <c r="U91" i="12"/>
  <c r="T91" i="12" s="1"/>
  <c r="W91" i="12"/>
  <c r="V91" i="12" s="1"/>
  <c r="Y91" i="12"/>
  <c r="D92" i="12"/>
  <c r="E92" i="12"/>
  <c r="F92" i="12"/>
  <c r="M92" i="12"/>
  <c r="O92" i="12"/>
  <c r="N92" i="12" s="1"/>
  <c r="Q92" i="12"/>
  <c r="P92" i="12" s="1"/>
  <c r="S92" i="12"/>
  <c r="R92" i="12" s="1"/>
  <c r="U92" i="12"/>
  <c r="T92" i="12" s="1"/>
  <c r="W92" i="12"/>
  <c r="V92" i="12" s="1"/>
  <c r="Y92" i="12"/>
  <c r="D93" i="12"/>
  <c r="E93" i="12"/>
  <c r="F93" i="12"/>
  <c r="M93" i="12"/>
  <c r="O93" i="12"/>
  <c r="N93" i="12" s="1"/>
  <c r="Q93" i="12"/>
  <c r="P93" i="12" s="1"/>
  <c r="S93" i="12"/>
  <c r="R93" i="12" s="1"/>
  <c r="U93" i="12"/>
  <c r="T93" i="12" s="1"/>
  <c r="W93" i="12"/>
  <c r="V93" i="12" s="1"/>
  <c r="Y93" i="12"/>
  <c r="D94" i="12"/>
  <c r="E94" i="12"/>
  <c r="F94" i="12"/>
  <c r="M94" i="12"/>
  <c r="O94" i="12"/>
  <c r="N94" i="12" s="1"/>
  <c r="Q94" i="12"/>
  <c r="P94" i="12" s="1"/>
  <c r="S94" i="12"/>
  <c r="R94" i="12" s="1"/>
  <c r="U94" i="12"/>
  <c r="T94" i="12" s="1"/>
  <c r="W94" i="12"/>
  <c r="V94" i="12" s="1"/>
  <c r="Y94" i="12"/>
  <c r="D95" i="12"/>
  <c r="E95" i="12"/>
  <c r="F95" i="12"/>
  <c r="M95" i="12"/>
  <c r="O95" i="12"/>
  <c r="N95" i="12" s="1"/>
  <c r="Q95" i="12"/>
  <c r="P95" i="12" s="1"/>
  <c r="S95" i="12"/>
  <c r="R95" i="12" s="1"/>
  <c r="U95" i="12"/>
  <c r="T95" i="12" s="1"/>
  <c r="W95" i="12"/>
  <c r="V95" i="12" s="1"/>
  <c r="Y95" i="12"/>
  <c r="D96" i="12"/>
  <c r="E96" i="12"/>
  <c r="F96" i="12"/>
  <c r="M96" i="12"/>
  <c r="O96" i="12"/>
  <c r="N96" i="12" s="1"/>
  <c r="Q96" i="12"/>
  <c r="P96" i="12" s="1"/>
  <c r="S96" i="12"/>
  <c r="R96" i="12" s="1"/>
  <c r="U96" i="12"/>
  <c r="T96" i="12" s="1"/>
  <c r="W96" i="12"/>
  <c r="V96" i="12" s="1"/>
  <c r="Y96" i="12"/>
  <c r="D97" i="12"/>
  <c r="E97" i="12"/>
  <c r="F97" i="12"/>
  <c r="M97" i="12"/>
  <c r="O97" i="12"/>
  <c r="N97" i="12" s="1"/>
  <c r="Q97" i="12"/>
  <c r="P97" i="12" s="1"/>
  <c r="S97" i="12"/>
  <c r="R97" i="12" s="1"/>
  <c r="U97" i="12"/>
  <c r="T97" i="12" s="1"/>
  <c r="W97" i="12"/>
  <c r="V97" i="12" s="1"/>
  <c r="Y97" i="12"/>
  <c r="D98" i="12"/>
  <c r="E98" i="12"/>
  <c r="F98" i="12"/>
  <c r="M98" i="12"/>
  <c r="O98" i="12"/>
  <c r="N98" i="12" s="1"/>
  <c r="Q98" i="12"/>
  <c r="P98" i="12" s="1"/>
  <c r="S98" i="12"/>
  <c r="R98" i="12" s="1"/>
  <c r="U98" i="12"/>
  <c r="T98" i="12" s="1"/>
  <c r="W98" i="12"/>
  <c r="V98" i="12" s="1"/>
  <c r="Y98" i="12"/>
  <c r="D99" i="12"/>
  <c r="E99" i="12"/>
  <c r="F99" i="12"/>
  <c r="M99" i="12"/>
  <c r="O99" i="12"/>
  <c r="N99" i="12" s="1"/>
  <c r="Q99" i="12"/>
  <c r="P99" i="12" s="1"/>
  <c r="S99" i="12"/>
  <c r="R99" i="12" s="1"/>
  <c r="U99" i="12"/>
  <c r="T99" i="12" s="1"/>
  <c r="W99" i="12"/>
  <c r="V99" i="12" s="1"/>
  <c r="Y99" i="12"/>
  <c r="D100" i="12"/>
  <c r="E100" i="12"/>
  <c r="F100" i="12"/>
  <c r="M100" i="12"/>
  <c r="O100" i="12"/>
  <c r="N100" i="12" s="1"/>
  <c r="Q100" i="12"/>
  <c r="P100" i="12" s="1"/>
  <c r="S100" i="12"/>
  <c r="R100" i="12" s="1"/>
  <c r="U100" i="12"/>
  <c r="T100" i="12" s="1"/>
  <c r="W100" i="12"/>
  <c r="V100" i="12" s="1"/>
  <c r="Y100" i="12"/>
  <c r="D101" i="12"/>
  <c r="E101" i="12"/>
  <c r="F101" i="12"/>
  <c r="M101" i="12"/>
  <c r="O101" i="12"/>
  <c r="N101" i="12" s="1"/>
  <c r="Q101" i="12"/>
  <c r="P101" i="12" s="1"/>
  <c r="S101" i="12"/>
  <c r="R101" i="12" s="1"/>
  <c r="U101" i="12"/>
  <c r="T101" i="12" s="1"/>
  <c r="W101" i="12"/>
  <c r="V101" i="12" s="1"/>
  <c r="Y101" i="12"/>
  <c r="D102" i="12"/>
  <c r="E102" i="12"/>
  <c r="F102" i="12"/>
  <c r="M102" i="12"/>
  <c r="O102" i="12"/>
  <c r="N102" i="12" s="1"/>
  <c r="Q102" i="12"/>
  <c r="P102" i="12" s="1"/>
  <c r="S102" i="12"/>
  <c r="R102" i="12" s="1"/>
  <c r="U102" i="12"/>
  <c r="T102" i="12" s="1"/>
  <c r="W102" i="12"/>
  <c r="V102" i="12" s="1"/>
  <c r="Y102" i="12"/>
  <c r="D103" i="12"/>
  <c r="E103" i="12"/>
  <c r="F103" i="12"/>
  <c r="M103" i="12"/>
  <c r="O103" i="12"/>
  <c r="N103" i="12" s="1"/>
  <c r="Q103" i="12"/>
  <c r="P103" i="12" s="1"/>
  <c r="S103" i="12"/>
  <c r="R103" i="12" s="1"/>
  <c r="U103" i="12"/>
  <c r="T103" i="12" s="1"/>
  <c r="W103" i="12"/>
  <c r="V103" i="12" s="1"/>
  <c r="Y103" i="12"/>
  <c r="D104" i="12"/>
  <c r="E104" i="12"/>
  <c r="F104" i="12"/>
  <c r="M104" i="12"/>
  <c r="O104" i="12"/>
  <c r="N104" i="12" s="1"/>
  <c r="Q104" i="12"/>
  <c r="P104" i="12" s="1"/>
  <c r="S104" i="12"/>
  <c r="R104" i="12" s="1"/>
  <c r="U104" i="12"/>
  <c r="T104" i="12" s="1"/>
  <c r="W104" i="12"/>
  <c r="V104" i="12" s="1"/>
  <c r="Y104" i="12"/>
  <c r="D105" i="12"/>
  <c r="E105" i="12"/>
  <c r="F105" i="12"/>
  <c r="M105" i="12"/>
  <c r="O105" i="12"/>
  <c r="N105" i="12" s="1"/>
  <c r="Q105" i="12"/>
  <c r="P105" i="12" s="1"/>
  <c r="S105" i="12"/>
  <c r="R105" i="12" s="1"/>
  <c r="U105" i="12"/>
  <c r="T105" i="12" s="1"/>
  <c r="W105" i="12"/>
  <c r="V105" i="12" s="1"/>
  <c r="Y105" i="12"/>
  <c r="D106" i="12"/>
  <c r="E106" i="12"/>
  <c r="F106" i="12"/>
  <c r="M106" i="12"/>
  <c r="O106" i="12"/>
  <c r="N106" i="12" s="1"/>
  <c r="Q106" i="12"/>
  <c r="P106" i="12" s="1"/>
  <c r="S106" i="12"/>
  <c r="R106" i="12" s="1"/>
  <c r="U106" i="12"/>
  <c r="T106" i="12" s="1"/>
  <c r="W106" i="12"/>
  <c r="V106" i="12" s="1"/>
  <c r="Y106" i="12"/>
  <c r="D107" i="12"/>
  <c r="E107" i="12"/>
  <c r="F107" i="12"/>
  <c r="M107" i="12"/>
  <c r="O107" i="12"/>
  <c r="N107" i="12" s="1"/>
  <c r="Q107" i="12"/>
  <c r="P107" i="12" s="1"/>
  <c r="S107" i="12"/>
  <c r="R107" i="12" s="1"/>
  <c r="U107" i="12"/>
  <c r="T107" i="12" s="1"/>
  <c r="W107" i="12"/>
  <c r="V107" i="12" s="1"/>
  <c r="Y107" i="12"/>
  <c r="D108" i="12"/>
  <c r="E108" i="12"/>
  <c r="F108" i="12"/>
  <c r="M108" i="12"/>
  <c r="O108" i="12"/>
  <c r="N108" i="12" s="1"/>
  <c r="Q108" i="12"/>
  <c r="P108" i="12" s="1"/>
  <c r="S108" i="12"/>
  <c r="R108" i="12" s="1"/>
  <c r="U108" i="12"/>
  <c r="T108" i="12" s="1"/>
  <c r="W108" i="12"/>
  <c r="V108" i="12" s="1"/>
  <c r="Y108" i="12"/>
  <c r="D109" i="12"/>
  <c r="E109" i="12"/>
  <c r="F109" i="12"/>
  <c r="M109" i="12"/>
  <c r="O109" i="12"/>
  <c r="N109" i="12" s="1"/>
  <c r="Q109" i="12"/>
  <c r="P109" i="12" s="1"/>
  <c r="S109" i="12"/>
  <c r="R109" i="12" s="1"/>
  <c r="U109" i="12"/>
  <c r="T109" i="12" s="1"/>
  <c r="W109" i="12"/>
  <c r="V109" i="12" s="1"/>
  <c r="Y109" i="12"/>
  <c r="D110" i="12"/>
  <c r="E110" i="12"/>
  <c r="F110" i="12"/>
  <c r="M110" i="12"/>
  <c r="O110" i="12"/>
  <c r="N110" i="12" s="1"/>
  <c r="Q110" i="12"/>
  <c r="P110" i="12" s="1"/>
  <c r="S110" i="12"/>
  <c r="R110" i="12" s="1"/>
  <c r="U110" i="12"/>
  <c r="T110" i="12" s="1"/>
  <c r="W110" i="12"/>
  <c r="V110" i="12" s="1"/>
  <c r="Y110" i="12"/>
  <c r="D111" i="12"/>
  <c r="E111" i="12"/>
  <c r="F111" i="12"/>
  <c r="M111" i="12"/>
  <c r="O111" i="12"/>
  <c r="N111" i="12" s="1"/>
  <c r="Q111" i="12"/>
  <c r="P111" i="12" s="1"/>
  <c r="S111" i="12"/>
  <c r="R111" i="12" s="1"/>
  <c r="U111" i="12"/>
  <c r="T111" i="12" s="1"/>
  <c r="W111" i="12"/>
  <c r="V111" i="12" s="1"/>
  <c r="Y111" i="12"/>
  <c r="D112" i="12"/>
  <c r="E112" i="12"/>
  <c r="F112" i="12"/>
  <c r="M112" i="12"/>
  <c r="O112" i="12"/>
  <c r="N112" i="12" s="1"/>
  <c r="Q112" i="12"/>
  <c r="P112" i="12" s="1"/>
  <c r="S112" i="12"/>
  <c r="R112" i="12" s="1"/>
  <c r="U112" i="12"/>
  <c r="T112" i="12" s="1"/>
  <c r="W112" i="12"/>
  <c r="V112" i="12" s="1"/>
  <c r="Y112" i="12"/>
  <c r="D113" i="12"/>
  <c r="E113" i="12"/>
  <c r="F113" i="12"/>
  <c r="M113" i="12"/>
  <c r="O113" i="12"/>
  <c r="N113" i="12" s="1"/>
  <c r="Q113" i="12"/>
  <c r="P113" i="12" s="1"/>
  <c r="S113" i="12"/>
  <c r="R113" i="12" s="1"/>
  <c r="U113" i="12"/>
  <c r="T113" i="12" s="1"/>
  <c r="W113" i="12"/>
  <c r="V113" i="12" s="1"/>
  <c r="Y113" i="12"/>
  <c r="D114" i="12"/>
  <c r="E114" i="12"/>
  <c r="F114" i="12"/>
  <c r="M114" i="12"/>
  <c r="O114" i="12"/>
  <c r="N114" i="12" s="1"/>
  <c r="Q114" i="12"/>
  <c r="P114" i="12" s="1"/>
  <c r="S114" i="12"/>
  <c r="R114" i="12" s="1"/>
  <c r="U114" i="12"/>
  <c r="T114" i="12" s="1"/>
  <c r="W114" i="12"/>
  <c r="V114" i="12" s="1"/>
  <c r="Y114" i="12"/>
  <c r="D115" i="12"/>
  <c r="E115" i="12"/>
  <c r="F115" i="12"/>
  <c r="M115" i="12"/>
  <c r="O115" i="12"/>
  <c r="N115" i="12" s="1"/>
  <c r="Q115" i="12"/>
  <c r="P115" i="12" s="1"/>
  <c r="S115" i="12"/>
  <c r="R115" i="12" s="1"/>
  <c r="U115" i="12"/>
  <c r="T115" i="12" s="1"/>
  <c r="W115" i="12"/>
  <c r="V115" i="12" s="1"/>
  <c r="Y115" i="12"/>
  <c r="D116" i="12"/>
  <c r="E116" i="12"/>
  <c r="F116" i="12"/>
  <c r="M116" i="12"/>
  <c r="O116" i="12"/>
  <c r="N116" i="12" s="1"/>
  <c r="Q116" i="12"/>
  <c r="P116" i="12" s="1"/>
  <c r="S116" i="12"/>
  <c r="R116" i="12" s="1"/>
  <c r="U116" i="12"/>
  <c r="T116" i="12" s="1"/>
  <c r="W116" i="12"/>
  <c r="V116" i="12" s="1"/>
  <c r="Y116" i="12"/>
  <c r="D117" i="12"/>
  <c r="E117" i="12"/>
  <c r="F117" i="12"/>
  <c r="M117" i="12"/>
  <c r="O117" i="12"/>
  <c r="N117" i="12" s="1"/>
  <c r="Q117" i="12"/>
  <c r="P117" i="12" s="1"/>
  <c r="S117" i="12"/>
  <c r="R117" i="12" s="1"/>
  <c r="U117" i="12"/>
  <c r="T117" i="12" s="1"/>
  <c r="W117" i="12"/>
  <c r="V117" i="12" s="1"/>
  <c r="Y117" i="12"/>
  <c r="D118" i="12"/>
  <c r="E118" i="12"/>
  <c r="F118" i="12"/>
  <c r="M118" i="12"/>
  <c r="O118" i="12"/>
  <c r="N118" i="12" s="1"/>
  <c r="Q118" i="12"/>
  <c r="P118" i="12" s="1"/>
  <c r="S118" i="12"/>
  <c r="R118" i="12" s="1"/>
  <c r="U118" i="12"/>
  <c r="T118" i="12" s="1"/>
  <c r="W118" i="12"/>
  <c r="V118" i="12" s="1"/>
  <c r="Y118" i="12"/>
  <c r="D119" i="12"/>
  <c r="E119" i="12"/>
  <c r="F119" i="12"/>
  <c r="M119" i="12"/>
  <c r="O119" i="12"/>
  <c r="N119" i="12" s="1"/>
  <c r="Q119" i="12"/>
  <c r="P119" i="12" s="1"/>
  <c r="S119" i="12"/>
  <c r="R119" i="12" s="1"/>
  <c r="U119" i="12"/>
  <c r="T119" i="12" s="1"/>
  <c r="W119" i="12"/>
  <c r="V119" i="12" s="1"/>
  <c r="Y119" i="12"/>
  <c r="D120" i="12"/>
  <c r="E120" i="12"/>
  <c r="F120" i="12"/>
  <c r="M120" i="12"/>
  <c r="O120" i="12"/>
  <c r="N120" i="12" s="1"/>
  <c r="Q120" i="12"/>
  <c r="P120" i="12" s="1"/>
  <c r="S120" i="12"/>
  <c r="R120" i="12" s="1"/>
  <c r="U120" i="12"/>
  <c r="T120" i="12" s="1"/>
  <c r="W120" i="12"/>
  <c r="V120" i="12" s="1"/>
  <c r="Y120" i="12"/>
  <c r="D121" i="12"/>
  <c r="E121" i="12"/>
  <c r="F121" i="12"/>
  <c r="M121" i="12"/>
  <c r="O121" i="12"/>
  <c r="N121" i="12" s="1"/>
  <c r="Q121" i="12"/>
  <c r="P121" i="12" s="1"/>
  <c r="S121" i="12"/>
  <c r="R121" i="12" s="1"/>
  <c r="U121" i="12"/>
  <c r="T121" i="12" s="1"/>
  <c r="W121" i="12"/>
  <c r="V121" i="12" s="1"/>
  <c r="Y121" i="12"/>
  <c r="D122" i="12"/>
  <c r="E122" i="12"/>
  <c r="F122" i="12"/>
  <c r="M122" i="12"/>
  <c r="O122" i="12"/>
  <c r="N122" i="12" s="1"/>
  <c r="Q122" i="12"/>
  <c r="P122" i="12" s="1"/>
  <c r="S122" i="12"/>
  <c r="R122" i="12" s="1"/>
  <c r="U122" i="12"/>
  <c r="T122" i="12" s="1"/>
  <c r="W122" i="12"/>
  <c r="V122" i="12" s="1"/>
  <c r="Y122" i="12"/>
  <c r="D123" i="12"/>
  <c r="E123" i="12"/>
  <c r="F123" i="12"/>
  <c r="M123" i="12"/>
  <c r="O123" i="12"/>
  <c r="N123" i="12" s="1"/>
  <c r="Q123" i="12"/>
  <c r="P123" i="12" s="1"/>
  <c r="S123" i="12"/>
  <c r="R123" i="12" s="1"/>
  <c r="U123" i="12"/>
  <c r="T123" i="12" s="1"/>
  <c r="W123" i="12"/>
  <c r="V123" i="12" s="1"/>
  <c r="Y123" i="12"/>
  <c r="D124" i="12"/>
  <c r="E124" i="12"/>
  <c r="F124" i="12"/>
  <c r="M124" i="12"/>
  <c r="O124" i="12"/>
  <c r="N124" i="12" s="1"/>
  <c r="Q124" i="12"/>
  <c r="P124" i="12" s="1"/>
  <c r="S124" i="12"/>
  <c r="R124" i="12" s="1"/>
  <c r="U124" i="12"/>
  <c r="T124" i="12" s="1"/>
  <c r="W124" i="12"/>
  <c r="V124" i="12" s="1"/>
  <c r="Y124" i="12"/>
  <c r="D125" i="12"/>
  <c r="E125" i="12"/>
  <c r="F125" i="12"/>
  <c r="M125" i="12"/>
  <c r="O125" i="12"/>
  <c r="N125" i="12" s="1"/>
  <c r="Q125" i="12"/>
  <c r="P125" i="12" s="1"/>
  <c r="S125" i="12"/>
  <c r="R125" i="12" s="1"/>
  <c r="U125" i="12"/>
  <c r="T125" i="12" s="1"/>
  <c r="W125" i="12"/>
  <c r="V125" i="12" s="1"/>
  <c r="Y125" i="12"/>
  <c r="D126" i="12"/>
  <c r="E126" i="12"/>
  <c r="F126" i="12"/>
  <c r="M126" i="12"/>
  <c r="O126" i="12"/>
  <c r="N126" i="12" s="1"/>
  <c r="Q126" i="12"/>
  <c r="P126" i="12" s="1"/>
  <c r="S126" i="12"/>
  <c r="R126" i="12" s="1"/>
  <c r="U126" i="12"/>
  <c r="T126" i="12" s="1"/>
  <c r="W126" i="12"/>
  <c r="V126" i="12" s="1"/>
  <c r="Y126" i="12"/>
  <c r="D127" i="12"/>
  <c r="E127" i="12"/>
  <c r="F127" i="12"/>
  <c r="M127" i="12"/>
  <c r="O127" i="12"/>
  <c r="N127" i="12" s="1"/>
  <c r="Q127" i="12"/>
  <c r="P127" i="12" s="1"/>
  <c r="S127" i="12"/>
  <c r="R127" i="12" s="1"/>
  <c r="U127" i="12"/>
  <c r="T127" i="12" s="1"/>
  <c r="W127" i="12"/>
  <c r="V127" i="12" s="1"/>
  <c r="Y127" i="12"/>
  <c r="D128" i="12"/>
  <c r="E128" i="12"/>
  <c r="F128" i="12"/>
  <c r="M128" i="12"/>
  <c r="O128" i="12"/>
  <c r="N128" i="12" s="1"/>
  <c r="Q128" i="12"/>
  <c r="P128" i="12" s="1"/>
  <c r="S128" i="12"/>
  <c r="R128" i="12" s="1"/>
  <c r="U128" i="12"/>
  <c r="T128" i="12" s="1"/>
  <c r="W128" i="12"/>
  <c r="V128" i="12" s="1"/>
  <c r="Y128" i="12"/>
  <c r="D129" i="12"/>
  <c r="E129" i="12"/>
  <c r="F129" i="12"/>
  <c r="O129" i="12"/>
  <c r="N129" i="12" s="1"/>
  <c r="Q129" i="12"/>
  <c r="P129" i="12" s="1"/>
  <c r="S129" i="12"/>
  <c r="R129" i="12" s="1"/>
  <c r="U129" i="12"/>
  <c r="T129" i="12" s="1"/>
  <c r="W129" i="12"/>
  <c r="V129" i="12" s="1"/>
  <c r="Y129" i="12"/>
  <c r="D130" i="12"/>
  <c r="E130" i="12"/>
  <c r="F130" i="12"/>
  <c r="M130" i="12"/>
  <c r="O130" i="12"/>
  <c r="N130" i="12" s="1"/>
  <c r="Q130" i="12"/>
  <c r="P130" i="12" s="1"/>
  <c r="S130" i="12"/>
  <c r="R130" i="12" s="1"/>
  <c r="U130" i="12"/>
  <c r="T130" i="12" s="1"/>
  <c r="W130" i="12"/>
  <c r="V130" i="12" s="1"/>
  <c r="Y130" i="12"/>
  <c r="D131" i="12"/>
  <c r="E131" i="12"/>
  <c r="F131" i="12"/>
  <c r="M131" i="12"/>
  <c r="O131" i="12"/>
  <c r="N131" i="12" s="1"/>
  <c r="Q131" i="12"/>
  <c r="P131" i="12" s="1"/>
  <c r="S131" i="12"/>
  <c r="R131" i="12" s="1"/>
  <c r="U131" i="12"/>
  <c r="T131" i="12" s="1"/>
  <c r="W131" i="12"/>
  <c r="V131" i="12" s="1"/>
  <c r="Y131" i="12"/>
  <c r="D132" i="12"/>
  <c r="E132" i="12"/>
  <c r="F132" i="12"/>
  <c r="M132" i="12"/>
  <c r="O132" i="12"/>
  <c r="N132" i="12" s="1"/>
  <c r="Q132" i="12"/>
  <c r="P132" i="12" s="1"/>
  <c r="S132" i="12"/>
  <c r="R132" i="12" s="1"/>
  <c r="U132" i="12"/>
  <c r="T132" i="12" s="1"/>
  <c r="W132" i="12"/>
  <c r="V132" i="12" s="1"/>
  <c r="Y132" i="12"/>
  <c r="D133" i="12"/>
  <c r="E133" i="12"/>
  <c r="F133" i="12"/>
  <c r="M133" i="12"/>
  <c r="O133" i="12"/>
  <c r="N133" i="12" s="1"/>
  <c r="Q133" i="12"/>
  <c r="P133" i="12" s="1"/>
  <c r="S133" i="12"/>
  <c r="R133" i="12" s="1"/>
  <c r="U133" i="12"/>
  <c r="T133" i="12" s="1"/>
  <c r="W133" i="12"/>
  <c r="V133" i="12" s="1"/>
  <c r="Y133" i="12"/>
  <c r="D134" i="12"/>
  <c r="E134" i="12"/>
  <c r="F134" i="12"/>
  <c r="M134" i="12"/>
  <c r="O134" i="12"/>
  <c r="N134" i="12" s="1"/>
  <c r="Q134" i="12"/>
  <c r="P134" i="12" s="1"/>
  <c r="S134" i="12"/>
  <c r="R134" i="12" s="1"/>
  <c r="U134" i="12"/>
  <c r="T134" i="12" s="1"/>
  <c r="W134" i="12"/>
  <c r="V134" i="12" s="1"/>
  <c r="Y134" i="12"/>
  <c r="D135" i="12"/>
  <c r="E135" i="12"/>
  <c r="F135" i="12"/>
  <c r="M135" i="12"/>
  <c r="O135" i="12"/>
  <c r="N135" i="12" s="1"/>
  <c r="Q135" i="12"/>
  <c r="P135" i="12" s="1"/>
  <c r="S135" i="12"/>
  <c r="R135" i="12" s="1"/>
  <c r="U135" i="12"/>
  <c r="T135" i="12" s="1"/>
  <c r="W135" i="12"/>
  <c r="V135" i="12" s="1"/>
  <c r="Y135" i="12"/>
  <c r="D136" i="12"/>
  <c r="E136" i="12"/>
  <c r="F136" i="12"/>
  <c r="M136" i="12"/>
  <c r="O136" i="12"/>
  <c r="N136" i="12" s="1"/>
  <c r="Q136" i="12"/>
  <c r="P136" i="12" s="1"/>
  <c r="S136" i="12"/>
  <c r="R136" i="12" s="1"/>
  <c r="U136" i="12"/>
  <c r="T136" i="12" s="1"/>
  <c r="W136" i="12"/>
  <c r="V136" i="12" s="1"/>
  <c r="Y136" i="12"/>
  <c r="D137" i="12"/>
  <c r="E137" i="12"/>
  <c r="F137" i="12"/>
  <c r="M137" i="12"/>
  <c r="O137" i="12"/>
  <c r="N137" i="12" s="1"/>
  <c r="Q137" i="12"/>
  <c r="P137" i="12" s="1"/>
  <c r="S137" i="12"/>
  <c r="R137" i="12" s="1"/>
  <c r="U137" i="12"/>
  <c r="T137" i="12" s="1"/>
  <c r="W137" i="12"/>
  <c r="V137" i="12" s="1"/>
  <c r="Y137" i="12"/>
  <c r="D138" i="12"/>
  <c r="E138" i="12"/>
  <c r="F138" i="12"/>
  <c r="M138" i="12"/>
  <c r="O138" i="12"/>
  <c r="N138" i="12" s="1"/>
  <c r="Q138" i="12"/>
  <c r="P138" i="12" s="1"/>
  <c r="S138" i="12"/>
  <c r="R138" i="12" s="1"/>
  <c r="U138" i="12"/>
  <c r="T138" i="12" s="1"/>
  <c r="W138" i="12"/>
  <c r="V138" i="12" s="1"/>
  <c r="Y138" i="12"/>
  <c r="D139" i="12"/>
  <c r="E139" i="12"/>
  <c r="F139" i="12"/>
  <c r="M139" i="12"/>
  <c r="O139" i="12"/>
  <c r="N139" i="12" s="1"/>
  <c r="Q139" i="12"/>
  <c r="P139" i="12" s="1"/>
  <c r="S139" i="12"/>
  <c r="R139" i="12" s="1"/>
  <c r="U139" i="12"/>
  <c r="T139" i="12" s="1"/>
  <c r="W139" i="12"/>
  <c r="V139" i="12" s="1"/>
  <c r="Y139" i="12"/>
  <c r="D140" i="12"/>
  <c r="E140" i="12"/>
  <c r="F140" i="12"/>
  <c r="M140" i="12"/>
  <c r="O140" i="12"/>
  <c r="N140" i="12" s="1"/>
  <c r="Q140" i="12"/>
  <c r="P140" i="12" s="1"/>
  <c r="S140" i="12"/>
  <c r="R140" i="12" s="1"/>
  <c r="U140" i="12"/>
  <c r="T140" i="12" s="1"/>
  <c r="W140" i="12"/>
  <c r="V140" i="12" s="1"/>
  <c r="Y140" i="12"/>
  <c r="D141" i="12"/>
  <c r="E141" i="12"/>
  <c r="F141" i="12"/>
  <c r="M141" i="12"/>
  <c r="O141" i="12"/>
  <c r="N141" i="12" s="1"/>
  <c r="Q141" i="12"/>
  <c r="P141" i="12" s="1"/>
  <c r="S141" i="12"/>
  <c r="R141" i="12" s="1"/>
  <c r="U141" i="12"/>
  <c r="T141" i="12" s="1"/>
  <c r="W141" i="12"/>
  <c r="V141" i="12" s="1"/>
  <c r="Y141" i="12"/>
  <c r="D142" i="12"/>
  <c r="E142" i="12"/>
  <c r="F142" i="12"/>
  <c r="M142" i="12"/>
  <c r="O142" i="12"/>
  <c r="N142" i="12" s="1"/>
  <c r="Q142" i="12"/>
  <c r="P142" i="12" s="1"/>
  <c r="S142" i="12"/>
  <c r="R142" i="12" s="1"/>
  <c r="U142" i="12"/>
  <c r="T142" i="12" s="1"/>
  <c r="W142" i="12"/>
  <c r="V142" i="12" s="1"/>
  <c r="Y142" i="12"/>
  <c r="D143" i="12"/>
  <c r="E143" i="12"/>
  <c r="F143" i="12"/>
  <c r="M143" i="12"/>
  <c r="O143" i="12"/>
  <c r="N143" i="12" s="1"/>
  <c r="Q143" i="12"/>
  <c r="P143" i="12" s="1"/>
  <c r="S143" i="12"/>
  <c r="R143" i="12" s="1"/>
  <c r="U143" i="12"/>
  <c r="T143" i="12" s="1"/>
  <c r="W143" i="12"/>
  <c r="V143" i="12" s="1"/>
  <c r="Y143" i="12"/>
  <c r="D144" i="12"/>
  <c r="E144" i="12"/>
  <c r="F144" i="12"/>
  <c r="M144" i="12"/>
  <c r="O144" i="12"/>
  <c r="N144" i="12" s="1"/>
  <c r="Q144" i="12"/>
  <c r="P144" i="12" s="1"/>
  <c r="S144" i="12"/>
  <c r="R144" i="12" s="1"/>
  <c r="U144" i="12"/>
  <c r="T144" i="12" s="1"/>
  <c r="W144" i="12"/>
  <c r="V144" i="12" s="1"/>
  <c r="Y144" i="12"/>
  <c r="D145" i="12"/>
  <c r="E145" i="12"/>
  <c r="F145" i="12"/>
  <c r="M145" i="12"/>
  <c r="O145" i="12"/>
  <c r="N145" i="12" s="1"/>
  <c r="Q145" i="12"/>
  <c r="P145" i="12" s="1"/>
  <c r="S145" i="12"/>
  <c r="R145" i="12" s="1"/>
  <c r="U145" i="12"/>
  <c r="T145" i="12" s="1"/>
  <c r="W145" i="12"/>
  <c r="V145" i="12" s="1"/>
  <c r="Y145" i="12"/>
  <c r="D146" i="12"/>
  <c r="E146" i="12"/>
  <c r="F146" i="12"/>
  <c r="M146" i="12"/>
  <c r="O146" i="12"/>
  <c r="N146" i="12" s="1"/>
  <c r="Q146" i="12"/>
  <c r="P146" i="12" s="1"/>
  <c r="S146" i="12"/>
  <c r="R146" i="12" s="1"/>
  <c r="U146" i="12"/>
  <c r="T146" i="12" s="1"/>
  <c r="W146" i="12"/>
  <c r="V146" i="12" s="1"/>
  <c r="Y146" i="12"/>
  <c r="D147" i="12"/>
  <c r="E147" i="12"/>
  <c r="F147" i="12"/>
  <c r="M147" i="12"/>
  <c r="O147" i="12"/>
  <c r="N147" i="12" s="1"/>
  <c r="Q147" i="12"/>
  <c r="P147" i="12" s="1"/>
  <c r="S147" i="12"/>
  <c r="R147" i="12" s="1"/>
  <c r="U147" i="12"/>
  <c r="T147" i="12" s="1"/>
  <c r="W147" i="12"/>
  <c r="V147" i="12" s="1"/>
  <c r="Y147" i="12"/>
  <c r="D148" i="12"/>
  <c r="E148" i="12"/>
  <c r="F148" i="12"/>
  <c r="M148" i="12"/>
  <c r="O148" i="12"/>
  <c r="N148" i="12" s="1"/>
  <c r="Q148" i="12"/>
  <c r="P148" i="12" s="1"/>
  <c r="S148" i="12"/>
  <c r="R148" i="12" s="1"/>
  <c r="U148" i="12"/>
  <c r="T148" i="12" s="1"/>
  <c r="W148" i="12"/>
  <c r="V148" i="12" s="1"/>
  <c r="Y148" i="12"/>
  <c r="D149" i="12"/>
  <c r="E149" i="12"/>
  <c r="F149" i="12"/>
  <c r="M149" i="12"/>
  <c r="O149" i="12"/>
  <c r="N149" i="12" s="1"/>
  <c r="Q149" i="12"/>
  <c r="P149" i="12" s="1"/>
  <c r="S149" i="12"/>
  <c r="R149" i="12" s="1"/>
  <c r="U149" i="12"/>
  <c r="T149" i="12" s="1"/>
  <c r="W149" i="12"/>
  <c r="V149" i="12" s="1"/>
  <c r="Y149" i="12"/>
  <c r="D150" i="12"/>
  <c r="E150" i="12"/>
  <c r="F150" i="12"/>
  <c r="M150" i="12"/>
  <c r="O150" i="12"/>
  <c r="N150" i="12" s="1"/>
  <c r="Q150" i="12"/>
  <c r="P150" i="12" s="1"/>
  <c r="S150" i="12"/>
  <c r="R150" i="12" s="1"/>
  <c r="U150" i="12"/>
  <c r="T150" i="12" s="1"/>
  <c r="W150" i="12"/>
  <c r="V150" i="12" s="1"/>
  <c r="Y150" i="12"/>
  <c r="D151" i="12"/>
  <c r="E151" i="12"/>
  <c r="F151" i="12"/>
  <c r="M151" i="12"/>
  <c r="O151" i="12"/>
  <c r="N151" i="12" s="1"/>
  <c r="Q151" i="12"/>
  <c r="P151" i="12" s="1"/>
  <c r="S151" i="12"/>
  <c r="R151" i="12" s="1"/>
  <c r="U151" i="12"/>
  <c r="T151" i="12" s="1"/>
  <c r="W151" i="12"/>
  <c r="V151" i="12" s="1"/>
  <c r="Y151" i="12"/>
  <c r="D152" i="12"/>
  <c r="E152" i="12"/>
  <c r="F152" i="12"/>
  <c r="M152" i="12"/>
  <c r="O152" i="12"/>
  <c r="N152" i="12" s="1"/>
  <c r="Q152" i="12"/>
  <c r="P152" i="12" s="1"/>
  <c r="S152" i="12"/>
  <c r="R152" i="12" s="1"/>
  <c r="U152" i="12"/>
  <c r="T152" i="12" s="1"/>
  <c r="W152" i="12"/>
  <c r="V152" i="12" s="1"/>
  <c r="Y152" i="12"/>
  <c r="D153" i="12"/>
  <c r="E153" i="12"/>
  <c r="F153" i="12"/>
  <c r="M153" i="12"/>
  <c r="O153" i="12"/>
  <c r="N153" i="12" s="1"/>
  <c r="Q153" i="12"/>
  <c r="P153" i="12" s="1"/>
  <c r="S153" i="12"/>
  <c r="R153" i="12" s="1"/>
  <c r="U153" i="12"/>
  <c r="T153" i="12" s="1"/>
  <c r="W153" i="12"/>
  <c r="V153" i="12" s="1"/>
  <c r="Y153" i="12"/>
  <c r="D154" i="12"/>
  <c r="E154" i="12"/>
  <c r="F154" i="12"/>
  <c r="M154" i="12"/>
  <c r="O154" i="12"/>
  <c r="N154" i="12" s="1"/>
  <c r="Q154" i="12"/>
  <c r="P154" i="12" s="1"/>
  <c r="S154" i="12"/>
  <c r="R154" i="12" s="1"/>
  <c r="U154" i="12"/>
  <c r="T154" i="12" s="1"/>
  <c r="W154" i="12"/>
  <c r="V154" i="12" s="1"/>
  <c r="Y154" i="12"/>
  <c r="D155" i="12"/>
  <c r="E155" i="12"/>
  <c r="F155" i="12"/>
  <c r="M155" i="12"/>
  <c r="O155" i="12"/>
  <c r="N155" i="12" s="1"/>
  <c r="Q155" i="12"/>
  <c r="P155" i="12" s="1"/>
  <c r="S155" i="12"/>
  <c r="R155" i="12" s="1"/>
  <c r="U155" i="12"/>
  <c r="T155" i="12" s="1"/>
  <c r="W155" i="12"/>
  <c r="V155" i="12" s="1"/>
  <c r="Y155" i="12"/>
  <c r="D156" i="12"/>
  <c r="E156" i="12"/>
  <c r="F156" i="12"/>
  <c r="M156" i="12"/>
  <c r="O156" i="12"/>
  <c r="N156" i="12" s="1"/>
  <c r="Q156" i="12"/>
  <c r="P156" i="12" s="1"/>
  <c r="S156" i="12"/>
  <c r="R156" i="12" s="1"/>
  <c r="U156" i="12"/>
  <c r="T156" i="12" s="1"/>
  <c r="W156" i="12"/>
  <c r="V156" i="12" s="1"/>
  <c r="Y156" i="12"/>
  <c r="D157" i="12"/>
  <c r="E157" i="12"/>
  <c r="F157" i="12"/>
  <c r="M157" i="12"/>
  <c r="O157" i="12"/>
  <c r="N157" i="12" s="1"/>
  <c r="Q157" i="12"/>
  <c r="P157" i="12" s="1"/>
  <c r="S157" i="12"/>
  <c r="R157" i="12" s="1"/>
  <c r="U157" i="12"/>
  <c r="T157" i="12" s="1"/>
  <c r="W157" i="12"/>
  <c r="V157" i="12" s="1"/>
  <c r="Y157" i="12"/>
  <c r="D158" i="12"/>
  <c r="E158" i="12"/>
  <c r="F158" i="12"/>
  <c r="M158" i="12"/>
  <c r="O158" i="12"/>
  <c r="N158" i="12" s="1"/>
  <c r="Q158" i="12"/>
  <c r="P158" i="12" s="1"/>
  <c r="S158" i="12"/>
  <c r="R158" i="12" s="1"/>
  <c r="U158" i="12"/>
  <c r="T158" i="12" s="1"/>
  <c r="W158" i="12"/>
  <c r="V158" i="12" s="1"/>
  <c r="Y158" i="12"/>
  <c r="D159" i="12"/>
  <c r="E159" i="12"/>
  <c r="F159" i="12"/>
  <c r="M159" i="12"/>
  <c r="O159" i="12"/>
  <c r="N159" i="12" s="1"/>
  <c r="Q159" i="12"/>
  <c r="P159" i="12" s="1"/>
  <c r="S159" i="12"/>
  <c r="R159" i="12" s="1"/>
  <c r="U159" i="12"/>
  <c r="T159" i="12" s="1"/>
  <c r="W159" i="12"/>
  <c r="V159" i="12" s="1"/>
  <c r="Y159" i="12"/>
  <c r="D160" i="12"/>
  <c r="E160" i="12"/>
  <c r="F160" i="12"/>
  <c r="M160" i="12"/>
  <c r="O160" i="12"/>
  <c r="N160" i="12" s="1"/>
  <c r="Q160" i="12"/>
  <c r="P160" i="12" s="1"/>
  <c r="S160" i="12"/>
  <c r="R160" i="12" s="1"/>
  <c r="U160" i="12"/>
  <c r="T160" i="12" s="1"/>
  <c r="W160" i="12"/>
  <c r="V160" i="12" s="1"/>
  <c r="Y160" i="12"/>
  <c r="D161" i="12"/>
  <c r="E161" i="12"/>
  <c r="F161" i="12"/>
  <c r="M161" i="12"/>
  <c r="O161" i="12"/>
  <c r="N161" i="12" s="1"/>
  <c r="Q161" i="12"/>
  <c r="P161" i="12" s="1"/>
  <c r="S161" i="12"/>
  <c r="R161" i="12" s="1"/>
  <c r="U161" i="12"/>
  <c r="T161" i="12" s="1"/>
  <c r="W161" i="12"/>
  <c r="V161" i="12" s="1"/>
  <c r="Y161" i="12"/>
  <c r="D162" i="12"/>
  <c r="E162" i="12"/>
  <c r="F162" i="12"/>
  <c r="M162" i="12"/>
  <c r="O162" i="12"/>
  <c r="N162" i="12" s="1"/>
  <c r="Q162" i="12"/>
  <c r="P162" i="12" s="1"/>
  <c r="S162" i="12"/>
  <c r="R162" i="12" s="1"/>
  <c r="U162" i="12"/>
  <c r="T162" i="12" s="1"/>
  <c r="W162" i="12"/>
  <c r="V162" i="12" s="1"/>
  <c r="Y162" i="12"/>
  <c r="D163" i="12"/>
  <c r="E163" i="12"/>
  <c r="F163" i="12"/>
  <c r="M163" i="12"/>
  <c r="O163" i="12"/>
  <c r="N163" i="12" s="1"/>
  <c r="Q163" i="12"/>
  <c r="P163" i="12" s="1"/>
  <c r="S163" i="12"/>
  <c r="R163" i="12" s="1"/>
  <c r="U163" i="12"/>
  <c r="T163" i="12" s="1"/>
  <c r="W163" i="12"/>
  <c r="V163" i="12" s="1"/>
  <c r="Y163" i="12"/>
  <c r="D164" i="12"/>
  <c r="E164" i="12"/>
  <c r="F164" i="12"/>
  <c r="M164" i="12"/>
  <c r="O164" i="12"/>
  <c r="N164" i="12" s="1"/>
  <c r="Q164" i="12"/>
  <c r="P164" i="12" s="1"/>
  <c r="S164" i="12"/>
  <c r="R164" i="12" s="1"/>
  <c r="U164" i="12"/>
  <c r="T164" i="12" s="1"/>
  <c r="W164" i="12"/>
  <c r="V164" i="12" s="1"/>
  <c r="Y164" i="12"/>
  <c r="D165" i="12"/>
  <c r="E165" i="12"/>
  <c r="F165" i="12"/>
  <c r="M165" i="12"/>
  <c r="O165" i="12"/>
  <c r="N165" i="12" s="1"/>
  <c r="Q165" i="12"/>
  <c r="P165" i="12" s="1"/>
  <c r="S165" i="12"/>
  <c r="R165" i="12" s="1"/>
  <c r="U165" i="12"/>
  <c r="T165" i="12" s="1"/>
  <c r="W165" i="12"/>
  <c r="V165" i="12" s="1"/>
  <c r="Y165" i="12"/>
  <c r="D166" i="12"/>
  <c r="E166" i="12"/>
  <c r="F166" i="12"/>
  <c r="M166" i="12"/>
  <c r="O166" i="12"/>
  <c r="N166" i="12" s="1"/>
  <c r="Q166" i="12"/>
  <c r="P166" i="12" s="1"/>
  <c r="S166" i="12"/>
  <c r="R166" i="12" s="1"/>
  <c r="U166" i="12"/>
  <c r="T166" i="12" s="1"/>
  <c r="W166" i="12"/>
  <c r="V166" i="12" s="1"/>
  <c r="Y166" i="12"/>
  <c r="D167" i="12"/>
  <c r="E167" i="12"/>
  <c r="F167" i="12"/>
  <c r="M167" i="12"/>
  <c r="O167" i="12"/>
  <c r="N167" i="12" s="1"/>
  <c r="Q167" i="12"/>
  <c r="P167" i="12" s="1"/>
  <c r="S167" i="12"/>
  <c r="R167" i="12" s="1"/>
  <c r="U167" i="12"/>
  <c r="T167" i="12" s="1"/>
  <c r="W167" i="12"/>
  <c r="V167" i="12" s="1"/>
  <c r="Y167" i="12"/>
  <c r="D168" i="12"/>
  <c r="E168" i="12"/>
  <c r="F168" i="12"/>
  <c r="M168" i="12"/>
  <c r="O168" i="12"/>
  <c r="N168" i="12" s="1"/>
  <c r="Q168" i="12"/>
  <c r="P168" i="12" s="1"/>
  <c r="S168" i="12"/>
  <c r="R168" i="12" s="1"/>
  <c r="U168" i="12"/>
  <c r="T168" i="12" s="1"/>
  <c r="W168" i="12"/>
  <c r="V168" i="12" s="1"/>
  <c r="Y168" i="12"/>
  <c r="D169" i="12"/>
  <c r="E169" i="12"/>
  <c r="F169" i="12"/>
  <c r="M169" i="12"/>
  <c r="O169" i="12"/>
  <c r="N169" i="12" s="1"/>
  <c r="Q169" i="12"/>
  <c r="P169" i="12" s="1"/>
  <c r="S169" i="12"/>
  <c r="R169" i="12" s="1"/>
  <c r="U169" i="12"/>
  <c r="T169" i="12" s="1"/>
  <c r="W169" i="12"/>
  <c r="V169" i="12" s="1"/>
  <c r="Y169" i="12"/>
  <c r="D170" i="12"/>
  <c r="E170" i="12"/>
  <c r="F170" i="12"/>
  <c r="M170" i="12"/>
  <c r="O170" i="12"/>
  <c r="N170" i="12" s="1"/>
  <c r="Q170" i="12"/>
  <c r="P170" i="12" s="1"/>
  <c r="S170" i="12"/>
  <c r="R170" i="12" s="1"/>
  <c r="U170" i="12"/>
  <c r="T170" i="12" s="1"/>
  <c r="W170" i="12"/>
  <c r="V170" i="12" s="1"/>
  <c r="Y170" i="12"/>
  <c r="D171" i="12"/>
  <c r="E171" i="12"/>
  <c r="F171" i="12"/>
  <c r="M171" i="12"/>
  <c r="O171" i="12"/>
  <c r="N171" i="12" s="1"/>
  <c r="Q171" i="12"/>
  <c r="P171" i="12" s="1"/>
  <c r="S171" i="12"/>
  <c r="R171" i="12" s="1"/>
  <c r="U171" i="12"/>
  <c r="T171" i="12" s="1"/>
  <c r="W171" i="12"/>
  <c r="V171" i="12" s="1"/>
  <c r="Y171" i="12"/>
  <c r="D172" i="12"/>
  <c r="E172" i="12"/>
  <c r="F172" i="12"/>
  <c r="M172" i="12"/>
  <c r="O172" i="12"/>
  <c r="N172" i="12" s="1"/>
  <c r="Q172" i="12"/>
  <c r="P172" i="12" s="1"/>
  <c r="S172" i="12"/>
  <c r="R172" i="12" s="1"/>
  <c r="U172" i="12"/>
  <c r="T172" i="12" s="1"/>
  <c r="W172" i="12"/>
  <c r="V172" i="12" s="1"/>
  <c r="Y172" i="12"/>
  <c r="D173" i="12"/>
  <c r="E173" i="12"/>
  <c r="F173" i="12"/>
  <c r="M173" i="12"/>
  <c r="O173" i="12"/>
  <c r="N173" i="12" s="1"/>
  <c r="Q173" i="12"/>
  <c r="P173" i="12" s="1"/>
  <c r="S173" i="12"/>
  <c r="R173" i="12" s="1"/>
  <c r="U173" i="12"/>
  <c r="T173" i="12" s="1"/>
  <c r="W173" i="12"/>
  <c r="V173" i="12" s="1"/>
  <c r="Y173" i="12"/>
  <c r="D174" i="12"/>
  <c r="E174" i="12"/>
  <c r="F174" i="12"/>
  <c r="M174" i="12"/>
  <c r="O174" i="12"/>
  <c r="N174" i="12" s="1"/>
  <c r="Q174" i="12"/>
  <c r="P174" i="12" s="1"/>
  <c r="S174" i="12"/>
  <c r="R174" i="12" s="1"/>
  <c r="U174" i="12"/>
  <c r="T174" i="12" s="1"/>
  <c r="W174" i="12"/>
  <c r="V174" i="12" s="1"/>
  <c r="Y174" i="12"/>
  <c r="D175" i="12"/>
  <c r="E175" i="12"/>
  <c r="F175" i="12"/>
  <c r="M175" i="12"/>
  <c r="O175" i="12"/>
  <c r="N175" i="12" s="1"/>
  <c r="Q175" i="12"/>
  <c r="P175" i="12" s="1"/>
  <c r="S175" i="12"/>
  <c r="R175" i="12" s="1"/>
  <c r="U175" i="12"/>
  <c r="T175" i="12" s="1"/>
  <c r="W175" i="12"/>
  <c r="V175" i="12" s="1"/>
  <c r="Y175" i="12"/>
  <c r="D176" i="12"/>
  <c r="E176" i="12"/>
  <c r="F176" i="12"/>
  <c r="M176" i="12"/>
  <c r="O176" i="12"/>
  <c r="N176" i="12" s="1"/>
  <c r="Q176" i="12"/>
  <c r="P176" i="12" s="1"/>
  <c r="S176" i="12"/>
  <c r="R176" i="12" s="1"/>
  <c r="U176" i="12"/>
  <c r="T176" i="12" s="1"/>
  <c r="W176" i="12"/>
  <c r="V176" i="12" s="1"/>
  <c r="Y176" i="12"/>
  <c r="D177" i="12"/>
  <c r="E177" i="12"/>
  <c r="F177" i="12"/>
  <c r="M177" i="12"/>
  <c r="O177" i="12"/>
  <c r="N177" i="12" s="1"/>
  <c r="Q177" i="12"/>
  <c r="P177" i="12" s="1"/>
  <c r="S177" i="12"/>
  <c r="R177" i="12" s="1"/>
  <c r="U177" i="12"/>
  <c r="T177" i="12" s="1"/>
  <c r="W177" i="12"/>
  <c r="V177" i="12" s="1"/>
  <c r="Y177" i="12"/>
  <c r="D178" i="12"/>
  <c r="E178" i="12"/>
  <c r="F178" i="12"/>
  <c r="M178" i="12"/>
  <c r="O178" i="12"/>
  <c r="N178" i="12" s="1"/>
  <c r="Q178" i="12"/>
  <c r="P178" i="12" s="1"/>
  <c r="S178" i="12"/>
  <c r="R178" i="12" s="1"/>
  <c r="U178" i="12"/>
  <c r="T178" i="12" s="1"/>
  <c r="W178" i="12"/>
  <c r="V178" i="12" s="1"/>
  <c r="Y178" i="12"/>
  <c r="D179" i="12"/>
  <c r="E179" i="12"/>
  <c r="F179" i="12"/>
  <c r="M179" i="12"/>
  <c r="O179" i="12"/>
  <c r="N179" i="12" s="1"/>
  <c r="Q179" i="12"/>
  <c r="P179" i="12" s="1"/>
  <c r="S179" i="12"/>
  <c r="R179" i="12" s="1"/>
  <c r="U179" i="12"/>
  <c r="T179" i="12" s="1"/>
  <c r="W179" i="12"/>
  <c r="V179" i="12" s="1"/>
  <c r="Y179" i="12"/>
  <c r="D180" i="12"/>
  <c r="E180" i="12"/>
  <c r="F180" i="12"/>
  <c r="M180" i="12"/>
  <c r="O180" i="12"/>
  <c r="N180" i="12" s="1"/>
  <c r="Q180" i="12"/>
  <c r="P180" i="12" s="1"/>
  <c r="S180" i="12"/>
  <c r="R180" i="12" s="1"/>
  <c r="U180" i="12"/>
  <c r="T180" i="12" s="1"/>
  <c r="W180" i="12"/>
  <c r="V180" i="12" s="1"/>
  <c r="Y180" i="12"/>
  <c r="D181" i="12"/>
  <c r="E181" i="12"/>
  <c r="F181" i="12"/>
  <c r="M181" i="12"/>
  <c r="O181" i="12"/>
  <c r="N181" i="12" s="1"/>
  <c r="Q181" i="12"/>
  <c r="P181" i="12" s="1"/>
  <c r="S181" i="12"/>
  <c r="R181" i="12" s="1"/>
  <c r="U181" i="12"/>
  <c r="T181" i="12" s="1"/>
  <c r="W181" i="12"/>
  <c r="V181" i="12" s="1"/>
  <c r="Y181" i="12"/>
  <c r="D182" i="12"/>
  <c r="E182" i="12"/>
  <c r="F182" i="12"/>
  <c r="M182" i="12"/>
  <c r="O182" i="12"/>
  <c r="N182" i="12" s="1"/>
  <c r="Q182" i="12"/>
  <c r="P182" i="12" s="1"/>
  <c r="S182" i="12"/>
  <c r="R182" i="12" s="1"/>
  <c r="U182" i="12"/>
  <c r="T182" i="12" s="1"/>
  <c r="W182" i="12"/>
  <c r="V182" i="12" s="1"/>
  <c r="Y182" i="12"/>
  <c r="D183" i="12"/>
  <c r="E183" i="12"/>
  <c r="F183" i="12"/>
  <c r="M183" i="12"/>
  <c r="O183" i="12"/>
  <c r="N183" i="12" s="1"/>
  <c r="Q183" i="12"/>
  <c r="P183" i="12" s="1"/>
  <c r="S183" i="12"/>
  <c r="R183" i="12" s="1"/>
  <c r="U183" i="12"/>
  <c r="T183" i="12" s="1"/>
  <c r="W183" i="12"/>
  <c r="V183" i="12" s="1"/>
  <c r="Y183" i="12"/>
  <c r="D184" i="12"/>
  <c r="E184" i="12"/>
  <c r="F184" i="12"/>
  <c r="M184" i="12"/>
  <c r="O184" i="12"/>
  <c r="N184" i="12" s="1"/>
  <c r="Q184" i="12"/>
  <c r="P184" i="12" s="1"/>
  <c r="S184" i="12"/>
  <c r="R184" i="12" s="1"/>
  <c r="U184" i="12"/>
  <c r="T184" i="12" s="1"/>
  <c r="W184" i="12"/>
  <c r="V184" i="12" s="1"/>
  <c r="Y184" i="12"/>
  <c r="D185" i="12"/>
  <c r="E185" i="12"/>
  <c r="F185" i="12"/>
  <c r="M185" i="12"/>
  <c r="O185" i="12"/>
  <c r="N185" i="12" s="1"/>
  <c r="Q185" i="12"/>
  <c r="P185" i="12" s="1"/>
  <c r="S185" i="12"/>
  <c r="R185" i="12" s="1"/>
  <c r="U185" i="12"/>
  <c r="T185" i="12" s="1"/>
  <c r="W185" i="12"/>
  <c r="V185" i="12" s="1"/>
  <c r="Y185" i="12"/>
  <c r="D186" i="12"/>
  <c r="E186" i="12"/>
  <c r="F186" i="12"/>
  <c r="M186" i="12"/>
  <c r="O186" i="12"/>
  <c r="N186" i="12" s="1"/>
  <c r="Q186" i="12"/>
  <c r="P186" i="12" s="1"/>
  <c r="S186" i="12"/>
  <c r="R186" i="12" s="1"/>
  <c r="U186" i="12"/>
  <c r="T186" i="12" s="1"/>
  <c r="W186" i="12"/>
  <c r="V186" i="12" s="1"/>
  <c r="Y186" i="12"/>
  <c r="D187" i="12"/>
  <c r="E187" i="12"/>
  <c r="F187" i="12"/>
  <c r="M187" i="12"/>
  <c r="O187" i="12"/>
  <c r="N187" i="12" s="1"/>
  <c r="Q187" i="12"/>
  <c r="P187" i="12" s="1"/>
  <c r="S187" i="12"/>
  <c r="R187" i="12" s="1"/>
  <c r="U187" i="12"/>
  <c r="T187" i="12" s="1"/>
  <c r="W187" i="12"/>
  <c r="V187" i="12" s="1"/>
  <c r="Y187" i="12"/>
  <c r="D188" i="12"/>
  <c r="E188" i="12"/>
  <c r="F188" i="12"/>
  <c r="M188" i="12"/>
  <c r="O188" i="12"/>
  <c r="N188" i="12" s="1"/>
  <c r="Q188" i="12"/>
  <c r="P188" i="12" s="1"/>
  <c r="S188" i="12"/>
  <c r="R188" i="12" s="1"/>
  <c r="U188" i="12"/>
  <c r="T188" i="12" s="1"/>
  <c r="W188" i="12"/>
  <c r="V188" i="12" s="1"/>
  <c r="Y188" i="12"/>
  <c r="D189" i="12"/>
  <c r="E189" i="12"/>
  <c r="F189" i="12"/>
  <c r="M189" i="12"/>
  <c r="O189" i="12"/>
  <c r="N189" i="12" s="1"/>
  <c r="Q189" i="12"/>
  <c r="P189" i="12" s="1"/>
  <c r="S189" i="12"/>
  <c r="R189" i="12" s="1"/>
  <c r="U189" i="12"/>
  <c r="T189" i="12" s="1"/>
  <c r="W189" i="12"/>
  <c r="V189" i="12" s="1"/>
  <c r="Y189" i="12"/>
  <c r="D190" i="12"/>
  <c r="E190" i="12"/>
  <c r="F190" i="12"/>
  <c r="M190" i="12"/>
  <c r="O190" i="12"/>
  <c r="N190" i="12" s="1"/>
  <c r="Q190" i="12"/>
  <c r="P190" i="12" s="1"/>
  <c r="S190" i="12"/>
  <c r="R190" i="12" s="1"/>
  <c r="U190" i="12"/>
  <c r="T190" i="12" s="1"/>
  <c r="W190" i="12"/>
  <c r="V190" i="12" s="1"/>
  <c r="Y190" i="12"/>
  <c r="D191" i="12"/>
  <c r="E191" i="12"/>
  <c r="F191" i="12"/>
  <c r="M191" i="12"/>
  <c r="O191" i="12"/>
  <c r="N191" i="12" s="1"/>
  <c r="Q191" i="12"/>
  <c r="P191" i="12" s="1"/>
  <c r="S191" i="12"/>
  <c r="R191" i="12" s="1"/>
  <c r="U191" i="12"/>
  <c r="T191" i="12" s="1"/>
  <c r="W191" i="12"/>
  <c r="V191" i="12" s="1"/>
  <c r="Y191" i="12"/>
  <c r="D192" i="12"/>
  <c r="E192" i="12"/>
  <c r="F192" i="12"/>
  <c r="M192" i="12"/>
  <c r="O192" i="12"/>
  <c r="N192" i="12" s="1"/>
  <c r="Q192" i="12"/>
  <c r="P192" i="12" s="1"/>
  <c r="S192" i="12"/>
  <c r="R192" i="12" s="1"/>
  <c r="U192" i="12"/>
  <c r="T192" i="12" s="1"/>
  <c r="W192" i="12"/>
  <c r="V192" i="12" s="1"/>
  <c r="Y192" i="12"/>
  <c r="D193" i="12"/>
  <c r="E193" i="12"/>
  <c r="F193" i="12"/>
  <c r="M193" i="12"/>
  <c r="O193" i="12"/>
  <c r="N193" i="12" s="1"/>
  <c r="Q193" i="12"/>
  <c r="P193" i="12" s="1"/>
  <c r="S193" i="12"/>
  <c r="R193" i="12" s="1"/>
  <c r="U193" i="12"/>
  <c r="T193" i="12" s="1"/>
  <c r="W193" i="12"/>
  <c r="V193" i="12" s="1"/>
  <c r="Y193" i="12"/>
  <c r="D194" i="12"/>
  <c r="E194" i="12"/>
  <c r="F194" i="12"/>
  <c r="M194" i="12"/>
  <c r="O194" i="12"/>
  <c r="N194" i="12" s="1"/>
  <c r="Q194" i="12"/>
  <c r="P194" i="12" s="1"/>
  <c r="S194" i="12"/>
  <c r="R194" i="12" s="1"/>
  <c r="U194" i="12"/>
  <c r="T194" i="12" s="1"/>
  <c r="W194" i="12"/>
  <c r="V194" i="12" s="1"/>
  <c r="Y194" i="12"/>
  <c r="D195" i="12"/>
  <c r="E195" i="12"/>
  <c r="F195" i="12"/>
  <c r="M195" i="12"/>
  <c r="O195" i="12"/>
  <c r="N195" i="12" s="1"/>
  <c r="Q195" i="12"/>
  <c r="P195" i="12" s="1"/>
  <c r="S195" i="12"/>
  <c r="R195" i="12" s="1"/>
  <c r="U195" i="12"/>
  <c r="T195" i="12" s="1"/>
  <c r="W195" i="12"/>
  <c r="V195" i="12" s="1"/>
  <c r="Y195" i="12"/>
  <c r="D196" i="12"/>
  <c r="E196" i="12"/>
  <c r="F196" i="12"/>
  <c r="M196" i="12"/>
  <c r="O196" i="12"/>
  <c r="N196" i="12" s="1"/>
  <c r="Q196" i="12"/>
  <c r="P196" i="12" s="1"/>
  <c r="S196" i="12"/>
  <c r="R196" i="12" s="1"/>
  <c r="U196" i="12"/>
  <c r="T196" i="12" s="1"/>
  <c r="W196" i="12"/>
  <c r="V196" i="12" s="1"/>
  <c r="Y196" i="12"/>
  <c r="D197" i="12"/>
  <c r="E197" i="12"/>
  <c r="F197" i="12"/>
  <c r="M197" i="12"/>
  <c r="O197" i="12"/>
  <c r="N197" i="12" s="1"/>
  <c r="Q197" i="12"/>
  <c r="P197" i="12" s="1"/>
  <c r="S197" i="12"/>
  <c r="R197" i="12" s="1"/>
  <c r="U197" i="12"/>
  <c r="T197" i="12" s="1"/>
  <c r="W197" i="12"/>
  <c r="V197" i="12" s="1"/>
  <c r="Y197" i="12"/>
  <c r="D198" i="12"/>
  <c r="E198" i="12"/>
  <c r="F198" i="12"/>
  <c r="M198" i="12"/>
  <c r="O198" i="12"/>
  <c r="N198" i="12" s="1"/>
  <c r="Q198" i="12"/>
  <c r="P198" i="12" s="1"/>
  <c r="S198" i="12"/>
  <c r="R198" i="12" s="1"/>
  <c r="U198" i="12"/>
  <c r="T198" i="12" s="1"/>
  <c r="W198" i="12"/>
  <c r="V198" i="12" s="1"/>
  <c r="Y198" i="12"/>
  <c r="D199" i="12"/>
  <c r="E199" i="12"/>
  <c r="F199" i="12"/>
  <c r="M199" i="12"/>
  <c r="O199" i="12"/>
  <c r="N199" i="12" s="1"/>
  <c r="Q199" i="12"/>
  <c r="P199" i="12" s="1"/>
  <c r="S199" i="12"/>
  <c r="R199" i="12" s="1"/>
  <c r="U199" i="12"/>
  <c r="T199" i="12" s="1"/>
  <c r="W199" i="12"/>
  <c r="V199" i="12" s="1"/>
  <c r="Y199" i="12"/>
  <c r="D200" i="12"/>
  <c r="E200" i="12"/>
  <c r="F200" i="12"/>
  <c r="M200" i="12"/>
  <c r="O200" i="12"/>
  <c r="N200" i="12" s="1"/>
  <c r="Q200" i="12"/>
  <c r="P200" i="12" s="1"/>
  <c r="S200" i="12"/>
  <c r="R200" i="12" s="1"/>
  <c r="U200" i="12"/>
  <c r="T200" i="12" s="1"/>
  <c r="W200" i="12"/>
  <c r="V200" i="12" s="1"/>
  <c r="Y200" i="12"/>
  <c r="D201" i="12"/>
  <c r="E201" i="12"/>
  <c r="F201" i="12"/>
  <c r="M201" i="12"/>
  <c r="O201" i="12"/>
  <c r="N201" i="12" s="1"/>
  <c r="Q201" i="12"/>
  <c r="P201" i="12" s="1"/>
  <c r="S201" i="12"/>
  <c r="R201" i="12" s="1"/>
  <c r="U201" i="12"/>
  <c r="T201" i="12" s="1"/>
  <c r="W201" i="12"/>
  <c r="V201" i="12" s="1"/>
  <c r="Y201" i="12"/>
  <c r="D202" i="12"/>
  <c r="E202" i="12"/>
  <c r="F202" i="12"/>
  <c r="M202" i="12"/>
  <c r="O202" i="12"/>
  <c r="N202" i="12" s="1"/>
  <c r="Q202" i="12"/>
  <c r="P202" i="12" s="1"/>
  <c r="S202" i="12"/>
  <c r="R202" i="12" s="1"/>
  <c r="U202" i="12"/>
  <c r="T202" i="12" s="1"/>
  <c r="W202" i="12"/>
  <c r="V202" i="12" s="1"/>
  <c r="Y202" i="12"/>
  <c r="D203" i="12"/>
  <c r="E203" i="12"/>
  <c r="F203" i="12"/>
  <c r="M203" i="12"/>
  <c r="O203" i="12"/>
  <c r="N203" i="12" s="1"/>
  <c r="Q203" i="12"/>
  <c r="P203" i="12" s="1"/>
  <c r="S203" i="12"/>
  <c r="R203" i="12" s="1"/>
  <c r="U203" i="12"/>
  <c r="T203" i="12" s="1"/>
  <c r="W203" i="12"/>
  <c r="V203" i="12" s="1"/>
  <c r="Y203" i="12"/>
  <c r="D204" i="12"/>
  <c r="E204" i="12"/>
  <c r="F204" i="12"/>
  <c r="M204" i="12"/>
  <c r="O204" i="12"/>
  <c r="N204" i="12" s="1"/>
  <c r="Q204" i="12"/>
  <c r="P204" i="12" s="1"/>
  <c r="S204" i="12"/>
  <c r="R204" i="12" s="1"/>
  <c r="U204" i="12"/>
  <c r="T204" i="12" s="1"/>
  <c r="W204" i="12"/>
  <c r="V204" i="12" s="1"/>
  <c r="Y204" i="12"/>
  <c r="D205" i="12"/>
  <c r="E205" i="12"/>
  <c r="F205" i="12"/>
  <c r="M205" i="12"/>
  <c r="O205" i="12"/>
  <c r="N205" i="12" s="1"/>
  <c r="Q205" i="12"/>
  <c r="P205" i="12" s="1"/>
  <c r="S205" i="12"/>
  <c r="R205" i="12" s="1"/>
  <c r="U205" i="12"/>
  <c r="T205" i="12" s="1"/>
  <c r="W205" i="12"/>
  <c r="V205" i="12" s="1"/>
  <c r="Y205" i="12"/>
  <c r="D206" i="12"/>
  <c r="E206" i="12"/>
  <c r="F206" i="12"/>
  <c r="M206" i="12"/>
  <c r="O206" i="12"/>
  <c r="N206" i="12" s="1"/>
  <c r="Q206" i="12"/>
  <c r="P206" i="12" s="1"/>
  <c r="S206" i="12"/>
  <c r="R206" i="12" s="1"/>
  <c r="U206" i="12"/>
  <c r="T206" i="12" s="1"/>
  <c r="W206" i="12"/>
  <c r="V206" i="12" s="1"/>
  <c r="Y206" i="12"/>
  <c r="D207" i="12"/>
  <c r="E207" i="12"/>
  <c r="F207" i="12"/>
  <c r="M207" i="12"/>
  <c r="O207" i="12"/>
  <c r="N207" i="12" s="1"/>
  <c r="Q207" i="12"/>
  <c r="P207" i="12" s="1"/>
  <c r="S207" i="12"/>
  <c r="R207" i="12" s="1"/>
  <c r="U207" i="12"/>
  <c r="T207" i="12" s="1"/>
  <c r="W207" i="12"/>
  <c r="V207" i="12" s="1"/>
  <c r="Y207" i="12"/>
  <c r="D208" i="12"/>
  <c r="E208" i="12"/>
  <c r="F208" i="12"/>
  <c r="M208" i="12"/>
  <c r="O208" i="12"/>
  <c r="N208" i="12" s="1"/>
  <c r="Q208" i="12"/>
  <c r="P208" i="12" s="1"/>
  <c r="S208" i="12"/>
  <c r="R208" i="12" s="1"/>
  <c r="U208" i="12"/>
  <c r="T208" i="12" s="1"/>
  <c r="W208" i="12"/>
  <c r="V208" i="12" s="1"/>
  <c r="Y208" i="12"/>
  <c r="D209" i="12"/>
  <c r="E209" i="12"/>
  <c r="F209" i="12"/>
  <c r="M209" i="12"/>
  <c r="O209" i="12"/>
  <c r="N209" i="12" s="1"/>
  <c r="Q209" i="12"/>
  <c r="P209" i="12" s="1"/>
  <c r="S209" i="12"/>
  <c r="R209" i="12" s="1"/>
  <c r="U209" i="12"/>
  <c r="T209" i="12" s="1"/>
  <c r="W209" i="12"/>
  <c r="V209" i="12" s="1"/>
  <c r="Y209" i="12"/>
  <c r="D210" i="12"/>
  <c r="E210" i="12"/>
  <c r="F210" i="12"/>
  <c r="M210" i="12"/>
  <c r="O210" i="12"/>
  <c r="N210" i="12" s="1"/>
  <c r="Q210" i="12"/>
  <c r="P210" i="12" s="1"/>
  <c r="S210" i="12"/>
  <c r="R210" i="12" s="1"/>
  <c r="U210" i="12"/>
  <c r="T210" i="12" s="1"/>
  <c r="W210" i="12"/>
  <c r="V210" i="12" s="1"/>
  <c r="Y210" i="12"/>
  <c r="D211" i="12"/>
  <c r="E211" i="12"/>
  <c r="F211" i="12"/>
  <c r="M211" i="12"/>
  <c r="O211" i="12"/>
  <c r="N211" i="12" s="1"/>
  <c r="Q211" i="12"/>
  <c r="P211" i="12" s="1"/>
  <c r="S211" i="12"/>
  <c r="R211" i="12" s="1"/>
  <c r="U211" i="12"/>
  <c r="T211" i="12" s="1"/>
  <c r="W211" i="12"/>
  <c r="V211" i="12" s="1"/>
  <c r="Y211" i="12"/>
  <c r="D212" i="12"/>
  <c r="E212" i="12"/>
  <c r="F212" i="12"/>
  <c r="M212" i="12"/>
  <c r="O212" i="12"/>
  <c r="N212" i="12" s="1"/>
  <c r="Q212" i="12"/>
  <c r="P212" i="12" s="1"/>
  <c r="S212" i="12"/>
  <c r="R212" i="12" s="1"/>
  <c r="U212" i="12"/>
  <c r="T212" i="12" s="1"/>
  <c r="W212" i="12"/>
  <c r="V212" i="12" s="1"/>
  <c r="Y212" i="12"/>
  <c r="D213" i="12"/>
  <c r="E213" i="12"/>
  <c r="F213" i="12"/>
  <c r="M213" i="12"/>
  <c r="O213" i="12"/>
  <c r="N213" i="12" s="1"/>
  <c r="Q213" i="12"/>
  <c r="P213" i="12" s="1"/>
  <c r="S213" i="12"/>
  <c r="R213" i="12" s="1"/>
  <c r="U213" i="12"/>
  <c r="T213" i="12" s="1"/>
  <c r="W213" i="12"/>
  <c r="V213" i="12" s="1"/>
  <c r="Y213" i="12"/>
  <c r="D214" i="12"/>
  <c r="E214" i="12"/>
  <c r="F214" i="12"/>
  <c r="M214" i="12"/>
  <c r="O214" i="12"/>
  <c r="N214" i="12" s="1"/>
  <c r="Q214" i="12"/>
  <c r="P214" i="12" s="1"/>
  <c r="S214" i="12"/>
  <c r="R214" i="12" s="1"/>
  <c r="U214" i="12"/>
  <c r="T214" i="12" s="1"/>
  <c r="W214" i="12"/>
  <c r="V214" i="12" s="1"/>
  <c r="Y214" i="12"/>
  <c r="D215" i="12"/>
  <c r="E215" i="12"/>
  <c r="F215" i="12"/>
  <c r="M215" i="12"/>
  <c r="O215" i="12"/>
  <c r="N215" i="12" s="1"/>
  <c r="Q215" i="12"/>
  <c r="P215" i="12" s="1"/>
  <c r="S215" i="12"/>
  <c r="R215" i="12" s="1"/>
  <c r="U215" i="12"/>
  <c r="T215" i="12" s="1"/>
  <c r="W215" i="12"/>
  <c r="V215" i="12" s="1"/>
  <c r="Y215" i="12"/>
  <c r="D216" i="12"/>
  <c r="E216" i="12"/>
  <c r="F216" i="12"/>
  <c r="M216" i="12"/>
  <c r="O216" i="12"/>
  <c r="N216" i="12" s="1"/>
  <c r="Q216" i="12"/>
  <c r="P216" i="12" s="1"/>
  <c r="S216" i="12"/>
  <c r="R216" i="12" s="1"/>
  <c r="U216" i="12"/>
  <c r="T216" i="12" s="1"/>
  <c r="W216" i="12"/>
  <c r="V216" i="12" s="1"/>
  <c r="Y216" i="12"/>
  <c r="D217" i="12"/>
  <c r="E217" i="12"/>
  <c r="F217" i="12"/>
  <c r="M217" i="12"/>
  <c r="O217" i="12"/>
  <c r="N217" i="12" s="1"/>
  <c r="Q217" i="12"/>
  <c r="P217" i="12" s="1"/>
  <c r="S217" i="12"/>
  <c r="R217" i="12" s="1"/>
  <c r="U217" i="12"/>
  <c r="T217" i="12" s="1"/>
  <c r="W217" i="12"/>
  <c r="V217" i="12" s="1"/>
  <c r="Y217" i="12"/>
  <c r="D218" i="12"/>
  <c r="E218" i="12"/>
  <c r="F218" i="12"/>
  <c r="M218" i="12"/>
  <c r="O218" i="12"/>
  <c r="N218" i="12" s="1"/>
  <c r="Q218" i="12"/>
  <c r="P218" i="12" s="1"/>
  <c r="S218" i="12"/>
  <c r="R218" i="12" s="1"/>
  <c r="U218" i="12"/>
  <c r="T218" i="12" s="1"/>
  <c r="W218" i="12"/>
  <c r="V218" i="12" s="1"/>
  <c r="Y218" i="12"/>
  <c r="D219" i="12"/>
  <c r="E219" i="12"/>
  <c r="F219" i="12"/>
  <c r="M219" i="12"/>
  <c r="O219" i="12"/>
  <c r="N219" i="12" s="1"/>
  <c r="Q219" i="12"/>
  <c r="P219" i="12" s="1"/>
  <c r="S219" i="12"/>
  <c r="R219" i="12" s="1"/>
  <c r="U219" i="12"/>
  <c r="T219" i="12" s="1"/>
  <c r="W219" i="12"/>
  <c r="V219" i="12" s="1"/>
  <c r="Y219" i="12"/>
  <c r="D220" i="12"/>
  <c r="E220" i="12"/>
  <c r="F220" i="12"/>
  <c r="M220" i="12"/>
  <c r="O220" i="12"/>
  <c r="N220" i="12" s="1"/>
  <c r="Q220" i="12"/>
  <c r="P220" i="12" s="1"/>
  <c r="S220" i="12"/>
  <c r="R220" i="12" s="1"/>
  <c r="U220" i="12"/>
  <c r="T220" i="12" s="1"/>
  <c r="W220" i="12"/>
  <c r="V220" i="12" s="1"/>
  <c r="Y220" i="12"/>
  <c r="D221" i="12"/>
  <c r="E221" i="12"/>
  <c r="F221" i="12"/>
  <c r="M221" i="12"/>
  <c r="O221" i="12"/>
  <c r="N221" i="12" s="1"/>
  <c r="Q221" i="12"/>
  <c r="P221" i="12" s="1"/>
  <c r="S221" i="12"/>
  <c r="R221" i="12" s="1"/>
  <c r="U221" i="12"/>
  <c r="T221" i="12" s="1"/>
  <c r="W221" i="12"/>
  <c r="V221" i="12" s="1"/>
  <c r="Y221" i="12"/>
  <c r="D222" i="12"/>
  <c r="E222" i="12"/>
  <c r="F222" i="12"/>
  <c r="M222" i="12"/>
  <c r="O222" i="12"/>
  <c r="N222" i="12" s="1"/>
  <c r="Q222" i="12"/>
  <c r="P222" i="12" s="1"/>
  <c r="S222" i="12"/>
  <c r="R222" i="12" s="1"/>
  <c r="U222" i="12"/>
  <c r="T222" i="12" s="1"/>
  <c r="W222" i="12"/>
  <c r="V222" i="12" s="1"/>
  <c r="Y222" i="12"/>
  <c r="D223" i="12"/>
  <c r="E223" i="12"/>
  <c r="F223" i="12"/>
  <c r="M223" i="12"/>
  <c r="O223" i="12"/>
  <c r="N223" i="12" s="1"/>
  <c r="Q223" i="12"/>
  <c r="P223" i="12" s="1"/>
  <c r="S223" i="12"/>
  <c r="R223" i="12" s="1"/>
  <c r="U223" i="12"/>
  <c r="T223" i="12" s="1"/>
  <c r="W223" i="12"/>
  <c r="V223" i="12" s="1"/>
  <c r="Y223" i="12"/>
  <c r="D224" i="12"/>
  <c r="E224" i="12"/>
  <c r="F224" i="12"/>
  <c r="M224" i="12"/>
  <c r="O224" i="12"/>
  <c r="N224" i="12" s="1"/>
  <c r="Q224" i="12"/>
  <c r="P224" i="12" s="1"/>
  <c r="S224" i="12"/>
  <c r="R224" i="12" s="1"/>
  <c r="U224" i="12"/>
  <c r="T224" i="12" s="1"/>
  <c r="W224" i="12"/>
  <c r="V224" i="12" s="1"/>
  <c r="Y224" i="12"/>
  <c r="D225" i="12"/>
  <c r="E225" i="12"/>
  <c r="F225" i="12"/>
  <c r="M225" i="12"/>
  <c r="O225" i="12"/>
  <c r="N225" i="12" s="1"/>
  <c r="Q225" i="12"/>
  <c r="P225" i="12" s="1"/>
  <c r="S225" i="12"/>
  <c r="R225" i="12" s="1"/>
  <c r="U225" i="12"/>
  <c r="T225" i="12" s="1"/>
  <c r="W225" i="12"/>
  <c r="V225" i="12" s="1"/>
  <c r="Y225" i="12"/>
  <c r="D226" i="12"/>
  <c r="E226" i="12"/>
  <c r="F226" i="12"/>
  <c r="M226" i="12"/>
  <c r="O226" i="12"/>
  <c r="N226" i="12" s="1"/>
  <c r="Q226" i="12"/>
  <c r="P226" i="12" s="1"/>
  <c r="S226" i="12"/>
  <c r="R226" i="12" s="1"/>
  <c r="U226" i="12"/>
  <c r="T226" i="12" s="1"/>
  <c r="W226" i="12"/>
  <c r="V226" i="12" s="1"/>
  <c r="Y226" i="12"/>
  <c r="D227" i="12"/>
  <c r="E227" i="12"/>
  <c r="F227" i="12"/>
  <c r="M227" i="12"/>
  <c r="O227" i="12"/>
  <c r="N227" i="12" s="1"/>
  <c r="Q227" i="12"/>
  <c r="P227" i="12" s="1"/>
  <c r="S227" i="12"/>
  <c r="R227" i="12" s="1"/>
  <c r="U227" i="12"/>
  <c r="T227" i="12" s="1"/>
  <c r="W227" i="12"/>
  <c r="V227" i="12" s="1"/>
  <c r="Y227" i="12"/>
  <c r="D228" i="12"/>
  <c r="E228" i="12"/>
  <c r="F228" i="12"/>
  <c r="M228" i="12"/>
  <c r="O228" i="12"/>
  <c r="N228" i="12" s="1"/>
  <c r="Q228" i="12"/>
  <c r="P228" i="12" s="1"/>
  <c r="S228" i="12"/>
  <c r="R228" i="12" s="1"/>
  <c r="U228" i="12"/>
  <c r="T228" i="12" s="1"/>
  <c r="W228" i="12"/>
  <c r="V228" i="12" s="1"/>
  <c r="Y228" i="12"/>
  <c r="D229" i="12"/>
  <c r="E229" i="12"/>
  <c r="F229" i="12"/>
  <c r="M229" i="12"/>
  <c r="O229" i="12"/>
  <c r="N229" i="12" s="1"/>
  <c r="Q229" i="12"/>
  <c r="P229" i="12" s="1"/>
  <c r="S229" i="12"/>
  <c r="R229" i="12" s="1"/>
  <c r="U229" i="12"/>
  <c r="T229" i="12" s="1"/>
  <c r="W229" i="12"/>
  <c r="V229" i="12" s="1"/>
  <c r="Y229" i="12"/>
  <c r="D230" i="12"/>
  <c r="E230" i="12"/>
  <c r="F230" i="12"/>
  <c r="M230" i="12"/>
  <c r="O230" i="12"/>
  <c r="N230" i="12" s="1"/>
  <c r="Q230" i="12"/>
  <c r="P230" i="12" s="1"/>
  <c r="S230" i="12"/>
  <c r="R230" i="12" s="1"/>
  <c r="U230" i="12"/>
  <c r="T230" i="12" s="1"/>
  <c r="W230" i="12"/>
  <c r="V230" i="12" s="1"/>
  <c r="Y230" i="12"/>
  <c r="D231" i="12"/>
  <c r="E231" i="12"/>
  <c r="F231" i="12"/>
  <c r="M231" i="12"/>
  <c r="O231" i="12"/>
  <c r="N231" i="12" s="1"/>
  <c r="Q231" i="12"/>
  <c r="P231" i="12" s="1"/>
  <c r="S231" i="12"/>
  <c r="R231" i="12" s="1"/>
  <c r="U231" i="12"/>
  <c r="T231" i="12" s="1"/>
  <c r="W231" i="12"/>
  <c r="V231" i="12" s="1"/>
  <c r="Y231" i="12"/>
  <c r="D232" i="12"/>
  <c r="E232" i="12"/>
  <c r="F232" i="12"/>
  <c r="M232" i="12"/>
  <c r="O232" i="12"/>
  <c r="N232" i="12" s="1"/>
  <c r="Q232" i="12"/>
  <c r="P232" i="12" s="1"/>
  <c r="S232" i="12"/>
  <c r="R232" i="12" s="1"/>
  <c r="U232" i="12"/>
  <c r="T232" i="12" s="1"/>
  <c r="W232" i="12"/>
  <c r="V232" i="12" s="1"/>
  <c r="Y232" i="12"/>
  <c r="D233" i="12"/>
  <c r="E233" i="12"/>
  <c r="F233" i="12"/>
  <c r="M233" i="12"/>
  <c r="O233" i="12"/>
  <c r="N233" i="12" s="1"/>
  <c r="Q233" i="12"/>
  <c r="P233" i="12" s="1"/>
  <c r="S233" i="12"/>
  <c r="R233" i="12" s="1"/>
  <c r="U233" i="12"/>
  <c r="T233" i="12" s="1"/>
  <c r="W233" i="12"/>
  <c r="V233" i="12" s="1"/>
  <c r="Y233" i="12"/>
  <c r="D234" i="12"/>
  <c r="E234" i="12"/>
  <c r="F234" i="12"/>
  <c r="M234" i="12"/>
  <c r="O234" i="12"/>
  <c r="N234" i="12" s="1"/>
  <c r="Q234" i="12"/>
  <c r="P234" i="12" s="1"/>
  <c r="S234" i="12"/>
  <c r="R234" i="12" s="1"/>
  <c r="U234" i="12"/>
  <c r="T234" i="12" s="1"/>
  <c r="W234" i="12"/>
  <c r="V234" i="12" s="1"/>
  <c r="Y234" i="12"/>
  <c r="D235" i="12"/>
  <c r="E235" i="12"/>
  <c r="F235" i="12"/>
  <c r="M235" i="12"/>
  <c r="O235" i="12"/>
  <c r="N235" i="12" s="1"/>
  <c r="Q235" i="12"/>
  <c r="P235" i="12" s="1"/>
  <c r="S235" i="12"/>
  <c r="R235" i="12" s="1"/>
  <c r="U235" i="12"/>
  <c r="T235" i="12" s="1"/>
  <c r="W235" i="12"/>
  <c r="V235" i="12" s="1"/>
  <c r="Y235" i="12"/>
  <c r="D236" i="12"/>
  <c r="E236" i="12"/>
  <c r="F236" i="12"/>
  <c r="M236" i="12"/>
  <c r="O236" i="12"/>
  <c r="N236" i="12" s="1"/>
  <c r="Q236" i="12"/>
  <c r="P236" i="12" s="1"/>
  <c r="S236" i="12"/>
  <c r="R236" i="12" s="1"/>
  <c r="U236" i="12"/>
  <c r="T236" i="12" s="1"/>
  <c r="W236" i="12"/>
  <c r="V236" i="12" s="1"/>
  <c r="Y236" i="12"/>
  <c r="D237" i="12"/>
  <c r="E237" i="12"/>
  <c r="F237" i="12"/>
  <c r="M237" i="12"/>
  <c r="O237" i="12"/>
  <c r="N237" i="12" s="1"/>
  <c r="Q237" i="12"/>
  <c r="P237" i="12" s="1"/>
  <c r="S237" i="12"/>
  <c r="R237" i="12" s="1"/>
  <c r="U237" i="12"/>
  <c r="T237" i="12" s="1"/>
  <c r="W237" i="12"/>
  <c r="V237" i="12" s="1"/>
  <c r="Y237" i="12"/>
  <c r="D238" i="12"/>
  <c r="E238" i="12"/>
  <c r="F238" i="12"/>
  <c r="M238" i="12"/>
  <c r="O238" i="12"/>
  <c r="N238" i="12" s="1"/>
  <c r="Q238" i="12"/>
  <c r="P238" i="12" s="1"/>
  <c r="S238" i="12"/>
  <c r="R238" i="12" s="1"/>
  <c r="U238" i="12"/>
  <c r="T238" i="12" s="1"/>
  <c r="W238" i="12"/>
  <c r="V238" i="12" s="1"/>
  <c r="Y238" i="12"/>
  <c r="D239" i="12"/>
  <c r="E239" i="12"/>
  <c r="F239" i="12"/>
  <c r="M239" i="12"/>
  <c r="O239" i="12"/>
  <c r="N239" i="12" s="1"/>
  <c r="Q239" i="12"/>
  <c r="P239" i="12" s="1"/>
  <c r="S239" i="12"/>
  <c r="R239" i="12" s="1"/>
  <c r="U239" i="12"/>
  <c r="T239" i="12" s="1"/>
  <c r="W239" i="12"/>
  <c r="V239" i="12" s="1"/>
  <c r="Y239" i="12"/>
  <c r="D240" i="12"/>
  <c r="E240" i="12"/>
  <c r="F240" i="12"/>
  <c r="M240" i="12"/>
  <c r="O240" i="12"/>
  <c r="N240" i="12" s="1"/>
  <c r="Q240" i="12"/>
  <c r="P240" i="12" s="1"/>
  <c r="S240" i="12"/>
  <c r="R240" i="12" s="1"/>
  <c r="U240" i="12"/>
  <c r="T240" i="12" s="1"/>
  <c r="W240" i="12"/>
  <c r="V240" i="12" s="1"/>
  <c r="Y240" i="12"/>
  <c r="D241" i="12"/>
  <c r="E241" i="12"/>
  <c r="F241" i="12"/>
  <c r="M241" i="12"/>
  <c r="O241" i="12"/>
  <c r="N241" i="12" s="1"/>
  <c r="Q241" i="12"/>
  <c r="P241" i="12" s="1"/>
  <c r="S241" i="12"/>
  <c r="R241" i="12" s="1"/>
  <c r="U241" i="12"/>
  <c r="T241" i="12" s="1"/>
  <c r="W241" i="12"/>
  <c r="V241" i="12" s="1"/>
  <c r="Y241" i="12"/>
  <c r="D242" i="12"/>
  <c r="E242" i="12"/>
  <c r="F242" i="12"/>
  <c r="M242" i="12"/>
  <c r="O242" i="12"/>
  <c r="N242" i="12" s="1"/>
  <c r="Q242" i="12"/>
  <c r="P242" i="12" s="1"/>
  <c r="S242" i="12"/>
  <c r="R242" i="12" s="1"/>
  <c r="U242" i="12"/>
  <c r="T242" i="12" s="1"/>
  <c r="W242" i="12"/>
  <c r="V242" i="12" s="1"/>
  <c r="Y242" i="12"/>
  <c r="D243" i="12"/>
  <c r="E243" i="12"/>
  <c r="F243" i="12"/>
  <c r="M243" i="12"/>
  <c r="O243" i="12"/>
  <c r="N243" i="12" s="1"/>
  <c r="Q243" i="12"/>
  <c r="P243" i="12" s="1"/>
  <c r="S243" i="12"/>
  <c r="R243" i="12" s="1"/>
  <c r="U243" i="12"/>
  <c r="T243" i="12" s="1"/>
  <c r="W243" i="12"/>
  <c r="V243" i="12" s="1"/>
  <c r="Y243" i="12"/>
  <c r="D244" i="12"/>
  <c r="E244" i="12"/>
  <c r="F244" i="12"/>
  <c r="M244" i="12"/>
  <c r="O244" i="12"/>
  <c r="N244" i="12" s="1"/>
  <c r="Q244" i="12"/>
  <c r="P244" i="12" s="1"/>
  <c r="S244" i="12"/>
  <c r="R244" i="12" s="1"/>
  <c r="U244" i="12"/>
  <c r="T244" i="12" s="1"/>
  <c r="W244" i="12"/>
  <c r="V244" i="12" s="1"/>
  <c r="Y244" i="12"/>
  <c r="D245" i="12"/>
  <c r="E245" i="12"/>
  <c r="F245" i="12"/>
  <c r="M245" i="12"/>
  <c r="O245" i="12"/>
  <c r="N245" i="12" s="1"/>
  <c r="Q245" i="12"/>
  <c r="P245" i="12" s="1"/>
  <c r="S245" i="12"/>
  <c r="R245" i="12" s="1"/>
  <c r="U245" i="12"/>
  <c r="T245" i="12" s="1"/>
  <c r="W245" i="12"/>
  <c r="V245" i="12" s="1"/>
  <c r="Y245" i="12"/>
  <c r="D246" i="12"/>
  <c r="E246" i="12"/>
  <c r="F246" i="12"/>
  <c r="M246" i="12"/>
  <c r="O246" i="12"/>
  <c r="N246" i="12" s="1"/>
  <c r="Q246" i="12"/>
  <c r="P246" i="12" s="1"/>
  <c r="S246" i="12"/>
  <c r="R246" i="12" s="1"/>
  <c r="U246" i="12"/>
  <c r="T246" i="12" s="1"/>
  <c r="W246" i="12"/>
  <c r="V246" i="12" s="1"/>
  <c r="Y246" i="12"/>
  <c r="D247" i="12"/>
  <c r="E247" i="12"/>
  <c r="F247" i="12"/>
  <c r="M247" i="12"/>
  <c r="O247" i="12"/>
  <c r="N247" i="12" s="1"/>
  <c r="Q247" i="12"/>
  <c r="P247" i="12" s="1"/>
  <c r="S247" i="12"/>
  <c r="R247" i="12" s="1"/>
  <c r="U247" i="12"/>
  <c r="T247" i="12" s="1"/>
  <c r="W247" i="12"/>
  <c r="V247" i="12" s="1"/>
  <c r="Y247" i="12"/>
  <c r="D248" i="12"/>
  <c r="E248" i="12"/>
  <c r="F248" i="12"/>
  <c r="M248" i="12"/>
  <c r="O248" i="12"/>
  <c r="N248" i="12" s="1"/>
  <c r="Q248" i="12"/>
  <c r="P248" i="12" s="1"/>
  <c r="S248" i="12"/>
  <c r="R248" i="12" s="1"/>
  <c r="U248" i="12"/>
  <c r="T248" i="12" s="1"/>
  <c r="W248" i="12"/>
  <c r="V248" i="12" s="1"/>
  <c r="Y248" i="12"/>
  <c r="D249" i="12"/>
  <c r="E249" i="12"/>
  <c r="F249" i="12"/>
  <c r="M249" i="12"/>
  <c r="O249" i="12"/>
  <c r="N249" i="12" s="1"/>
  <c r="Q249" i="12"/>
  <c r="P249" i="12" s="1"/>
  <c r="S249" i="12"/>
  <c r="R249" i="12" s="1"/>
  <c r="U249" i="12"/>
  <c r="T249" i="12" s="1"/>
  <c r="W249" i="12"/>
  <c r="V249" i="12" s="1"/>
  <c r="Y249" i="12"/>
  <c r="D250" i="12"/>
  <c r="E250" i="12"/>
  <c r="F250" i="12"/>
  <c r="M250" i="12"/>
  <c r="O250" i="12"/>
  <c r="N250" i="12" s="1"/>
  <c r="Q250" i="12"/>
  <c r="P250" i="12" s="1"/>
  <c r="S250" i="12"/>
  <c r="R250" i="12" s="1"/>
  <c r="U250" i="12"/>
  <c r="T250" i="12" s="1"/>
  <c r="W250" i="12"/>
  <c r="V250" i="12" s="1"/>
  <c r="Y250" i="12"/>
  <c r="D251" i="12"/>
  <c r="E251" i="12"/>
  <c r="F251" i="12"/>
  <c r="M251" i="12"/>
  <c r="O251" i="12"/>
  <c r="N251" i="12" s="1"/>
  <c r="Q251" i="12"/>
  <c r="P251" i="12" s="1"/>
  <c r="S251" i="12"/>
  <c r="R251" i="12" s="1"/>
  <c r="U251" i="12"/>
  <c r="T251" i="12" s="1"/>
  <c r="W251" i="12"/>
  <c r="V251" i="12" s="1"/>
  <c r="Y251" i="12"/>
  <c r="D252" i="12"/>
  <c r="E252" i="12"/>
  <c r="F252" i="12"/>
  <c r="M252" i="12"/>
  <c r="O252" i="12"/>
  <c r="N252" i="12" s="1"/>
  <c r="Q252" i="12"/>
  <c r="P252" i="12" s="1"/>
  <c r="S252" i="12"/>
  <c r="R252" i="12" s="1"/>
  <c r="U252" i="12"/>
  <c r="T252" i="12" s="1"/>
  <c r="W252" i="12"/>
  <c r="V252" i="12" s="1"/>
  <c r="Y252" i="12"/>
  <c r="D253" i="12"/>
  <c r="E253" i="12"/>
  <c r="F253" i="12"/>
  <c r="M253" i="12"/>
  <c r="O253" i="12"/>
  <c r="N253" i="12" s="1"/>
  <c r="Q253" i="12"/>
  <c r="P253" i="12" s="1"/>
  <c r="S253" i="12"/>
  <c r="R253" i="12" s="1"/>
  <c r="U253" i="12"/>
  <c r="T253" i="12" s="1"/>
  <c r="W253" i="12"/>
  <c r="V253" i="12" s="1"/>
  <c r="Y253" i="12"/>
  <c r="D254" i="12"/>
  <c r="E254" i="12"/>
  <c r="F254" i="12"/>
  <c r="M254" i="12"/>
  <c r="O254" i="12"/>
  <c r="N254" i="12" s="1"/>
  <c r="Q254" i="12"/>
  <c r="P254" i="12" s="1"/>
  <c r="S254" i="12"/>
  <c r="R254" i="12" s="1"/>
  <c r="U254" i="12"/>
  <c r="T254" i="12" s="1"/>
  <c r="W254" i="12"/>
  <c r="V254" i="12" s="1"/>
  <c r="Y254" i="12"/>
  <c r="D255" i="12"/>
  <c r="E255" i="12"/>
  <c r="F255" i="12"/>
  <c r="M255" i="12"/>
  <c r="O255" i="12"/>
  <c r="N255" i="12" s="1"/>
  <c r="Q255" i="12"/>
  <c r="P255" i="12" s="1"/>
  <c r="S255" i="12"/>
  <c r="R255" i="12" s="1"/>
  <c r="U255" i="12"/>
  <c r="T255" i="12" s="1"/>
  <c r="W255" i="12"/>
  <c r="V255" i="12" s="1"/>
  <c r="Y255" i="12"/>
  <c r="D256" i="12"/>
  <c r="E256" i="12"/>
  <c r="F256" i="12"/>
  <c r="M256" i="12"/>
  <c r="O256" i="12"/>
  <c r="N256" i="12" s="1"/>
  <c r="Q256" i="12"/>
  <c r="P256" i="12" s="1"/>
  <c r="S256" i="12"/>
  <c r="R256" i="12" s="1"/>
  <c r="U256" i="12"/>
  <c r="T256" i="12" s="1"/>
  <c r="W256" i="12"/>
  <c r="V256" i="12" s="1"/>
  <c r="Y256" i="12"/>
  <c r="D257" i="12"/>
  <c r="E257" i="12"/>
  <c r="F257" i="12"/>
  <c r="M257" i="12"/>
  <c r="O257" i="12"/>
  <c r="N257" i="12" s="1"/>
  <c r="Q257" i="12"/>
  <c r="P257" i="12" s="1"/>
  <c r="S257" i="12"/>
  <c r="R257" i="12" s="1"/>
  <c r="U257" i="12"/>
  <c r="T257" i="12" s="1"/>
  <c r="W257" i="12"/>
  <c r="V257" i="12" s="1"/>
  <c r="Y257" i="12"/>
  <c r="D258" i="12"/>
  <c r="E258" i="12"/>
  <c r="F258" i="12"/>
  <c r="M258" i="12"/>
  <c r="O258" i="12"/>
  <c r="N258" i="12" s="1"/>
  <c r="Q258" i="12"/>
  <c r="P258" i="12" s="1"/>
  <c r="S258" i="12"/>
  <c r="R258" i="12" s="1"/>
  <c r="U258" i="12"/>
  <c r="T258" i="12" s="1"/>
  <c r="W258" i="12"/>
  <c r="V258" i="12" s="1"/>
  <c r="Y258" i="12"/>
  <c r="D259" i="12"/>
  <c r="E259" i="12"/>
  <c r="F259" i="12"/>
  <c r="M259" i="12"/>
  <c r="O259" i="12"/>
  <c r="N259" i="12" s="1"/>
  <c r="Q259" i="12"/>
  <c r="P259" i="12" s="1"/>
  <c r="S259" i="12"/>
  <c r="R259" i="12" s="1"/>
  <c r="U259" i="12"/>
  <c r="T259" i="12" s="1"/>
  <c r="W259" i="12"/>
  <c r="V259" i="12" s="1"/>
  <c r="Y259" i="12"/>
  <c r="D260" i="12"/>
  <c r="E260" i="12"/>
  <c r="F260" i="12"/>
  <c r="M260" i="12"/>
  <c r="O260" i="12"/>
  <c r="N260" i="12" s="1"/>
  <c r="Q260" i="12"/>
  <c r="P260" i="12" s="1"/>
  <c r="S260" i="12"/>
  <c r="R260" i="12" s="1"/>
  <c r="U260" i="12"/>
  <c r="T260" i="12" s="1"/>
  <c r="W260" i="12"/>
  <c r="V260" i="12" s="1"/>
  <c r="Y260" i="12"/>
  <c r="D261" i="12"/>
  <c r="E261" i="12"/>
  <c r="F261" i="12"/>
  <c r="M261" i="12"/>
  <c r="O261" i="12"/>
  <c r="N261" i="12" s="1"/>
  <c r="Q261" i="12"/>
  <c r="P261" i="12" s="1"/>
  <c r="S261" i="12"/>
  <c r="R261" i="12" s="1"/>
  <c r="U261" i="12"/>
  <c r="T261" i="12" s="1"/>
  <c r="W261" i="12"/>
  <c r="V261" i="12" s="1"/>
  <c r="Y261" i="12"/>
  <c r="D262" i="12"/>
  <c r="E262" i="12"/>
  <c r="F262" i="12"/>
  <c r="M262" i="12"/>
  <c r="O262" i="12"/>
  <c r="N262" i="12" s="1"/>
  <c r="Q262" i="12"/>
  <c r="P262" i="12" s="1"/>
  <c r="S262" i="12"/>
  <c r="R262" i="12" s="1"/>
  <c r="U262" i="12"/>
  <c r="T262" i="12" s="1"/>
  <c r="W262" i="12"/>
  <c r="V262" i="12" s="1"/>
  <c r="Y262" i="12"/>
  <c r="D263" i="12"/>
  <c r="E263" i="12"/>
  <c r="F263" i="12"/>
  <c r="M263" i="12"/>
  <c r="O263" i="12"/>
  <c r="N263" i="12" s="1"/>
  <c r="Q263" i="12"/>
  <c r="P263" i="12" s="1"/>
  <c r="S263" i="12"/>
  <c r="R263" i="12" s="1"/>
  <c r="U263" i="12"/>
  <c r="T263" i="12" s="1"/>
  <c r="W263" i="12"/>
  <c r="V263" i="12" s="1"/>
  <c r="Y263" i="12"/>
  <c r="D264" i="12"/>
  <c r="E264" i="12"/>
  <c r="F264" i="12"/>
  <c r="M264" i="12"/>
  <c r="O264" i="12"/>
  <c r="N264" i="12" s="1"/>
  <c r="Q264" i="12"/>
  <c r="P264" i="12" s="1"/>
  <c r="S264" i="12"/>
  <c r="R264" i="12" s="1"/>
  <c r="U264" i="12"/>
  <c r="T264" i="12" s="1"/>
  <c r="W264" i="12"/>
  <c r="V264" i="12" s="1"/>
  <c r="Y264" i="12"/>
  <c r="D265" i="12"/>
  <c r="E265" i="12"/>
  <c r="F265" i="12"/>
  <c r="M265" i="12"/>
  <c r="O265" i="12"/>
  <c r="N265" i="12" s="1"/>
  <c r="Q265" i="12"/>
  <c r="P265" i="12" s="1"/>
  <c r="S265" i="12"/>
  <c r="R265" i="12" s="1"/>
  <c r="U265" i="12"/>
  <c r="T265" i="12" s="1"/>
  <c r="W265" i="12"/>
  <c r="V265" i="12" s="1"/>
  <c r="Y265" i="12"/>
  <c r="D266" i="12"/>
  <c r="E266" i="12"/>
  <c r="F266" i="12"/>
  <c r="M266" i="12"/>
  <c r="O266" i="12"/>
  <c r="N266" i="12" s="1"/>
  <c r="Q266" i="12"/>
  <c r="P266" i="12" s="1"/>
  <c r="S266" i="12"/>
  <c r="R266" i="12" s="1"/>
  <c r="U266" i="12"/>
  <c r="T266" i="12" s="1"/>
  <c r="W266" i="12"/>
  <c r="V266" i="12" s="1"/>
  <c r="Y266" i="12"/>
  <c r="D267" i="12"/>
  <c r="E267" i="12"/>
  <c r="F267" i="12"/>
  <c r="M267" i="12"/>
  <c r="O267" i="12"/>
  <c r="N267" i="12" s="1"/>
  <c r="Q267" i="12"/>
  <c r="P267" i="12" s="1"/>
  <c r="S267" i="12"/>
  <c r="R267" i="12" s="1"/>
  <c r="U267" i="12"/>
  <c r="T267" i="12" s="1"/>
  <c r="W267" i="12"/>
  <c r="V267" i="12" s="1"/>
  <c r="Y267" i="12"/>
  <c r="D268" i="12"/>
  <c r="E268" i="12"/>
  <c r="F268" i="12"/>
  <c r="M268" i="12"/>
  <c r="O268" i="12"/>
  <c r="N268" i="12" s="1"/>
  <c r="Q268" i="12"/>
  <c r="P268" i="12" s="1"/>
  <c r="S268" i="12"/>
  <c r="R268" i="12" s="1"/>
  <c r="U268" i="12"/>
  <c r="T268" i="12" s="1"/>
  <c r="W268" i="12"/>
  <c r="V268" i="12" s="1"/>
  <c r="Y268" i="12"/>
  <c r="D269" i="12"/>
  <c r="E269" i="12"/>
  <c r="F269" i="12"/>
  <c r="M269" i="12"/>
  <c r="O269" i="12"/>
  <c r="N269" i="12" s="1"/>
  <c r="Q269" i="12"/>
  <c r="P269" i="12" s="1"/>
  <c r="S269" i="12"/>
  <c r="R269" i="12" s="1"/>
  <c r="U269" i="12"/>
  <c r="T269" i="12" s="1"/>
  <c r="W269" i="12"/>
  <c r="V269" i="12" s="1"/>
  <c r="Y269" i="12"/>
  <c r="D270" i="12"/>
  <c r="E270" i="12"/>
  <c r="F270" i="12"/>
  <c r="M270" i="12"/>
  <c r="O270" i="12"/>
  <c r="N270" i="12" s="1"/>
  <c r="Q270" i="12"/>
  <c r="P270" i="12" s="1"/>
  <c r="S270" i="12"/>
  <c r="R270" i="12" s="1"/>
  <c r="U270" i="12"/>
  <c r="T270" i="12" s="1"/>
  <c r="W270" i="12"/>
  <c r="V270" i="12" s="1"/>
  <c r="Y270" i="12"/>
  <c r="D271" i="12"/>
  <c r="E271" i="12"/>
  <c r="F271" i="12"/>
  <c r="M271" i="12"/>
  <c r="O271" i="12"/>
  <c r="N271" i="12" s="1"/>
  <c r="Q271" i="12"/>
  <c r="P271" i="12" s="1"/>
  <c r="S271" i="12"/>
  <c r="R271" i="12" s="1"/>
  <c r="U271" i="12"/>
  <c r="T271" i="12" s="1"/>
  <c r="W271" i="12"/>
  <c r="V271" i="12" s="1"/>
  <c r="Y271" i="12"/>
  <c r="D272" i="12"/>
  <c r="E272" i="12"/>
  <c r="F272" i="12"/>
  <c r="M272" i="12"/>
  <c r="O272" i="12"/>
  <c r="N272" i="12" s="1"/>
  <c r="Q272" i="12"/>
  <c r="P272" i="12" s="1"/>
  <c r="S272" i="12"/>
  <c r="R272" i="12" s="1"/>
  <c r="U272" i="12"/>
  <c r="T272" i="12" s="1"/>
  <c r="W272" i="12"/>
  <c r="V272" i="12" s="1"/>
  <c r="Y272" i="12"/>
  <c r="D273" i="12"/>
  <c r="E273" i="12"/>
  <c r="F273" i="12"/>
  <c r="M273" i="12"/>
  <c r="O273" i="12"/>
  <c r="N273" i="12" s="1"/>
  <c r="Q273" i="12"/>
  <c r="P273" i="12" s="1"/>
  <c r="S273" i="12"/>
  <c r="R273" i="12" s="1"/>
  <c r="U273" i="12"/>
  <c r="T273" i="12" s="1"/>
  <c r="W273" i="12"/>
  <c r="V273" i="12" s="1"/>
  <c r="Y273" i="12"/>
  <c r="D274" i="12"/>
  <c r="E274" i="12"/>
  <c r="F274" i="12"/>
  <c r="M274" i="12"/>
  <c r="O274" i="12"/>
  <c r="N274" i="12" s="1"/>
  <c r="Q274" i="12"/>
  <c r="P274" i="12" s="1"/>
  <c r="S274" i="12"/>
  <c r="R274" i="12" s="1"/>
  <c r="U274" i="12"/>
  <c r="T274" i="12" s="1"/>
  <c r="W274" i="12"/>
  <c r="V274" i="12" s="1"/>
  <c r="Y274" i="12"/>
  <c r="D275" i="12"/>
  <c r="E275" i="12"/>
  <c r="F275" i="12"/>
  <c r="M275" i="12"/>
  <c r="O275" i="12"/>
  <c r="N275" i="12" s="1"/>
  <c r="Q275" i="12"/>
  <c r="P275" i="12" s="1"/>
  <c r="S275" i="12"/>
  <c r="R275" i="12" s="1"/>
  <c r="U275" i="12"/>
  <c r="T275" i="12" s="1"/>
  <c r="W275" i="12"/>
  <c r="V275" i="12" s="1"/>
  <c r="Y275" i="12"/>
  <c r="D276" i="12"/>
  <c r="E276" i="12"/>
  <c r="F276" i="12"/>
  <c r="M276" i="12"/>
  <c r="O276" i="12"/>
  <c r="N276" i="12" s="1"/>
  <c r="Q276" i="12"/>
  <c r="P276" i="12" s="1"/>
  <c r="S276" i="12"/>
  <c r="R276" i="12" s="1"/>
  <c r="U276" i="12"/>
  <c r="T276" i="12" s="1"/>
  <c r="W276" i="12"/>
  <c r="V276" i="12" s="1"/>
  <c r="Y276" i="12"/>
  <c r="D277" i="12"/>
  <c r="E277" i="12"/>
  <c r="F277" i="12"/>
  <c r="M277" i="12"/>
  <c r="O277" i="12"/>
  <c r="N277" i="12" s="1"/>
  <c r="Q277" i="12"/>
  <c r="P277" i="12" s="1"/>
  <c r="S277" i="12"/>
  <c r="R277" i="12" s="1"/>
  <c r="U277" i="12"/>
  <c r="T277" i="12" s="1"/>
  <c r="W277" i="12"/>
  <c r="V277" i="12" s="1"/>
  <c r="Y277" i="12"/>
  <c r="D278" i="12"/>
  <c r="E278" i="12"/>
  <c r="F278" i="12"/>
  <c r="M278" i="12"/>
  <c r="O278" i="12"/>
  <c r="N278" i="12" s="1"/>
  <c r="Q278" i="12"/>
  <c r="P278" i="12" s="1"/>
  <c r="S278" i="12"/>
  <c r="R278" i="12" s="1"/>
  <c r="U278" i="12"/>
  <c r="T278" i="12" s="1"/>
  <c r="W278" i="12"/>
  <c r="V278" i="12" s="1"/>
  <c r="Y278" i="12"/>
  <c r="D279" i="12"/>
  <c r="E279" i="12"/>
  <c r="F279" i="12"/>
  <c r="M279" i="12"/>
  <c r="O279" i="12"/>
  <c r="N279" i="12" s="1"/>
  <c r="Q279" i="12"/>
  <c r="P279" i="12" s="1"/>
  <c r="S279" i="12"/>
  <c r="R279" i="12" s="1"/>
  <c r="U279" i="12"/>
  <c r="T279" i="12" s="1"/>
  <c r="W279" i="12"/>
  <c r="V279" i="12" s="1"/>
  <c r="Y279" i="12"/>
  <c r="D280" i="12"/>
  <c r="E280" i="12"/>
  <c r="F280" i="12"/>
  <c r="M280" i="12"/>
  <c r="O280" i="12"/>
  <c r="N280" i="12" s="1"/>
  <c r="Q280" i="12"/>
  <c r="P280" i="12" s="1"/>
  <c r="S280" i="12"/>
  <c r="R280" i="12" s="1"/>
  <c r="U280" i="12"/>
  <c r="T280" i="12" s="1"/>
  <c r="W280" i="12"/>
  <c r="V280" i="12" s="1"/>
  <c r="Y280" i="12"/>
  <c r="D281" i="12"/>
  <c r="E281" i="12"/>
  <c r="F281" i="12"/>
  <c r="M281" i="12"/>
  <c r="O281" i="12"/>
  <c r="N281" i="12" s="1"/>
  <c r="Q281" i="12"/>
  <c r="P281" i="12" s="1"/>
  <c r="S281" i="12"/>
  <c r="R281" i="12" s="1"/>
  <c r="U281" i="12"/>
  <c r="T281" i="12" s="1"/>
  <c r="W281" i="12"/>
  <c r="V281" i="12" s="1"/>
  <c r="Y281" i="12"/>
  <c r="D282" i="12"/>
  <c r="E282" i="12"/>
  <c r="F282" i="12"/>
  <c r="M282" i="12"/>
  <c r="O282" i="12"/>
  <c r="N282" i="12" s="1"/>
  <c r="Q282" i="12"/>
  <c r="P282" i="12" s="1"/>
  <c r="S282" i="12"/>
  <c r="R282" i="12" s="1"/>
  <c r="U282" i="12"/>
  <c r="T282" i="12" s="1"/>
  <c r="W282" i="12"/>
  <c r="V282" i="12" s="1"/>
  <c r="Y282" i="12"/>
  <c r="D283" i="12"/>
  <c r="E283" i="12"/>
  <c r="F283" i="12"/>
  <c r="M283" i="12"/>
  <c r="O283" i="12"/>
  <c r="N283" i="12" s="1"/>
  <c r="Q283" i="12"/>
  <c r="P283" i="12" s="1"/>
  <c r="S283" i="12"/>
  <c r="R283" i="12" s="1"/>
  <c r="U283" i="12"/>
  <c r="T283" i="12" s="1"/>
  <c r="W283" i="12"/>
  <c r="V283" i="12" s="1"/>
  <c r="Y283" i="12"/>
  <c r="D284" i="12"/>
  <c r="E284" i="12"/>
  <c r="F284" i="12"/>
  <c r="M284" i="12"/>
  <c r="O284" i="12"/>
  <c r="N284" i="12" s="1"/>
  <c r="Q284" i="12"/>
  <c r="P284" i="12" s="1"/>
  <c r="S284" i="12"/>
  <c r="R284" i="12" s="1"/>
  <c r="U284" i="12"/>
  <c r="T284" i="12" s="1"/>
  <c r="W284" i="12"/>
  <c r="V284" i="12" s="1"/>
  <c r="Y284" i="12"/>
  <c r="D285" i="12"/>
  <c r="E285" i="12"/>
  <c r="F285" i="12"/>
  <c r="M285" i="12"/>
  <c r="O285" i="12"/>
  <c r="N285" i="12" s="1"/>
  <c r="Q285" i="12"/>
  <c r="P285" i="12" s="1"/>
  <c r="S285" i="12"/>
  <c r="R285" i="12" s="1"/>
  <c r="U285" i="12"/>
  <c r="T285" i="12" s="1"/>
  <c r="W285" i="12"/>
  <c r="V285" i="12" s="1"/>
  <c r="Y285" i="12"/>
  <c r="D286" i="12"/>
  <c r="E286" i="12"/>
  <c r="F286" i="12"/>
  <c r="M286" i="12"/>
  <c r="O286" i="12"/>
  <c r="N286" i="12" s="1"/>
  <c r="Q286" i="12"/>
  <c r="P286" i="12" s="1"/>
  <c r="S286" i="12"/>
  <c r="R286" i="12" s="1"/>
  <c r="U286" i="12"/>
  <c r="T286" i="12" s="1"/>
  <c r="W286" i="12"/>
  <c r="V286" i="12" s="1"/>
  <c r="Y286" i="12"/>
  <c r="D287" i="12"/>
  <c r="E287" i="12"/>
  <c r="F287" i="12"/>
  <c r="M287" i="12"/>
  <c r="O287" i="12"/>
  <c r="N287" i="12" s="1"/>
  <c r="Q287" i="12"/>
  <c r="P287" i="12" s="1"/>
  <c r="S287" i="12"/>
  <c r="R287" i="12" s="1"/>
  <c r="U287" i="12"/>
  <c r="T287" i="12" s="1"/>
  <c r="W287" i="12"/>
  <c r="V287" i="12" s="1"/>
  <c r="Y287" i="12"/>
  <c r="D288" i="12"/>
  <c r="E288" i="12"/>
  <c r="F288" i="12"/>
  <c r="M288" i="12"/>
  <c r="O288" i="12"/>
  <c r="N288" i="12" s="1"/>
  <c r="Q288" i="12"/>
  <c r="P288" i="12" s="1"/>
  <c r="S288" i="12"/>
  <c r="R288" i="12" s="1"/>
  <c r="U288" i="12"/>
  <c r="T288" i="12" s="1"/>
  <c r="W288" i="12"/>
  <c r="V288" i="12" s="1"/>
  <c r="Y288" i="12"/>
  <c r="D289" i="12"/>
  <c r="E289" i="12"/>
  <c r="F289" i="12"/>
  <c r="M289" i="12"/>
  <c r="O289" i="12"/>
  <c r="N289" i="12" s="1"/>
  <c r="Q289" i="12"/>
  <c r="P289" i="12" s="1"/>
  <c r="S289" i="12"/>
  <c r="R289" i="12" s="1"/>
  <c r="U289" i="12"/>
  <c r="T289" i="12" s="1"/>
  <c r="W289" i="12"/>
  <c r="V289" i="12" s="1"/>
  <c r="Y289" i="12"/>
  <c r="D290" i="12"/>
  <c r="E290" i="12"/>
  <c r="F290" i="12"/>
  <c r="M290" i="12"/>
  <c r="O290" i="12"/>
  <c r="N290" i="12" s="1"/>
  <c r="Q290" i="12"/>
  <c r="P290" i="12" s="1"/>
  <c r="S290" i="12"/>
  <c r="R290" i="12" s="1"/>
  <c r="U290" i="12"/>
  <c r="T290" i="12" s="1"/>
  <c r="W290" i="12"/>
  <c r="V290" i="12" s="1"/>
  <c r="Y290" i="12"/>
  <c r="D291" i="12"/>
  <c r="E291" i="12"/>
  <c r="F291" i="12"/>
  <c r="M291" i="12"/>
  <c r="O291" i="12"/>
  <c r="N291" i="12" s="1"/>
  <c r="Q291" i="12"/>
  <c r="P291" i="12" s="1"/>
  <c r="S291" i="12"/>
  <c r="R291" i="12" s="1"/>
  <c r="U291" i="12"/>
  <c r="T291" i="12" s="1"/>
  <c r="W291" i="12"/>
  <c r="V291" i="12" s="1"/>
  <c r="Y291" i="12"/>
  <c r="D292" i="12"/>
  <c r="E292" i="12"/>
  <c r="F292" i="12"/>
  <c r="M292" i="12"/>
  <c r="O292" i="12"/>
  <c r="N292" i="12" s="1"/>
  <c r="Q292" i="12"/>
  <c r="P292" i="12" s="1"/>
  <c r="S292" i="12"/>
  <c r="R292" i="12" s="1"/>
  <c r="U292" i="12"/>
  <c r="T292" i="12" s="1"/>
  <c r="W292" i="12"/>
  <c r="V292" i="12" s="1"/>
  <c r="Y292" i="12"/>
  <c r="D293" i="12"/>
  <c r="E293" i="12"/>
  <c r="F293" i="12"/>
  <c r="M293" i="12"/>
  <c r="O293" i="12"/>
  <c r="N293" i="12" s="1"/>
  <c r="Q293" i="12"/>
  <c r="P293" i="12" s="1"/>
  <c r="S293" i="12"/>
  <c r="R293" i="12" s="1"/>
  <c r="U293" i="12"/>
  <c r="T293" i="12" s="1"/>
  <c r="W293" i="12"/>
  <c r="V293" i="12" s="1"/>
  <c r="Y293" i="12"/>
  <c r="D294" i="12"/>
  <c r="E294" i="12"/>
  <c r="F294" i="12"/>
  <c r="M294" i="12"/>
  <c r="O294" i="12"/>
  <c r="N294" i="12" s="1"/>
  <c r="Q294" i="12"/>
  <c r="P294" i="12" s="1"/>
  <c r="S294" i="12"/>
  <c r="R294" i="12" s="1"/>
  <c r="U294" i="12"/>
  <c r="T294" i="12" s="1"/>
  <c r="W294" i="12"/>
  <c r="V294" i="12" s="1"/>
  <c r="Y294" i="12"/>
  <c r="D295" i="12"/>
  <c r="E295" i="12"/>
  <c r="F295" i="12"/>
  <c r="M295" i="12"/>
  <c r="O295" i="12"/>
  <c r="N295" i="12" s="1"/>
  <c r="Q295" i="12"/>
  <c r="P295" i="12" s="1"/>
  <c r="S295" i="12"/>
  <c r="R295" i="12" s="1"/>
  <c r="U295" i="12"/>
  <c r="T295" i="12" s="1"/>
  <c r="W295" i="12"/>
  <c r="V295" i="12" s="1"/>
  <c r="Y295" i="12"/>
  <c r="D296" i="12"/>
  <c r="E296" i="12"/>
  <c r="F296" i="12"/>
  <c r="M296" i="12"/>
  <c r="O296" i="12"/>
  <c r="N296" i="12" s="1"/>
  <c r="Q296" i="12"/>
  <c r="P296" i="12" s="1"/>
  <c r="S296" i="12"/>
  <c r="R296" i="12" s="1"/>
  <c r="U296" i="12"/>
  <c r="T296" i="12" s="1"/>
  <c r="W296" i="12"/>
  <c r="V296" i="12" s="1"/>
  <c r="Y296" i="12"/>
  <c r="D297" i="12"/>
  <c r="E297" i="12"/>
  <c r="F297" i="12"/>
  <c r="M297" i="12"/>
  <c r="O297" i="12"/>
  <c r="N297" i="12" s="1"/>
  <c r="Q297" i="12"/>
  <c r="P297" i="12" s="1"/>
  <c r="S297" i="12"/>
  <c r="R297" i="12" s="1"/>
  <c r="U297" i="12"/>
  <c r="T297" i="12" s="1"/>
  <c r="W297" i="12"/>
  <c r="V297" i="12" s="1"/>
  <c r="Y297" i="12"/>
  <c r="D298" i="12"/>
  <c r="E298" i="12"/>
  <c r="F298" i="12"/>
  <c r="M298" i="12"/>
  <c r="O298" i="12"/>
  <c r="N298" i="12" s="1"/>
  <c r="Q298" i="12"/>
  <c r="P298" i="12" s="1"/>
  <c r="S298" i="12"/>
  <c r="R298" i="12" s="1"/>
  <c r="U298" i="12"/>
  <c r="T298" i="12" s="1"/>
  <c r="W298" i="12"/>
  <c r="V298" i="12" s="1"/>
  <c r="Y298" i="12"/>
  <c r="D299" i="12"/>
  <c r="E299" i="12"/>
  <c r="F299" i="12"/>
  <c r="M299" i="12"/>
  <c r="O299" i="12"/>
  <c r="N299" i="12" s="1"/>
  <c r="Q299" i="12"/>
  <c r="P299" i="12" s="1"/>
  <c r="S299" i="12"/>
  <c r="R299" i="12" s="1"/>
  <c r="U299" i="12"/>
  <c r="T299" i="12" s="1"/>
  <c r="W299" i="12"/>
  <c r="V299" i="12" s="1"/>
  <c r="Y299" i="12"/>
  <c r="D300" i="12"/>
  <c r="E300" i="12"/>
  <c r="F300" i="12"/>
  <c r="M300" i="12"/>
  <c r="O300" i="12"/>
  <c r="N300" i="12" s="1"/>
  <c r="Q300" i="12"/>
  <c r="P300" i="12" s="1"/>
  <c r="S300" i="12"/>
  <c r="R300" i="12" s="1"/>
  <c r="U300" i="12"/>
  <c r="T300" i="12" s="1"/>
  <c r="W300" i="12"/>
  <c r="V300" i="12" s="1"/>
  <c r="Y300" i="12"/>
  <c r="D301" i="12"/>
  <c r="E301" i="12"/>
  <c r="F301" i="12"/>
  <c r="M301" i="12"/>
  <c r="O301" i="12"/>
  <c r="N301" i="12" s="1"/>
  <c r="Q301" i="12"/>
  <c r="P301" i="12" s="1"/>
  <c r="S301" i="12"/>
  <c r="R301" i="12" s="1"/>
  <c r="U301" i="12"/>
  <c r="T301" i="12" s="1"/>
  <c r="W301" i="12"/>
  <c r="V301" i="12" s="1"/>
  <c r="Y301" i="12"/>
  <c r="D302" i="12"/>
  <c r="E302" i="12"/>
  <c r="F302" i="12"/>
  <c r="M302" i="12"/>
  <c r="O302" i="12"/>
  <c r="N302" i="12" s="1"/>
  <c r="Q302" i="12"/>
  <c r="P302" i="12" s="1"/>
  <c r="S302" i="12"/>
  <c r="R302" i="12" s="1"/>
  <c r="U302" i="12"/>
  <c r="T302" i="12" s="1"/>
  <c r="W302" i="12"/>
  <c r="V302" i="12" s="1"/>
  <c r="Y302" i="12"/>
  <c r="D303" i="12"/>
  <c r="E303" i="12"/>
  <c r="F303" i="12"/>
  <c r="M303" i="12"/>
  <c r="O303" i="12"/>
  <c r="N303" i="12" s="1"/>
  <c r="Q303" i="12"/>
  <c r="P303" i="12" s="1"/>
  <c r="S303" i="12"/>
  <c r="R303" i="12" s="1"/>
  <c r="U303" i="12"/>
  <c r="T303" i="12" s="1"/>
  <c r="W303" i="12"/>
  <c r="V303" i="12" s="1"/>
  <c r="Y303" i="12"/>
  <c r="D304" i="12"/>
  <c r="E304" i="12"/>
  <c r="F304" i="12"/>
  <c r="M304" i="12"/>
  <c r="O304" i="12"/>
  <c r="N304" i="12" s="1"/>
  <c r="Q304" i="12"/>
  <c r="P304" i="12" s="1"/>
  <c r="S304" i="12"/>
  <c r="R304" i="12" s="1"/>
  <c r="U304" i="12"/>
  <c r="T304" i="12" s="1"/>
  <c r="W304" i="12"/>
  <c r="V304" i="12" s="1"/>
  <c r="Y304" i="12"/>
  <c r="D305" i="12"/>
  <c r="E305" i="12"/>
  <c r="F305" i="12"/>
  <c r="M305" i="12"/>
  <c r="O305" i="12"/>
  <c r="N305" i="12" s="1"/>
  <c r="Q305" i="12"/>
  <c r="P305" i="12" s="1"/>
  <c r="S305" i="12"/>
  <c r="R305" i="12" s="1"/>
  <c r="U305" i="12"/>
  <c r="T305" i="12" s="1"/>
  <c r="W305" i="12"/>
  <c r="V305" i="12" s="1"/>
  <c r="Y305" i="12"/>
  <c r="D306" i="12"/>
  <c r="E306" i="12"/>
  <c r="F306" i="12"/>
  <c r="M306" i="12"/>
  <c r="O306" i="12"/>
  <c r="N306" i="12" s="1"/>
  <c r="Q306" i="12"/>
  <c r="P306" i="12" s="1"/>
  <c r="S306" i="12"/>
  <c r="R306" i="12" s="1"/>
  <c r="U306" i="12"/>
  <c r="T306" i="12" s="1"/>
  <c r="W306" i="12"/>
  <c r="V306" i="12" s="1"/>
  <c r="Y306" i="12"/>
  <c r="D307" i="12"/>
  <c r="E307" i="12"/>
  <c r="F307" i="12"/>
  <c r="M307" i="12"/>
  <c r="O307" i="12"/>
  <c r="N307" i="12" s="1"/>
  <c r="Q307" i="12"/>
  <c r="P307" i="12" s="1"/>
  <c r="S307" i="12"/>
  <c r="R307" i="12" s="1"/>
  <c r="U307" i="12"/>
  <c r="T307" i="12" s="1"/>
  <c r="W307" i="12"/>
  <c r="V307" i="12" s="1"/>
  <c r="Y307" i="12"/>
  <c r="D308" i="12"/>
  <c r="E308" i="12"/>
  <c r="F308" i="12"/>
  <c r="M308" i="12"/>
  <c r="O308" i="12"/>
  <c r="N308" i="12" s="1"/>
  <c r="Q308" i="12"/>
  <c r="P308" i="12" s="1"/>
  <c r="S308" i="12"/>
  <c r="R308" i="12" s="1"/>
  <c r="U308" i="12"/>
  <c r="T308" i="12" s="1"/>
  <c r="W308" i="12"/>
  <c r="V308" i="12" s="1"/>
  <c r="Y308" i="12"/>
  <c r="D309" i="12"/>
  <c r="E309" i="12"/>
  <c r="F309" i="12"/>
  <c r="M309" i="12"/>
  <c r="O309" i="12"/>
  <c r="N309" i="12" s="1"/>
  <c r="Q309" i="12"/>
  <c r="P309" i="12" s="1"/>
  <c r="S309" i="12"/>
  <c r="R309" i="12" s="1"/>
  <c r="U309" i="12"/>
  <c r="T309" i="12" s="1"/>
  <c r="W309" i="12"/>
  <c r="V309" i="12" s="1"/>
  <c r="Y309" i="12"/>
  <c r="D310" i="12"/>
  <c r="E310" i="12"/>
  <c r="F310" i="12"/>
  <c r="M310" i="12"/>
  <c r="O310" i="12"/>
  <c r="N310" i="12" s="1"/>
  <c r="Q310" i="12"/>
  <c r="P310" i="12" s="1"/>
  <c r="S310" i="12"/>
  <c r="R310" i="12" s="1"/>
  <c r="U310" i="12"/>
  <c r="T310" i="12" s="1"/>
  <c r="W310" i="12"/>
  <c r="V310" i="12" s="1"/>
  <c r="Y310" i="12"/>
  <c r="D311" i="12"/>
  <c r="E311" i="12"/>
  <c r="F311" i="12"/>
  <c r="M311" i="12"/>
  <c r="O311" i="12"/>
  <c r="N311" i="12" s="1"/>
  <c r="Q311" i="12"/>
  <c r="P311" i="12" s="1"/>
  <c r="S311" i="12"/>
  <c r="R311" i="12" s="1"/>
  <c r="U311" i="12"/>
  <c r="T311" i="12" s="1"/>
  <c r="W311" i="12"/>
  <c r="V311" i="12" s="1"/>
  <c r="Y311" i="12"/>
  <c r="D312" i="12"/>
  <c r="E312" i="12"/>
  <c r="F312" i="12"/>
  <c r="M312" i="12"/>
  <c r="O312" i="12"/>
  <c r="N312" i="12" s="1"/>
  <c r="Q312" i="12"/>
  <c r="P312" i="12" s="1"/>
  <c r="S312" i="12"/>
  <c r="R312" i="12" s="1"/>
  <c r="U312" i="12"/>
  <c r="T312" i="12" s="1"/>
  <c r="W312" i="12"/>
  <c r="V312" i="12" s="1"/>
  <c r="Y312" i="12"/>
  <c r="D313" i="12"/>
  <c r="E313" i="12"/>
  <c r="F313" i="12"/>
  <c r="M313" i="12"/>
  <c r="O313" i="12"/>
  <c r="N313" i="12" s="1"/>
  <c r="Q313" i="12"/>
  <c r="P313" i="12" s="1"/>
  <c r="S313" i="12"/>
  <c r="R313" i="12" s="1"/>
  <c r="U313" i="12"/>
  <c r="T313" i="12" s="1"/>
  <c r="W313" i="12"/>
  <c r="V313" i="12" s="1"/>
  <c r="Y313" i="12"/>
  <c r="D314" i="12"/>
  <c r="E314" i="12"/>
  <c r="F314" i="12"/>
  <c r="M314" i="12"/>
  <c r="O314" i="12"/>
  <c r="N314" i="12" s="1"/>
  <c r="Q314" i="12"/>
  <c r="P314" i="12" s="1"/>
  <c r="S314" i="12"/>
  <c r="R314" i="12" s="1"/>
  <c r="U314" i="12"/>
  <c r="T314" i="12" s="1"/>
  <c r="W314" i="12"/>
  <c r="V314" i="12" s="1"/>
  <c r="Y314" i="12"/>
  <c r="D315" i="12"/>
  <c r="E315" i="12"/>
  <c r="F315" i="12"/>
  <c r="M315" i="12"/>
  <c r="O315" i="12"/>
  <c r="N315" i="12" s="1"/>
  <c r="Q315" i="12"/>
  <c r="P315" i="12" s="1"/>
  <c r="S315" i="12"/>
  <c r="R315" i="12" s="1"/>
  <c r="U315" i="12"/>
  <c r="T315" i="12" s="1"/>
  <c r="W315" i="12"/>
  <c r="V315" i="12" s="1"/>
  <c r="Y315" i="12"/>
  <c r="D316" i="12"/>
  <c r="E316" i="12"/>
  <c r="F316" i="12"/>
  <c r="M316" i="12"/>
  <c r="O316" i="12"/>
  <c r="N316" i="12" s="1"/>
  <c r="Q316" i="12"/>
  <c r="P316" i="12" s="1"/>
  <c r="S316" i="12"/>
  <c r="R316" i="12" s="1"/>
  <c r="U316" i="12"/>
  <c r="T316" i="12" s="1"/>
  <c r="W316" i="12"/>
  <c r="V316" i="12" s="1"/>
  <c r="Y316" i="12"/>
  <c r="D317" i="12"/>
  <c r="E317" i="12"/>
  <c r="F317" i="12"/>
  <c r="M317" i="12"/>
  <c r="O317" i="12"/>
  <c r="N317" i="12" s="1"/>
  <c r="Q317" i="12"/>
  <c r="P317" i="12" s="1"/>
  <c r="S317" i="12"/>
  <c r="R317" i="12" s="1"/>
  <c r="U317" i="12"/>
  <c r="T317" i="12" s="1"/>
  <c r="W317" i="12"/>
  <c r="V317" i="12" s="1"/>
  <c r="Y317" i="12"/>
  <c r="D318" i="12"/>
  <c r="E318" i="12"/>
  <c r="F318" i="12"/>
  <c r="M318" i="12"/>
  <c r="O318" i="12"/>
  <c r="N318" i="12" s="1"/>
  <c r="Q318" i="12"/>
  <c r="P318" i="12" s="1"/>
  <c r="S318" i="12"/>
  <c r="R318" i="12" s="1"/>
  <c r="U318" i="12"/>
  <c r="T318" i="12" s="1"/>
  <c r="W318" i="12"/>
  <c r="V318" i="12" s="1"/>
  <c r="Y318" i="12"/>
  <c r="D319" i="12"/>
  <c r="E319" i="12"/>
  <c r="F319" i="12"/>
  <c r="M319" i="12"/>
  <c r="O319" i="12"/>
  <c r="N319" i="12" s="1"/>
  <c r="Q319" i="12"/>
  <c r="P319" i="12" s="1"/>
  <c r="S319" i="12"/>
  <c r="R319" i="12" s="1"/>
  <c r="U319" i="12"/>
  <c r="T319" i="12" s="1"/>
  <c r="W319" i="12"/>
  <c r="V319" i="12" s="1"/>
  <c r="Y319" i="12"/>
  <c r="D320" i="12"/>
  <c r="E320" i="12"/>
  <c r="F320" i="12"/>
  <c r="M320" i="12"/>
  <c r="O320" i="12"/>
  <c r="N320" i="12" s="1"/>
  <c r="Q320" i="12"/>
  <c r="P320" i="12" s="1"/>
  <c r="S320" i="12"/>
  <c r="R320" i="12" s="1"/>
  <c r="U320" i="12"/>
  <c r="T320" i="12" s="1"/>
  <c r="W320" i="12"/>
  <c r="V320" i="12" s="1"/>
  <c r="Y320" i="12"/>
  <c r="D321" i="12"/>
  <c r="E321" i="12"/>
  <c r="F321" i="12"/>
  <c r="M321" i="12"/>
  <c r="O321" i="12"/>
  <c r="N321" i="12" s="1"/>
  <c r="Q321" i="12"/>
  <c r="P321" i="12" s="1"/>
  <c r="S321" i="12"/>
  <c r="R321" i="12" s="1"/>
  <c r="U321" i="12"/>
  <c r="T321" i="12" s="1"/>
  <c r="W321" i="12"/>
  <c r="V321" i="12" s="1"/>
  <c r="Y321" i="12"/>
  <c r="D322" i="12"/>
  <c r="E322" i="12"/>
  <c r="F322" i="12"/>
  <c r="M322" i="12"/>
  <c r="O322" i="12"/>
  <c r="N322" i="12" s="1"/>
  <c r="Q322" i="12"/>
  <c r="P322" i="12" s="1"/>
  <c r="S322" i="12"/>
  <c r="R322" i="12" s="1"/>
  <c r="U322" i="12"/>
  <c r="T322" i="12" s="1"/>
  <c r="W322" i="12"/>
  <c r="V322" i="12" s="1"/>
  <c r="Y322" i="12"/>
  <c r="D323" i="12"/>
  <c r="E323" i="12"/>
  <c r="F323" i="12"/>
  <c r="M323" i="12"/>
  <c r="O323" i="12"/>
  <c r="N323" i="12" s="1"/>
  <c r="Q323" i="12"/>
  <c r="P323" i="12" s="1"/>
  <c r="S323" i="12"/>
  <c r="R323" i="12" s="1"/>
  <c r="U323" i="12"/>
  <c r="T323" i="12" s="1"/>
  <c r="W323" i="12"/>
  <c r="V323" i="12" s="1"/>
  <c r="Y323" i="12"/>
  <c r="D324" i="12"/>
  <c r="E324" i="12"/>
  <c r="F324" i="12"/>
  <c r="M324" i="12"/>
  <c r="O324" i="12"/>
  <c r="N324" i="12" s="1"/>
  <c r="Q324" i="12"/>
  <c r="P324" i="12" s="1"/>
  <c r="S324" i="12"/>
  <c r="R324" i="12" s="1"/>
  <c r="U324" i="12"/>
  <c r="T324" i="12" s="1"/>
  <c r="W324" i="12"/>
  <c r="V324" i="12" s="1"/>
  <c r="Y324" i="12"/>
  <c r="D325" i="12"/>
  <c r="E325" i="12"/>
  <c r="F325" i="12"/>
  <c r="M325" i="12"/>
  <c r="O325" i="12"/>
  <c r="N325" i="12" s="1"/>
  <c r="Q325" i="12"/>
  <c r="P325" i="12" s="1"/>
  <c r="S325" i="12"/>
  <c r="R325" i="12" s="1"/>
  <c r="U325" i="12"/>
  <c r="T325" i="12" s="1"/>
  <c r="W325" i="12"/>
  <c r="V325" i="12" s="1"/>
  <c r="Y325" i="12"/>
  <c r="D326" i="12"/>
  <c r="E326" i="12"/>
  <c r="F326" i="12"/>
  <c r="M326" i="12"/>
  <c r="O326" i="12"/>
  <c r="N326" i="12" s="1"/>
  <c r="Q326" i="12"/>
  <c r="P326" i="12" s="1"/>
  <c r="S326" i="12"/>
  <c r="R326" i="12" s="1"/>
  <c r="U326" i="12"/>
  <c r="T326" i="12" s="1"/>
  <c r="W326" i="12"/>
  <c r="V326" i="12" s="1"/>
  <c r="Y326" i="12"/>
  <c r="D327" i="12"/>
  <c r="E327" i="12"/>
  <c r="F327" i="12"/>
  <c r="M327" i="12"/>
  <c r="O327" i="12"/>
  <c r="N327" i="12" s="1"/>
  <c r="Q327" i="12"/>
  <c r="P327" i="12" s="1"/>
  <c r="S327" i="12"/>
  <c r="R327" i="12" s="1"/>
  <c r="U327" i="12"/>
  <c r="T327" i="12" s="1"/>
  <c r="W327" i="12"/>
  <c r="V327" i="12" s="1"/>
  <c r="Y327" i="12"/>
  <c r="D328" i="12"/>
  <c r="E328" i="12"/>
  <c r="F328" i="12"/>
  <c r="M328" i="12"/>
  <c r="O328" i="12"/>
  <c r="N328" i="12" s="1"/>
  <c r="Q328" i="12"/>
  <c r="P328" i="12" s="1"/>
  <c r="S328" i="12"/>
  <c r="R328" i="12" s="1"/>
  <c r="U328" i="12"/>
  <c r="T328" i="12" s="1"/>
  <c r="W328" i="12"/>
  <c r="V328" i="12" s="1"/>
  <c r="Y328" i="12"/>
  <c r="D329" i="12"/>
  <c r="E329" i="12"/>
  <c r="F329" i="12"/>
  <c r="M329" i="12"/>
  <c r="O329" i="12"/>
  <c r="N329" i="12" s="1"/>
  <c r="Q329" i="12"/>
  <c r="P329" i="12" s="1"/>
  <c r="S329" i="12"/>
  <c r="R329" i="12" s="1"/>
  <c r="U329" i="12"/>
  <c r="T329" i="12" s="1"/>
  <c r="W329" i="12"/>
  <c r="V329" i="12" s="1"/>
  <c r="Y329" i="12"/>
  <c r="D330" i="12"/>
  <c r="E330" i="12"/>
  <c r="F330" i="12"/>
  <c r="M330" i="12"/>
  <c r="O330" i="12"/>
  <c r="N330" i="12" s="1"/>
  <c r="Q330" i="12"/>
  <c r="P330" i="12" s="1"/>
  <c r="S330" i="12"/>
  <c r="R330" i="12" s="1"/>
  <c r="U330" i="12"/>
  <c r="T330" i="12" s="1"/>
  <c r="W330" i="12"/>
  <c r="V330" i="12" s="1"/>
  <c r="Y330" i="12"/>
  <c r="D331" i="12"/>
  <c r="E331" i="12"/>
  <c r="F331" i="12"/>
  <c r="M331" i="12"/>
  <c r="O331" i="12"/>
  <c r="N331" i="12" s="1"/>
  <c r="Q331" i="12"/>
  <c r="P331" i="12" s="1"/>
  <c r="S331" i="12"/>
  <c r="R331" i="12" s="1"/>
  <c r="U331" i="12"/>
  <c r="T331" i="12" s="1"/>
  <c r="W331" i="12"/>
  <c r="V331" i="12" s="1"/>
  <c r="Y331" i="12"/>
  <c r="D332" i="12"/>
  <c r="E332" i="12"/>
  <c r="F332" i="12"/>
  <c r="M332" i="12"/>
  <c r="O332" i="12"/>
  <c r="N332" i="12" s="1"/>
  <c r="Q332" i="12"/>
  <c r="P332" i="12" s="1"/>
  <c r="S332" i="12"/>
  <c r="R332" i="12" s="1"/>
  <c r="U332" i="12"/>
  <c r="T332" i="12" s="1"/>
  <c r="W332" i="12"/>
  <c r="V332" i="12" s="1"/>
  <c r="Y332" i="12"/>
  <c r="D333" i="12"/>
  <c r="E333" i="12"/>
  <c r="F333" i="12"/>
  <c r="M333" i="12"/>
  <c r="O333" i="12"/>
  <c r="N333" i="12" s="1"/>
  <c r="Q333" i="12"/>
  <c r="P333" i="12" s="1"/>
  <c r="S333" i="12"/>
  <c r="R333" i="12" s="1"/>
  <c r="U333" i="12"/>
  <c r="T333" i="12" s="1"/>
  <c r="W333" i="12"/>
  <c r="V333" i="12" s="1"/>
  <c r="Y333" i="12"/>
  <c r="D334" i="12"/>
  <c r="E334" i="12"/>
  <c r="F334" i="12"/>
  <c r="M334" i="12"/>
  <c r="O334" i="12"/>
  <c r="N334" i="12" s="1"/>
  <c r="Q334" i="12"/>
  <c r="P334" i="12" s="1"/>
  <c r="S334" i="12"/>
  <c r="R334" i="12" s="1"/>
  <c r="U334" i="12"/>
  <c r="T334" i="12" s="1"/>
  <c r="W334" i="12"/>
  <c r="V334" i="12" s="1"/>
  <c r="Y334" i="12"/>
  <c r="D335" i="12"/>
  <c r="E335" i="12"/>
  <c r="F335" i="12"/>
  <c r="M335" i="12"/>
  <c r="O335" i="12"/>
  <c r="N335" i="12" s="1"/>
  <c r="Q335" i="12"/>
  <c r="P335" i="12" s="1"/>
  <c r="S335" i="12"/>
  <c r="R335" i="12" s="1"/>
  <c r="U335" i="12"/>
  <c r="T335" i="12" s="1"/>
  <c r="W335" i="12"/>
  <c r="V335" i="12" s="1"/>
  <c r="Y335" i="12"/>
  <c r="D336" i="12"/>
  <c r="E336" i="12"/>
  <c r="F336" i="12"/>
  <c r="M336" i="12"/>
  <c r="O336" i="12"/>
  <c r="N336" i="12" s="1"/>
  <c r="Q336" i="12"/>
  <c r="P336" i="12" s="1"/>
  <c r="S336" i="12"/>
  <c r="R336" i="12" s="1"/>
  <c r="U336" i="12"/>
  <c r="T336" i="12" s="1"/>
  <c r="W336" i="12"/>
  <c r="V336" i="12" s="1"/>
  <c r="Y336" i="12"/>
  <c r="D337" i="12"/>
  <c r="E337" i="12"/>
  <c r="F337" i="12"/>
  <c r="M337" i="12"/>
  <c r="O337" i="12"/>
  <c r="N337" i="12" s="1"/>
  <c r="Q337" i="12"/>
  <c r="P337" i="12" s="1"/>
  <c r="S337" i="12"/>
  <c r="R337" i="12" s="1"/>
  <c r="U337" i="12"/>
  <c r="T337" i="12" s="1"/>
  <c r="W337" i="12"/>
  <c r="V337" i="12" s="1"/>
  <c r="Y337" i="12"/>
  <c r="D338" i="12"/>
  <c r="E338" i="12"/>
  <c r="F338" i="12"/>
  <c r="M338" i="12"/>
  <c r="O338" i="12"/>
  <c r="N338" i="12" s="1"/>
  <c r="Q338" i="12"/>
  <c r="P338" i="12" s="1"/>
  <c r="S338" i="12"/>
  <c r="R338" i="12" s="1"/>
  <c r="U338" i="12"/>
  <c r="T338" i="12" s="1"/>
  <c r="W338" i="12"/>
  <c r="V338" i="12" s="1"/>
  <c r="Y338" i="12"/>
  <c r="D339" i="12"/>
  <c r="E339" i="12"/>
  <c r="F339" i="12"/>
  <c r="M339" i="12"/>
  <c r="O339" i="12"/>
  <c r="N339" i="12" s="1"/>
  <c r="Q339" i="12"/>
  <c r="P339" i="12" s="1"/>
  <c r="S339" i="12"/>
  <c r="R339" i="12" s="1"/>
  <c r="U339" i="12"/>
  <c r="T339" i="12" s="1"/>
  <c r="W339" i="12"/>
  <c r="V339" i="12" s="1"/>
  <c r="Y339" i="12"/>
  <c r="D340" i="12"/>
  <c r="E340" i="12"/>
  <c r="F340" i="12"/>
  <c r="M340" i="12"/>
  <c r="O340" i="12"/>
  <c r="N340" i="12" s="1"/>
  <c r="Q340" i="12"/>
  <c r="P340" i="12" s="1"/>
  <c r="S340" i="12"/>
  <c r="R340" i="12" s="1"/>
  <c r="U340" i="12"/>
  <c r="T340" i="12" s="1"/>
  <c r="W340" i="12"/>
  <c r="V340" i="12" s="1"/>
  <c r="Y340" i="12"/>
  <c r="D341" i="12"/>
  <c r="E341" i="12"/>
  <c r="F341" i="12"/>
  <c r="M341" i="12"/>
  <c r="O341" i="12"/>
  <c r="N341" i="12" s="1"/>
  <c r="Q341" i="12"/>
  <c r="P341" i="12" s="1"/>
  <c r="S341" i="12"/>
  <c r="R341" i="12" s="1"/>
  <c r="U341" i="12"/>
  <c r="T341" i="12" s="1"/>
  <c r="W341" i="12"/>
  <c r="V341" i="12" s="1"/>
  <c r="Y341" i="12"/>
  <c r="D342" i="12"/>
  <c r="E342" i="12"/>
  <c r="F342" i="12"/>
  <c r="M342" i="12"/>
  <c r="O342" i="12"/>
  <c r="N342" i="12" s="1"/>
  <c r="Q342" i="12"/>
  <c r="P342" i="12" s="1"/>
  <c r="S342" i="12"/>
  <c r="R342" i="12" s="1"/>
  <c r="U342" i="12"/>
  <c r="T342" i="12" s="1"/>
  <c r="W342" i="12"/>
  <c r="V342" i="12" s="1"/>
  <c r="Y342" i="12"/>
  <c r="D343" i="12"/>
  <c r="E343" i="12"/>
  <c r="F343" i="12"/>
  <c r="M343" i="12"/>
  <c r="O343" i="12"/>
  <c r="N343" i="12" s="1"/>
  <c r="Q343" i="12"/>
  <c r="P343" i="12" s="1"/>
  <c r="S343" i="12"/>
  <c r="R343" i="12" s="1"/>
  <c r="U343" i="12"/>
  <c r="T343" i="12" s="1"/>
  <c r="W343" i="12"/>
  <c r="V343" i="12" s="1"/>
  <c r="Y343" i="12"/>
  <c r="D344" i="12"/>
  <c r="E344" i="12"/>
  <c r="F344" i="12"/>
  <c r="M344" i="12"/>
  <c r="O344" i="12"/>
  <c r="N344" i="12" s="1"/>
  <c r="Q344" i="12"/>
  <c r="P344" i="12" s="1"/>
  <c r="S344" i="12"/>
  <c r="R344" i="12" s="1"/>
  <c r="U344" i="12"/>
  <c r="T344" i="12" s="1"/>
  <c r="W344" i="12"/>
  <c r="V344" i="12" s="1"/>
  <c r="Y344" i="12"/>
  <c r="D345" i="12"/>
  <c r="E345" i="12"/>
  <c r="F345" i="12"/>
  <c r="M345" i="12"/>
  <c r="O345" i="12"/>
  <c r="N345" i="12" s="1"/>
  <c r="Q345" i="12"/>
  <c r="P345" i="12" s="1"/>
  <c r="S345" i="12"/>
  <c r="R345" i="12" s="1"/>
  <c r="U345" i="12"/>
  <c r="T345" i="12" s="1"/>
  <c r="W345" i="12"/>
  <c r="V345" i="12" s="1"/>
  <c r="Y345" i="12"/>
  <c r="D346" i="12"/>
  <c r="E346" i="12"/>
  <c r="F346" i="12"/>
  <c r="M346" i="12"/>
  <c r="O346" i="12"/>
  <c r="N346" i="12" s="1"/>
  <c r="Q346" i="12"/>
  <c r="P346" i="12" s="1"/>
  <c r="S346" i="12"/>
  <c r="R346" i="12" s="1"/>
  <c r="U346" i="12"/>
  <c r="T346" i="12" s="1"/>
  <c r="W346" i="12"/>
  <c r="V346" i="12" s="1"/>
  <c r="Y346" i="12"/>
  <c r="D347" i="12"/>
  <c r="E347" i="12"/>
  <c r="F347" i="12"/>
  <c r="M347" i="12"/>
  <c r="O347" i="12"/>
  <c r="N347" i="12" s="1"/>
  <c r="Q347" i="12"/>
  <c r="P347" i="12" s="1"/>
  <c r="S347" i="12"/>
  <c r="R347" i="12" s="1"/>
  <c r="U347" i="12"/>
  <c r="T347" i="12" s="1"/>
  <c r="W347" i="12"/>
  <c r="V347" i="12" s="1"/>
  <c r="Y347" i="12"/>
  <c r="D348" i="12"/>
  <c r="E348" i="12"/>
  <c r="F348" i="12"/>
  <c r="M348" i="12"/>
  <c r="O348" i="12"/>
  <c r="N348" i="12" s="1"/>
  <c r="Q348" i="12"/>
  <c r="P348" i="12" s="1"/>
  <c r="S348" i="12"/>
  <c r="R348" i="12" s="1"/>
  <c r="U348" i="12"/>
  <c r="T348" i="12" s="1"/>
  <c r="W348" i="12"/>
  <c r="V348" i="12" s="1"/>
  <c r="Y348" i="12"/>
  <c r="D349" i="12"/>
  <c r="E349" i="12"/>
  <c r="F349" i="12"/>
  <c r="M349" i="12"/>
  <c r="O349" i="12"/>
  <c r="N349" i="12" s="1"/>
  <c r="Q349" i="12"/>
  <c r="P349" i="12" s="1"/>
  <c r="S349" i="12"/>
  <c r="R349" i="12" s="1"/>
  <c r="U349" i="12"/>
  <c r="T349" i="12" s="1"/>
  <c r="W349" i="12"/>
  <c r="V349" i="12" s="1"/>
  <c r="Y349" i="12"/>
  <c r="D350" i="12"/>
  <c r="E350" i="12"/>
  <c r="F350" i="12"/>
  <c r="M350" i="12"/>
  <c r="O350" i="12"/>
  <c r="N350" i="12" s="1"/>
  <c r="Q350" i="12"/>
  <c r="P350" i="12" s="1"/>
  <c r="S350" i="12"/>
  <c r="R350" i="12" s="1"/>
  <c r="U350" i="12"/>
  <c r="T350" i="12" s="1"/>
  <c r="W350" i="12"/>
  <c r="V350" i="12" s="1"/>
  <c r="Y350" i="12"/>
  <c r="D351" i="12"/>
  <c r="E351" i="12"/>
  <c r="F351" i="12"/>
  <c r="M351" i="12"/>
  <c r="O351" i="12"/>
  <c r="N351" i="12" s="1"/>
  <c r="Q351" i="12"/>
  <c r="P351" i="12" s="1"/>
  <c r="S351" i="12"/>
  <c r="R351" i="12" s="1"/>
  <c r="U351" i="12"/>
  <c r="T351" i="12" s="1"/>
  <c r="W351" i="12"/>
  <c r="V351" i="12" s="1"/>
  <c r="Y351" i="12"/>
  <c r="D352" i="12"/>
  <c r="E352" i="12"/>
  <c r="F352" i="12"/>
  <c r="M352" i="12"/>
  <c r="O352" i="12"/>
  <c r="N352" i="12" s="1"/>
  <c r="Q352" i="12"/>
  <c r="P352" i="12" s="1"/>
  <c r="S352" i="12"/>
  <c r="R352" i="12" s="1"/>
  <c r="U352" i="12"/>
  <c r="T352" i="12" s="1"/>
  <c r="W352" i="12"/>
  <c r="V352" i="12" s="1"/>
  <c r="Y352" i="12"/>
  <c r="D353" i="12"/>
  <c r="E353" i="12"/>
  <c r="F353" i="12"/>
  <c r="M353" i="12"/>
  <c r="O353" i="12"/>
  <c r="N353" i="12" s="1"/>
  <c r="Q353" i="12"/>
  <c r="P353" i="12" s="1"/>
  <c r="S353" i="12"/>
  <c r="R353" i="12" s="1"/>
  <c r="U353" i="12"/>
  <c r="T353" i="12" s="1"/>
  <c r="W353" i="12"/>
  <c r="V353" i="12" s="1"/>
  <c r="Y353" i="12"/>
  <c r="D354" i="12"/>
  <c r="E354" i="12"/>
  <c r="F354" i="12"/>
  <c r="M354" i="12"/>
  <c r="O354" i="12"/>
  <c r="N354" i="12" s="1"/>
  <c r="Q354" i="12"/>
  <c r="P354" i="12" s="1"/>
  <c r="S354" i="12"/>
  <c r="R354" i="12" s="1"/>
  <c r="U354" i="12"/>
  <c r="T354" i="12" s="1"/>
  <c r="W354" i="12"/>
  <c r="V354" i="12" s="1"/>
  <c r="Y354" i="12"/>
  <c r="D355" i="12"/>
  <c r="E355" i="12"/>
  <c r="F355" i="12"/>
  <c r="M355" i="12"/>
  <c r="O355" i="12"/>
  <c r="N355" i="12" s="1"/>
  <c r="Q355" i="12"/>
  <c r="P355" i="12" s="1"/>
  <c r="S355" i="12"/>
  <c r="R355" i="12" s="1"/>
  <c r="U355" i="12"/>
  <c r="T355" i="12" s="1"/>
  <c r="W355" i="12"/>
  <c r="V355" i="12" s="1"/>
  <c r="Y355" i="12"/>
  <c r="D356" i="12"/>
  <c r="E356" i="12"/>
  <c r="F356" i="12"/>
  <c r="M356" i="12"/>
  <c r="O356" i="12"/>
  <c r="N356" i="12" s="1"/>
  <c r="Q356" i="12"/>
  <c r="P356" i="12" s="1"/>
  <c r="S356" i="12"/>
  <c r="R356" i="12" s="1"/>
  <c r="U356" i="12"/>
  <c r="T356" i="12" s="1"/>
  <c r="W356" i="12"/>
  <c r="V356" i="12" s="1"/>
  <c r="Y356" i="12"/>
  <c r="D357" i="12"/>
  <c r="E357" i="12"/>
  <c r="F357" i="12"/>
  <c r="M357" i="12"/>
  <c r="O357" i="12"/>
  <c r="N357" i="12" s="1"/>
  <c r="Q357" i="12"/>
  <c r="P357" i="12" s="1"/>
  <c r="S357" i="12"/>
  <c r="R357" i="12" s="1"/>
  <c r="U357" i="12"/>
  <c r="T357" i="12" s="1"/>
  <c r="W357" i="12"/>
  <c r="V357" i="12" s="1"/>
  <c r="Y357" i="12"/>
  <c r="D358" i="12"/>
  <c r="E358" i="12"/>
  <c r="F358" i="12"/>
  <c r="M358" i="12"/>
  <c r="O358" i="12"/>
  <c r="N358" i="12" s="1"/>
  <c r="Q358" i="12"/>
  <c r="P358" i="12" s="1"/>
  <c r="S358" i="12"/>
  <c r="R358" i="12" s="1"/>
  <c r="U358" i="12"/>
  <c r="T358" i="12" s="1"/>
  <c r="W358" i="12"/>
  <c r="V358" i="12" s="1"/>
  <c r="Y358" i="12"/>
  <c r="D359" i="12"/>
  <c r="E359" i="12"/>
  <c r="F359" i="12"/>
  <c r="M359" i="12"/>
  <c r="O359" i="12"/>
  <c r="N359" i="12" s="1"/>
  <c r="Q359" i="12"/>
  <c r="P359" i="12" s="1"/>
  <c r="S359" i="12"/>
  <c r="R359" i="12" s="1"/>
  <c r="U359" i="12"/>
  <c r="T359" i="12" s="1"/>
  <c r="W359" i="12"/>
  <c r="V359" i="12" s="1"/>
  <c r="Y359" i="12"/>
  <c r="D360" i="12"/>
  <c r="E360" i="12"/>
  <c r="F360" i="12"/>
  <c r="M360" i="12"/>
  <c r="O360" i="12"/>
  <c r="N360" i="12" s="1"/>
  <c r="Q360" i="12"/>
  <c r="P360" i="12" s="1"/>
  <c r="S360" i="12"/>
  <c r="R360" i="12" s="1"/>
  <c r="U360" i="12"/>
  <c r="T360" i="12" s="1"/>
  <c r="W360" i="12"/>
  <c r="V360" i="12" s="1"/>
  <c r="Y360" i="12"/>
  <c r="D361" i="12"/>
  <c r="E361" i="12"/>
  <c r="F361" i="12"/>
  <c r="M361" i="12"/>
  <c r="O361" i="12"/>
  <c r="N361" i="12" s="1"/>
  <c r="Q361" i="12"/>
  <c r="P361" i="12" s="1"/>
  <c r="S361" i="12"/>
  <c r="R361" i="12" s="1"/>
  <c r="U361" i="12"/>
  <c r="T361" i="12" s="1"/>
  <c r="W361" i="12"/>
  <c r="V361" i="12" s="1"/>
  <c r="Y361" i="12"/>
  <c r="D362" i="12"/>
  <c r="E362" i="12"/>
  <c r="F362" i="12"/>
  <c r="M362" i="12"/>
  <c r="O362" i="12"/>
  <c r="N362" i="12" s="1"/>
  <c r="Q362" i="12"/>
  <c r="P362" i="12" s="1"/>
  <c r="S362" i="12"/>
  <c r="R362" i="12" s="1"/>
  <c r="U362" i="12"/>
  <c r="T362" i="12" s="1"/>
  <c r="W362" i="12"/>
  <c r="V362" i="12" s="1"/>
  <c r="Y362" i="12"/>
  <c r="D363" i="12"/>
  <c r="E363" i="12"/>
  <c r="F363" i="12"/>
  <c r="M363" i="12"/>
  <c r="O363" i="12"/>
  <c r="N363" i="12" s="1"/>
  <c r="Q363" i="12"/>
  <c r="P363" i="12" s="1"/>
  <c r="S363" i="12"/>
  <c r="R363" i="12" s="1"/>
  <c r="U363" i="12"/>
  <c r="T363" i="12" s="1"/>
  <c r="W363" i="12"/>
  <c r="V363" i="12" s="1"/>
  <c r="Y363" i="12"/>
  <c r="D364" i="12"/>
  <c r="E364" i="12"/>
  <c r="F364" i="12"/>
  <c r="M364" i="12"/>
  <c r="O364" i="12"/>
  <c r="N364" i="12" s="1"/>
  <c r="Q364" i="12"/>
  <c r="P364" i="12" s="1"/>
  <c r="S364" i="12"/>
  <c r="R364" i="12" s="1"/>
  <c r="U364" i="12"/>
  <c r="T364" i="12" s="1"/>
  <c r="W364" i="12"/>
  <c r="V364" i="12" s="1"/>
  <c r="Y364" i="12"/>
  <c r="D365" i="12"/>
  <c r="E365" i="12"/>
  <c r="F365" i="12"/>
  <c r="M365" i="12"/>
  <c r="O365" i="12"/>
  <c r="N365" i="12" s="1"/>
  <c r="Q365" i="12"/>
  <c r="P365" i="12" s="1"/>
  <c r="S365" i="12"/>
  <c r="R365" i="12" s="1"/>
  <c r="U365" i="12"/>
  <c r="T365" i="12" s="1"/>
  <c r="W365" i="12"/>
  <c r="V365" i="12" s="1"/>
  <c r="Y365" i="12"/>
  <c r="D366" i="12"/>
  <c r="E366" i="12"/>
  <c r="F366" i="12"/>
  <c r="M366" i="12"/>
  <c r="O366" i="12"/>
  <c r="N366" i="12" s="1"/>
  <c r="Q366" i="12"/>
  <c r="P366" i="12" s="1"/>
  <c r="S366" i="12"/>
  <c r="R366" i="12" s="1"/>
  <c r="U366" i="12"/>
  <c r="T366" i="12" s="1"/>
  <c r="W366" i="12"/>
  <c r="V366" i="12" s="1"/>
  <c r="Y366" i="12"/>
  <c r="D367" i="12"/>
  <c r="E367" i="12"/>
  <c r="F367" i="12"/>
  <c r="M367" i="12"/>
  <c r="O367" i="12"/>
  <c r="N367" i="12" s="1"/>
  <c r="Q367" i="12"/>
  <c r="P367" i="12" s="1"/>
  <c r="S367" i="12"/>
  <c r="R367" i="12" s="1"/>
  <c r="U367" i="12"/>
  <c r="T367" i="12" s="1"/>
  <c r="W367" i="12"/>
  <c r="V367" i="12" s="1"/>
  <c r="Y367" i="12"/>
  <c r="D368" i="12"/>
  <c r="E368" i="12"/>
  <c r="F368" i="12"/>
  <c r="M368" i="12"/>
  <c r="O368" i="12"/>
  <c r="N368" i="12" s="1"/>
  <c r="Q368" i="12"/>
  <c r="P368" i="12" s="1"/>
  <c r="S368" i="12"/>
  <c r="R368" i="12" s="1"/>
  <c r="U368" i="12"/>
  <c r="T368" i="12" s="1"/>
  <c r="W368" i="12"/>
  <c r="V368" i="12" s="1"/>
  <c r="Y368" i="12"/>
  <c r="D369" i="12"/>
  <c r="E369" i="12"/>
  <c r="F369" i="12"/>
  <c r="M369" i="12"/>
  <c r="O369" i="12"/>
  <c r="N369" i="12" s="1"/>
  <c r="Q369" i="12"/>
  <c r="P369" i="12" s="1"/>
  <c r="S369" i="12"/>
  <c r="R369" i="12" s="1"/>
  <c r="U369" i="12"/>
  <c r="T369" i="12" s="1"/>
  <c r="W369" i="12"/>
  <c r="V369" i="12" s="1"/>
  <c r="Y369" i="12"/>
  <c r="D370" i="12"/>
  <c r="E370" i="12"/>
  <c r="F370" i="12"/>
  <c r="M370" i="12"/>
  <c r="O370" i="12"/>
  <c r="N370" i="12" s="1"/>
  <c r="Q370" i="12"/>
  <c r="P370" i="12" s="1"/>
  <c r="S370" i="12"/>
  <c r="R370" i="12" s="1"/>
  <c r="U370" i="12"/>
  <c r="T370" i="12" s="1"/>
  <c r="W370" i="12"/>
  <c r="V370" i="12" s="1"/>
  <c r="Y370" i="12"/>
  <c r="D371" i="12"/>
  <c r="E371" i="12"/>
  <c r="F371" i="12"/>
  <c r="M371" i="12"/>
  <c r="O371" i="12"/>
  <c r="N371" i="12" s="1"/>
  <c r="Q371" i="12"/>
  <c r="P371" i="12" s="1"/>
  <c r="S371" i="12"/>
  <c r="R371" i="12" s="1"/>
  <c r="U371" i="12"/>
  <c r="T371" i="12" s="1"/>
  <c r="W371" i="12"/>
  <c r="V371" i="12" s="1"/>
  <c r="Y371" i="12"/>
  <c r="D372" i="12"/>
  <c r="E372" i="12"/>
  <c r="F372" i="12"/>
  <c r="M372" i="12"/>
  <c r="O372" i="12"/>
  <c r="N372" i="12" s="1"/>
  <c r="Q372" i="12"/>
  <c r="P372" i="12" s="1"/>
  <c r="S372" i="12"/>
  <c r="R372" i="12" s="1"/>
  <c r="U372" i="12"/>
  <c r="T372" i="12" s="1"/>
  <c r="W372" i="12"/>
  <c r="V372" i="12" s="1"/>
  <c r="Y372" i="12"/>
  <c r="D373" i="12"/>
  <c r="E373" i="12"/>
  <c r="F373" i="12"/>
  <c r="M373" i="12"/>
  <c r="O373" i="12"/>
  <c r="N373" i="12" s="1"/>
  <c r="Q373" i="12"/>
  <c r="P373" i="12" s="1"/>
  <c r="S373" i="12"/>
  <c r="R373" i="12" s="1"/>
  <c r="U373" i="12"/>
  <c r="T373" i="12" s="1"/>
  <c r="W373" i="12"/>
  <c r="V373" i="12" s="1"/>
  <c r="Y373" i="12"/>
  <c r="D374" i="12"/>
  <c r="E374" i="12"/>
  <c r="F374" i="12"/>
  <c r="M374" i="12"/>
  <c r="O374" i="12"/>
  <c r="N374" i="12" s="1"/>
  <c r="Q374" i="12"/>
  <c r="P374" i="12" s="1"/>
  <c r="S374" i="12"/>
  <c r="R374" i="12" s="1"/>
  <c r="U374" i="12"/>
  <c r="T374" i="12" s="1"/>
  <c r="W374" i="12"/>
  <c r="V374" i="12" s="1"/>
  <c r="Y374" i="12"/>
  <c r="D375" i="12"/>
  <c r="E375" i="12"/>
  <c r="F375" i="12"/>
  <c r="M375" i="12"/>
  <c r="O375" i="12"/>
  <c r="N375" i="12" s="1"/>
  <c r="Q375" i="12"/>
  <c r="P375" i="12" s="1"/>
  <c r="S375" i="12"/>
  <c r="R375" i="12" s="1"/>
  <c r="U375" i="12"/>
  <c r="T375" i="12" s="1"/>
  <c r="W375" i="12"/>
  <c r="V375" i="12" s="1"/>
  <c r="Y375" i="12"/>
  <c r="D376" i="12"/>
  <c r="E376" i="12"/>
  <c r="F376" i="12"/>
  <c r="M376" i="12"/>
  <c r="O376" i="12"/>
  <c r="N376" i="12" s="1"/>
  <c r="Q376" i="12"/>
  <c r="P376" i="12" s="1"/>
  <c r="S376" i="12"/>
  <c r="R376" i="12" s="1"/>
  <c r="U376" i="12"/>
  <c r="T376" i="12" s="1"/>
  <c r="W376" i="12"/>
  <c r="V376" i="12" s="1"/>
  <c r="Y376" i="12"/>
  <c r="D377" i="12"/>
  <c r="E377" i="12"/>
  <c r="F377" i="12"/>
  <c r="M377" i="12"/>
  <c r="O377" i="12"/>
  <c r="N377" i="12" s="1"/>
  <c r="Q377" i="12"/>
  <c r="P377" i="12" s="1"/>
  <c r="S377" i="12"/>
  <c r="R377" i="12" s="1"/>
  <c r="U377" i="12"/>
  <c r="T377" i="12" s="1"/>
  <c r="W377" i="12"/>
  <c r="V377" i="12" s="1"/>
  <c r="Y377" i="12"/>
  <c r="D378" i="12"/>
  <c r="E378" i="12"/>
  <c r="F378" i="12"/>
  <c r="M378" i="12"/>
  <c r="O378" i="12"/>
  <c r="N378" i="12" s="1"/>
  <c r="Q378" i="12"/>
  <c r="P378" i="12" s="1"/>
  <c r="S378" i="12"/>
  <c r="R378" i="12" s="1"/>
  <c r="U378" i="12"/>
  <c r="T378" i="12" s="1"/>
  <c r="W378" i="12"/>
  <c r="V378" i="12" s="1"/>
  <c r="Y378" i="12"/>
  <c r="D379" i="12"/>
  <c r="E379" i="12"/>
  <c r="F379" i="12"/>
  <c r="M379" i="12"/>
  <c r="O379" i="12"/>
  <c r="N379" i="12" s="1"/>
  <c r="Q379" i="12"/>
  <c r="P379" i="12" s="1"/>
  <c r="S379" i="12"/>
  <c r="R379" i="12" s="1"/>
  <c r="U379" i="12"/>
  <c r="T379" i="12" s="1"/>
  <c r="W379" i="12"/>
  <c r="V379" i="12" s="1"/>
  <c r="Y379" i="12"/>
  <c r="D380" i="12"/>
  <c r="E380" i="12"/>
  <c r="F380" i="12"/>
  <c r="M380" i="12"/>
  <c r="O380" i="12"/>
  <c r="N380" i="12" s="1"/>
  <c r="Q380" i="12"/>
  <c r="P380" i="12" s="1"/>
  <c r="S380" i="12"/>
  <c r="R380" i="12" s="1"/>
  <c r="U380" i="12"/>
  <c r="T380" i="12" s="1"/>
  <c r="W380" i="12"/>
  <c r="V380" i="12" s="1"/>
  <c r="Y380" i="12"/>
  <c r="D381" i="12"/>
  <c r="E381" i="12"/>
  <c r="F381" i="12"/>
  <c r="M381" i="12"/>
  <c r="O381" i="12"/>
  <c r="N381" i="12" s="1"/>
  <c r="Q381" i="12"/>
  <c r="P381" i="12" s="1"/>
  <c r="S381" i="12"/>
  <c r="R381" i="12" s="1"/>
  <c r="U381" i="12"/>
  <c r="T381" i="12" s="1"/>
  <c r="W381" i="12"/>
  <c r="V381" i="12" s="1"/>
  <c r="Y381" i="12"/>
  <c r="D382" i="12"/>
  <c r="E382" i="12"/>
  <c r="F382" i="12"/>
  <c r="M382" i="12"/>
  <c r="O382" i="12"/>
  <c r="N382" i="12" s="1"/>
  <c r="Q382" i="12"/>
  <c r="P382" i="12" s="1"/>
  <c r="S382" i="12"/>
  <c r="R382" i="12" s="1"/>
  <c r="U382" i="12"/>
  <c r="T382" i="12" s="1"/>
  <c r="W382" i="12"/>
  <c r="V382" i="12" s="1"/>
  <c r="Y382" i="12"/>
  <c r="D383" i="12"/>
  <c r="E383" i="12"/>
  <c r="F383" i="12"/>
  <c r="M383" i="12"/>
  <c r="O383" i="12"/>
  <c r="N383" i="12" s="1"/>
  <c r="Q383" i="12"/>
  <c r="P383" i="12" s="1"/>
  <c r="S383" i="12"/>
  <c r="R383" i="12" s="1"/>
  <c r="U383" i="12"/>
  <c r="T383" i="12" s="1"/>
  <c r="W383" i="12"/>
  <c r="V383" i="12" s="1"/>
  <c r="Y383" i="12"/>
  <c r="D384" i="12"/>
  <c r="E384" i="12"/>
  <c r="F384" i="12"/>
  <c r="M384" i="12"/>
  <c r="O384" i="12"/>
  <c r="N384" i="12" s="1"/>
  <c r="Q384" i="12"/>
  <c r="P384" i="12" s="1"/>
  <c r="S384" i="12"/>
  <c r="R384" i="12" s="1"/>
  <c r="U384" i="12"/>
  <c r="T384" i="12" s="1"/>
  <c r="W384" i="12"/>
  <c r="V384" i="12" s="1"/>
  <c r="Y384" i="12"/>
  <c r="D385" i="12"/>
  <c r="E385" i="12"/>
  <c r="F385" i="12"/>
  <c r="M385" i="12"/>
  <c r="O385" i="12"/>
  <c r="N385" i="12" s="1"/>
  <c r="Q385" i="12"/>
  <c r="P385" i="12" s="1"/>
  <c r="S385" i="12"/>
  <c r="R385" i="12" s="1"/>
  <c r="U385" i="12"/>
  <c r="T385" i="12" s="1"/>
  <c r="W385" i="12"/>
  <c r="V385" i="12" s="1"/>
  <c r="Y385" i="12"/>
  <c r="D386" i="12"/>
  <c r="E386" i="12"/>
  <c r="F386" i="12"/>
  <c r="M386" i="12"/>
  <c r="O386" i="12"/>
  <c r="N386" i="12" s="1"/>
  <c r="Q386" i="12"/>
  <c r="P386" i="12" s="1"/>
  <c r="S386" i="12"/>
  <c r="R386" i="12" s="1"/>
  <c r="U386" i="12"/>
  <c r="T386" i="12" s="1"/>
  <c r="W386" i="12"/>
  <c r="V386" i="12" s="1"/>
  <c r="Y386" i="12"/>
  <c r="D387" i="12"/>
  <c r="E387" i="12"/>
  <c r="F387" i="12"/>
  <c r="M387" i="12"/>
  <c r="O387" i="12"/>
  <c r="N387" i="12" s="1"/>
  <c r="Q387" i="12"/>
  <c r="P387" i="12" s="1"/>
  <c r="S387" i="12"/>
  <c r="R387" i="12" s="1"/>
  <c r="U387" i="12"/>
  <c r="T387" i="12" s="1"/>
  <c r="W387" i="12"/>
  <c r="V387" i="12" s="1"/>
  <c r="Y387" i="12"/>
  <c r="D388" i="12"/>
  <c r="E388" i="12"/>
  <c r="F388" i="12"/>
  <c r="M388" i="12"/>
  <c r="O388" i="12"/>
  <c r="N388" i="12" s="1"/>
  <c r="Q388" i="12"/>
  <c r="P388" i="12" s="1"/>
  <c r="S388" i="12"/>
  <c r="R388" i="12" s="1"/>
  <c r="U388" i="12"/>
  <c r="T388" i="12" s="1"/>
  <c r="W388" i="12"/>
  <c r="V388" i="12" s="1"/>
  <c r="Y388" i="12"/>
  <c r="D389" i="12"/>
  <c r="E389" i="12"/>
  <c r="F389" i="12"/>
  <c r="M389" i="12"/>
  <c r="O389" i="12"/>
  <c r="N389" i="12" s="1"/>
  <c r="Q389" i="12"/>
  <c r="P389" i="12" s="1"/>
  <c r="S389" i="12"/>
  <c r="R389" i="12" s="1"/>
  <c r="U389" i="12"/>
  <c r="T389" i="12" s="1"/>
  <c r="W389" i="12"/>
  <c r="V389" i="12" s="1"/>
  <c r="Y389" i="12"/>
  <c r="D390" i="12"/>
  <c r="E390" i="12"/>
  <c r="F390" i="12"/>
  <c r="M390" i="12"/>
  <c r="O390" i="12"/>
  <c r="N390" i="12" s="1"/>
  <c r="Q390" i="12"/>
  <c r="P390" i="12" s="1"/>
  <c r="S390" i="12"/>
  <c r="R390" i="12" s="1"/>
  <c r="U390" i="12"/>
  <c r="T390" i="12" s="1"/>
  <c r="W390" i="12"/>
  <c r="V390" i="12" s="1"/>
  <c r="Y390" i="12"/>
  <c r="D391" i="12"/>
  <c r="E391" i="12"/>
  <c r="F391" i="12"/>
  <c r="M391" i="12"/>
  <c r="O391" i="12"/>
  <c r="N391" i="12" s="1"/>
  <c r="Q391" i="12"/>
  <c r="P391" i="12" s="1"/>
  <c r="S391" i="12"/>
  <c r="R391" i="12" s="1"/>
  <c r="U391" i="12"/>
  <c r="T391" i="12" s="1"/>
  <c r="W391" i="12"/>
  <c r="V391" i="12" s="1"/>
  <c r="Y391" i="12"/>
  <c r="D392" i="12"/>
  <c r="E392" i="12"/>
  <c r="F392" i="12"/>
  <c r="M392" i="12"/>
  <c r="O392" i="12"/>
  <c r="N392" i="12" s="1"/>
  <c r="Q392" i="12"/>
  <c r="P392" i="12" s="1"/>
  <c r="S392" i="12"/>
  <c r="R392" i="12" s="1"/>
  <c r="U392" i="12"/>
  <c r="T392" i="12" s="1"/>
  <c r="W392" i="12"/>
  <c r="V392" i="12" s="1"/>
  <c r="Y392" i="12"/>
  <c r="D393" i="12"/>
  <c r="E393" i="12"/>
  <c r="F393" i="12"/>
  <c r="M393" i="12"/>
  <c r="O393" i="12"/>
  <c r="N393" i="12" s="1"/>
  <c r="Q393" i="12"/>
  <c r="P393" i="12" s="1"/>
  <c r="S393" i="12"/>
  <c r="R393" i="12" s="1"/>
  <c r="U393" i="12"/>
  <c r="T393" i="12" s="1"/>
  <c r="W393" i="12"/>
  <c r="V393" i="12" s="1"/>
  <c r="Y393" i="12"/>
  <c r="D394" i="12"/>
  <c r="E394" i="12"/>
  <c r="F394" i="12"/>
  <c r="M394" i="12"/>
  <c r="O394" i="12"/>
  <c r="N394" i="12" s="1"/>
  <c r="Q394" i="12"/>
  <c r="P394" i="12" s="1"/>
  <c r="S394" i="12"/>
  <c r="R394" i="12" s="1"/>
  <c r="U394" i="12"/>
  <c r="T394" i="12" s="1"/>
  <c r="W394" i="12"/>
  <c r="V394" i="12" s="1"/>
  <c r="Y394" i="12"/>
  <c r="D395" i="12"/>
  <c r="E395" i="12"/>
  <c r="F395" i="12"/>
  <c r="M395" i="12"/>
  <c r="O395" i="12"/>
  <c r="N395" i="12" s="1"/>
  <c r="Q395" i="12"/>
  <c r="P395" i="12" s="1"/>
  <c r="S395" i="12"/>
  <c r="R395" i="12" s="1"/>
  <c r="U395" i="12"/>
  <c r="T395" i="12" s="1"/>
  <c r="W395" i="12"/>
  <c r="V395" i="12" s="1"/>
  <c r="Y395" i="12"/>
  <c r="D396" i="12"/>
  <c r="E396" i="12"/>
  <c r="F396" i="12"/>
  <c r="M396" i="12"/>
  <c r="O396" i="12"/>
  <c r="N396" i="12" s="1"/>
  <c r="Q396" i="12"/>
  <c r="P396" i="12" s="1"/>
  <c r="S396" i="12"/>
  <c r="R396" i="12" s="1"/>
  <c r="U396" i="12"/>
  <c r="T396" i="12" s="1"/>
  <c r="W396" i="12"/>
  <c r="V396" i="12" s="1"/>
  <c r="Y396" i="12"/>
  <c r="D397" i="12"/>
  <c r="E397" i="12"/>
  <c r="F397" i="12"/>
  <c r="M397" i="12"/>
  <c r="O397" i="12"/>
  <c r="N397" i="12" s="1"/>
  <c r="Q397" i="12"/>
  <c r="P397" i="12" s="1"/>
  <c r="S397" i="12"/>
  <c r="R397" i="12" s="1"/>
  <c r="U397" i="12"/>
  <c r="T397" i="12" s="1"/>
  <c r="W397" i="12"/>
  <c r="V397" i="12" s="1"/>
  <c r="Y397" i="12"/>
  <c r="D398" i="12"/>
  <c r="E398" i="12"/>
  <c r="F398" i="12"/>
  <c r="M398" i="12"/>
  <c r="O398" i="12"/>
  <c r="N398" i="12" s="1"/>
  <c r="Q398" i="12"/>
  <c r="P398" i="12" s="1"/>
  <c r="S398" i="12"/>
  <c r="R398" i="12" s="1"/>
  <c r="U398" i="12"/>
  <c r="T398" i="12" s="1"/>
  <c r="W398" i="12"/>
  <c r="V398" i="12" s="1"/>
  <c r="Y398" i="12"/>
  <c r="D399" i="12"/>
  <c r="E399" i="12"/>
  <c r="F399" i="12"/>
  <c r="M399" i="12"/>
  <c r="O399" i="12"/>
  <c r="N399" i="12" s="1"/>
  <c r="Q399" i="12"/>
  <c r="P399" i="12" s="1"/>
  <c r="S399" i="12"/>
  <c r="R399" i="12" s="1"/>
  <c r="U399" i="12"/>
  <c r="T399" i="12" s="1"/>
  <c r="W399" i="12"/>
  <c r="V399" i="12" s="1"/>
  <c r="Y399" i="12"/>
  <c r="D400" i="12"/>
  <c r="E400" i="12"/>
  <c r="F400" i="12"/>
  <c r="M400" i="12"/>
  <c r="O400" i="12"/>
  <c r="N400" i="12" s="1"/>
  <c r="Q400" i="12"/>
  <c r="P400" i="12" s="1"/>
  <c r="S400" i="12"/>
  <c r="R400" i="12" s="1"/>
  <c r="U400" i="12"/>
  <c r="T400" i="12" s="1"/>
  <c r="W400" i="12"/>
  <c r="V400" i="12" s="1"/>
  <c r="Y400" i="12"/>
  <c r="D401" i="12"/>
  <c r="E401" i="12"/>
  <c r="F401" i="12"/>
  <c r="M401" i="12"/>
  <c r="O401" i="12"/>
  <c r="N401" i="12" s="1"/>
  <c r="Q401" i="12"/>
  <c r="P401" i="12" s="1"/>
  <c r="S401" i="12"/>
  <c r="R401" i="12" s="1"/>
  <c r="U401" i="12"/>
  <c r="T401" i="12" s="1"/>
  <c r="W401" i="12"/>
  <c r="V401" i="12" s="1"/>
  <c r="Y401" i="12"/>
  <c r="D402" i="12"/>
  <c r="E402" i="12"/>
  <c r="F402" i="12"/>
  <c r="M402" i="12"/>
  <c r="O402" i="12"/>
  <c r="N402" i="12" s="1"/>
  <c r="Q402" i="12"/>
  <c r="P402" i="12" s="1"/>
  <c r="S402" i="12"/>
  <c r="R402" i="12" s="1"/>
  <c r="U402" i="12"/>
  <c r="T402" i="12" s="1"/>
  <c r="W402" i="12"/>
  <c r="V402" i="12" s="1"/>
  <c r="Y402" i="12"/>
  <c r="D403" i="12"/>
  <c r="E403" i="12"/>
  <c r="F403" i="12"/>
  <c r="M403" i="12"/>
  <c r="O403" i="12"/>
  <c r="N403" i="12" s="1"/>
  <c r="Q403" i="12"/>
  <c r="P403" i="12" s="1"/>
  <c r="S403" i="12"/>
  <c r="R403" i="12" s="1"/>
  <c r="U403" i="12"/>
  <c r="T403" i="12" s="1"/>
  <c r="W403" i="12"/>
  <c r="V403" i="12" s="1"/>
  <c r="Y403" i="12"/>
  <c r="D404" i="12"/>
  <c r="E404" i="12"/>
  <c r="F404" i="12"/>
  <c r="M404" i="12"/>
  <c r="O404" i="12"/>
  <c r="N404" i="12" s="1"/>
  <c r="Q404" i="12"/>
  <c r="P404" i="12" s="1"/>
  <c r="S404" i="12"/>
  <c r="R404" i="12" s="1"/>
  <c r="U404" i="12"/>
  <c r="T404" i="12" s="1"/>
  <c r="W404" i="12"/>
  <c r="V404" i="12" s="1"/>
  <c r="Y404" i="12"/>
  <c r="D405" i="12"/>
  <c r="E405" i="12"/>
  <c r="F405" i="12"/>
  <c r="M405" i="12"/>
  <c r="O405" i="12"/>
  <c r="N405" i="12" s="1"/>
  <c r="Q405" i="12"/>
  <c r="P405" i="12" s="1"/>
  <c r="S405" i="12"/>
  <c r="R405" i="12" s="1"/>
  <c r="U405" i="12"/>
  <c r="T405" i="12" s="1"/>
  <c r="W405" i="12"/>
  <c r="V405" i="12" s="1"/>
  <c r="Y405" i="12"/>
  <c r="D406" i="12"/>
  <c r="E406" i="12"/>
  <c r="F406" i="12"/>
  <c r="M406" i="12"/>
  <c r="O406" i="12"/>
  <c r="N406" i="12" s="1"/>
  <c r="Q406" i="12"/>
  <c r="P406" i="12" s="1"/>
  <c r="S406" i="12"/>
  <c r="R406" i="12" s="1"/>
  <c r="U406" i="12"/>
  <c r="T406" i="12" s="1"/>
  <c r="W406" i="12"/>
  <c r="V406" i="12" s="1"/>
  <c r="Y406" i="12"/>
  <c r="D407" i="12"/>
  <c r="E407" i="12"/>
  <c r="F407" i="12"/>
  <c r="M407" i="12"/>
  <c r="O407" i="12"/>
  <c r="N407" i="12" s="1"/>
  <c r="Q407" i="12"/>
  <c r="P407" i="12" s="1"/>
  <c r="S407" i="12"/>
  <c r="R407" i="12" s="1"/>
  <c r="U407" i="12"/>
  <c r="T407" i="12" s="1"/>
  <c r="W407" i="12"/>
  <c r="V407" i="12" s="1"/>
  <c r="Y407" i="12"/>
  <c r="D408" i="12"/>
  <c r="E408" i="12"/>
  <c r="F408" i="12"/>
  <c r="M408" i="12"/>
  <c r="O408" i="12"/>
  <c r="N408" i="12" s="1"/>
  <c r="Q408" i="12"/>
  <c r="P408" i="12" s="1"/>
  <c r="S408" i="12"/>
  <c r="R408" i="12" s="1"/>
  <c r="U408" i="12"/>
  <c r="T408" i="12" s="1"/>
  <c r="W408" i="12"/>
  <c r="V408" i="12" s="1"/>
  <c r="Y408" i="12"/>
  <c r="D409" i="12"/>
  <c r="E409" i="12"/>
  <c r="F409" i="12"/>
  <c r="M409" i="12"/>
  <c r="O409" i="12"/>
  <c r="N409" i="12" s="1"/>
  <c r="Q409" i="12"/>
  <c r="P409" i="12" s="1"/>
  <c r="S409" i="12"/>
  <c r="R409" i="12" s="1"/>
  <c r="U409" i="12"/>
  <c r="T409" i="12" s="1"/>
  <c r="W409" i="12"/>
  <c r="V409" i="12" s="1"/>
  <c r="Y409" i="12"/>
  <c r="D410" i="12"/>
  <c r="E410" i="12"/>
  <c r="F410" i="12"/>
  <c r="M410" i="12"/>
  <c r="O410" i="12"/>
  <c r="N410" i="12" s="1"/>
  <c r="Q410" i="12"/>
  <c r="P410" i="12" s="1"/>
  <c r="S410" i="12"/>
  <c r="R410" i="12" s="1"/>
  <c r="U410" i="12"/>
  <c r="T410" i="12" s="1"/>
  <c r="W410" i="12"/>
  <c r="V410" i="12" s="1"/>
  <c r="Y410" i="12"/>
  <c r="D411" i="12"/>
  <c r="E411" i="12"/>
  <c r="F411" i="12"/>
  <c r="M411" i="12"/>
  <c r="O411" i="12"/>
  <c r="N411" i="12" s="1"/>
  <c r="Q411" i="12"/>
  <c r="P411" i="12" s="1"/>
  <c r="S411" i="12"/>
  <c r="R411" i="12" s="1"/>
  <c r="U411" i="12"/>
  <c r="T411" i="12" s="1"/>
  <c r="W411" i="12"/>
  <c r="V411" i="12" s="1"/>
  <c r="Y411" i="12"/>
  <c r="D412" i="12"/>
  <c r="E412" i="12"/>
  <c r="F412" i="12"/>
  <c r="M412" i="12"/>
  <c r="O412" i="12"/>
  <c r="N412" i="12" s="1"/>
  <c r="Q412" i="12"/>
  <c r="P412" i="12" s="1"/>
  <c r="S412" i="12"/>
  <c r="R412" i="12" s="1"/>
  <c r="U412" i="12"/>
  <c r="T412" i="12" s="1"/>
  <c r="W412" i="12"/>
  <c r="V412" i="12" s="1"/>
  <c r="Y412" i="12"/>
  <c r="D413" i="12"/>
  <c r="E413" i="12"/>
  <c r="F413" i="12"/>
  <c r="M413" i="12"/>
  <c r="O413" i="12"/>
  <c r="N413" i="12" s="1"/>
  <c r="Q413" i="12"/>
  <c r="P413" i="12" s="1"/>
  <c r="S413" i="12"/>
  <c r="R413" i="12" s="1"/>
  <c r="U413" i="12"/>
  <c r="T413" i="12" s="1"/>
  <c r="W413" i="12"/>
  <c r="V413" i="12" s="1"/>
  <c r="Y413" i="12"/>
  <c r="D414" i="12"/>
  <c r="E414" i="12"/>
  <c r="F414" i="12"/>
  <c r="M414" i="12"/>
  <c r="O414" i="12"/>
  <c r="N414" i="12" s="1"/>
  <c r="Q414" i="12"/>
  <c r="P414" i="12" s="1"/>
  <c r="S414" i="12"/>
  <c r="R414" i="12" s="1"/>
  <c r="U414" i="12"/>
  <c r="T414" i="12" s="1"/>
  <c r="W414" i="12"/>
  <c r="V414" i="12" s="1"/>
  <c r="Y414" i="12"/>
  <c r="D415" i="12"/>
  <c r="E415" i="12"/>
  <c r="F415" i="12"/>
  <c r="M415" i="12"/>
  <c r="O415" i="12"/>
  <c r="N415" i="12" s="1"/>
  <c r="Q415" i="12"/>
  <c r="P415" i="12" s="1"/>
  <c r="S415" i="12"/>
  <c r="R415" i="12" s="1"/>
  <c r="U415" i="12"/>
  <c r="T415" i="12" s="1"/>
  <c r="W415" i="12"/>
  <c r="V415" i="12" s="1"/>
  <c r="Y415" i="12"/>
  <c r="D416" i="12"/>
  <c r="E416" i="12"/>
  <c r="F416" i="12"/>
  <c r="M416" i="12"/>
  <c r="O416" i="12"/>
  <c r="N416" i="12" s="1"/>
  <c r="Q416" i="12"/>
  <c r="P416" i="12" s="1"/>
  <c r="S416" i="12"/>
  <c r="R416" i="12" s="1"/>
  <c r="U416" i="12"/>
  <c r="T416" i="12" s="1"/>
  <c r="W416" i="12"/>
  <c r="V416" i="12" s="1"/>
  <c r="Y416" i="12"/>
  <c r="D417" i="12"/>
  <c r="E417" i="12"/>
  <c r="F417" i="12"/>
  <c r="M417" i="12"/>
  <c r="O417" i="12"/>
  <c r="N417" i="12" s="1"/>
  <c r="Q417" i="12"/>
  <c r="P417" i="12" s="1"/>
  <c r="S417" i="12"/>
  <c r="R417" i="12" s="1"/>
  <c r="U417" i="12"/>
  <c r="T417" i="12" s="1"/>
  <c r="W417" i="12"/>
  <c r="V417" i="12" s="1"/>
  <c r="Y417" i="12"/>
  <c r="D418" i="12"/>
  <c r="E418" i="12"/>
  <c r="F418" i="12"/>
  <c r="M418" i="12"/>
  <c r="O418" i="12"/>
  <c r="N418" i="12" s="1"/>
  <c r="Q418" i="12"/>
  <c r="P418" i="12" s="1"/>
  <c r="S418" i="12"/>
  <c r="R418" i="12" s="1"/>
  <c r="U418" i="12"/>
  <c r="T418" i="12" s="1"/>
  <c r="W418" i="12"/>
  <c r="V418" i="12" s="1"/>
  <c r="Y418" i="12"/>
  <c r="D419" i="12"/>
  <c r="E419" i="12"/>
  <c r="F419" i="12"/>
  <c r="M419" i="12"/>
  <c r="O419" i="12"/>
  <c r="N419" i="12" s="1"/>
  <c r="Q419" i="12"/>
  <c r="P419" i="12" s="1"/>
  <c r="S419" i="12"/>
  <c r="R419" i="12" s="1"/>
  <c r="U419" i="12"/>
  <c r="T419" i="12" s="1"/>
  <c r="W419" i="12"/>
  <c r="V419" i="12" s="1"/>
  <c r="Y419" i="12"/>
  <c r="D420" i="12"/>
  <c r="E420" i="12"/>
  <c r="F420" i="12"/>
  <c r="M420" i="12"/>
  <c r="O420" i="12"/>
  <c r="N420" i="12" s="1"/>
  <c r="Q420" i="12"/>
  <c r="P420" i="12" s="1"/>
  <c r="S420" i="12"/>
  <c r="R420" i="12" s="1"/>
  <c r="U420" i="12"/>
  <c r="T420" i="12" s="1"/>
  <c r="W420" i="12"/>
  <c r="V420" i="12" s="1"/>
  <c r="Y420" i="12"/>
  <c r="D421" i="12"/>
  <c r="E421" i="12"/>
  <c r="F421" i="12"/>
  <c r="M421" i="12"/>
  <c r="O421" i="12"/>
  <c r="N421" i="12" s="1"/>
  <c r="Q421" i="12"/>
  <c r="P421" i="12" s="1"/>
  <c r="S421" i="12"/>
  <c r="R421" i="12" s="1"/>
  <c r="U421" i="12"/>
  <c r="T421" i="12" s="1"/>
  <c r="W421" i="12"/>
  <c r="V421" i="12" s="1"/>
  <c r="Y421" i="12"/>
  <c r="D422" i="12"/>
  <c r="E422" i="12"/>
  <c r="F422" i="12"/>
  <c r="M422" i="12"/>
  <c r="O422" i="12"/>
  <c r="N422" i="12" s="1"/>
  <c r="Q422" i="12"/>
  <c r="P422" i="12" s="1"/>
  <c r="S422" i="12"/>
  <c r="R422" i="12" s="1"/>
  <c r="U422" i="12"/>
  <c r="T422" i="12" s="1"/>
  <c r="W422" i="12"/>
  <c r="V422" i="12" s="1"/>
  <c r="Y422" i="12"/>
  <c r="M423" i="12"/>
  <c r="O423" i="12"/>
  <c r="N423" i="12" s="1"/>
  <c r="Q423" i="12"/>
  <c r="P423" i="12" s="1"/>
  <c r="S423" i="12"/>
  <c r="R423" i="12" s="1"/>
  <c r="U423" i="12"/>
  <c r="T423" i="12" s="1"/>
  <c r="W423" i="12"/>
  <c r="V423" i="12" s="1"/>
  <c r="Y423" i="12"/>
  <c r="D424" i="12"/>
  <c r="E424" i="12"/>
  <c r="F424" i="12"/>
  <c r="M424" i="12"/>
  <c r="O424" i="12"/>
  <c r="N424" i="12" s="1"/>
  <c r="Q424" i="12"/>
  <c r="P424" i="12" s="1"/>
  <c r="S424" i="12"/>
  <c r="R424" i="12" s="1"/>
  <c r="U424" i="12"/>
  <c r="T424" i="12" s="1"/>
  <c r="W424" i="12"/>
  <c r="V424" i="12" s="1"/>
  <c r="Y424" i="12"/>
  <c r="D425" i="12"/>
  <c r="E425" i="12"/>
  <c r="F425" i="12"/>
  <c r="M425" i="12"/>
  <c r="O425" i="12"/>
  <c r="N425" i="12" s="1"/>
  <c r="Q425" i="12"/>
  <c r="P425" i="12" s="1"/>
  <c r="S425" i="12"/>
  <c r="R425" i="12" s="1"/>
  <c r="U425" i="12"/>
  <c r="T425" i="12" s="1"/>
  <c r="W425" i="12"/>
  <c r="V425" i="12" s="1"/>
  <c r="Y425" i="12"/>
  <c r="D426" i="12"/>
  <c r="E426" i="12"/>
  <c r="F426" i="12"/>
  <c r="M426" i="12"/>
  <c r="O426" i="12"/>
  <c r="N426" i="12" s="1"/>
  <c r="Q426" i="12"/>
  <c r="P426" i="12" s="1"/>
  <c r="S426" i="12"/>
  <c r="R426" i="12" s="1"/>
  <c r="U426" i="12"/>
  <c r="T426" i="12" s="1"/>
  <c r="W426" i="12"/>
  <c r="V426" i="12" s="1"/>
  <c r="Y426" i="12"/>
  <c r="D427" i="12"/>
  <c r="E427" i="12"/>
  <c r="F427" i="12"/>
  <c r="M427" i="12"/>
  <c r="O427" i="12"/>
  <c r="N427" i="12" s="1"/>
  <c r="Q427" i="12"/>
  <c r="P427" i="12" s="1"/>
  <c r="S427" i="12"/>
  <c r="R427" i="12" s="1"/>
  <c r="U427" i="12"/>
  <c r="T427" i="12" s="1"/>
  <c r="W427" i="12"/>
  <c r="V427" i="12" s="1"/>
  <c r="Y427" i="12"/>
  <c r="D428" i="12"/>
  <c r="E428" i="12"/>
  <c r="F428" i="12"/>
  <c r="M428" i="12"/>
  <c r="O428" i="12"/>
  <c r="N428" i="12" s="1"/>
  <c r="Q428" i="12"/>
  <c r="P428" i="12" s="1"/>
  <c r="S428" i="12"/>
  <c r="R428" i="12" s="1"/>
  <c r="U428" i="12"/>
  <c r="T428" i="12" s="1"/>
  <c r="W428" i="12"/>
  <c r="V428" i="12" s="1"/>
  <c r="Y428" i="12"/>
  <c r="D429" i="12"/>
  <c r="E429" i="12"/>
  <c r="F429" i="12"/>
  <c r="M429" i="12"/>
  <c r="O429" i="12"/>
  <c r="N429" i="12" s="1"/>
  <c r="Q429" i="12"/>
  <c r="P429" i="12" s="1"/>
  <c r="S429" i="12"/>
  <c r="R429" i="12" s="1"/>
  <c r="U429" i="12"/>
  <c r="T429" i="12" s="1"/>
  <c r="W429" i="12"/>
  <c r="V429" i="12" s="1"/>
  <c r="Y429" i="12"/>
  <c r="D430" i="12"/>
  <c r="E430" i="12"/>
  <c r="F430" i="12"/>
  <c r="M430" i="12"/>
  <c r="O430" i="12"/>
  <c r="N430" i="12" s="1"/>
  <c r="Q430" i="12"/>
  <c r="P430" i="12" s="1"/>
  <c r="S430" i="12"/>
  <c r="R430" i="12" s="1"/>
  <c r="U430" i="12"/>
  <c r="T430" i="12" s="1"/>
  <c r="W430" i="12"/>
  <c r="V430" i="12" s="1"/>
  <c r="Y430" i="12"/>
  <c r="D431" i="12"/>
  <c r="E431" i="12"/>
  <c r="F431" i="12"/>
  <c r="M431" i="12"/>
  <c r="O431" i="12"/>
  <c r="N431" i="12" s="1"/>
  <c r="Q431" i="12"/>
  <c r="P431" i="12" s="1"/>
  <c r="S431" i="12"/>
  <c r="R431" i="12" s="1"/>
  <c r="U431" i="12"/>
  <c r="T431" i="12" s="1"/>
  <c r="W431" i="12"/>
  <c r="V431" i="12" s="1"/>
  <c r="Y431" i="12"/>
  <c r="D432" i="12"/>
  <c r="E432" i="12"/>
  <c r="F432" i="12"/>
  <c r="M432" i="12"/>
  <c r="O432" i="12"/>
  <c r="N432" i="12" s="1"/>
  <c r="Q432" i="12"/>
  <c r="P432" i="12" s="1"/>
  <c r="S432" i="12"/>
  <c r="R432" i="12" s="1"/>
  <c r="U432" i="12"/>
  <c r="T432" i="12" s="1"/>
  <c r="W432" i="12"/>
  <c r="V432" i="12" s="1"/>
  <c r="Y432" i="12"/>
  <c r="D433" i="12"/>
  <c r="E433" i="12"/>
  <c r="F433" i="12"/>
  <c r="M433" i="12"/>
  <c r="O433" i="12"/>
  <c r="N433" i="12" s="1"/>
  <c r="Q433" i="12"/>
  <c r="P433" i="12" s="1"/>
  <c r="S433" i="12"/>
  <c r="R433" i="12" s="1"/>
  <c r="U433" i="12"/>
  <c r="T433" i="12" s="1"/>
  <c r="W433" i="12"/>
  <c r="V433" i="12" s="1"/>
  <c r="Y433" i="12"/>
  <c r="D434" i="12"/>
  <c r="E434" i="12"/>
  <c r="F434" i="12"/>
  <c r="M434" i="12"/>
  <c r="O434" i="12"/>
  <c r="N434" i="12" s="1"/>
  <c r="Q434" i="12"/>
  <c r="P434" i="12" s="1"/>
  <c r="S434" i="12"/>
  <c r="R434" i="12" s="1"/>
  <c r="U434" i="12"/>
  <c r="T434" i="12" s="1"/>
  <c r="W434" i="12"/>
  <c r="V434" i="12" s="1"/>
  <c r="Y434" i="12"/>
  <c r="D435" i="12"/>
  <c r="E435" i="12"/>
  <c r="F435" i="12"/>
  <c r="M435" i="12"/>
  <c r="O435" i="12"/>
  <c r="N435" i="12" s="1"/>
  <c r="Q435" i="12"/>
  <c r="P435" i="12" s="1"/>
  <c r="S435" i="12"/>
  <c r="R435" i="12" s="1"/>
  <c r="U435" i="12"/>
  <c r="T435" i="12" s="1"/>
  <c r="W435" i="12"/>
  <c r="V435" i="12" s="1"/>
  <c r="Y435" i="12"/>
  <c r="D436" i="12"/>
  <c r="E436" i="12"/>
  <c r="F436" i="12"/>
  <c r="M436" i="12"/>
  <c r="O436" i="12"/>
  <c r="N436" i="12" s="1"/>
  <c r="Q436" i="12"/>
  <c r="P436" i="12" s="1"/>
  <c r="S436" i="12"/>
  <c r="R436" i="12" s="1"/>
  <c r="U436" i="12"/>
  <c r="T436" i="12" s="1"/>
  <c r="W436" i="12"/>
  <c r="V436" i="12" s="1"/>
  <c r="Y436" i="12"/>
  <c r="D437" i="12"/>
  <c r="E437" i="12"/>
  <c r="F437" i="12"/>
  <c r="M437" i="12"/>
  <c r="O437" i="12"/>
  <c r="N437" i="12" s="1"/>
  <c r="Q437" i="12"/>
  <c r="P437" i="12" s="1"/>
  <c r="S437" i="12"/>
  <c r="R437" i="12" s="1"/>
  <c r="U437" i="12"/>
  <c r="T437" i="12" s="1"/>
  <c r="W437" i="12"/>
  <c r="V437" i="12" s="1"/>
  <c r="Y437" i="12"/>
  <c r="D438" i="12"/>
  <c r="E438" i="12"/>
  <c r="F438" i="12"/>
  <c r="M438" i="12"/>
  <c r="O438" i="12"/>
  <c r="N438" i="12" s="1"/>
  <c r="Q438" i="12"/>
  <c r="P438" i="12" s="1"/>
  <c r="S438" i="12"/>
  <c r="R438" i="12" s="1"/>
  <c r="U438" i="12"/>
  <c r="T438" i="12" s="1"/>
  <c r="W438" i="12"/>
  <c r="V438" i="12" s="1"/>
  <c r="Y438" i="12"/>
  <c r="D439" i="12"/>
  <c r="E439" i="12"/>
  <c r="F439" i="12"/>
  <c r="M439" i="12"/>
  <c r="O439" i="12"/>
  <c r="N439" i="12" s="1"/>
  <c r="Q439" i="12"/>
  <c r="P439" i="12" s="1"/>
  <c r="S439" i="12"/>
  <c r="R439" i="12" s="1"/>
  <c r="U439" i="12"/>
  <c r="T439" i="12" s="1"/>
  <c r="W439" i="12"/>
  <c r="V439" i="12" s="1"/>
  <c r="Y439" i="12"/>
  <c r="D440" i="12"/>
  <c r="E440" i="12"/>
  <c r="F440" i="12"/>
  <c r="M440" i="12"/>
  <c r="O440" i="12"/>
  <c r="N440" i="12" s="1"/>
  <c r="Q440" i="12"/>
  <c r="P440" i="12" s="1"/>
  <c r="S440" i="12"/>
  <c r="R440" i="12" s="1"/>
  <c r="U440" i="12"/>
  <c r="T440" i="12" s="1"/>
  <c r="W440" i="12"/>
  <c r="V440" i="12" s="1"/>
  <c r="Y440" i="12"/>
  <c r="D441" i="12"/>
  <c r="E441" i="12"/>
  <c r="F441" i="12"/>
  <c r="M441" i="12"/>
  <c r="O441" i="12"/>
  <c r="N441" i="12" s="1"/>
  <c r="Q441" i="12"/>
  <c r="P441" i="12" s="1"/>
  <c r="S441" i="12"/>
  <c r="R441" i="12" s="1"/>
  <c r="U441" i="12"/>
  <c r="T441" i="12" s="1"/>
  <c r="W441" i="12"/>
  <c r="V441" i="12" s="1"/>
  <c r="Y441" i="12"/>
  <c r="D442" i="12"/>
  <c r="E442" i="12"/>
  <c r="F442" i="12"/>
  <c r="M442" i="12"/>
  <c r="O442" i="12"/>
  <c r="N442" i="12" s="1"/>
  <c r="Q442" i="12"/>
  <c r="P442" i="12" s="1"/>
  <c r="S442" i="12"/>
  <c r="R442" i="12" s="1"/>
  <c r="U442" i="12"/>
  <c r="T442" i="12" s="1"/>
  <c r="W442" i="12"/>
  <c r="V442" i="12" s="1"/>
  <c r="Y442" i="12"/>
  <c r="D443" i="12"/>
  <c r="E443" i="12"/>
  <c r="F443" i="12"/>
  <c r="M443" i="12"/>
  <c r="O443" i="12"/>
  <c r="N443" i="12" s="1"/>
  <c r="Q443" i="12"/>
  <c r="P443" i="12" s="1"/>
  <c r="S443" i="12"/>
  <c r="R443" i="12" s="1"/>
  <c r="U443" i="12"/>
  <c r="T443" i="12" s="1"/>
  <c r="W443" i="12"/>
  <c r="V443" i="12" s="1"/>
  <c r="Y443" i="12"/>
  <c r="D444" i="12"/>
  <c r="E444" i="12"/>
  <c r="F444" i="12"/>
  <c r="M444" i="12"/>
  <c r="O444" i="12"/>
  <c r="N444" i="12" s="1"/>
  <c r="Q444" i="12"/>
  <c r="P444" i="12" s="1"/>
  <c r="S444" i="12"/>
  <c r="R444" i="12" s="1"/>
  <c r="U444" i="12"/>
  <c r="T444" i="12" s="1"/>
  <c r="W444" i="12"/>
  <c r="V444" i="12" s="1"/>
  <c r="Y444" i="12"/>
  <c r="D445" i="12"/>
  <c r="E445" i="12"/>
  <c r="F445" i="12"/>
  <c r="M445" i="12"/>
  <c r="O445" i="12"/>
  <c r="N445" i="12" s="1"/>
  <c r="Q445" i="12"/>
  <c r="P445" i="12" s="1"/>
  <c r="S445" i="12"/>
  <c r="R445" i="12" s="1"/>
  <c r="U445" i="12"/>
  <c r="T445" i="12" s="1"/>
  <c r="W445" i="12"/>
  <c r="V445" i="12" s="1"/>
  <c r="Y445" i="12"/>
  <c r="D446" i="12"/>
  <c r="E446" i="12"/>
  <c r="F446" i="12"/>
  <c r="M446" i="12"/>
  <c r="O446" i="12"/>
  <c r="N446" i="12" s="1"/>
  <c r="Q446" i="12"/>
  <c r="P446" i="12" s="1"/>
  <c r="S446" i="12"/>
  <c r="R446" i="12" s="1"/>
  <c r="U446" i="12"/>
  <c r="T446" i="12" s="1"/>
  <c r="W446" i="12"/>
  <c r="V446" i="12" s="1"/>
  <c r="Y446" i="12"/>
  <c r="D447" i="12"/>
  <c r="E447" i="12"/>
  <c r="F447" i="12"/>
  <c r="M447" i="12"/>
  <c r="O447" i="12"/>
  <c r="N447" i="12" s="1"/>
  <c r="Q447" i="12"/>
  <c r="P447" i="12" s="1"/>
  <c r="S447" i="12"/>
  <c r="R447" i="12" s="1"/>
  <c r="U447" i="12"/>
  <c r="T447" i="12" s="1"/>
  <c r="W447" i="12"/>
  <c r="V447" i="12" s="1"/>
  <c r="Y447" i="12"/>
  <c r="D448" i="12"/>
  <c r="E448" i="12"/>
  <c r="F448" i="12"/>
  <c r="M448" i="12"/>
  <c r="O448" i="12"/>
  <c r="N448" i="12" s="1"/>
  <c r="Q448" i="12"/>
  <c r="P448" i="12" s="1"/>
  <c r="S448" i="12"/>
  <c r="R448" i="12" s="1"/>
  <c r="U448" i="12"/>
  <c r="T448" i="12" s="1"/>
  <c r="W448" i="12"/>
  <c r="V448" i="12" s="1"/>
  <c r="Y448" i="12"/>
  <c r="D449" i="12"/>
  <c r="E449" i="12"/>
  <c r="F449" i="12"/>
  <c r="M449" i="12"/>
  <c r="O449" i="12"/>
  <c r="N449" i="12" s="1"/>
  <c r="Q449" i="12"/>
  <c r="P449" i="12" s="1"/>
  <c r="S449" i="12"/>
  <c r="R449" i="12" s="1"/>
  <c r="U449" i="12"/>
  <c r="T449" i="12" s="1"/>
  <c r="W449" i="12"/>
  <c r="V449" i="12" s="1"/>
  <c r="Y449" i="12"/>
  <c r="D450" i="12"/>
  <c r="E450" i="12"/>
  <c r="F450" i="12"/>
  <c r="M450" i="12"/>
  <c r="O450" i="12"/>
  <c r="N450" i="12" s="1"/>
  <c r="Q450" i="12"/>
  <c r="P450" i="12" s="1"/>
  <c r="S450" i="12"/>
  <c r="R450" i="12" s="1"/>
  <c r="U450" i="12"/>
  <c r="T450" i="12" s="1"/>
  <c r="W450" i="12"/>
  <c r="V450" i="12" s="1"/>
  <c r="Y450" i="12"/>
  <c r="D451" i="12"/>
  <c r="E451" i="12"/>
  <c r="F451" i="12"/>
  <c r="M451" i="12"/>
  <c r="O451" i="12"/>
  <c r="N451" i="12" s="1"/>
  <c r="Q451" i="12"/>
  <c r="P451" i="12" s="1"/>
  <c r="S451" i="12"/>
  <c r="R451" i="12" s="1"/>
  <c r="U451" i="12"/>
  <c r="T451" i="12" s="1"/>
  <c r="W451" i="12"/>
  <c r="V451" i="12" s="1"/>
  <c r="Y451" i="12"/>
  <c r="D452" i="12"/>
  <c r="E452" i="12"/>
  <c r="F452" i="12"/>
  <c r="M452" i="12"/>
  <c r="O452" i="12"/>
  <c r="N452" i="12" s="1"/>
  <c r="Q452" i="12"/>
  <c r="P452" i="12" s="1"/>
  <c r="S452" i="12"/>
  <c r="R452" i="12" s="1"/>
  <c r="U452" i="12"/>
  <c r="T452" i="12" s="1"/>
  <c r="W452" i="12"/>
  <c r="V452" i="12" s="1"/>
  <c r="Y452" i="12"/>
  <c r="D453" i="12"/>
  <c r="E453" i="12"/>
  <c r="F453" i="12"/>
  <c r="M453" i="12"/>
  <c r="O453" i="12"/>
  <c r="N453" i="12" s="1"/>
  <c r="Q453" i="12"/>
  <c r="P453" i="12" s="1"/>
  <c r="S453" i="12"/>
  <c r="R453" i="12" s="1"/>
  <c r="U453" i="12"/>
  <c r="T453" i="12" s="1"/>
  <c r="W453" i="12"/>
  <c r="V453" i="12" s="1"/>
  <c r="Y453" i="12"/>
  <c r="D454" i="12"/>
  <c r="E454" i="12"/>
  <c r="F454" i="12"/>
  <c r="M454" i="12"/>
  <c r="O454" i="12"/>
  <c r="N454" i="12" s="1"/>
  <c r="Q454" i="12"/>
  <c r="P454" i="12" s="1"/>
  <c r="S454" i="12"/>
  <c r="R454" i="12" s="1"/>
  <c r="U454" i="12"/>
  <c r="T454" i="12" s="1"/>
  <c r="W454" i="12"/>
  <c r="V454" i="12" s="1"/>
  <c r="Y454" i="12"/>
  <c r="D455" i="12"/>
  <c r="E455" i="12"/>
  <c r="F455" i="12"/>
  <c r="M455" i="12"/>
  <c r="O455" i="12"/>
  <c r="N455" i="12" s="1"/>
  <c r="Q455" i="12"/>
  <c r="P455" i="12" s="1"/>
  <c r="S455" i="12"/>
  <c r="R455" i="12" s="1"/>
  <c r="U455" i="12"/>
  <c r="T455" i="12" s="1"/>
  <c r="W455" i="12"/>
  <c r="V455" i="12" s="1"/>
  <c r="Y455" i="12"/>
  <c r="D456" i="12"/>
  <c r="E456" i="12"/>
  <c r="F456" i="12"/>
  <c r="M456" i="12"/>
  <c r="O456" i="12"/>
  <c r="N456" i="12" s="1"/>
  <c r="Q456" i="12"/>
  <c r="P456" i="12" s="1"/>
  <c r="S456" i="12"/>
  <c r="R456" i="12" s="1"/>
  <c r="U456" i="12"/>
  <c r="T456" i="12" s="1"/>
  <c r="W456" i="12"/>
  <c r="V456" i="12" s="1"/>
  <c r="Y456" i="12"/>
  <c r="D457" i="12"/>
  <c r="E457" i="12"/>
  <c r="F457" i="12"/>
  <c r="M457" i="12"/>
  <c r="O457" i="12"/>
  <c r="N457" i="12" s="1"/>
  <c r="Q457" i="12"/>
  <c r="P457" i="12" s="1"/>
  <c r="S457" i="12"/>
  <c r="R457" i="12" s="1"/>
  <c r="U457" i="12"/>
  <c r="T457" i="12" s="1"/>
  <c r="W457" i="12"/>
  <c r="V457" i="12" s="1"/>
  <c r="Y457" i="12"/>
  <c r="D458" i="12"/>
  <c r="E458" i="12"/>
  <c r="F458" i="12"/>
  <c r="M458" i="12"/>
  <c r="O458" i="12"/>
  <c r="N458" i="12" s="1"/>
  <c r="Q458" i="12"/>
  <c r="P458" i="12" s="1"/>
  <c r="S458" i="12"/>
  <c r="R458" i="12" s="1"/>
  <c r="U458" i="12"/>
  <c r="T458" i="12" s="1"/>
  <c r="W458" i="12"/>
  <c r="V458" i="12" s="1"/>
  <c r="Y458" i="12"/>
  <c r="D459" i="12"/>
  <c r="E459" i="12"/>
  <c r="F459" i="12"/>
  <c r="M459" i="12"/>
  <c r="O459" i="12"/>
  <c r="N459" i="12" s="1"/>
  <c r="Q459" i="12"/>
  <c r="P459" i="12" s="1"/>
  <c r="S459" i="12"/>
  <c r="R459" i="12" s="1"/>
  <c r="U459" i="12"/>
  <c r="T459" i="12" s="1"/>
  <c r="W459" i="12"/>
  <c r="V459" i="12" s="1"/>
  <c r="Y459" i="12"/>
  <c r="D460" i="12"/>
  <c r="E460" i="12"/>
  <c r="F460" i="12"/>
  <c r="M460" i="12"/>
  <c r="O460" i="12"/>
  <c r="N460" i="12" s="1"/>
  <c r="Q460" i="12"/>
  <c r="P460" i="12" s="1"/>
  <c r="S460" i="12"/>
  <c r="R460" i="12" s="1"/>
  <c r="U460" i="12"/>
  <c r="T460" i="12" s="1"/>
  <c r="W460" i="12"/>
  <c r="V460" i="12" s="1"/>
  <c r="Y460" i="12"/>
  <c r="D461" i="12"/>
  <c r="E461" i="12"/>
  <c r="F461" i="12"/>
  <c r="M461" i="12"/>
  <c r="O461" i="12"/>
  <c r="N461" i="12" s="1"/>
  <c r="Q461" i="12"/>
  <c r="P461" i="12" s="1"/>
  <c r="S461" i="12"/>
  <c r="R461" i="12" s="1"/>
  <c r="U461" i="12"/>
  <c r="T461" i="12" s="1"/>
  <c r="W461" i="12"/>
  <c r="V461" i="12" s="1"/>
  <c r="Y461" i="12"/>
  <c r="D462" i="12"/>
  <c r="E462" i="12"/>
  <c r="F462" i="12"/>
  <c r="M462" i="12"/>
  <c r="O462" i="12"/>
  <c r="N462" i="12" s="1"/>
  <c r="Q462" i="12"/>
  <c r="P462" i="12" s="1"/>
  <c r="S462" i="12"/>
  <c r="R462" i="12" s="1"/>
  <c r="U462" i="12"/>
  <c r="T462" i="12" s="1"/>
  <c r="W462" i="12"/>
  <c r="V462" i="12" s="1"/>
  <c r="Y462" i="12"/>
  <c r="D463" i="12"/>
  <c r="E463" i="12"/>
  <c r="F463" i="12"/>
  <c r="M463" i="12"/>
  <c r="O463" i="12"/>
  <c r="N463" i="12" s="1"/>
  <c r="Q463" i="12"/>
  <c r="P463" i="12" s="1"/>
  <c r="S463" i="12"/>
  <c r="R463" i="12" s="1"/>
  <c r="U463" i="12"/>
  <c r="T463" i="12" s="1"/>
  <c r="W463" i="12"/>
  <c r="V463" i="12" s="1"/>
  <c r="Y463" i="12"/>
  <c r="D464" i="12"/>
  <c r="E464" i="12"/>
  <c r="F464" i="12"/>
  <c r="M464" i="12"/>
  <c r="O464" i="12"/>
  <c r="N464" i="12" s="1"/>
  <c r="Q464" i="12"/>
  <c r="P464" i="12" s="1"/>
  <c r="S464" i="12"/>
  <c r="R464" i="12" s="1"/>
  <c r="U464" i="12"/>
  <c r="T464" i="12" s="1"/>
  <c r="W464" i="12"/>
  <c r="V464" i="12" s="1"/>
  <c r="Y464" i="12"/>
  <c r="D465" i="12"/>
  <c r="E465" i="12"/>
  <c r="F465" i="12"/>
  <c r="M465" i="12"/>
  <c r="O465" i="12"/>
  <c r="N465" i="12" s="1"/>
  <c r="Q465" i="12"/>
  <c r="P465" i="12" s="1"/>
  <c r="S465" i="12"/>
  <c r="R465" i="12" s="1"/>
  <c r="U465" i="12"/>
  <c r="T465" i="12" s="1"/>
  <c r="W465" i="12"/>
  <c r="V465" i="12" s="1"/>
  <c r="Y465" i="12"/>
  <c r="D466" i="12"/>
  <c r="E466" i="12"/>
  <c r="F466" i="12"/>
  <c r="M466" i="12"/>
  <c r="O466" i="12"/>
  <c r="N466" i="12" s="1"/>
  <c r="Q466" i="12"/>
  <c r="P466" i="12" s="1"/>
  <c r="S466" i="12"/>
  <c r="R466" i="12" s="1"/>
  <c r="U466" i="12"/>
  <c r="T466" i="12" s="1"/>
  <c r="W466" i="12"/>
  <c r="V466" i="12" s="1"/>
  <c r="Y466" i="12"/>
  <c r="D467" i="12"/>
  <c r="E467" i="12"/>
  <c r="F467" i="12"/>
  <c r="M467" i="12"/>
  <c r="O467" i="12"/>
  <c r="N467" i="12" s="1"/>
  <c r="Q467" i="12"/>
  <c r="P467" i="12" s="1"/>
  <c r="S467" i="12"/>
  <c r="R467" i="12" s="1"/>
  <c r="U467" i="12"/>
  <c r="T467" i="12" s="1"/>
  <c r="W467" i="12"/>
  <c r="V467" i="12" s="1"/>
  <c r="Y467" i="12"/>
  <c r="D468" i="12"/>
  <c r="E468" i="12"/>
  <c r="F468" i="12"/>
  <c r="M468" i="12"/>
  <c r="O468" i="12"/>
  <c r="N468" i="12" s="1"/>
  <c r="Q468" i="12"/>
  <c r="P468" i="12" s="1"/>
  <c r="S468" i="12"/>
  <c r="R468" i="12" s="1"/>
  <c r="U468" i="12"/>
  <c r="T468" i="12" s="1"/>
  <c r="W468" i="12"/>
  <c r="V468" i="12" s="1"/>
  <c r="Y468" i="12"/>
  <c r="D469" i="12"/>
  <c r="E469" i="12"/>
  <c r="F469" i="12"/>
  <c r="M469" i="12"/>
  <c r="O469" i="12"/>
  <c r="N469" i="12" s="1"/>
  <c r="Q469" i="12"/>
  <c r="P469" i="12" s="1"/>
  <c r="S469" i="12"/>
  <c r="R469" i="12" s="1"/>
  <c r="U469" i="12"/>
  <c r="T469" i="12" s="1"/>
  <c r="W469" i="12"/>
  <c r="V469" i="12" s="1"/>
  <c r="Y469" i="12"/>
  <c r="D470" i="12"/>
  <c r="E470" i="12"/>
  <c r="F470" i="12"/>
  <c r="M470" i="12"/>
  <c r="O470" i="12"/>
  <c r="N470" i="12" s="1"/>
  <c r="Q470" i="12"/>
  <c r="P470" i="12" s="1"/>
  <c r="S470" i="12"/>
  <c r="R470" i="12" s="1"/>
  <c r="U470" i="12"/>
  <c r="T470" i="12" s="1"/>
  <c r="W470" i="12"/>
  <c r="V470" i="12" s="1"/>
  <c r="Y470" i="12"/>
  <c r="D471" i="12"/>
  <c r="E471" i="12"/>
  <c r="F471" i="12"/>
  <c r="M471" i="12"/>
  <c r="O471" i="12"/>
  <c r="N471" i="12" s="1"/>
  <c r="Q471" i="12"/>
  <c r="P471" i="12" s="1"/>
  <c r="S471" i="12"/>
  <c r="R471" i="12" s="1"/>
  <c r="U471" i="12"/>
  <c r="T471" i="12" s="1"/>
  <c r="W471" i="12"/>
  <c r="V471" i="12" s="1"/>
  <c r="Y471" i="12"/>
  <c r="D472" i="12"/>
  <c r="E472" i="12"/>
  <c r="F472" i="12"/>
  <c r="M472" i="12"/>
  <c r="O472" i="12"/>
  <c r="N472" i="12" s="1"/>
  <c r="Q472" i="12"/>
  <c r="P472" i="12" s="1"/>
  <c r="S472" i="12"/>
  <c r="R472" i="12" s="1"/>
  <c r="U472" i="12"/>
  <c r="T472" i="12" s="1"/>
  <c r="W472" i="12"/>
  <c r="V472" i="12" s="1"/>
  <c r="Y472" i="12"/>
  <c r="D473" i="12"/>
  <c r="E473" i="12"/>
  <c r="F473" i="12"/>
  <c r="M473" i="12"/>
  <c r="O473" i="12"/>
  <c r="N473" i="12" s="1"/>
  <c r="Q473" i="12"/>
  <c r="P473" i="12" s="1"/>
  <c r="S473" i="12"/>
  <c r="R473" i="12" s="1"/>
  <c r="U473" i="12"/>
  <c r="T473" i="12" s="1"/>
  <c r="W473" i="12"/>
  <c r="V473" i="12" s="1"/>
  <c r="Y473" i="12"/>
  <c r="D474" i="12"/>
  <c r="E474" i="12"/>
  <c r="F474" i="12"/>
  <c r="M474" i="12"/>
  <c r="O474" i="12"/>
  <c r="N474" i="12" s="1"/>
  <c r="Q474" i="12"/>
  <c r="P474" i="12" s="1"/>
  <c r="S474" i="12"/>
  <c r="R474" i="12" s="1"/>
  <c r="U474" i="12"/>
  <c r="T474" i="12" s="1"/>
  <c r="W474" i="12"/>
  <c r="V474" i="12" s="1"/>
  <c r="Y474" i="12"/>
  <c r="D475" i="12"/>
  <c r="E475" i="12"/>
  <c r="F475" i="12"/>
  <c r="M475" i="12"/>
  <c r="O475" i="12"/>
  <c r="N475" i="12" s="1"/>
  <c r="Q475" i="12"/>
  <c r="P475" i="12" s="1"/>
  <c r="S475" i="12"/>
  <c r="R475" i="12" s="1"/>
  <c r="U475" i="12"/>
  <c r="T475" i="12" s="1"/>
  <c r="W475" i="12"/>
  <c r="V475" i="12" s="1"/>
  <c r="Y475" i="12"/>
  <c r="D476" i="12"/>
  <c r="E476" i="12"/>
  <c r="F476" i="12"/>
  <c r="M476" i="12"/>
  <c r="O476" i="12"/>
  <c r="N476" i="12" s="1"/>
  <c r="Q476" i="12"/>
  <c r="P476" i="12" s="1"/>
  <c r="S476" i="12"/>
  <c r="R476" i="12" s="1"/>
  <c r="U476" i="12"/>
  <c r="T476" i="12" s="1"/>
  <c r="W476" i="12"/>
  <c r="V476" i="12" s="1"/>
  <c r="Y476" i="12"/>
  <c r="D477" i="12"/>
  <c r="E477" i="12"/>
  <c r="F477" i="12"/>
  <c r="M477" i="12"/>
  <c r="O477" i="12"/>
  <c r="N477" i="12" s="1"/>
  <c r="Q477" i="12"/>
  <c r="P477" i="12" s="1"/>
  <c r="S477" i="12"/>
  <c r="R477" i="12" s="1"/>
  <c r="U477" i="12"/>
  <c r="T477" i="12" s="1"/>
  <c r="W477" i="12"/>
  <c r="V477" i="12" s="1"/>
  <c r="Y477" i="12"/>
  <c r="D478" i="12"/>
  <c r="E478" i="12"/>
  <c r="F478" i="12"/>
  <c r="M478" i="12"/>
  <c r="O478" i="12"/>
  <c r="N478" i="12" s="1"/>
  <c r="Q478" i="12"/>
  <c r="P478" i="12" s="1"/>
  <c r="S478" i="12"/>
  <c r="R478" i="12" s="1"/>
  <c r="U478" i="12"/>
  <c r="T478" i="12" s="1"/>
  <c r="W478" i="12"/>
  <c r="V478" i="12" s="1"/>
  <c r="Y478" i="12"/>
  <c r="D479" i="12"/>
  <c r="E479" i="12"/>
  <c r="F479" i="12"/>
  <c r="M479" i="12"/>
  <c r="O479" i="12"/>
  <c r="N479" i="12" s="1"/>
  <c r="Q479" i="12"/>
  <c r="P479" i="12" s="1"/>
  <c r="S479" i="12"/>
  <c r="R479" i="12" s="1"/>
  <c r="U479" i="12"/>
  <c r="T479" i="12" s="1"/>
  <c r="W479" i="12"/>
  <c r="V479" i="12" s="1"/>
  <c r="Y479" i="12"/>
  <c r="D480" i="12"/>
  <c r="E480" i="12"/>
  <c r="F480" i="12"/>
  <c r="M480" i="12"/>
  <c r="O480" i="12"/>
  <c r="N480" i="12" s="1"/>
  <c r="Q480" i="12"/>
  <c r="P480" i="12" s="1"/>
  <c r="S480" i="12"/>
  <c r="R480" i="12" s="1"/>
  <c r="U480" i="12"/>
  <c r="T480" i="12" s="1"/>
  <c r="W480" i="12"/>
  <c r="V480" i="12" s="1"/>
  <c r="Y480" i="12"/>
  <c r="D481" i="12"/>
  <c r="E481" i="12"/>
  <c r="F481" i="12"/>
  <c r="M481" i="12"/>
  <c r="O481" i="12"/>
  <c r="N481" i="12" s="1"/>
  <c r="Q481" i="12"/>
  <c r="P481" i="12" s="1"/>
  <c r="S481" i="12"/>
  <c r="R481" i="12" s="1"/>
  <c r="U481" i="12"/>
  <c r="T481" i="12" s="1"/>
  <c r="W481" i="12"/>
  <c r="V481" i="12" s="1"/>
  <c r="Y481" i="12"/>
  <c r="D482" i="12"/>
  <c r="E482" i="12"/>
  <c r="F482" i="12"/>
  <c r="M482" i="12"/>
  <c r="O482" i="12"/>
  <c r="N482" i="12" s="1"/>
  <c r="Q482" i="12"/>
  <c r="P482" i="12" s="1"/>
  <c r="S482" i="12"/>
  <c r="R482" i="12" s="1"/>
  <c r="U482" i="12"/>
  <c r="T482" i="12" s="1"/>
  <c r="W482" i="12"/>
  <c r="V482" i="12" s="1"/>
  <c r="Y482" i="12"/>
  <c r="D483" i="12"/>
  <c r="E483" i="12"/>
  <c r="F483" i="12"/>
  <c r="M483" i="12"/>
  <c r="O483" i="12"/>
  <c r="N483" i="12" s="1"/>
  <c r="Q483" i="12"/>
  <c r="P483" i="12" s="1"/>
  <c r="S483" i="12"/>
  <c r="R483" i="12" s="1"/>
  <c r="U483" i="12"/>
  <c r="T483" i="12" s="1"/>
  <c r="W483" i="12"/>
  <c r="V483" i="12" s="1"/>
  <c r="Y483" i="12"/>
  <c r="D484" i="12"/>
  <c r="E484" i="12"/>
  <c r="F484" i="12"/>
  <c r="M484" i="12"/>
  <c r="O484" i="12"/>
  <c r="N484" i="12" s="1"/>
  <c r="Q484" i="12"/>
  <c r="P484" i="12" s="1"/>
  <c r="S484" i="12"/>
  <c r="R484" i="12" s="1"/>
  <c r="U484" i="12"/>
  <c r="T484" i="12" s="1"/>
  <c r="W484" i="12"/>
  <c r="V484" i="12" s="1"/>
  <c r="Y484" i="12"/>
  <c r="D485" i="12"/>
  <c r="E485" i="12"/>
  <c r="F485" i="12"/>
  <c r="M485" i="12"/>
  <c r="O485" i="12"/>
  <c r="N485" i="12" s="1"/>
  <c r="Q485" i="12"/>
  <c r="P485" i="12" s="1"/>
  <c r="S485" i="12"/>
  <c r="R485" i="12" s="1"/>
  <c r="U485" i="12"/>
  <c r="T485" i="12" s="1"/>
  <c r="W485" i="12"/>
  <c r="V485" i="12" s="1"/>
  <c r="Y485" i="12"/>
  <c r="D486" i="12"/>
  <c r="E486" i="12"/>
  <c r="F486" i="12"/>
  <c r="M486" i="12"/>
  <c r="O486" i="12"/>
  <c r="N486" i="12" s="1"/>
  <c r="Q486" i="12"/>
  <c r="P486" i="12" s="1"/>
  <c r="S486" i="12"/>
  <c r="R486" i="12" s="1"/>
  <c r="U486" i="12"/>
  <c r="T486" i="12" s="1"/>
  <c r="W486" i="12"/>
  <c r="V486" i="12" s="1"/>
  <c r="Y486" i="12"/>
  <c r="D487" i="12"/>
  <c r="E487" i="12"/>
  <c r="F487" i="12"/>
  <c r="M487" i="12"/>
  <c r="O487" i="12"/>
  <c r="N487" i="12" s="1"/>
  <c r="Q487" i="12"/>
  <c r="P487" i="12" s="1"/>
  <c r="S487" i="12"/>
  <c r="R487" i="12" s="1"/>
  <c r="U487" i="12"/>
  <c r="T487" i="12" s="1"/>
  <c r="W487" i="12"/>
  <c r="V487" i="12" s="1"/>
  <c r="Y487" i="12"/>
  <c r="D488" i="12"/>
  <c r="E488" i="12"/>
  <c r="F488" i="12"/>
  <c r="M488" i="12"/>
  <c r="O488" i="12"/>
  <c r="N488" i="12" s="1"/>
  <c r="Q488" i="12"/>
  <c r="P488" i="12" s="1"/>
  <c r="S488" i="12"/>
  <c r="R488" i="12" s="1"/>
  <c r="U488" i="12"/>
  <c r="T488" i="12" s="1"/>
  <c r="W488" i="12"/>
  <c r="V488" i="12" s="1"/>
  <c r="Y488" i="12"/>
  <c r="D489" i="12"/>
  <c r="E489" i="12"/>
  <c r="F489" i="12"/>
  <c r="M489" i="12"/>
  <c r="O489" i="12"/>
  <c r="N489" i="12" s="1"/>
  <c r="Q489" i="12"/>
  <c r="P489" i="12" s="1"/>
  <c r="S489" i="12"/>
  <c r="R489" i="12" s="1"/>
  <c r="U489" i="12"/>
  <c r="T489" i="12" s="1"/>
  <c r="W489" i="12"/>
  <c r="V489" i="12" s="1"/>
  <c r="Y489" i="12"/>
  <c r="D490" i="12"/>
  <c r="E490" i="12"/>
  <c r="F490" i="12"/>
  <c r="M490" i="12"/>
  <c r="O490" i="12"/>
  <c r="N490" i="12" s="1"/>
  <c r="Q490" i="12"/>
  <c r="P490" i="12" s="1"/>
  <c r="S490" i="12"/>
  <c r="R490" i="12" s="1"/>
  <c r="U490" i="12"/>
  <c r="T490" i="12" s="1"/>
  <c r="W490" i="12"/>
  <c r="V490" i="12" s="1"/>
  <c r="Y490" i="12"/>
  <c r="D491" i="12"/>
  <c r="E491" i="12"/>
  <c r="F491" i="12"/>
  <c r="M491" i="12"/>
  <c r="O491" i="12"/>
  <c r="N491" i="12" s="1"/>
  <c r="Q491" i="12"/>
  <c r="P491" i="12" s="1"/>
  <c r="S491" i="12"/>
  <c r="R491" i="12" s="1"/>
  <c r="U491" i="12"/>
  <c r="T491" i="12" s="1"/>
  <c r="W491" i="12"/>
  <c r="V491" i="12" s="1"/>
  <c r="Y491" i="12"/>
  <c r="D492" i="12"/>
  <c r="E492" i="12"/>
  <c r="F492" i="12"/>
  <c r="M492" i="12"/>
  <c r="O492" i="12"/>
  <c r="N492" i="12" s="1"/>
  <c r="Q492" i="12"/>
  <c r="P492" i="12" s="1"/>
  <c r="S492" i="12"/>
  <c r="R492" i="12" s="1"/>
  <c r="U492" i="12"/>
  <c r="T492" i="12" s="1"/>
  <c r="W492" i="12"/>
  <c r="V492" i="12" s="1"/>
  <c r="Y492" i="12"/>
  <c r="D493" i="12"/>
  <c r="E493" i="12"/>
  <c r="F493" i="12"/>
  <c r="M493" i="12"/>
  <c r="O493" i="12"/>
  <c r="N493" i="12" s="1"/>
  <c r="Q493" i="12"/>
  <c r="P493" i="12" s="1"/>
  <c r="S493" i="12"/>
  <c r="R493" i="12" s="1"/>
  <c r="U493" i="12"/>
  <c r="T493" i="12" s="1"/>
  <c r="W493" i="12"/>
  <c r="V493" i="12" s="1"/>
  <c r="Y493" i="12"/>
  <c r="D494" i="12"/>
  <c r="E494" i="12"/>
  <c r="F494" i="12"/>
  <c r="M494" i="12"/>
  <c r="O494" i="12"/>
  <c r="N494" i="12" s="1"/>
  <c r="Q494" i="12"/>
  <c r="P494" i="12" s="1"/>
  <c r="S494" i="12"/>
  <c r="R494" i="12" s="1"/>
  <c r="U494" i="12"/>
  <c r="T494" i="12" s="1"/>
  <c r="W494" i="12"/>
  <c r="V494" i="12" s="1"/>
  <c r="Y494" i="12"/>
  <c r="D495" i="12"/>
  <c r="E495" i="12"/>
  <c r="F495" i="12"/>
  <c r="M495" i="12"/>
  <c r="O495" i="12"/>
  <c r="N495" i="12" s="1"/>
  <c r="Q495" i="12"/>
  <c r="P495" i="12" s="1"/>
  <c r="S495" i="12"/>
  <c r="R495" i="12" s="1"/>
  <c r="U495" i="12"/>
  <c r="T495" i="12" s="1"/>
  <c r="W495" i="12"/>
  <c r="V495" i="12" s="1"/>
  <c r="Y495" i="12"/>
  <c r="D496" i="12"/>
  <c r="E496" i="12"/>
  <c r="F496" i="12"/>
  <c r="M496" i="12"/>
  <c r="O496" i="12"/>
  <c r="N496" i="12" s="1"/>
  <c r="Q496" i="12"/>
  <c r="P496" i="12" s="1"/>
  <c r="S496" i="12"/>
  <c r="R496" i="12" s="1"/>
  <c r="U496" i="12"/>
  <c r="T496" i="12" s="1"/>
  <c r="W496" i="12"/>
  <c r="V496" i="12" s="1"/>
  <c r="Y496" i="12"/>
  <c r="D497" i="12"/>
  <c r="E497" i="12"/>
  <c r="F497" i="12"/>
  <c r="M497" i="12"/>
  <c r="O497" i="12"/>
  <c r="N497" i="12" s="1"/>
  <c r="Q497" i="12"/>
  <c r="P497" i="12" s="1"/>
  <c r="S497" i="12"/>
  <c r="R497" i="12" s="1"/>
  <c r="U497" i="12"/>
  <c r="T497" i="12" s="1"/>
  <c r="W497" i="12"/>
  <c r="V497" i="12" s="1"/>
  <c r="Y497" i="12"/>
  <c r="D498" i="12"/>
  <c r="E498" i="12"/>
  <c r="F498" i="12"/>
  <c r="M498" i="12"/>
  <c r="O498" i="12"/>
  <c r="N498" i="12" s="1"/>
  <c r="Q498" i="12"/>
  <c r="P498" i="12" s="1"/>
  <c r="S498" i="12"/>
  <c r="R498" i="12" s="1"/>
  <c r="U498" i="12"/>
  <c r="T498" i="12" s="1"/>
  <c r="W498" i="12"/>
  <c r="V498" i="12" s="1"/>
  <c r="Y498" i="12"/>
  <c r="D499" i="12"/>
  <c r="E499" i="12"/>
  <c r="F499" i="12"/>
  <c r="M499" i="12"/>
  <c r="O499" i="12"/>
  <c r="N499" i="12" s="1"/>
  <c r="Q499" i="12"/>
  <c r="P499" i="12" s="1"/>
  <c r="S499" i="12"/>
  <c r="R499" i="12" s="1"/>
  <c r="U499" i="12"/>
  <c r="T499" i="12" s="1"/>
  <c r="W499" i="12"/>
  <c r="V499" i="12" s="1"/>
  <c r="Y499" i="12"/>
  <c r="D500" i="12"/>
  <c r="E500" i="12"/>
  <c r="F500" i="12"/>
  <c r="M500" i="12"/>
  <c r="O500" i="12"/>
  <c r="N500" i="12" s="1"/>
  <c r="Q500" i="12"/>
  <c r="P500" i="12" s="1"/>
  <c r="S500" i="12"/>
  <c r="R500" i="12" s="1"/>
  <c r="U500" i="12"/>
  <c r="T500" i="12" s="1"/>
  <c r="W500" i="12"/>
  <c r="V500" i="12" s="1"/>
  <c r="Y500" i="12"/>
  <c r="D501" i="12"/>
  <c r="E501" i="12"/>
  <c r="F501" i="12"/>
  <c r="M501" i="12"/>
  <c r="O501" i="12"/>
  <c r="N501" i="12" s="1"/>
  <c r="Q501" i="12"/>
  <c r="P501" i="12" s="1"/>
  <c r="S501" i="12"/>
  <c r="R501" i="12" s="1"/>
  <c r="U501" i="12"/>
  <c r="T501" i="12" s="1"/>
  <c r="W501" i="12"/>
  <c r="V501" i="12" s="1"/>
  <c r="Y501" i="12"/>
  <c r="D502" i="12"/>
  <c r="E502" i="12"/>
  <c r="F502" i="12"/>
  <c r="M502" i="12"/>
  <c r="O502" i="12"/>
  <c r="N502" i="12" s="1"/>
  <c r="Q502" i="12"/>
  <c r="P502" i="12" s="1"/>
  <c r="S502" i="12"/>
  <c r="R502" i="12" s="1"/>
  <c r="U502" i="12"/>
  <c r="T502" i="12" s="1"/>
  <c r="W502" i="12"/>
  <c r="V502" i="12" s="1"/>
  <c r="Y502" i="12"/>
  <c r="D503" i="12"/>
  <c r="E503" i="12"/>
  <c r="F503" i="12"/>
  <c r="M503" i="12"/>
  <c r="O503" i="12"/>
  <c r="N503" i="12" s="1"/>
  <c r="Q503" i="12"/>
  <c r="P503" i="12" s="1"/>
  <c r="S503" i="12"/>
  <c r="R503" i="12" s="1"/>
  <c r="U503" i="12"/>
  <c r="T503" i="12" s="1"/>
  <c r="W503" i="12"/>
  <c r="V503" i="12" s="1"/>
  <c r="Y503" i="12"/>
  <c r="D504" i="12"/>
  <c r="E504" i="12"/>
  <c r="F504" i="12"/>
  <c r="M504" i="12"/>
  <c r="O504" i="12"/>
  <c r="N504" i="12" s="1"/>
  <c r="Q504" i="12"/>
  <c r="P504" i="12" s="1"/>
  <c r="S504" i="12"/>
  <c r="R504" i="12" s="1"/>
  <c r="U504" i="12"/>
  <c r="T504" i="12" s="1"/>
  <c r="W504" i="12"/>
  <c r="V504" i="12" s="1"/>
  <c r="Y504" i="12"/>
  <c r="D505" i="12"/>
  <c r="E505" i="12"/>
  <c r="F505" i="12"/>
  <c r="M505" i="12"/>
  <c r="O505" i="12"/>
  <c r="N505" i="12" s="1"/>
  <c r="Q505" i="12"/>
  <c r="P505" i="12" s="1"/>
  <c r="S505" i="12"/>
  <c r="R505" i="12" s="1"/>
  <c r="U505" i="12"/>
  <c r="T505" i="12" s="1"/>
  <c r="W505" i="12"/>
  <c r="V505" i="12" s="1"/>
  <c r="Y505" i="12"/>
  <c r="D506" i="12"/>
  <c r="E506" i="12"/>
  <c r="F506" i="12"/>
  <c r="M506" i="12"/>
  <c r="O506" i="12"/>
  <c r="N506" i="12" s="1"/>
  <c r="Q506" i="12"/>
  <c r="P506" i="12" s="1"/>
  <c r="S506" i="12"/>
  <c r="R506" i="12" s="1"/>
  <c r="U506" i="12"/>
  <c r="T506" i="12" s="1"/>
  <c r="W506" i="12"/>
  <c r="V506" i="12" s="1"/>
  <c r="Y506" i="12"/>
  <c r="D507" i="12"/>
  <c r="E507" i="12"/>
  <c r="F507" i="12"/>
  <c r="M507" i="12"/>
  <c r="O507" i="12"/>
  <c r="N507" i="12" s="1"/>
  <c r="Q507" i="12"/>
  <c r="P507" i="12" s="1"/>
  <c r="S507" i="12"/>
  <c r="R507" i="12" s="1"/>
  <c r="U507" i="12"/>
  <c r="T507" i="12" s="1"/>
  <c r="W507" i="12"/>
  <c r="V507" i="12" s="1"/>
  <c r="Y507" i="12"/>
  <c r="D508" i="12"/>
  <c r="E508" i="12"/>
  <c r="F508" i="12"/>
  <c r="M508" i="12"/>
  <c r="O508" i="12"/>
  <c r="N508" i="12" s="1"/>
  <c r="Q508" i="12"/>
  <c r="P508" i="12" s="1"/>
  <c r="S508" i="12"/>
  <c r="R508" i="12" s="1"/>
  <c r="U508" i="12"/>
  <c r="T508" i="12" s="1"/>
  <c r="W508" i="12"/>
  <c r="V508" i="12" s="1"/>
  <c r="Y508" i="12"/>
  <c r="D509" i="12"/>
  <c r="E509" i="12"/>
  <c r="F509" i="12"/>
  <c r="M509" i="12"/>
  <c r="O509" i="12"/>
  <c r="N509" i="12" s="1"/>
  <c r="Q509" i="12"/>
  <c r="P509" i="12" s="1"/>
  <c r="S509" i="12"/>
  <c r="R509" i="12" s="1"/>
  <c r="U509" i="12"/>
  <c r="T509" i="12" s="1"/>
  <c r="W509" i="12"/>
  <c r="V509" i="12" s="1"/>
  <c r="Y509" i="12"/>
  <c r="D510" i="12"/>
  <c r="E510" i="12"/>
  <c r="F510" i="12"/>
  <c r="M510" i="12"/>
  <c r="O510" i="12"/>
  <c r="N510" i="12" s="1"/>
  <c r="Q510" i="12"/>
  <c r="P510" i="12" s="1"/>
  <c r="S510" i="12"/>
  <c r="R510" i="12" s="1"/>
  <c r="U510" i="12"/>
  <c r="T510" i="12" s="1"/>
  <c r="W510" i="12"/>
  <c r="V510" i="12" s="1"/>
  <c r="Y510" i="12"/>
  <c r="D511" i="12"/>
  <c r="E511" i="12"/>
  <c r="F511" i="12"/>
  <c r="M511" i="12"/>
  <c r="O511" i="12"/>
  <c r="N511" i="12" s="1"/>
  <c r="Q511" i="12"/>
  <c r="P511" i="12" s="1"/>
  <c r="S511" i="12"/>
  <c r="R511" i="12" s="1"/>
  <c r="U511" i="12"/>
  <c r="T511" i="12" s="1"/>
  <c r="W511" i="12"/>
  <c r="V511" i="12" s="1"/>
  <c r="Y511" i="12"/>
  <c r="D512" i="12"/>
  <c r="E512" i="12"/>
  <c r="F512" i="12"/>
  <c r="M512" i="12"/>
  <c r="O512" i="12"/>
  <c r="N512" i="12" s="1"/>
  <c r="Q512" i="12"/>
  <c r="P512" i="12" s="1"/>
  <c r="S512" i="12"/>
  <c r="R512" i="12" s="1"/>
  <c r="U512" i="12"/>
  <c r="T512" i="12" s="1"/>
  <c r="W512" i="12"/>
  <c r="V512" i="12" s="1"/>
  <c r="Y512" i="12"/>
  <c r="D513" i="12"/>
  <c r="E513" i="12"/>
  <c r="F513" i="12"/>
  <c r="M513" i="12"/>
  <c r="O513" i="12"/>
  <c r="N513" i="12" s="1"/>
  <c r="Q513" i="12"/>
  <c r="P513" i="12" s="1"/>
  <c r="S513" i="12"/>
  <c r="R513" i="12" s="1"/>
  <c r="U513" i="12"/>
  <c r="T513" i="12" s="1"/>
  <c r="W513" i="12"/>
  <c r="V513" i="12" s="1"/>
  <c r="Y513" i="12"/>
  <c r="D514" i="12"/>
  <c r="E514" i="12"/>
  <c r="F514" i="12"/>
  <c r="M514" i="12"/>
  <c r="O514" i="12"/>
  <c r="N514" i="12" s="1"/>
  <c r="Q514" i="12"/>
  <c r="P514" i="12" s="1"/>
  <c r="S514" i="12"/>
  <c r="R514" i="12" s="1"/>
  <c r="U514" i="12"/>
  <c r="T514" i="12" s="1"/>
  <c r="W514" i="12"/>
  <c r="V514" i="12" s="1"/>
  <c r="Y514" i="12"/>
  <c r="D515" i="12"/>
  <c r="E515" i="12"/>
  <c r="F515" i="12"/>
  <c r="M515" i="12"/>
  <c r="O515" i="12"/>
  <c r="N515" i="12" s="1"/>
  <c r="Q515" i="12"/>
  <c r="P515" i="12" s="1"/>
  <c r="S515" i="12"/>
  <c r="R515" i="12" s="1"/>
  <c r="U515" i="12"/>
  <c r="T515" i="12" s="1"/>
  <c r="W515" i="12"/>
  <c r="V515" i="12" s="1"/>
  <c r="Y515" i="12"/>
  <c r="D516" i="12"/>
  <c r="E516" i="12"/>
  <c r="F516" i="12"/>
  <c r="M516" i="12"/>
  <c r="O516" i="12"/>
  <c r="N516" i="12" s="1"/>
  <c r="Q516" i="12"/>
  <c r="P516" i="12" s="1"/>
  <c r="S516" i="12"/>
  <c r="R516" i="12" s="1"/>
  <c r="U516" i="12"/>
  <c r="T516" i="12" s="1"/>
  <c r="W516" i="12"/>
  <c r="V516" i="12" s="1"/>
  <c r="Y516" i="12"/>
  <c r="D517" i="12"/>
  <c r="E517" i="12"/>
  <c r="F517" i="12"/>
  <c r="M517" i="12"/>
  <c r="O517" i="12"/>
  <c r="N517" i="12" s="1"/>
  <c r="Q517" i="12"/>
  <c r="P517" i="12" s="1"/>
  <c r="S517" i="12"/>
  <c r="R517" i="12" s="1"/>
  <c r="U517" i="12"/>
  <c r="T517" i="12" s="1"/>
  <c r="W517" i="12"/>
  <c r="V517" i="12" s="1"/>
  <c r="Y517" i="12"/>
  <c r="D518" i="12"/>
  <c r="E518" i="12"/>
  <c r="F518" i="12"/>
  <c r="M518" i="12"/>
  <c r="O518" i="12"/>
  <c r="N518" i="12" s="1"/>
  <c r="Q518" i="12"/>
  <c r="P518" i="12" s="1"/>
  <c r="S518" i="12"/>
  <c r="R518" i="12" s="1"/>
  <c r="U518" i="12"/>
  <c r="T518" i="12" s="1"/>
  <c r="W518" i="12"/>
  <c r="V518" i="12" s="1"/>
  <c r="Y518" i="12"/>
  <c r="D519" i="12"/>
  <c r="E519" i="12"/>
  <c r="F519" i="12"/>
  <c r="M519" i="12"/>
  <c r="O519" i="12"/>
  <c r="N519" i="12" s="1"/>
  <c r="Q519" i="12"/>
  <c r="P519" i="12" s="1"/>
  <c r="S519" i="12"/>
  <c r="R519" i="12" s="1"/>
  <c r="U519" i="12"/>
  <c r="T519" i="12" s="1"/>
  <c r="W519" i="12"/>
  <c r="V519" i="12" s="1"/>
  <c r="Y519" i="12"/>
  <c r="D520" i="12"/>
  <c r="E520" i="12"/>
  <c r="F520" i="12"/>
  <c r="M520" i="12"/>
  <c r="O520" i="12"/>
  <c r="N520" i="12" s="1"/>
  <c r="Q520" i="12"/>
  <c r="P520" i="12" s="1"/>
  <c r="S520" i="12"/>
  <c r="R520" i="12" s="1"/>
  <c r="U520" i="12"/>
  <c r="T520" i="12" s="1"/>
  <c r="W520" i="12"/>
  <c r="V520" i="12" s="1"/>
  <c r="Y520" i="12"/>
  <c r="D521" i="12"/>
  <c r="E521" i="12"/>
  <c r="F521" i="12"/>
  <c r="M521" i="12"/>
  <c r="O521" i="12"/>
  <c r="N521" i="12" s="1"/>
  <c r="Q521" i="12"/>
  <c r="P521" i="12" s="1"/>
  <c r="S521" i="12"/>
  <c r="R521" i="12" s="1"/>
  <c r="U521" i="12"/>
  <c r="T521" i="12" s="1"/>
  <c r="W521" i="12"/>
  <c r="V521" i="12" s="1"/>
  <c r="Y521" i="12"/>
  <c r="D522" i="12"/>
  <c r="E522" i="12"/>
  <c r="F522" i="12"/>
  <c r="M522" i="12"/>
  <c r="O522" i="12"/>
  <c r="N522" i="12" s="1"/>
  <c r="Q522" i="12"/>
  <c r="P522" i="12" s="1"/>
  <c r="S522" i="12"/>
  <c r="R522" i="12" s="1"/>
  <c r="U522" i="12"/>
  <c r="T522" i="12" s="1"/>
  <c r="W522" i="12"/>
  <c r="V522" i="12" s="1"/>
  <c r="Y522" i="12"/>
  <c r="D523" i="12"/>
  <c r="E523" i="12"/>
  <c r="F523" i="12"/>
  <c r="M523" i="12"/>
  <c r="O523" i="12"/>
  <c r="N523" i="12" s="1"/>
  <c r="Q523" i="12"/>
  <c r="P523" i="12" s="1"/>
  <c r="S523" i="12"/>
  <c r="R523" i="12" s="1"/>
  <c r="U523" i="12"/>
  <c r="T523" i="12" s="1"/>
  <c r="W523" i="12"/>
  <c r="V523" i="12" s="1"/>
  <c r="Y523" i="12"/>
  <c r="D524" i="12"/>
  <c r="E524" i="12"/>
  <c r="F524" i="12"/>
  <c r="M524" i="12"/>
  <c r="O524" i="12"/>
  <c r="N524" i="12" s="1"/>
  <c r="Q524" i="12"/>
  <c r="P524" i="12" s="1"/>
  <c r="S524" i="12"/>
  <c r="R524" i="12" s="1"/>
  <c r="U524" i="12"/>
  <c r="T524" i="12" s="1"/>
  <c r="W524" i="12"/>
  <c r="V524" i="12" s="1"/>
  <c r="Y524" i="12"/>
  <c r="D525" i="12"/>
  <c r="E525" i="12"/>
  <c r="F525" i="12"/>
  <c r="M525" i="12"/>
  <c r="O525" i="12"/>
  <c r="N525" i="12" s="1"/>
  <c r="Q525" i="12"/>
  <c r="P525" i="12" s="1"/>
  <c r="S525" i="12"/>
  <c r="R525" i="12" s="1"/>
  <c r="U525" i="12"/>
  <c r="T525" i="12" s="1"/>
  <c r="W525" i="12"/>
  <c r="V525" i="12" s="1"/>
  <c r="Y525" i="12"/>
  <c r="D526" i="12"/>
  <c r="E526" i="12"/>
  <c r="F526" i="12"/>
  <c r="M526" i="12"/>
  <c r="O526" i="12"/>
  <c r="N526" i="12" s="1"/>
  <c r="Q526" i="12"/>
  <c r="P526" i="12" s="1"/>
  <c r="S526" i="12"/>
  <c r="R526" i="12" s="1"/>
  <c r="U526" i="12"/>
  <c r="T526" i="12" s="1"/>
  <c r="W526" i="12"/>
  <c r="V526" i="12" s="1"/>
  <c r="Y526" i="12"/>
  <c r="D527" i="12"/>
  <c r="E527" i="12"/>
  <c r="F527" i="12"/>
  <c r="M527" i="12"/>
  <c r="O527" i="12"/>
  <c r="N527" i="12" s="1"/>
  <c r="Q527" i="12"/>
  <c r="P527" i="12" s="1"/>
  <c r="S527" i="12"/>
  <c r="R527" i="12" s="1"/>
  <c r="U527" i="12"/>
  <c r="T527" i="12" s="1"/>
  <c r="W527" i="12"/>
  <c r="V527" i="12" s="1"/>
  <c r="Y527" i="12"/>
  <c r="D528" i="12"/>
  <c r="E528" i="12"/>
  <c r="F528" i="12"/>
  <c r="M528" i="12"/>
  <c r="O528" i="12"/>
  <c r="N528" i="12" s="1"/>
  <c r="Q528" i="12"/>
  <c r="P528" i="12" s="1"/>
  <c r="S528" i="12"/>
  <c r="R528" i="12" s="1"/>
  <c r="U528" i="12"/>
  <c r="T528" i="12" s="1"/>
  <c r="W528" i="12"/>
  <c r="V528" i="12" s="1"/>
  <c r="Y528" i="12"/>
  <c r="D529" i="12"/>
  <c r="E529" i="12"/>
  <c r="F529" i="12"/>
  <c r="M529" i="12"/>
  <c r="O529" i="12"/>
  <c r="N529" i="12" s="1"/>
  <c r="Q529" i="12"/>
  <c r="P529" i="12" s="1"/>
  <c r="S529" i="12"/>
  <c r="R529" i="12" s="1"/>
  <c r="U529" i="12"/>
  <c r="T529" i="12" s="1"/>
  <c r="W529" i="12"/>
  <c r="V529" i="12" s="1"/>
  <c r="Y529" i="12"/>
  <c r="D530" i="12"/>
  <c r="E530" i="12"/>
  <c r="F530" i="12"/>
  <c r="M530" i="12"/>
  <c r="O530" i="12"/>
  <c r="N530" i="12" s="1"/>
  <c r="Q530" i="12"/>
  <c r="P530" i="12" s="1"/>
  <c r="S530" i="12"/>
  <c r="R530" i="12" s="1"/>
  <c r="U530" i="12"/>
  <c r="T530" i="12" s="1"/>
  <c r="W530" i="12"/>
  <c r="V530" i="12" s="1"/>
  <c r="Y530" i="12"/>
  <c r="D531" i="12"/>
  <c r="E531" i="12"/>
  <c r="F531" i="12"/>
  <c r="M531" i="12"/>
  <c r="O531" i="12"/>
  <c r="N531" i="12" s="1"/>
  <c r="Q531" i="12"/>
  <c r="P531" i="12" s="1"/>
  <c r="S531" i="12"/>
  <c r="R531" i="12" s="1"/>
  <c r="U531" i="12"/>
  <c r="T531" i="12" s="1"/>
  <c r="W531" i="12"/>
  <c r="V531" i="12" s="1"/>
  <c r="Y531" i="12"/>
  <c r="D532" i="12"/>
  <c r="E532" i="12"/>
  <c r="F532" i="12"/>
  <c r="M532" i="12"/>
  <c r="O532" i="12"/>
  <c r="N532" i="12" s="1"/>
  <c r="Q532" i="12"/>
  <c r="P532" i="12" s="1"/>
  <c r="S532" i="12"/>
  <c r="R532" i="12" s="1"/>
  <c r="U532" i="12"/>
  <c r="T532" i="12" s="1"/>
  <c r="W532" i="12"/>
  <c r="V532" i="12" s="1"/>
  <c r="Y532" i="12"/>
  <c r="D533" i="12"/>
  <c r="E533" i="12"/>
  <c r="F533" i="12"/>
  <c r="M533" i="12"/>
  <c r="O533" i="12"/>
  <c r="N533" i="12" s="1"/>
  <c r="Q533" i="12"/>
  <c r="P533" i="12" s="1"/>
  <c r="S533" i="12"/>
  <c r="R533" i="12" s="1"/>
  <c r="U533" i="12"/>
  <c r="T533" i="12" s="1"/>
  <c r="W533" i="12"/>
  <c r="V533" i="12" s="1"/>
  <c r="Y533" i="12"/>
  <c r="D534" i="12"/>
  <c r="E534" i="12"/>
  <c r="F534" i="12"/>
  <c r="M534" i="12"/>
  <c r="O534" i="12"/>
  <c r="N534" i="12" s="1"/>
  <c r="Q534" i="12"/>
  <c r="P534" i="12" s="1"/>
  <c r="S534" i="12"/>
  <c r="R534" i="12" s="1"/>
  <c r="U534" i="12"/>
  <c r="T534" i="12" s="1"/>
  <c r="W534" i="12"/>
  <c r="V534" i="12" s="1"/>
  <c r="Y534" i="12"/>
  <c r="D535" i="12"/>
  <c r="E535" i="12"/>
  <c r="F535" i="12"/>
  <c r="M535" i="12"/>
  <c r="O535" i="12"/>
  <c r="N535" i="12" s="1"/>
  <c r="Q535" i="12"/>
  <c r="P535" i="12" s="1"/>
  <c r="S535" i="12"/>
  <c r="R535" i="12" s="1"/>
  <c r="U535" i="12"/>
  <c r="T535" i="12" s="1"/>
  <c r="W535" i="12"/>
  <c r="V535" i="12" s="1"/>
  <c r="Y535" i="12"/>
  <c r="D536" i="12"/>
  <c r="E536" i="12"/>
  <c r="F536" i="12"/>
  <c r="M536" i="12"/>
  <c r="O536" i="12"/>
  <c r="N536" i="12" s="1"/>
  <c r="Q536" i="12"/>
  <c r="P536" i="12" s="1"/>
  <c r="S536" i="12"/>
  <c r="R536" i="12" s="1"/>
  <c r="U536" i="12"/>
  <c r="T536" i="12" s="1"/>
  <c r="W536" i="12"/>
  <c r="V536" i="12" s="1"/>
  <c r="Y536" i="12"/>
  <c r="D537" i="12"/>
  <c r="E537" i="12"/>
  <c r="F537" i="12"/>
  <c r="M537" i="12"/>
  <c r="O537" i="12"/>
  <c r="N537" i="12" s="1"/>
  <c r="Q537" i="12"/>
  <c r="P537" i="12" s="1"/>
  <c r="S537" i="12"/>
  <c r="R537" i="12" s="1"/>
  <c r="U537" i="12"/>
  <c r="T537" i="12" s="1"/>
  <c r="W537" i="12"/>
  <c r="V537" i="12" s="1"/>
  <c r="Y537" i="12"/>
  <c r="D538" i="12"/>
  <c r="E538" i="12"/>
  <c r="F538" i="12"/>
  <c r="M538" i="12"/>
  <c r="O538" i="12"/>
  <c r="N538" i="12" s="1"/>
  <c r="Q538" i="12"/>
  <c r="P538" i="12" s="1"/>
  <c r="S538" i="12"/>
  <c r="R538" i="12" s="1"/>
  <c r="U538" i="12"/>
  <c r="T538" i="12" s="1"/>
  <c r="W538" i="12"/>
  <c r="V538" i="12" s="1"/>
  <c r="Y538" i="12"/>
  <c r="D539" i="12"/>
  <c r="E539" i="12"/>
  <c r="F539" i="12"/>
  <c r="M539" i="12"/>
  <c r="O539" i="12"/>
  <c r="N539" i="12" s="1"/>
  <c r="Q539" i="12"/>
  <c r="P539" i="12" s="1"/>
  <c r="S539" i="12"/>
  <c r="R539" i="12" s="1"/>
  <c r="U539" i="12"/>
  <c r="T539" i="12" s="1"/>
  <c r="W539" i="12"/>
  <c r="V539" i="12" s="1"/>
  <c r="Y539" i="12"/>
  <c r="D540" i="12"/>
  <c r="E540" i="12"/>
  <c r="F540" i="12"/>
  <c r="M540" i="12"/>
  <c r="O540" i="12"/>
  <c r="N540" i="12" s="1"/>
  <c r="Q540" i="12"/>
  <c r="P540" i="12" s="1"/>
  <c r="S540" i="12"/>
  <c r="R540" i="12" s="1"/>
  <c r="U540" i="12"/>
  <c r="T540" i="12" s="1"/>
  <c r="W540" i="12"/>
  <c r="V540" i="12" s="1"/>
  <c r="Y540" i="12"/>
  <c r="D541" i="12"/>
  <c r="E541" i="12"/>
  <c r="F541" i="12"/>
  <c r="M541" i="12"/>
  <c r="O541" i="12"/>
  <c r="N541" i="12" s="1"/>
  <c r="Q541" i="12"/>
  <c r="P541" i="12" s="1"/>
  <c r="S541" i="12"/>
  <c r="R541" i="12" s="1"/>
  <c r="U541" i="12"/>
  <c r="T541" i="12" s="1"/>
  <c r="W541" i="12"/>
  <c r="V541" i="12" s="1"/>
  <c r="Y541" i="12"/>
  <c r="D542" i="12"/>
  <c r="E542" i="12"/>
  <c r="F542" i="12"/>
  <c r="M542" i="12"/>
  <c r="O542" i="12"/>
  <c r="N542" i="12" s="1"/>
  <c r="Q542" i="12"/>
  <c r="P542" i="12" s="1"/>
  <c r="S542" i="12"/>
  <c r="R542" i="12" s="1"/>
  <c r="U542" i="12"/>
  <c r="T542" i="12" s="1"/>
  <c r="W542" i="12"/>
  <c r="V542" i="12" s="1"/>
  <c r="Y542" i="12"/>
  <c r="D543" i="12"/>
  <c r="E543" i="12"/>
  <c r="F543" i="12"/>
  <c r="M543" i="12"/>
  <c r="O543" i="12"/>
  <c r="N543" i="12" s="1"/>
  <c r="Q543" i="12"/>
  <c r="P543" i="12" s="1"/>
  <c r="S543" i="12"/>
  <c r="R543" i="12" s="1"/>
  <c r="U543" i="12"/>
  <c r="T543" i="12" s="1"/>
  <c r="W543" i="12"/>
  <c r="V543" i="12" s="1"/>
  <c r="Y543" i="12"/>
  <c r="D544" i="12"/>
  <c r="E544" i="12"/>
  <c r="F544" i="12"/>
  <c r="M544" i="12"/>
  <c r="O544" i="12"/>
  <c r="N544" i="12" s="1"/>
  <c r="Q544" i="12"/>
  <c r="P544" i="12" s="1"/>
  <c r="S544" i="12"/>
  <c r="R544" i="12" s="1"/>
  <c r="U544" i="12"/>
  <c r="T544" i="12" s="1"/>
  <c r="W544" i="12"/>
  <c r="V544" i="12" s="1"/>
  <c r="Y544" i="12"/>
  <c r="D545" i="12"/>
  <c r="E545" i="12"/>
  <c r="F545" i="12"/>
  <c r="M545" i="12"/>
  <c r="O545" i="12"/>
  <c r="N545" i="12" s="1"/>
  <c r="Q545" i="12"/>
  <c r="P545" i="12" s="1"/>
  <c r="S545" i="12"/>
  <c r="R545" i="12" s="1"/>
  <c r="U545" i="12"/>
  <c r="T545" i="12" s="1"/>
  <c r="W545" i="12"/>
  <c r="V545" i="12" s="1"/>
  <c r="Y545" i="12"/>
  <c r="D546" i="12"/>
  <c r="E546" i="12"/>
  <c r="F546" i="12"/>
  <c r="M546" i="12"/>
  <c r="O546" i="12"/>
  <c r="N546" i="12" s="1"/>
  <c r="Q546" i="12"/>
  <c r="P546" i="12" s="1"/>
  <c r="S546" i="12"/>
  <c r="R546" i="12" s="1"/>
  <c r="U546" i="12"/>
  <c r="T546" i="12" s="1"/>
  <c r="W546" i="12"/>
  <c r="V546" i="12" s="1"/>
  <c r="Y546" i="12"/>
  <c r="D547" i="12"/>
  <c r="E547" i="12"/>
  <c r="F547" i="12"/>
  <c r="M547" i="12"/>
  <c r="O547" i="12"/>
  <c r="N547" i="12" s="1"/>
  <c r="Q547" i="12"/>
  <c r="P547" i="12" s="1"/>
  <c r="S547" i="12"/>
  <c r="R547" i="12" s="1"/>
  <c r="U547" i="12"/>
  <c r="T547" i="12" s="1"/>
  <c r="W547" i="12"/>
  <c r="V547" i="12" s="1"/>
  <c r="Y547" i="12"/>
  <c r="D548" i="12"/>
  <c r="E548" i="12"/>
  <c r="F548" i="12"/>
  <c r="M548" i="12"/>
  <c r="O548" i="12"/>
  <c r="N548" i="12" s="1"/>
  <c r="Q548" i="12"/>
  <c r="P548" i="12" s="1"/>
  <c r="S548" i="12"/>
  <c r="R548" i="12" s="1"/>
  <c r="U548" i="12"/>
  <c r="T548" i="12" s="1"/>
  <c r="W548" i="12"/>
  <c r="V548" i="12" s="1"/>
  <c r="Y548" i="12"/>
  <c r="D549" i="12"/>
  <c r="E549" i="12"/>
  <c r="F549" i="12"/>
  <c r="M549" i="12"/>
  <c r="O549" i="12"/>
  <c r="N549" i="12" s="1"/>
  <c r="Q549" i="12"/>
  <c r="P549" i="12" s="1"/>
  <c r="S549" i="12"/>
  <c r="R549" i="12" s="1"/>
  <c r="U549" i="12"/>
  <c r="T549" i="12" s="1"/>
  <c r="W549" i="12"/>
  <c r="V549" i="12" s="1"/>
  <c r="Y549" i="12"/>
  <c r="D550" i="12"/>
  <c r="E550" i="12"/>
  <c r="F550" i="12"/>
  <c r="M550" i="12"/>
  <c r="O550" i="12"/>
  <c r="N550" i="12" s="1"/>
  <c r="Q550" i="12"/>
  <c r="P550" i="12" s="1"/>
  <c r="S550" i="12"/>
  <c r="R550" i="12" s="1"/>
  <c r="U550" i="12"/>
  <c r="T550" i="12" s="1"/>
  <c r="W550" i="12"/>
  <c r="V550" i="12" s="1"/>
  <c r="Y550" i="12"/>
  <c r="D551" i="12"/>
  <c r="E551" i="12"/>
  <c r="F551" i="12"/>
  <c r="M551" i="12"/>
  <c r="O551" i="12"/>
  <c r="N551" i="12" s="1"/>
  <c r="Q551" i="12"/>
  <c r="P551" i="12" s="1"/>
  <c r="S551" i="12"/>
  <c r="R551" i="12" s="1"/>
  <c r="U551" i="12"/>
  <c r="T551" i="12" s="1"/>
  <c r="W551" i="12"/>
  <c r="V551" i="12" s="1"/>
  <c r="Y551" i="12"/>
  <c r="D552" i="12"/>
  <c r="E552" i="12"/>
  <c r="F552" i="12"/>
  <c r="M552" i="12"/>
  <c r="O552" i="12"/>
  <c r="N552" i="12" s="1"/>
  <c r="Q552" i="12"/>
  <c r="P552" i="12" s="1"/>
  <c r="S552" i="12"/>
  <c r="R552" i="12" s="1"/>
  <c r="U552" i="12"/>
  <c r="T552" i="12" s="1"/>
  <c r="W552" i="12"/>
  <c r="V552" i="12" s="1"/>
  <c r="Y552" i="12"/>
  <c r="D553" i="12"/>
  <c r="E553" i="12"/>
  <c r="F553" i="12"/>
  <c r="M553" i="12"/>
  <c r="O553" i="12"/>
  <c r="N553" i="12" s="1"/>
  <c r="Q553" i="12"/>
  <c r="P553" i="12" s="1"/>
  <c r="S553" i="12"/>
  <c r="R553" i="12" s="1"/>
  <c r="U553" i="12"/>
  <c r="T553" i="12" s="1"/>
  <c r="W553" i="12"/>
  <c r="V553" i="12" s="1"/>
  <c r="Y553" i="12"/>
  <c r="D554" i="12"/>
  <c r="E554" i="12"/>
  <c r="F554" i="12"/>
  <c r="M554" i="12"/>
  <c r="O554" i="12"/>
  <c r="N554" i="12" s="1"/>
  <c r="Q554" i="12"/>
  <c r="P554" i="12" s="1"/>
  <c r="S554" i="12"/>
  <c r="R554" i="12" s="1"/>
  <c r="U554" i="12"/>
  <c r="T554" i="12" s="1"/>
  <c r="W554" i="12"/>
  <c r="V554" i="12" s="1"/>
  <c r="Y554" i="12"/>
  <c r="D555" i="12"/>
  <c r="E555" i="12"/>
  <c r="F555" i="12"/>
  <c r="M555" i="12"/>
  <c r="O555" i="12"/>
  <c r="N555" i="12" s="1"/>
  <c r="Q555" i="12"/>
  <c r="P555" i="12" s="1"/>
  <c r="S555" i="12"/>
  <c r="R555" i="12" s="1"/>
  <c r="U555" i="12"/>
  <c r="T555" i="12" s="1"/>
  <c r="W555" i="12"/>
  <c r="V555" i="12" s="1"/>
  <c r="Y555" i="12"/>
  <c r="D556" i="12"/>
  <c r="E556" i="12"/>
  <c r="F556" i="12"/>
  <c r="M556" i="12"/>
  <c r="O556" i="12"/>
  <c r="N556" i="12" s="1"/>
  <c r="Q556" i="12"/>
  <c r="P556" i="12" s="1"/>
  <c r="S556" i="12"/>
  <c r="R556" i="12" s="1"/>
  <c r="U556" i="12"/>
  <c r="T556" i="12" s="1"/>
  <c r="W556" i="12"/>
  <c r="V556" i="12" s="1"/>
  <c r="Y556" i="12"/>
  <c r="D557" i="12"/>
  <c r="E557" i="12"/>
  <c r="F557" i="12"/>
  <c r="M557" i="12"/>
  <c r="O557" i="12"/>
  <c r="N557" i="12" s="1"/>
  <c r="Q557" i="12"/>
  <c r="P557" i="12" s="1"/>
  <c r="S557" i="12"/>
  <c r="R557" i="12" s="1"/>
  <c r="U557" i="12"/>
  <c r="T557" i="12" s="1"/>
  <c r="W557" i="12"/>
  <c r="V557" i="12" s="1"/>
  <c r="Y557" i="12"/>
  <c r="D558" i="12"/>
  <c r="E558" i="12"/>
  <c r="F558" i="12"/>
  <c r="M558" i="12"/>
  <c r="O558" i="12"/>
  <c r="N558" i="12" s="1"/>
  <c r="Q558" i="12"/>
  <c r="P558" i="12" s="1"/>
  <c r="S558" i="12"/>
  <c r="R558" i="12" s="1"/>
  <c r="U558" i="12"/>
  <c r="T558" i="12" s="1"/>
  <c r="W558" i="12"/>
  <c r="V558" i="12" s="1"/>
  <c r="Y558" i="12"/>
  <c r="D559" i="12"/>
  <c r="E559" i="12"/>
  <c r="F559" i="12"/>
  <c r="M559" i="12"/>
  <c r="O559" i="12"/>
  <c r="N559" i="12" s="1"/>
  <c r="Q559" i="12"/>
  <c r="P559" i="12" s="1"/>
  <c r="S559" i="12"/>
  <c r="R559" i="12" s="1"/>
  <c r="U559" i="12"/>
  <c r="T559" i="12" s="1"/>
  <c r="W559" i="12"/>
  <c r="V559" i="12" s="1"/>
  <c r="Y559" i="12"/>
  <c r="D560" i="12"/>
  <c r="E560" i="12"/>
  <c r="F560" i="12"/>
  <c r="M560" i="12"/>
  <c r="O560" i="12"/>
  <c r="N560" i="12" s="1"/>
  <c r="Q560" i="12"/>
  <c r="P560" i="12" s="1"/>
  <c r="S560" i="12"/>
  <c r="R560" i="12" s="1"/>
  <c r="U560" i="12"/>
  <c r="T560" i="12" s="1"/>
  <c r="W560" i="12"/>
  <c r="V560" i="12" s="1"/>
  <c r="Y560" i="12"/>
  <c r="D561" i="12"/>
  <c r="E561" i="12"/>
  <c r="F561" i="12"/>
  <c r="M561" i="12"/>
  <c r="O561" i="12"/>
  <c r="N561" i="12" s="1"/>
  <c r="Q561" i="12"/>
  <c r="P561" i="12" s="1"/>
  <c r="S561" i="12"/>
  <c r="R561" i="12" s="1"/>
  <c r="U561" i="12"/>
  <c r="T561" i="12" s="1"/>
  <c r="W561" i="12"/>
  <c r="V561" i="12" s="1"/>
  <c r="Y561" i="12"/>
  <c r="D562" i="12"/>
  <c r="E562" i="12"/>
  <c r="F562" i="12"/>
  <c r="M562" i="12"/>
  <c r="O562" i="12"/>
  <c r="N562" i="12" s="1"/>
  <c r="Q562" i="12"/>
  <c r="P562" i="12" s="1"/>
  <c r="S562" i="12"/>
  <c r="R562" i="12" s="1"/>
  <c r="U562" i="12"/>
  <c r="T562" i="12" s="1"/>
  <c r="W562" i="12"/>
  <c r="V562" i="12" s="1"/>
  <c r="Y562" i="12"/>
  <c r="D563" i="12"/>
  <c r="E563" i="12"/>
  <c r="F563" i="12"/>
  <c r="M563" i="12"/>
  <c r="O563" i="12"/>
  <c r="N563" i="12" s="1"/>
  <c r="Q563" i="12"/>
  <c r="P563" i="12" s="1"/>
  <c r="S563" i="12"/>
  <c r="R563" i="12" s="1"/>
  <c r="U563" i="12"/>
  <c r="T563" i="12" s="1"/>
  <c r="W563" i="12"/>
  <c r="V563" i="12" s="1"/>
  <c r="Y563" i="12"/>
  <c r="D564" i="12"/>
  <c r="E564" i="12"/>
  <c r="F564" i="12"/>
  <c r="M564" i="12"/>
  <c r="O564" i="12"/>
  <c r="N564" i="12" s="1"/>
  <c r="Q564" i="12"/>
  <c r="P564" i="12" s="1"/>
  <c r="S564" i="12"/>
  <c r="R564" i="12" s="1"/>
  <c r="U564" i="12"/>
  <c r="T564" i="12" s="1"/>
  <c r="W564" i="12"/>
  <c r="V564" i="12" s="1"/>
  <c r="Y564" i="12"/>
  <c r="D565" i="12"/>
  <c r="E565" i="12"/>
  <c r="F565" i="12"/>
  <c r="M565" i="12"/>
  <c r="O565" i="12"/>
  <c r="N565" i="12" s="1"/>
  <c r="Q565" i="12"/>
  <c r="P565" i="12" s="1"/>
  <c r="S565" i="12"/>
  <c r="R565" i="12" s="1"/>
  <c r="U565" i="12"/>
  <c r="T565" i="12" s="1"/>
  <c r="W565" i="12"/>
  <c r="V565" i="12" s="1"/>
  <c r="Y565" i="12"/>
  <c r="D566" i="12"/>
  <c r="E566" i="12"/>
  <c r="F566" i="12"/>
  <c r="M566" i="12"/>
  <c r="O566" i="12"/>
  <c r="N566" i="12" s="1"/>
  <c r="Q566" i="12"/>
  <c r="P566" i="12" s="1"/>
  <c r="S566" i="12"/>
  <c r="R566" i="12" s="1"/>
  <c r="U566" i="12"/>
  <c r="T566" i="12" s="1"/>
  <c r="W566" i="12"/>
  <c r="V566" i="12" s="1"/>
  <c r="Y566" i="12"/>
  <c r="D567" i="12"/>
  <c r="E567" i="12"/>
  <c r="F567" i="12"/>
  <c r="M567" i="12"/>
  <c r="O567" i="12"/>
  <c r="N567" i="12" s="1"/>
  <c r="Q567" i="12"/>
  <c r="P567" i="12" s="1"/>
  <c r="S567" i="12"/>
  <c r="R567" i="12" s="1"/>
  <c r="U567" i="12"/>
  <c r="T567" i="12" s="1"/>
  <c r="W567" i="12"/>
  <c r="V567" i="12" s="1"/>
  <c r="Y567" i="12"/>
  <c r="D568" i="12"/>
  <c r="E568" i="12"/>
  <c r="F568" i="12"/>
  <c r="M568" i="12"/>
  <c r="O568" i="12"/>
  <c r="N568" i="12" s="1"/>
  <c r="Q568" i="12"/>
  <c r="P568" i="12" s="1"/>
  <c r="S568" i="12"/>
  <c r="R568" i="12" s="1"/>
  <c r="U568" i="12"/>
  <c r="T568" i="12" s="1"/>
  <c r="W568" i="12"/>
  <c r="V568" i="12" s="1"/>
  <c r="Y568" i="12"/>
  <c r="D569" i="12"/>
  <c r="E569" i="12"/>
  <c r="F569" i="12"/>
  <c r="M569" i="12"/>
  <c r="O569" i="12"/>
  <c r="N569" i="12" s="1"/>
  <c r="Q569" i="12"/>
  <c r="P569" i="12" s="1"/>
  <c r="S569" i="12"/>
  <c r="R569" i="12" s="1"/>
  <c r="U569" i="12"/>
  <c r="T569" i="12" s="1"/>
  <c r="W569" i="12"/>
  <c r="V569" i="12" s="1"/>
  <c r="Y569" i="12"/>
  <c r="D570" i="12"/>
  <c r="E570" i="12"/>
  <c r="F570" i="12"/>
  <c r="M570" i="12"/>
  <c r="O570" i="12"/>
  <c r="N570" i="12" s="1"/>
  <c r="Q570" i="12"/>
  <c r="P570" i="12" s="1"/>
  <c r="S570" i="12"/>
  <c r="R570" i="12" s="1"/>
  <c r="U570" i="12"/>
  <c r="T570" i="12" s="1"/>
  <c r="W570" i="12"/>
  <c r="V570" i="12" s="1"/>
  <c r="Y570" i="12"/>
  <c r="D571" i="12"/>
  <c r="E571" i="12"/>
  <c r="F571" i="12"/>
  <c r="M571" i="12"/>
  <c r="O571" i="12"/>
  <c r="N571" i="12" s="1"/>
  <c r="Q571" i="12"/>
  <c r="P571" i="12" s="1"/>
  <c r="S571" i="12"/>
  <c r="R571" i="12" s="1"/>
  <c r="U571" i="12"/>
  <c r="T571" i="12" s="1"/>
  <c r="W571" i="12"/>
  <c r="V571" i="12" s="1"/>
  <c r="Y571" i="12"/>
  <c r="D572" i="12"/>
  <c r="E572" i="12"/>
  <c r="F572" i="12"/>
  <c r="M572" i="12"/>
  <c r="O572" i="12"/>
  <c r="N572" i="12" s="1"/>
  <c r="Q572" i="12"/>
  <c r="P572" i="12" s="1"/>
  <c r="S572" i="12"/>
  <c r="R572" i="12" s="1"/>
  <c r="U572" i="12"/>
  <c r="T572" i="12" s="1"/>
  <c r="W572" i="12"/>
  <c r="V572" i="12" s="1"/>
  <c r="Y572" i="12"/>
  <c r="D573" i="12"/>
  <c r="E573" i="12"/>
  <c r="F573" i="12"/>
  <c r="M573" i="12"/>
  <c r="O573" i="12"/>
  <c r="N573" i="12" s="1"/>
  <c r="Q573" i="12"/>
  <c r="P573" i="12" s="1"/>
  <c r="S573" i="12"/>
  <c r="R573" i="12" s="1"/>
  <c r="U573" i="12"/>
  <c r="T573" i="12" s="1"/>
  <c r="W573" i="12"/>
  <c r="V573" i="12" s="1"/>
  <c r="Y573" i="12"/>
  <c r="D574" i="12"/>
  <c r="E574" i="12"/>
  <c r="F574" i="12"/>
  <c r="M574" i="12"/>
  <c r="O574" i="12"/>
  <c r="N574" i="12" s="1"/>
  <c r="Q574" i="12"/>
  <c r="P574" i="12" s="1"/>
  <c r="S574" i="12"/>
  <c r="R574" i="12" s="1"/>
  <c r="U574" i="12"/>
  <c r="T574" i="12" s="1"/>
  <c r="W574" i="12"/>
  <c r="V574" i="12" s="1"/>
  <c r="Y574" i="12"/>
  <c r="D575" i="12"/>
  <c r="E575" i="12"/>
  <c r="F575" i="12"/>
  <c r="M575" i="12"/>
  <c r="O575" i="12"/>
  <c r="N575" i="12" s="1"/>
  <c r="Q575" i="12"/>
  <c r="P575" i="12" s="1"/>
  <c r="S575" i="12"/>
  <c r="R575" i="12" s="1"/>
  <c r="U575" i="12"/>
  <c r="T575" i="12" s="1"/>
  <c r="W575" i="12"/>
  <c r="V575" i="12" s="1"/>
  <c r="Y575" i="12"/>
  <c r="D576" i="12"/>
  <c r="E576" i="12"/>
  <c r="F576" i="12"/>
  <c r="M576" i="12"/>
  <c r="O576" i="12"/>
  <c r="N576" i="12" s="1"/>
  <c r="Q576" i="12"/>
  <c r="P576" i="12" s="1"/>
  <c r="S576" i="12"/>
  <c r="R576" i="12" s="1"/>
  <c r="U576" i="12"/>
  <c r="T576" i="12" s="1"/>
  <c r="W576" i="12"/>
  <c r="V576" i="12" s="1"/>
  <c r="Y576" i="12"/>
  <c r="D577" i="12"/>
  <c r="E577" i="12"/>
  <c r="F577" i="12"/>
  <c r="M577" i="12"/>
  <c r="O577" i="12"/>
  <c r="N577" i="12" s="1"/>
  <c r="Q577" i="12"/>
  <c r="P577" i="12" s="1"/>
  <c r="S577" i="12"/>
  <c r="R577" i="12" s="1"/>
  <c r="U577" i="12"/>
  <c r="T577" i="12" s="1"/>
  <c r="W577" i="12"/>
  <c r="V577" i="12" s="1"/>
  <c r="Y577" i="12"/>
  <c r="D578" i="12"/>
  <c r="E578" i="12"/>
  <c r="F578" i="12"/>
  <c r="M578" i="12"/>
  <c r="O578" i="12"/>
  <c r="N578" i="12" s="1"/>
  <c r="Q578" i="12"/>
  <c r="P578" i="12" s="1"/>
  <c r="S578" i="12"/>
  <c r="R578" i="12" s="1"/>
  <c r="U578" i="12"/>
  <c r="T578" i="12" s="1"/>
  <c r="W578" i="12"/>
  <c r="V578" i="12" s="1"/>
  <c r="Y578" i="12"/>
  <c r="D579" i="12"/>
  <c r="E579" i="12"/>
  <c r="F579" i="12"/>
  <c r="M579" i="12"/>
  <c r="O579" i="12"/>
  <c r="N579" i="12" s="1"/>
  <c r="Q579" i="12"/>
  <c r="P579" i="12" s="1"/>
  <c r="S579" i="12"/>
  <c r="R579" i="12" s="1"/>
  <c r="U579" i="12"/>
  <c r="T579" i="12" s="1"/>
  <c r="W579" i="12"/>
  <c r="V579" i="12" s="1"/>
  <c r="Y579" i="12"/>
  <c r="D580" i="12"/>
  <c r="E580" i="12"/>
  <c r="F580" i="12"/>
  <c r="M580" i="12"/>
  <c r="O580" i="12"/>
  <c r="N580" i="12" s="1"/>
  <c r="Q580" i="12"/>
  <c r="P580" i="12" s="1"/>
  <c r="S580" i="12"/>
  <c r="R580" i="12" s="1"/>
  <c r="U580" i="12"/>
  <c r="T580" i="12" s="1"/>
  <c r="W580" i="12"/>
  <c r="V580" i="12" s="1"/>
  <c r="Y580" i="12"/>
  <c r="D581" i="12"/>
  <c r="E581" i="12"/>
  <c r="F581" i="12"/>
  <c r="M581" i="12"/>
  <c r="O581" i="12"/>
  <c r="N581" i="12" s="1"/>
  <c r="Q581" i="12"/>
  <c r="P581" i="12" s="1"/>
  <c r="S581" i="12"/>
  <c r="R581" i="12" s="1"/>
  <c r="U581" i="12"/>
  <c r="T581" i="12" s="1"/>
  <c r="W581" i="12"/>
  <c r="V581" i="12" s="1"/>
  <c r="Y581" i="12"/>
  <c r="D582" i="12"/>
  <c r="E582" i="12"/>
  <c r="F582" i="12"/>
  <c r="M582" i="12"/>
  <c r="O582" i="12"/>
  <c r="N582" i="12" s="1"/>
  <c r="Q582" i="12"/>
  <c r="P582" i="12" s="1"/>
  <c r="S582" i="12"/>
  <c r="R582" i="12" s="1"/>
  <c r="U582" i="12"/>
  <c r="T582" i="12" s="1"/>
  <c r="W582" i="12"/>
  <c r="V582" i="12" s="1"/>
  <c r="Y582" i="12"/>
  <c r="D583" i="12"/>
  <c r="E583" i="12"/>
  <c r="F583" i="12"/>
  <c r="M583" i="12"/>
  <c r="O583" i="12"/>
  <c r="N583" i="12" s="1"/>
  <c r="Q583" i="12"/>
  <c r="P583" i="12" s="1"/>
  <c r="S583" i="12"/>
  <c r="R583" i="12" s="1"/>
  <c r="U583" i="12"/>
  <c r="T583" i="12" s="1"/>
  <c r="W583" i="12"/>
  <c r="V583" i="12" s="1"/>
  <c r="Y583" i="12"/>
  <c r="D584" i="12"/>
  <c r="E584" i="12"/>
  <c r="F584" i="12"/>
  <c r="M584" i="12"/>
  <c r="O584" i="12"/>
  <c r="N584" i="12" s="1"/>
  <c r="Q584" i="12"/>
  <c r="P584" i="12" s="1"/>
  <c r="S584" i="12"/>
  <c r="R584" i="12" s="1"/>
  <c r="U584" i="12"/>
  <c r="T584" i="12" s="1"/>
  <c r="W584" i="12"/>
  <c r="V584" i="12" s="1"/>
  <c r="Y584" i="12"/>
  <c r="D585" i="12"/>
  <c r="E585" i="12"/>
  <c r="F585" i="12"/>
  <c r="M585" i="12"/>
  <c r="O585" i="12"/>
  <c r="N585" i="12" s="1"/>
  <c r="Q585" i="12"/>
  <c r="P585" i="12" s="1"/>
  <c r="S585" i="12"/>
  <c r="R585" i="12" s="1"/>
  <c r="U585" i="12"/>
  <c r="T585" i="12" s="1"/>
  <c r="W585" i="12"/>
  <c r="V585" i="12" s="1"/>
  <c r="Y585" i="12"/>
  <c r="D586" i="12"/>
  <c r="E586" i="12"/>
  <c r="F586" i="12"/>
  <c r="M586" i="12"/>
  <c r="O586" i="12"/>
  <c r="N586" i="12" s="1"/>
  <c r="Q586" i="12"/>
  <c r="P586" i="12" s="1"/>
  <c r="S586" i="12"/>
  <c r="R586" i="12" s="1"/>
  <c r="U586" i="12"/>
  <c r="T586" i="12" s="1"/>
  <c r="W586" i="12"/>
  <c r="V586" i="12" s="1"/>
  <c r="Y586" i="12"/>
  <c r="D587" i="12"/>
  <c r="E587" i="12"/>
  <c r="F587" i="12"/>
  <c r="M587" i="12"/>
  <c r="O587" i="12"/>
  <c r="N587" i="12" s="1"/>
  <c r="Q587" i="12"/>
  <c r="P587" i="12" s="1"/>
  <c r="S587" i="12"/>
  <c r="R587" i="12" s="1"/>
  <c r="U587" i="12"/>
  <c r="T587" i="12" s="1"/>
  <c r="W587" i="12"/>
  <c r="V587" i="12" s="1"/>
  <c r="Y587" i="12"/>
  <c r="D588" i="12"/>
  <c r="E588" i="12"/>
  <c r="F588" i="12"/>
  <c r="M588" i="12"/>
  <c r="O588" i="12"/>
  <c r="N588" i="12" s="1"/>
  <c r="Q588" i="12"/>
  <c r="P588" i="12" s="1"/>
  <c r="S588" i="12"/>
  <c r="R588" i="12" s="1"/>
  <c r="U588" i="12"/>
  <c r="T588" i="12" s="1"/>
  <c r="W588" i="12"/>
  <c r="V588" i="12" s="1"/>
  <c r="Y588" i="12"/>
  <c r="D589" i="12"/>
  <c r="E589" i="12"/>
  <c r="F589" i="12"/>
  <c r="M589" i="12"/>
  <c r="O589" i="12"/>
  <c r="N589" i="12" s="1"/>
  <c r="Q589" i="12"/>
  <c r="P589" i="12" s="1"/>
  <c r="S589" i="12"/>
  <c r="R589" i="12" s="1"/>
  <c r="U589" i="12"/>
  <c r="T589" i="12" s="1"/>
  <c r="W589" i="12"/>
  <c r="V589" i="12" s="1"/>
  <c r="Y589" i="12"/>
  <c r="D590" i="12"/>
  <c r="E590" i="12"/>
  <c r="F590" i="12"/>
  <c r="M590" i="12"/>
  <c r="O590" i="12"/>
  <c r="N590" i="12" s="1"/>
  <c r="Q590" i="12"/>
  <c r="P590" i="12" s="1"/>
  <c r="S590" i="12"/>
  <c r="R590" i="12" s="1"/>
  <c r="U590" i="12"/>
  <c r="T590" i="12" s="1"/>
  <c r="W590" i="12"/>
  <c r="V590" i="12" s="1"/>
  <c r="Y590" i="12"/>
  <c r="D591" i="12"/>
  <c r="E591" i="12"/>
  <c r="F591" i="12"/>
  <c r="M591" i="12"/>
  <c r="O591" i="12"/>
  <c r="N591" i="12" s="1"/>
  <c r="Q591" i="12"/>
  <c r="P591" i="12" s="1"/>
  <c r="S591" i="12"/>
  <c r="R591" i="12" s="1"/>
  <c r="U591" i="12"/>
  <c r="T591" i="12" s="1"/>
  <c r="W591" i="12"/>
  <c r="V591" i="12" s="1"/>
  <c r="Y591" i="12"/>
  <c r="D592" i="12"/>
  <c r="E592" i="12"/>
  <c r="F592" i="12"/>
  <c r="M592" i="12"/>
  <c r="O592" i="12"/>
  <c r="N592" i="12" s="1"/>
  <c r="Q592" i="12"/>
  <c r="P592" i="12" s="1"/>
  <c r="S592" i="12"/>
  <c r="R592" i="12" s="1"/>
  <c r="U592" i="12"/>
  <c r="T592" i="12" s="1"/>
  <c r="W592" i="12"/>
  <c r="V592" i="12" s="1"/>
  <c r="Y592" i="12"/>
  <c r="D593" i="12"/>
  <c r="E593" i="12"/>
  <c r="F593" i="12"/>
  <c r="M593" i="12"/>
  <c r="O593" i="12"/>
  <c r="N593" i="12" s="1"/>
  <c r="Q593" i="12"/>
  <c r="P593" i="12" s="1"/>
  <c r="S593" i="12"/>
  <c r="R593" i="12" s="1"/>
  <c r="U593" i="12"/>
  <c r="T593" i="12" s="1"/>
  <c r="W593" i="12"/>
  <c r="V593" i="12" s="1"/>
  <c r="Y593" i="12"/>
  <c r="D594" i="12"/>
  <c r="E594" i="12"/>
  <c r="F594" i="12"/>
  <c r="M594" i="12"/>
  <c r="O594" i="12"/>
  <c r="N594" i="12" s="1"/>
  <c r="Q594" i="12"/>
  <c r="P594" i="12" s="1"/>
  <c r="S594" i="12"/>
  <c r="R594" i="12" s="1"/>
  <c r="U594" i="12"/>
  <c r="T594" i="12" s="1"/>
  <c r="W594" i="12"/>
  <c r="V594" i="12" s="1"/>
  <c r="Y594" i="12"/>
  <c r="D595" i="12"/>
  <c r="E595" i="12"/>
  <c r="F595" i="12"/>
  <c r="M595" i="12"/>
  <c r="O595" i="12"/>
  <c r="N595" i="12" s="1"/>
  <c r="Q595" i="12"/>
  <c r="P595" i="12" s="1"/>
  <c r="S595" i="12"/>
  <c r="R595" i="12" s="1"/>
  <c r="U595" i="12"/>
  <c r="T595" i="12" s="1"/>
  <c r="W595" i="12"/>
  <c r="V595" i="12" s="1"/>
  <c r="Y595" i="12"/>
  <c r="D596" i="12"/>
  <c r="E596" i="12"/>
  <c r="F596" i="12"/>
  <c r="M596" i="12"/>
  <c r="O596" i="12"/>
  <c r="N596" i="12" s="1"/>
  <c r="Q596" i="12"/>
  <c r="P596" i="12" s="1"/>
  <c r="S596" i="12"/>
  <c r="R596" i="12" s="1"/>
  <c r="U596" i="12"/>
  <c r="T596" i="12" s="1"/>
  <c r="W596" i="12"/>
  <c r="V596" i="12" s="1"/>
  <c r="Y596" i="12"/>
  <c r="D597" i="12"/>
  <c r="E597" i="12"/>
  <c r="F597" i="12"/>
  <c r="M597" i="12"/>
  <c r="O597" i="12"/>
  <c r="N597" i="12" s="1"/>
  <c r="Q597" i="12"/>
  <c r="P597" i="12" s="1"/>
  <c r="S597" i="12"/>
  <c r="R597" i="12" s="1"/>
  <c r="U597" i="12"/>
  <c r="T597" i="12" s="1"/>
  <c r="W597" i="12"/>
  <c r="V597" i="12" s="1"/>
  <c r="Y597" i="12"/>
  <c r="D598" i="12"/>
  <c r="E598" i="12"/>
  <c r="F598" i="12"/>
  <c r="M598" i="12"/>
  <c r="O598" i="12"/>
  <c r="N598" i="12" s="1"/>
  <c r="Q598" i="12"/>
  <c r="P598" i="12" s="1"/>
  <c r="S598" i="12"/>
  <c r="R598" i="12" s="1"/>
  <c r="U598" i="12"/>
  <c r="T598" i="12" s="1"/>
  <c r="W598" i="12"/>
  <c r="V598" i="12" s="1"/>
  <c r="Y598" i="12"/>
  <c r="D599" i="12"/>
  <c r="E599" i="12"/>
  <c r="F599" i="12"/>
  <c r="M599" i="12"/>
  <c r="O599" i="12"/>
  <c r="N599" i="12" s="1"/>
  <c r="Q599" i="12"/>
  <c r="P599" i="12" s="1"/>
  <c r="S599" i="12"/>
  <c r="R599" i="12" s="1"/>
  <c r="U599" i="12"/>
  <c r="T599" i="12" s="1"/>
  <c r="W599" i="12"/>
  <c r="V599" i="12" s="1"/>
  <c r="Y599" i="12"/>
  <c r="D600" i="12"/>
  <c r="E600" i="12"/>
  <c r="F600" i="12"/>
  <c r="M600" i="12"/>
  <c r="O600" i="12"/>
  <c r="N600" i="12" s="1"/>
  <c r="Q600" i="12"/>
  <c r="P600" i="12" s="1"/>
  <c r="S600" i="12"/>
  <c r="R600" i="12" s="1"/>
  <c r="U600" i="12"/>
  <c r="T600" i="12" s="1"/>
  <c r="W600" i="12"/>
  <c r="V600" i="12" s="1"/>
  <c r="Y600" i="12"/>
  <c r="D601" i="12"/>
  <c r="E601" i="12"/>
  <c r="F601" i="12"/>
  <c r="M601" i="12"/>
  <c r="O601" i="12"/>
  <c r="N601" i="12" s="1"/>
  <c r="Q601" i="12"/>
  <c r="P601" i="12" s="1"/>
  <c r="S601" i="12"/>
  <c r="R601" i="12" s="1"/>
  <c r="U601" i="12"/>
  <c r="T601" i="12" s="1"/>
  <c r="W601" i="12"/>
  <c r="V601" i="12" s="1"/>
  <c r="Y601" i="12"/>
  <c r="D602" i="12"/>
  <c r="E602" i="12"/>
  <c r="F602" i="12"/>
  <c r="M602" i="12"/>
  <c r="O602" i="12"/>
  <c r="N602" i="12" s="1"/>
  <c r="Q602" i="12"/>
  <c r="P602" i="12" s="1"/>
  <c r="S602" i="12"/>
  <c r="R602" i="12" s="1"/>
  <c r="U602" i="12"/>
  <c r="T602" i="12" s="1"/>
  <c r="W602" i="12"/>
  <c r="V602" i="12" s="1"/>
  <c r="Y602" i="12"/>
  <c r="D603" i="12"/>
  <c r="E603" i="12"/>
  <c r="F603" i="12"/>
  <c r="M603" i="12"/>
  <c r="O603" i="12"/>
  <c r="N603" i="12" s="1"/>
  <c r="Q603" i="12"/>
  <c r="P603" i="12" s="1"/>
  <c r="S603" i="12"/>
  <c r="R603" i="12" s="1"/>
  <c r="U603" i="12"/>
  <c r="T603" i="12" s="1"/>
  <c r="W603" i="12"/>
  <c r="V603" i="12" s="1"/>
  <c r="Y603" i="12"/>
  <c r="D604" i="12"/>
  <c r="E604" i="12"/>
  <c r="F604" i="12"/>
  <c r="M604" i="12"/>
  <c r="O604" i="12"/>
  <c r="N604" i="12" s="1"/>
  <c r="Q604" i="12"/>
  <c r="P604" i="12" s="1"/>
  <c r="S604" i="12"/>
  <c r="R604" i="12" s="1"/>
  <c r="U604" i="12"/>
  <c r="T604" i="12" s="1"/>
  <c r="W604" i="12"/>
  <c r="V604" i="12" s="1"/>
  <c r="Y604" i="12"/>
  <c r="D605" i="12"/>
  <c r="E605" i="12"/>
  <c r="F605" i="12"/>
  <c r="M605" i="12"/>
  <c r="O605" i="12"/>
  <c r="N605" i="12" s="1"/>
  <c r="Q605" i="12"/>
  <c r="P605" i="12" s="1"/>
  <c r="S605" i="12"/>
  <c r="R605" i="12" s="1"/>
  <c r="U605" i="12"/>
  <c r="T605" i="12" s="1"/>
  <c r="W605" i="12"/>
  <c r="V605" i="12" s="1"/>
  <c r="Y605" i="12"/>
  <c r="D606" i="12"/>
  <c r="E606" i="12"/>
  <c r="F606" i="12"/>
  <c r="M606" i="12"/>
  <c r="O606" i="12"/>
  <c r="N606" i="12" s="1"/>
  <c r="Q606" i="12"/>
  <c r="P606" i="12" s="1"/>
  <c r="S606" i="12"/>
  <c r="R606" i="12" s="1"/>
  <c r="U606" i="12"/>
  <c r="T606" i="12" s="1"/>
  <c r="W606" i="12"/>
  <c r="V606" i="12" s="1"/>
  <c r="Y606" i="12"/>
  <c r="D607" i="12"/>
  <c r="E607" i="12"/>
  <c r="F607" i="12"/>
  <c r="M607" i="12"/>
  <c r="O607" i="12"/>
  <c r="N607" i="12" s="1"/>
  <c r="Q607" i="12"/>
  <c r="P607" i="12" s="1"/>
  <c r="S607" i="12"/>
  <c r="R607" i="12" s="1"/>
  <c r="U607" i="12"/>
  <c r="T607" i="12" s="1"/>
  <c r="W607" i="12"/>
  <c r="V607" i="12" s="1"/>
  <c r="Y607" i="12"/>
  <c r="D608" i="12"/>
  <c r="E608" i="12"/>
  <c r="F608" i="12"/>
  <c r="M608" i="12"/>
  <c r="O608" i="12"/>
  <c r="N608" i="12" s="1"/>
  <c r="Q608" i="12"/>
  <c r="P608" i="12" s="1"/>
  <c r="S608" i="12"/>
  <c r="R608" i="12" s="1"/>
  <c r="U608" i="12"/>
  <c r="T608" i="12" s="1"/>
  <c r="W608" i="12"/>
  <c r="V608" i="12" s="1"/>
  <c r="Y608" i="12"/>
  <c r="D609" i="12"/>
  <c r="E609" i="12"/>
  <c r="F609" i="12"/>
  <c r="M609" i="12"/>
  <c r="O609" i="12"/>
  <c r="N609" i="12" s="1"/>
  <c r="Q609" i="12"/>
  <c r="P609" i="12" s="1"/>
  <c r="S609" i="12"/>
  <c r="R609" i="12" s="1"/>
  <c r="U609" i="12"/>
  <c r="T609" i="12" s="1"/>
  <c r="W609" i="12"/>
  <c r="V609" i="12" s="1"/>
  <c r="Y609" i="12"/>
  <c r="D610" i="12"/>
  <c r="E610" i="12"/>
  <c r="F610" i="12"/>
  <c r="M610" i="12"/>
  <c r="O610" i="12"/>
  <c r="N610" i="12" s="1"/>
  <c r="Q610" i="12"/>
  <c r="P610" i="12" s="1"/>
  <c r="S610" i="12"/>
  <c r="R610" i="12" s="1"/>
  <c r="U610" i="12"/>
  <c r="T610" i="12" s="1"/>
  <c r="W610" i="12"/>
  <c r="V610" i="12" s="1"/>
  <c r="Y610" i="12"/>
  <c r="D611" i="12"/>
  <c r="E611" i="12"/>
  <c r="F611" i="12"/>
  <c r="M611" i="12"/>
  <c r="O611" i="12"/>
  <c r="N611" i="12" s="1"/>
  <c r="Q611" i="12"/>
  <c r="P611" i="12" s="1"/>
  <c r="S611" i="12"/>
  <c r="R611" i="12" s="1"/>
  <c r="U611" i="12"/>
  <c r="T611" i="12" s="1"/>
  <c r="W611" i="12"/>
  <c r="V611" i="12" s="1"/>
  <c r="Y611" i="12"/>
  <c r="D612" i="12"/>
  <c r="E612" i="12"/>
  <c r="F612" i="12"/>
  <c r="M612" i="12"/>
  <c r="O612" i="12"/>
  <c r="N612" i="12" s="1"/>
  <c r="Q612" i="12"/>
  <c r="P612" i="12" s="1"/>
  <c r="S612" i="12"/>
  <c r="R612" i="12" s="1"/>
  <c r="U612" i="12"/>
  <c r="T612" i="12" s="1"/>
  <c r="W612" i="12"/>
  <c r="V612" i="12" s="1"/>
  <c r="Y612" i="12"/>
  <c r="D613" i="12"/>
  <c r="E613" i="12"/>
  <c r="F613" i="12"/>
  <c r="M613" i="12"/>
  <c r="O613" i="12"/>
  <c r="N613" i="12" s="1"/>
  <c r="Q613" i="12"/>
  <c r="P613" i="12" s="1"/>
  <c r="S613" i="12"/>
  <c r="R613" i="12" s="1"/>
  <c r="U613" i="12"/>
  <c r="T613" i="12" s="1"/>
  <c r="W613" i="12"/>
  <c r="V613" i="12" s="1"/>
  <c r="Y613" i="12"/>
  <c r="D614" i="12"/>
  <c r="E614" i="12"/>
  <c r="F614" i="12"/>
  <c r="M614" i="12"/>
  <c r="O614" i="12"/>
  <c r="N614" i="12" s="1"/>
  <c r="Q614" i="12"/>
  <c r="P614" i="12" s="1"/>
  <c r="S614" i="12"/>
  <c r="R614" i="12" s="1"/>
  <c r="U614" i="12"/>
  <c r="T614" i="12" s="1"/>
  <c r="W614" i="12"/>
  <c r="V614" i="12" s="1"/>
  <c r="Y614" i="12"/>
  <c r="D615" i="12"/>
  <c r="E615" i="12"/>
  <c r="F615" i="12"/>
  <c r="M615" i="12"/>
  <c r="O615" i="12"/>
  <c r="N615" i="12" s="1"/>
  <c r="Q615" i="12"/>
  <c r="P615" i="12" s="1"/>
  <c r="S615" i="12"/>
  <c r="R615" i="12" s="1"/>
  <c r="U615" i="12"/>
  <c r="T615" i="12" s="1"/>
  <c r="W615" i="12"/>
  <c r="V615" i="12" s="1"/>
  <c r="Y615" i="12"/>
  <c r="D616" i="12"/>
  <c r="E616" i="12"/>
  <c r="F616" i="12"/>
  <c r="M616" i="12"/>
  <c r="O616" i="12"/>
  <c r="N616" i="12" s="1"/>
  <c r="Q616" i="12"/>
  <c r="P616" i="12" s="1"/>
  <c r="S616" i="12"/>
  <c r="R616" i="12" s="1"/>
  <c r="U616" i="12"/>
  <c r="T616" i="12" s="1"/>
  <c r="W616" i="12"/>
  <c r="V616" i="12" s="1"/>
  <c r="Y616" i="12"/>
  <c r="D617" i="12"/>
  <c r="E617" i="12"/>
  <c r="F617" i="12"/>
  <c r="M617" i="12"/>
  <c r="O617" i="12"/>
  <c r="N617" i="12" s="1"/>
  <c r="Q617" i="12"/>
  <c r="P617" i="12" s="1"/>
  <c r="S617" i="12"/>
  <c r="R617" i="12" s="1"/>
  <c r="U617" i="12"/>
  <c r="T617" i="12" s="1"/>
  <c r="W617" i="12"/>
  <c r="V617" i="12" s="1"/>
  <c r="Y617" i="12"/>
  <c r="D618" i="12"/>
  <c r="E618" i="12"/>
  <c r="F618" i="12"/>
  <c r="M618" i="12"/>
  <c r="O618" i="12"/>
  <c r="N618" i="12" s="1"/>
  <c r="Q618" i="12"/>
  <c r="P618" i="12" s="1"/>
  <c r="S618" i="12"/>
  <c r="R618" i="12" s="1"/>
  <c r="U618" i="12"/>
  <c r="T618" i="12" s="1"/>
  <c r="W618" i="12"/>
  <c r="V618" i="12" s="1"/>
  <c r="Y618" i="12"/>
  <c r="D619" i="12"/>
  <c r="E619" i="12"/>
  <c r="F619" i="12"/>
  <c r="M619" i="12"/>
  <c r="O619" i="12"/>
  <c r="N619" i="12" s="1"/>
  <c r="Q619" i="12"/>
  <c r="P619" i="12" s="1"/>
  <c r="S619" i="12"/>
  <c r="R619" i="12" s="1"/>
  <c r="U619" i="12"/>
  <c r="T619" i="12" s="1"/>
  <c r="W619" i="12"/>
  <c r="V619" i="12" s="1"/>
  <c r="Y619" i="12"/>
  <c r="D620" i="12"/>
  <c r="E620" i="12"/>
  <c r="F620" i="12"/>
  <c r="M620" i="12"/>
  <c r="O620" i="12"/>
  <c r="N620" i="12" s="1"/>
  <c r="Q620" i="12"/>
  <c r="P620" i="12" s="1"/>
  <c r="S620" i="12"/>
  <c r="R620" i="12" s="1"/>
  <c r="U620" i="12"/>
  <c r="T620" i="12" s="1"/>
  <c r="W620" i="12"/>
  <c r="V620" i="12" s="1"/>
  <c r="Y620" i="12"/>
  <c r="D621" i="12"/>
  <c r="E621" i="12"/>
  <c r="F621" i="12"/>
  <c r="M621" i="12"/>
  <c r="O621" i="12"/>
  <c r="N621" i="12" s="1"/>
  <c r="Q621" i="12"/>
  <c r="P621" i="12" s="1"/>
  <c r="S621" i="12"/>
  <c r="R621" i="12" s="1"/>
  <c r="U621" i="12"/>
  <c r="T621" i="12" s="1"/>
  <c r="W621" i="12"/>
  <c r="V621" i="12" s="1"/>
  <c r="Y621" i="12"/>
  <c r="D622" i="12"/>
  <c r="E622" i="12"/>
  <c r="F622" i="12"/>
  <c r="M622" i="12"/>
  <c r="O622" i="12"/>
  <c r="N622" i="12" s="1"/>
  <c r="Q622" i="12"/>
  <c r="P622" i="12" s="1"/>
  <c r="S622" i="12"/>
  <c r="R622" i="12" s="1"/>
  <c r="U622" i="12"/>
  <c r="T622" i="12" s="1"/>
  <c r="W622" i="12"/>
  <c r="V622" i="12" s="1"/>
  <c r="Y622" i="12"/>
  <c r="D623" i="12"/>
  <c r="E623" i="12"/>
  <c r="F623" i="12"/>
  <c r="M623" i="12"/>
  <c r="O623" i="12"/>
  <c r="N623" i="12" s="1"/>
  <c r="Q623" i="12"/>
  <c r="P623" i="12" s="1"/>
  <c r="S623" i="12"/>
  <c r="R623" i="12" s="1"/>
  <c r="U623" i="12"/>
  <c r="T623" i="12" s="1"/>
  <c r="W623" i="12"/>
  <c r="V623" i="12" s="1"/>
  <c r="Y623" i="12"/>
  <c r="D624" i="12"/>
  <c r="E624" i="12"/>
  <c r="F624" i="12"/>
  <c r="M624" i="12"/>
  <c r="O624" i="12"/>
  <c r="N624" i="12" s="1"/>
  <c r="Q624" i="12"/>
  <c r="P624" i="12" s="1"/>
  <c r="S624" i="12"/>
  <c r="R624" i="12" s="1"/>
  <c r="U624" i="12"/>
  <c r="T624" i="12" s="1"/>
  <c r="W624" i="12"/>
  <c r="V624" i="12" s="1"/>
  <c r="Y624" i="12"/>
  <c r="D625" i="12"/>
  <c r="E625" i="12"/>
  <c r="F625" i="12"/>
  <c r="M625" i="12"/>
  <c r="O625" i="12"/>
  <c r="N625" i="12" s="1"/>
  <c r="Q625" i="12"/>
  <c r="P625" i="12" s="1"/>
  <c r="S625" i="12"/>
  <c r="R625" i="12" s="1"/>
  <c r="U625" i="12"/>
  <c r="T625" i="12" s="1"/>
  <c r="W625" i="12"/>
  <c r="V625" i="12" s="1"/>
  <c r="Y625" i="12"/>
  <c r="D626" i="12"/>
  <c r="E626" i="12"/>
  <c r="F626" i="12"/>
  <c r="M626" i="12"/>
  <c r="O626" i="12"/>
  <c r="N626" i="12" s="1"/>
  <c r="Q626" i="12"/>
  <c r="P626" i="12" s="1"/>
  <c r="S626" i="12"/>
  <c r="R626" i="12" s="1"/>
  <c r="U626" i="12"/>
  <c r="T626" i="12" s="1"/>
  <c r="W626" i="12"/>
  <c r="V626" i="12" s="1"/>
  <c r="Y626" i="12"/>
  <c r="D627" i="12"/>
  <c r="E627" i="12"/>
  <c r="F627" i="12"/>
  <c r="M627" i="12"/>
  <c r="O627" i="12"/>
  <c r="N627" i="12" s="1"/>
  <c r="Q627" i="12"/>
  <c r="P627" i="12" s="1"/>
  <c r="S627" i="12"/>
  <c r="R627" i="12" s="1"/>
  <c r="U627" i="12"/>
  <c r="T627" i="12" s="1"/>
  <c r="W627" i="12"/>
  <c r="V627" i="12" s="1"/>
  <c r="Y627" i="12"/>
  <c r="D628" i="12"/>
  <c r="E628" i="12"/>
  <c r="F628" i="12"/>
  <c r="M628" i="12"/>
  <c r="O628" i="12"/>
  <c r="N628" i="12" s="1"/>
  <c r="Q628" i="12"/>
  <c r="P628" i="12" s="1"/>
  <c r="S628" i="12"/>
  <c r="R628" i="12" s="1"/>
  <c r="U628" i="12"/>
  <c r="T628" i="12" s="1"/>
  <c r="W628" i="12"/>
  <c r="V628" i="12" s="1"/>
  <c r="Y628" i="12"/>
  <c r="D629" i="12"/>
  <c r="E629" i="12"/>
  <c r="F629" i="12"/>
  <c r="M629" i="12"/>
  <c r="O629" i="12"/>
  <c r="N629" i="12" s="1"/>
  <c r="Q629" i="12"/>
  <c r="P629" i="12" s="1"/>
  <c r="S629" i="12"/>
  <c r="R629" i="12" s="1"/>
  <c r="U629" i="12"/>
  <c r="T629" i="12" s="1"/>
  <c r="W629" i="12"/>
  <c r="V629" i="12" s="1"/>
  <c r="Y629" i="12"/>
  <c r="D630" i="12"/>
  <c r="E630" i="12"/>
  <c r="F630" i="12"/>
  <c r="M630" i="12"/>
  <c r="O630" i="12"/>
  <c r="N630" i="12" s="1"/>
  <c r="Q630" i="12"/>
  <c r="P630" i="12" s="1"/>
  <c r="S630" i="12"/>
  <c r="R630" i="12" s="1"/>
  <c r="U630" i="12"/>
  <c r="T630" i="12" s="1"/>
  <c r="W630" i="12"/>
  <c r="V630" i="12" s="1"/>
  <c r="Y630" i="12"/>
  <c r="D631" i="12"/>
  <c r="E631" i="12"/>
  <c r="F631" i="12"/>
  <c r="M631" i="12"/>
  <c r="O631" i="12"/>
  <c r="N631" i="12" s="1"/>
  <c r="Q631" i="12"/>
  <c r="P631" i="12" s="1"/>
  <c r="S631" i="12"/>
  <c r="R631" i="12" s="1"/>
  <c r="U631" i="12"/>
  <c r="T631" i="12" s="1"/>
  <c r="W631" i="12"/>
  <c r="V631" i="12" s="1"/>
  <c r="Y631" i="12"/>
  <c r="D632" i="12"/>
  <c r="E632" i="12"/>
  <c r="F632" i="12"/>
  <c r="M632" i="12"/>
  <c r="O632" i="12"/>
  <c r="N632" i="12" s="1"/>
  <c r="Q632" i="12"/>
  <c r="P632" i="12" s="1"/>
  <c r="S632" i="12"/>
  <c r="R632" i="12" s="1"/>
  <c r="U632" i="12"/>
  <c r="T632" i="12" s="1"/>
  <c r="W632" i="12"/>
  <c r="V632" i="12" s="1"/>
  <c r="Y632" i="12"/>
  <c r="D633" i="12"/>
  <c r="E633" i="12"/>
  <c r="F633" i="12"/>
  <c r="M633" i="12"/>
  <c r="O633" i="12"/>
  <c r="N633" i="12" s="1"/>
  <c r="Q633" i="12"/>
  <c r="P633" i="12" s="1"/>
  <c r="S633" i="12"/>
  <c r="R633" i="12" s="1"/>
  <c r="U633" i="12"/>
  <c r="T633" i="12" s="1"/>
  <c r="W633" i="12"/>
  <c r="V633" i="12" s="1"/>
  <c r="Y633" i="12"/>
  <c r="D634" i="12"/>
  <c r="E634" i="12"/>
  <c r="F634" i="12"/>
  <c r="M634" i="12"/>
  <c r="O634" i="12"/>
  <c r="N634" i="12" s="1"/>
  <c r="Q634" i="12"/>
  <c r="P634" i="12" s="1"/>
  <c r="S634" i="12"/>
  <c r="R634" i="12" s="1"/>
  <c r="U634" i="12"/>
  <c r="T634" i="12" s="1"/>
  <c r="W634" i="12"/>
  <c r="V634" i="12" s="1"/>
  <c r="Y634" i="12"/>
  <c r="D635" i="12"/>
  <c r="E635" i="12"/>
  <c r="F635" i="12"/>
  <c r="M635" i="12"/>
  <c r="O635" i="12"/>
  <c r="N635" i="12" s="1"/>
  <c r="Q635" i="12"/>
  <c r="P635" i="12" s="1"/>
  <c r="S635" i="12"/>
  <c r="R635" i="12" s="1"/>
  <c r="U635" i="12"/>
  <c r="T635" i="12" s="1"/>
  <c r="W635" i="12"/>
  <c r="V635" i="12" s="1"/>
  <c r="Y635" i="12"/>
  <c r="D636" i="12"/>
  <c r="E636" i="12"/>
  <c r="F636" i="12"/>
  <c r="M636" i="12"/>
  <c r="O636" i="12"/>
  <c r="N636" i="12" s="1"/>
  <c r="Q636" i="12"/>
  <c r="P636" i="12" s="1"/>
  <c r="S636" i="12"/>
  <c r="R636" i="12" s="1"/>
  <c r="U636" i="12"/>
  <c r="T636" i="12" s="1"/>
  <c r="W636" i="12"/>
  <c r="V636" i="12" s="1"/>
  <c r="Y636" i="12"/>
  <c r="D637" i="12"/>
  <c r="E637" i="12"/>
  <c r="F637" i="12"/>
  <c r="M637" i="12"/>
  <c r="O637" i="12"/>
  <c r="N637" i="12" s="1"/>
  <c r="Q637" i="12"/>
  <c r="P637" i="12" s="1"/>
  <c r="S637" i="12"/>
  <c r="R637" i="12" s="1"/>
  <c r="U637" i="12"/>
  <c r="T637" i="12" s="1"/>
  <c r="W637" i="12"/>
  <c r="V637" i="12" s="1"/>
  <c r="Y637" i="12"/>
  <c r="D638" i="12"/>
  <c r="E638" i="12"/>
  <c r="F638" i="12"/>
  <c r="M638" i="12"/>
  <c r="O638" i="12"/>
  <c r="N638" i="12" s="1"/>
  <c r="Q638" i="12"/>
  <c r="P638" i="12" s="1"/>
  <c r="S638" i="12"/>
  <c r="R638" i="12" s="1"/>
  <c r="U638" i="12"/>
  <c r="T638" i="12" s="1"/>
  <c r="W638" i="12"/>
  <c r="V638" i="12" s="1"/>
  <c r="Y638" i="12"/>
  <c r="D639" i="12"/>
  <c r="E639" i="12"/>
  <c r="F639" i="12"/>
  <c r="M639" i="12"/>
  <c r="O639" i="12"/>
  <c r="N639" i="12" s="1"/>
  <c r="Q639" i="12"/>
  <c r="P639" i="12" s="1"/>
  <c r="S639" i="12"/>
  <c r="R639" i="12" s="1"/>
  <c r="U639" i="12"/>
  <c r="T639" i="12" s="1"/>
  <c r="W639" i="12"/>
  <c r="V639" i="12" s="1"/>
  <c r="Y639" i="12"/>
  <c r="D640" i="12"/>
  <c r="E640" i="12"/>
  <c r="F640" i="12"/>
  <c r="M640" i="12"/>
  <c r="O640" i="12"/>
  <c r="N640" i="12" s="1"/>
  <c r="Q640" i="12"/>
  <c r="P640" i="12" s="1"/>
  <c r="S640" i="12"/>
  <c r="R640" i="12" s="1"/>
  <c r="U640" i="12"/>
  <c r="T640" i="12" s="1"/>
  <c r="W640" i="12"/>
  <c r="V640" i="12" s="1"/>
  <c r="Y640" i="12"/>
  <c r="D641" i="12"/>
  <c r="E641" i="12"/>
  <c r="F641" i="12"/>
  <c r="M641" i="12"/>
  <c r="O641" i="12"/>
  <c r="N641" i="12" s="1"/>
  <c r="Q641" i="12"/>
  <c r="P641" i="12" s="1"/>
  <c r="S641" i="12"/>
  <c r="R641" i="12" s="1"/>
  <c r="U641" i="12"/>
  <c r="T641" i="12" s="1"/>
  <c r="W641" i="12"/>
  <c r="V641" i="12" s="1"/>
  <c r="Y641" i="12"/>
  <c r="D642" i="12"/>
  <c r="E642" i="12"/>
  <c r="F642" i="12"/>
  <c r="M642" i="12"/>
  <c r="O642" i="12"/>
  <c r="N642" i="12" s="1"/>
  <c r="Q642" i="12"/>
  <c r="P642" i="12" s="1"/>
  <c r="S642" i="12"/>
  <c r="R642" i="12" s="1"/>
  <c r="U642" i="12"/>
  <c r="T642" i="12" s="1"/>
  <c r="W642" i="12"/>
  <c r="V642" i="12" s="1"/>
  <c r="Y642" i="12"/>
  <c r="D643" i="12"/>
  <c r="E643" i="12"/>
  <c r="F643" i="12"/>
  <c r="M643" i="12"/>
  <c r="O643" i="12"/>
  <c r="N643" i="12" s="1"/>
  <c r="Q643" i="12"/>
  <c r="P643" i="12" s="1"/>
  <c r="S643" i="12"/>
  <c r="R643" i="12" s="1"/>
  <c r="U643" i="12"/>
  <c r="T643" i="12" s="1"/>
  <c r="W643" i="12"/>
  <c r="V643" i="12" s="1"/>
  <c r="Y643" i="12"/>
  <c r="D644" i="12"/>
  <c r="E644" i="12"/>
  <c r="F644" i="12"/>
  <c r="M644" i="12"/>
  <c r="O644" i="12"/>
  <c r="N644" i="12" s="1"/>
  <c r="Q644" i="12"/>
  <c r="P644" i="12" s="1"/>
  <c r="S644" i="12"/>
  <c r="R644" i="12" s="1"/>
  <c r="U644" i="12"/>
  <c r="T644" i="12" s="1"/>
  <c r="W644" i="12"/>
  <c r="V644" i="12" s="1"/>
  <c r="Y644" i="12"/>
  <c r="D645" i="12"/>
  <c r="E645" i="12"/>
  <c r="F645" i="12"/>
  <c r="M645" i="12"/>
  <c r="O645" i="12"/>
  <c r="N645" i="12" s="1"/>
  <c r="Q645" i="12"/>
  <c r="P645" i="12" s="1"/>
  <c r="S645" i="12"/>
  <c r="R645" i="12" s="1"/>
  <c r="U645" i="12"/>
  <c r="T645" i="12" s="1"/>
  <c r="W645" i="12"/>
  <c r="V645" i="12" s="1"/>
  <c r="Y645" i="12"/>
  <c r="D646" i="12"/>
  <c r="E646" i="12"/>
  <c r="F646" i="12"/>
  <c r="M646" i="12"/>
  <c r="O646" i="12"/>
  <c r="N646" i="12" s="1"/>
  <c r="Q646" i="12"/>
  <c r="P646" i="12" s="1"/>
  <c r="S646" i="12"/>
  <c r="R646" i="12" s="1"/>
  <c r="U646" i="12"/>
  <c r="T646" i="12" s="1"/>
  <c r="W646" i="12"/>
  <c r="V646" i="12" s="1"/>
  <c r="Y646" i="12"/>
  <c r="D647" i="12"/>
  <c r="E647" i="12"/>
  <c r="F647" i="12"/>
  <c r="M647" i="12"/>
  <c r="O647" i="12"/>
  <c r="N647" i="12" s="1"/>
  <c r="Q647" i="12"/>
  <c r="P647" i="12" s="1"/>
  <c r="S647" i="12"/>
  <c r="R647" i="12" s="1"/>
  <c r="U647" i="12"/>
  <c r="T647" i="12" s="1"/>
  <c r="W647" i="12"/>
  <c r="V647" i="12" s="1"/>
  <c r="Y647" i="12"/>
  <c r="D648" i="12"/>
  <c r="E648" i="12"/>
  <c r="F648" i="12"/>
  <c r="M648" i="12"/>
  <c r="O648" i="12"/>
  <c r="N648" i="12" s="1"/>
  <c r="Q648" i="12"/>
  <c r="P648" i="12" s="1"/>
  <c r="S648" i="12"/>
  <c r="R648" i="12" s="1"/>
  <c r="U648" i="12"/>
  <c r="T648" i="12" s="1"/>
  <c r="W648" i="12"/>
  <c r="V648" i="12" s="1"/>
  <c r="Y648" i="12"/>
  <c r="D649" i="12"/>
  <c r="E649" i="12"/>
  <c r="F649" i="12"/>
  <c r="M649" i="12"/>
  <c r="O649" i="12"/>
  <c r="N649" i="12" s="1"/>
  <c r="Q649" i="12"/>
  <c r="P649" i="12" s="1"/>
  <c r="S649" i="12"/>
  <c r="R649" i="12" s="1"/>
  <c r="U649" i="12"/>
  <c r="T649" i="12" s="1"/>
  <c r="W649" i="12"/>
  <c r="V649" i="12" s="1"/>
  <c r="Y649" i="12"/>
  <c r="D650" i="12"/>
  <c r="E650" i="12"/>
  <c r="F650" i="12"/>
  <c r="M650" i="12"/>
  <c r="O650" i="12"/>
  <c r="N650" i="12" s="1"/>
  <c r="Q650" i="12"/>
  <c r="P650" i="12" s="1"/>
  <c r="S650" i="12"/>
  <c r="R650" i="12" s="1"/>
  <c r="U650" i="12"/>
  <c r="T650" i="12" s="1"/>
  <c r="W650" i="12"/>
  <c r="V650" i="12" s="1"/>
  <c r="Y650" i="12"/>
  <c r="D651" i="12"/>
  <c r="E651" i="12"/>
  <c r="F651" i="12"/>
  <c r="M651" i="12"/>
  <c r="O651" i="12"/>
  <c r="N651" i="12" s="1"/>
  <c r="Q651" i="12"/>
  <c r="P651" i="12" s="1"/>
  <c r="S651" i="12"/>
  <c r="R651" i="12" s="1"/>
  <c r="U651" i="12"/>
  <c r="T651" i="12" s="1"/>
  <c r="W651" i="12"/>
  <c r="V651" i="12" s="1"/>
  <c r="Y651" i="12"/>
  <c r="D652" i="12"/>
  <c r="E652" i="12"/>
  <c r="F652" i="12"/>
  <c r="M652" i="12"/>
  <c r="O652" i="12"/>
  <c r="N652" i="12" s="1"/>
  <c r="Q652" i="12"/>
  <c r="P652" i="12" s="1"/>
  <c r="S652" i="12"/>
  <c r="R652" i="12" s="1"/>
  <c r="U652" i="12"/>
  <c r="T652" i="12" s="1"/>
  <c r="W652" i="12"/>
  <c r="V652" i="12" s="1"/>
  <c r="Y652" i="12"/>
  <c r="D653" i="12"/>
  <c r="E653" i="12"/>
  <c r="F653" i="12"/>
  <c r="M653" i="12"/>
  <c r="O653" i="12"/>
  <c r="N653" i="12" s="1"/>
  <c r="Q653" i="12"/>
  <c r="P653" i="12" s="1"/>
  <c r="S653" i="12"/>
  <c r="R653" i="12" s="1"/>
  <c r="U653" i="12"/>
  <c r="T653" i="12" s="1"/>
  <c r="W653" i="12"/>
  <c r="V653" i="12" s="1"/>
  <c r="Y653" i="12"/>
  <c r="D654" i="12"/>
  <c r="E654" i="12"/>
  <c r="F654" i="12"/>
  <c r="M654" i="12"/>
  <c r="O654" i="12"/>
  <c r="N654" i="12" s="1"/>
  <c r="Q654" i="12"/>
  <c r="P654" i="12" s="1"/>
  <c r="S654" i="12"/>
  <c r="R654" i="12" s="1"/>
  <c r="U654" i="12"/>
  <c r="T654" i="12" s="1"/>
  <c r="W654" i="12"/>
  <c r="V654" i="12" s="1"/>
  <c r="Y654" i="12"/>
  <c r="D655" i="12"/>
  <c r="E655" i="12"/>
  <c r="F655" i="12"/>
  <c r="M655" i="12"/>
  <c r="O655" i="12"/>
  <c r="N655" i="12" s="1"/>
  <c r="Q655" i="12"/>
  <c r="P655" i="12" s="1"/>
  <c r="S655" i="12"/>
  <c r="R655" i="12" s="1"/>
  <c r="U655" i="12"/>
  <c r="T655" i="12" s="1"/>
  <c r="W655" i="12"/>
  <c r="V655" i="12" s="1"/>
  <c r="Y655" i="12"/>
  <c r="D656" i="12"/>
  <c r="E656" i="12"/>
  <c r="F656" i="12"/>
  <c r="M656" i="12"/>
  <c r="O656" i="12"/>
  <c r="N656" i="12" s="1"/>
  <c r="Q656" i="12"/>
  <c r="P656" i="12" s="1"/>
  <c r="S656" i="12"/>
  <c r="R656" i="12" s="1"/>
  <c r="U656" i="12"/>
  <c r="T656" i="12" s="1"/>
  <c r="W656" i="12"/>
  <c r="V656" i="12" s="1"/>
  <c r="Y656" i="12"/>
  <c r="D657" i="12"/>
  <c r="E657" i="12"/>
  <c r="F657" i="12"/>
  <c r="M657" i="12"/>
  <c r="O657" i="12"/>
  <c r="N657" i="12" s="1"/>
  <c r="Q657" i="12"/>
  <c r="P657" i="12" s="1"/>
  <c r="S657" i="12"/>
  <c r="R657" i="12" s="1"/>
  <c r="U657" i="12"/>
  <c r="T657" i="12" s="1"/>
  <c r="W657" i="12"/>
  <c r="V657" i="12" s="1"/>
  <c r="Y657" i="12"/>
  <c r="D658" i="12"/>
  <c r="E658" i="12"/>
  <c r="F658" i="12"/>
  <c r="M658" i="12"/>
  <c r="O658" i="12"/>
  <c r="N658" i="12" s="1"/>
  <c r="Q658" i="12"/>
  <c r="P658" i="12" s="1"/>
  <c r="S658" i="12"/>
  <c r="R658" i="12" s="1"/>
  <c r="U658" i="12"/>
  <c r="T658" i="12" s="1"/>
  <c r="W658" i="12"/>
  <c r="V658" i="12" s="1"/>
  <c r="Y658" i="12"/>
  <c r="D659" i="12"/>
  <c r="E659" i="12"/>
  <c r="F659" i="12"/>
  <c r="M659" i="12"/>
  <c r="O659" i="12"/>
  <c r="N659" i="12" s="1"/>
  <c r="Q659" i="12"/>
  <c r="P659" i="12" s="1"/>
  <c r="S659" i="12"/>
  <c r="R659" i="12" s="1"/>
  <c r="U659" i="12"/>
  <c r="T659" i="12" s="1"/>
  <c r="W659" i="12"/>
  <c r="V659" i="12" s="1"/>
  <c r="Y659" i="12"/>
  <c r="D660" i="12"/>
  <c r="E660" i="12"/>
  <c r="F660" i="12"/>
  <c r="M660" i="12"/>
  <c r="O660" i="12"/>
  <c r="N660" i="12" s="1"/>
  <c r="Q660" i="12"/>
  <c r="P660" i="12" s="1"/>
  <c r="S660" i="12"/>
  <c r="R660" i="12" s="1"/>
  <c r="U660" i="12"/>
  <c r="T660" i="12" s="1"/>
  <c r="W660" i="12"/>
  <c r="V660" i="12" s="1"/>
  <c r="Y660" i="12"/>
  <c r="D661" i="12"/>
  <c r="E661" i="12"/>
  <c r="F661" i="12"/>
  <c r="M661" i="12"/>
  <c r="O661" i="12"/>
  <c r="N661" i="12" s="1"/>
  <c r="Q661" i="12"/>
  <c r="P661" i="12" s="1"/>
  <c r="S661" i="12"/>
  <c r="R661" i="12" s="1"/>
  <c r="U661" i="12"/>
  <c r="T661" i="12" s="1"/>
  <c r="W661" i="12"/>
  <c r="V661" i="12" s="1"/>
  <c r="Y661" i="12"/>
  <c r="D662" i="12"/>
  <c r="E662" i="12"/>
  <c r="F662" i="12"/>
  <c r="M662" i="12"/>
  <c r="O662" i="12"/>
  <c r="N662" i="12" s="1"/>
  <c r="Q662" i="12"/>
  <c r="P662" i="12" s="1"/>
  <c r="S662" i="12"/>
  <c r="R662" i="12" s="1"/>
  <c r="U662" i="12"/>
  <c r="T662" i="12" s="1"/>
  <c r="W662" i="12"/>
  <c r="V662" i="12" s="1"/>
  <c r="Y662" i="12"/>
  <c r="D663" i="12"/>
  <c r="E663" i="12"/>
  <c r="F663" i="12"/>
  <c r="M663" i="12"/>
  <c r="O663" i="12"/>
  <c r="N663" i="12" s="1"/>
  <c r="Q663" i="12"/>
  <c r="P663" i="12" s="1"/>
  <c r="S663" i="12"/>
  <c r="R663" i="12" s="1"/>
  <c r="U663" i="12"/>
  <c r="T663" i="12" s="1"/>
  <c r="W663" i="12"/>
  <c r="V663" i="12" s="1"/>
  <c r="Y663" i="12"/>
  <c r="D664" i="12"/>
  <c r="E664" i="12"/>
  <c r="F664" i="12"/>
  <c r="M664" i="12"/>
  <c r="O664" i="12"/>
  <c r="N664" i="12" s="1"/>
  <c r="Q664" i="12"/>
  <c r="P664" i="12" s="1"/>
  <c r="S664" i="12"/>
  <c r="R664" i="12" s="1"/>
  <c r="U664" i="12"/>
  <c r="T664" i="12" s="1"/>
  <c r="W664" i="12"/>
  <c r="V664" i="12" s="1"/>
  <c r="Y664" i="12"/>
  <c r="D665" i="12"/>
  <c r="E665" i="12"/>
  <c r="F665" i="12"/>
  <c r="M665" i="12"/>
  <c r="O665" i="12"/>
  <c r="N665" i="12" s="1"/>
  <c r="Q665" i="12"/>
  <c r="P665" i="12" s="1"/>
  <c r="S665" i="12"/>
  <c r="R665" i="12" s="1"/>
  <c r="U665" i="12"/>
  <c r="T665" i="12" s="1"/>
  <c r="W665" i="12"/>
  <c r="V665" i="12" s="1"/>
  <c r="Y665" i="12"/>
  <c r="D666" i="12"/>
  <c r="E666" i="12"/>
  <c r="F666" i="12"/>
  <c r="M666" i="12"/>
  <c r="O666" i="12"/>
  <c r="N666" i="12" s="1"/>
  <c r="Q666" i="12"/>
  <c r="P666" i="12" s="1"/>
  <c r="S666" i="12"/>
  <c r="R666" i="12" s="1"/>
  <c r="U666" i="12"/>
  <c r="T666" i="12" s="1"/>
  <c r="W666" i="12"/>
  <c r="V666" i="12" s="1"/>
  <c r="Y666" i="12"/>
  <c r="D667" i="12"/>
  <c r="E667" i="12"/>
  <c r="F667" i="12"/>
  <c r="M667" i="12"/>
  <c r="O667" i="12"/>
  <c r="N667" i="12" s="1"/>
  <c r="Q667" i="12"/>
  <c r="P667" i="12" s="1"/>
  <c r="S667" i="12"/>
  <c r="R667" i="12" s="1"/>
  <c r="U667" i="12"/>
  <c r="T667" i="12" s="1"/>
  <c r="W667" i="12"/>
  <c r="V667" i="12" s="1"/>
  <c r="Y667" i="12"/>
  <c r="D668" i="12"/>
  <c r="E668" i="12"/>
  <c r="F668" i="12"/>
  <c r="M668" i="12"/>
  <c r="O668" i="12"/>
  <c r="N668" i="12" s="1"/>
  <c r="Q668" i="12"/>
  <c r="P668" i="12" s="1"/>
  <c r="S668" i="12"/>
  <c r="R668" i="12" s="1"/>
  <c r="U668" i="12"/>
  <c r="T668" i="12" s="1"/>
  <c r="W668" i="12"/>
  <c r="V668" i="12" s="1"/>
  <c r="Y668" i="12"/>
  <c r="D669" i="12"/>
  <c r="E669" i="12"/>
  <c r="F669" i="12"/>
  <c r="M669" i="12"/>
  <c r="O669" i="12"/>
  <c r="N669" i="12" s="1"/>
  <c r="Q669" i="12"/>
  <c r="P669" i="12" s="1"/>
  <c r="S669" i="12"/>
  <c r="R669" i="12" s="1"/>
  <c r="U669" i="12"/>
  <c r="T669" i="12" s="1"/>
  <c r="W669" i="12"/>
  <c r="V669" i="12" s="1"/>
  <c r="Y669" i="12"/>
  <c r="D670" i="12"/>
  <c r="E670" i="12"/>
  <c r="F670" i="12"/>
  <c r="M670" i="12"/>
  <c r="O670" i="12"/>
  <c r="N670" i="12" s="1"/>
  <c r="Q670" i="12"/>
  <c r="P670" i="12" s="1"/>
  <c r="S670" i="12"/>
  <c r="R670" i="12" s="1"/>
  <c r="U670" i="12"/>
  <c r="T670" i="12" s="1"/>
  <c r="W670" i="12"/>
  <c r="V670" i="12" s="1"/>
  <c r="Y670" i="12"/>
  <c r="D671" i="12"/>
  <c r="E671" i="12"/>
  <c r="F671" i="12"/>
  <c r="M671" i="12"/>
  <c r="O671" i="12"/>
  <c r="N671" i="12" s="1"/>
  <c r="Q671" i="12"/>
  <c r="P671" i="12" s="1"/>
  <c r="S671" i="12"/>
  <c r="R671" i="12" s="1"/>
  <c r="U671" i="12"/>
  <c r="T671" i="12" s="1"/>
  <c r="W671" i="12"/>
  <c r="V671" i="12" s="1"/>
  <c r="Y671" i="12"/>
  <c r="D672" i="12"/>
  <c r="E672" i="12"/>
  <c r="F672" i="12"/>
  <c r="M672" i="12"/>
  <c r="O672" i="12"/>
  <c r="N672" i="12" s="1"/>
  <c r="Q672" i="12"/>
  <c r="P672" i="12" s="1"/>
  <c r="S672" i="12"/>
  <c r="R672" i="12" s="1"/>
  <c r="U672" i="12"/>
  <c r="T672" i="12" s="1"/>
  <c r="W672" i="12"/>
  <c r="V672" i="12" s="1"/>
  <c r="Y672" i="12"/>
  <c r="D673" i="12"/>
  <c r="E673" i="12"/>
  <c r="F673" i="12"/>
  <c r="M673" i="12"/>
  <c r="O673" i="12"/>
  <c r="N673" i="12" s="1"/>
  <c r="Q673" i="12"/>
  <c r="P673" i="12" s="1"/>
  <c r="S673" i="12"/>
  <c r="R673" i="12" s="1"/>
  <c r="U673" i="12"/>
  <c r="T673" i="12" s="1"/>
  <c r="W673" i="12"/>
  <c r="V673" i="12" s="1"/>
  <c r="Y673" i="12"/>
  <c r="D674" i="12"/>
  <c r="E674" i="12"/>
  <c r="F674" i="12"/>
  <c r="M674" i="12"/>
  <c r="O674" i="12"/>
  <c r="N674" i="12" s="1"/>
  <c r="Q674" i="12"/>
  <c r="P674" i="12" s="1"/>
  <c r="S674" i="12"/>
  <c r="R674" i="12" s="1"/>
  <c r="U674" i="12"/>
  <c r="T674" i="12" s="1"/>
  <c r="W674" i="12"/>
  <c r="V674" i="12" s="1"/>
  <c r="Y674" i="12"/>
  <c r="D675" i="12"/>
  <c r="E675" i="12"/>
  <c r="F675" i="12"/>
  <c r="M675" i="12"/>
  <c r="O675" i="12"/>
  <c r="N675" i="12" s="1"/>
  <c r="Q675" i="12"/>
  <c r="P675" i="12" s="1"/>
  <c r="S675" i="12"/>
  <c r="R675" i="12" s="1"/>
  <c r="U675" i="12"/>
  <c r="T675" i="12" s="1"/>
  <c r="W675" i="12"/>
  <c r="V675" i="12" s="1"/>
  <c r="Y675" i="12"/>
  <c r="D676" i="12"/>
  <c r="E676" i="12"/>
  <c r="F676" i="12"/>
  <c r="M676" i="12"/>
  <c r="O676" i="12"/>
  <c r="N676" i="12" s="1"/>
  <c r="Q676" i="12"/>
  <c r="P676" i="12" s="1"/>
  <c r="S676" i="12"/>
  <c r="R676" i="12" s="1"/>
  <c r="U676" i="12"/>
  <c r="T676" i="12" s="1"/>
  <c r="W676" i="12"/>
  <c r="V676" i="12" s="1"/>
  <c r="Y676" i="12"/>
  <c r="D677" i="12"/>
  <c r="E677" i="12"/>
  <c r="F677" i="12"/>
  <c r="M677" i="12"/>
  <c r="O677" i="12"/>
  <c r="N677" i="12" s="1"/>
  <c r="Q677" i="12"/>
  <c r="P677" i="12" s="1"/>
  <c r="S677" i="12"/>
  <c r="R677" i="12" s="1"/>
  <c r="U677" i="12"/>
  <c r="T677" i="12" s="1"/>
  <c r="W677" i="12"/>
  <c r="V677" i="12" s="1"/>
  <c r="Y677" i="12"/>
  <c r="D678" i="12"/>
  <c r="E678" i="12"/>
  <c r="F678" i="12"/>
  <c r="M678" i="12"/>
  <c r="O678" i="12"/>
  <c r="N678" i="12" s="1"/>
  <c r="Q678" i="12"/>
  <c r="P678" i="12" s="1"/>
  <c r="S678" i="12"/>
  <c r="R678" i="12" s="1"/>
  <c r="U678" i="12"/>
  <c r="T678" i="12" s="1"/>
  <c r="W678" i="12"/>
  <c r="V678" i="12" s="1"/>
  <c r="Y678" i="12"/>
  <c r="D679" i="12"/>
  <c r="E679" i="12"/>
  <c r="F679" i="12"/>
  <c r="M679" i="12"/>
  <c r="O679" i="12"/>
  <c r="N679" i="12" s="1"/>
  <c r="Q679" i="12"/>
  <c r="P679" i="12" s="1"/>
  <c r="S679" i="12"/>
  <c r="R679" i="12" s="1"/>
  <c r="U679" i="12"/>
  <c r="T679" i="12" s="1"/>
  <c r="W679" i="12"/>
  <c r="V679" i="12" s="1"/>
  <c r="Y679" i="12"/>
  <c r="D680" i="12"/>
  <c r="E680" i="12"/>
  <c r="F680" i="12"/>
  <c r="M680" i="12"/>
  <c r="O680" i="12"/>
  <c r="N680" i="12" s="1"/>
  <c r="Q680" i="12"/>
  <c r="P680" i="12" s="1"/>
  <c r="S680" i="12"/>
  <c r="R680" i="12" s="1"/>
  <c r="U680" i="12"/>
  <c r="T680" i="12" s="1"/>
  <c r="W680" i="12"/>
  <c r="V680" i="12" s="1"/>
  <c r="Y680" i="12"/>
  <c r="D681" i="12"/>
  <c r="E681" i="12"/>
  <c r="F681" i="12"/>
  <c r="M681" i="12"/>
  <c r="O681" i="12"/>
  <c r="N681" i="12" s="1"/>
  <c r="Q681" i="12"/>
  <c r="P681" i="12" s="1"/>
  <c r="S681" i="12"/>
  <c r="R681" i="12" s="1"/>
  <c r="U681" i="12"/>
  <c r="T681" i="12" s="1"/>
  <c r="W681" i="12"/>
  <c r="V681" i="12" s="1"/>
  <c r="Y681" i="12"/>
  <c r="D682" i="12"/>
  <c r="E682" i="12"/>
  <c r="F682" i="12"/>
  <c r="M682" i="12"/>
  <c r="O682" i="12"/>
  <c r="N682" i="12" s="1"/>
  <c r="Q682" i="12"/>
  <c r="P682" i="12" s="1"/>
  <c r="S682" i="12"/>
  <c r="R682" i="12" s="1"/>
  <c r="U682" i="12"/>
  <c r="T682" i="12" s="1"/>
  <c r="W682" i="12"/>
  <c r="V682" i="12" s="1"/>
  <c r="Y682" i="12"/>
  <c r="D683" i="12"/>
  <c r="E683" i="12"/>
  <c r="F683" i="12"/>
  <c r="M683" i="12"/>
  <c r="O683" i="12"/>
  <c r="N683" i="12" s="1"/>
  <c r="Q683" i="12"/>
  <c r="P683" i="12" s="1"/>
  <c r="S683" i="12"/>
  <c r="R683" i="12" s="1"/>
  <c r="U683" i="12"/>
  <c r="T683" i="12" s="1"/>
  <c r="W683" i="12"/>
  <c r="V683" i="12" s="1"/>
  <c r="Y683" i="12"/>
  <c r="D684" i="12"/>
  <c r="E684" i="12"/>
  <c r="F684" i="12"/>
  <c r="M684" i="12"/>
  <c r="O684" i="12"/>
  <c r="N684" i="12" s="1"/>
  <c r="Q684" i="12"/>
  <c r="P684" i="12" s="1"/>
  <c r="S684" i="12"/>
  <c r="R684" i="12" s="1"/>
  <c r="U684" i="12"/>
  <c r="T684" i="12" s="1"/>
  <c r="W684" i="12"/>
  <c r="V684" i="12" s="1"/>
  <c r="Y684" i="12"/>
  <c r="D685" i="12"/>
  <c r="E685" i="12"/>
  <c r="F685" i="12"/>
  <c r="M685" i="12"/>
  <c r="O685" i="12"/>
  <c r="N685" i="12" s="1"/>
  <c r="Q685" i="12"/>
  <c r="P685" i="12" s="1"/>
  <c r="S685" i="12"/>
  <c r="R685" i="12" s="1"/>
  <c r="U685" i="12"/>
  <c r="T685" i="12" s="1"/>
  <c r="W685" i="12"/>
  <c r="V685" i="12" s="1"/>
  <c r="Y685" i="12"/>
  <c r="D686" i="12"/>
  <c r="E686" i="12"/>
  <c r="F686" i="12"/>
  <c r="M686" i="12"/>
  <c r="O686" i="12"/>
  <c r="N686" i="12" s="1"/>
  <c r="Q686" i="12"/>
  <c r="P686" i="12" s="1"/>
  <c r="S686" i="12"/>
  <c r="R686" i="12" s="1"/>
  <c r="U686" i="12"/>
  <c r="T686" i="12" s="1"/>
  <c r="W686" i="12"/>
  <c r="V686" i="12" s="1"/>
  <c r="Y686" i="12"/>
  <c r="D687" i="12"/>
  <c r="E687" i="12"/>
  <c r="F687" i="12"/>
  <c r="M687" i="12"/>
  <c r="O687" i="12"/>
  <c r="N687" i="12" s="1"/>
  <c r="Q687" i="12"/>
  <c r="P687" i="12" s="1"/>
  <c r="S687" i="12"/>
  <c r="R687" i="12" s="1"/>
  <c r="U687" i="12"/>
  <c r="T687" i="12" s="1"/>
  <c r="W687" i="12"/>
  <c r="V687" i="12" s="1"/>
  <c r="Y687" i="12"/>
  <c r="D688" i="12"/>
  <c r="E688" i="12"/>
  <c r="F688" i="12"/>
  <c r="M688" i="12"/>
  <c r="O688" i="12"/>
  <c r="N688" i="12" s="1"/>
  <c r="Q688" i="12"/>
  <c r="P688" i="12" s="1"/>
  <c r="S688" i="12"/>
  <c r="R688" i="12" s="1"/>
  <c r="U688" i="12"/>
  <c r="T688" i="12" s="1"/>
  <c r="W688" i="12"/>
  <c r="V688" i="12" s="1"/>
  <c r="Y688" i="12"/>
  <c r="D689" i="12"/>
  <c r="E689" i="12"/>
  <c r="F689" i="12"/>
  <c r="M689" i="12"/>
  <c r="O689" i="12"/>
  <c r="N689" i="12" s="1"/>
  <c r="Q689" i="12"/>
  <c r="P689" i="12" s="1"/>
  <c r="S689" i="12"/>
  <c r="R689" i="12" s="1"/>
  <c r="U689" i="12"/>
  <c r="T689" i="12" s="1"/>
  <c r="W689" i="12"/>
  <c r="V689" i="12" s="1"/>
  <c r="Y689" i="12"/>
  <c r="D690" i="12"/>
  <c r="E690" i="12"/>
  <c r="F690" i="12"/>
  <c r="M690" i="12"/>
  <c r="O690" i="12"/>
  <c r="N690" i="12" s="1"/>
  <c r="Q690" i="12"/>
  <c r="P690" i="12" s="1"/>
  <c r="S690" i="12"/>
  <c r="R690" i="12" s="1"/>
  <c r="U690" i="12"/>
  <c r="T690" i="12" s="1"/>
  <c r="W690" i="12"/>
  <c r="V690" i="12" s="1"/>
  <c r="Y690" i="12"/>
  <c r="D691" i="12"/>
  <c r="E691" i="12"/>
  <c r="F691" i="12"/>
  <c r="M691" i="12"/>
  <c r="O691" i="12"/>
  <c r="N691" i="12" s="1"/>
  <c r="Q691" i="12"/>
  <c r="P691" i="12" s="1"/>
  <c r="S691" i="12"/>
  <c r="R691" i="12" s="1"/>
  <c r="U691" i="12"/>
  <c r="T691" i="12" s="1"/>
  <c r="W691" i="12"/>
  <c r="V691" i="12" s="1"/>
  <c r="Y691" i="12"/>
  <c r="D692" i="12"/>
  <c r="E692" i="12"/>
  <c r="F692" i="12"/>
  <c r="M692" i="12"/>
  <c r="O692" i="12"/>
  <c r="N692" i="12" s="1"/>
  <c r="Q692" i="12"/>
  <c r="P692" i="12" s="1"/>
  <c r="S692" i="12"/>
  <c r="R692" i="12" s="1"/>
  <c r="U692" i="12"/>
  <c r="T692" i="12" s="1"/>
  <c r="W692" i="12"/>
  <c r="V692" i="12" s="1"/>
  <c r="Y692" i="12"/>
  <c r="D693" i="12"/>
  <c r="E693" i="12"/>
  <c r="F693" i="12"/>
  <c r="M693" i="12"/>
  <c r="O693" i="12"/>
  <c r="N693" i="12" s="1"/>
  <c r="Q693" i="12"/>
  <c r="P693" i="12" s="1"/>
  <c r="S693" i="12"/>
  <c r="R693" i="12" s="1"/>
  <c r="U693" i="12"/>
  <c r="T693" i="12" s="1"/>
  <c r="W693" i="12"/>
  <c r="V693" i="12" s="1"/>
  <c r="Y693" i="12"/>
  <c r="D694" i="12"/>
  <c r="E694" i="12"/>
  <c r="F694" i="12"/>
  <c r="M694" i="12"/>
  <c r="O694" i="12"/>
  <c r="N694" i="12" s="1"/>
  <c r="Q694" i="12"/>
  <c r="P694" i="12" s="1"/>
  <c r="S694" i="12"/>
  <c r="R694" i="12" s="1"/>
  <c r="U694" i="12"/>
  <c r="T694" i="12" s="1"/>
  <c r="W694" i="12"/>
  <c r="V694" i="12" s="1"/>
  <c r="Y694" i="12"/>
  <c r="D695" i="12"/>
  <c r="E695" i="12"/>
  <c r="F695" i="12"/>
  <c r="M695" i="12"/>
  <c r="O695" i="12"/>
  <c r="N695" i="12" s="1"/>
  <c r="Q695" i="12"/>
  <c r="P695" i="12" s="1"/>
  <c r="S695" i="12"/>
  <c r="R695" i="12" s="1"/>
  <c r="U695" i="12"/>
  <c r="T695" i="12" s="1"/>
  <c r="W695" i="12"/>
  <c r="V695" i="12" s="1"/>
  <c r="Y695" i="12"/>
  <c r="D696" i="12"/>
  <c r="E696" i="12"/>
  <c r="F696" i="12"/>
  <c r="M696" i="12"/>
  <c r="O696" i="12"/>
  <c r="N696" i="12" s="1"/>
  <c r="Q696" i="12"/>
  <c r="P696" i="12" s="1"/>
  <c r="S696" i="12"/>
  <c r="R696" i="12" s="1"/>
  <c r="U696" i="12"/>
  <c r="T696" i="12" s="1"/>
  <c r="W696" i="12"/>
  <c r="V696" i="12" s="1"/>
  <c r="Y696" i="12"/>
  <c r="D697" i="12"/>
  <c r="E697" i="12"/>
  <c r="F697" i="12"/>
  <c r="M697" i="12"/>
  <c r="O697" i="12"/>
  <c r="N697" i="12" s="1"/>
  <c r="Q697" i="12"/>
  <c r="P697" i="12" s="1"/>
  <c r="S697" i="12"/>
  <c r="R697" i="12" s="1"/>
  <c r="U697" i="12"/>
  <c r="T697" i="12" s="1"/>
  <c r="W697" i="12"/>
  <c r="V697" i="12" s="1"/>
  <c r="Y697" i="12"/>
  <c r="D698" i="12"/>
  <c r="E698" i="12"/>
  <c r="F698" i="12"/>
  <c r="M698" i="12"/>
  <c r="O698" i="12"/>
  <c r="N698" i="12" s="1"/>
  <c r="Q698" i="12"/>
  <c r="P698" i="12" s="1"/>
  <c r="S698" i="12"/>
  <c r="R698" i="12" s="1"/>
  <c r="U698" i="12"/>
  <c r="T698" i="12" s="1"/>
  <c r="W698" i="12"/>
  <c r="V698" i="12" s="1"/>
  <c r="Y698" i="12"/>
  <c r="D699" i="12"/>
  <c r="E699" i="12"/>
  <c r="F699" i="12"/>
  <c r="M699" i="12"/>
  <c r="O699" i="12"/>
  <c r="N699" i="12" s="1"/>
  <c r="Q699" i="12"/>
  <c r="P699" i="12" s="1"/>
  <c r="S699" i="12"/>
  <c r="R699" i="12" s="1"/>
  <c r="U699" i="12"/>
  <c r="T699" i="12" s="1"/>
  <c r="W699" i="12"/>
  <c r="V699" i="12" s="1"/>
  <c r="Y699" i="12"/>
  <c r="D700" i="12"/>
  <c r="E700" i="12"/>
  <c r="F700" i="12"/>
  <c r="M700" i="12"/>
  <c r="O700" i="12"/>
  <c r="N700" i="12" s="1"/>
  <c r="Q700" i="12"/>
  <c r="P700" i="12" s="1"/>
  <c r="S700" i="12"/>
  <c r="R700" i="12" s="1"/>
  <c r="U700" i="12"/>
  <c r="T700" i="12" s="1"/>
  <c r="W700" i="12"/>
  <c r="V700" i="12" s="1"/>
  <c r="Y700" i="12"/>
  <c r="D701" i="12"/>
  <c r="E701" i="12"/>
  <c r="F701" i="12"/>
  <c r="M701" i="12"/>
  <c r="O701" i="12"/>
  <c r="N701" i="12" s="1"/>
  <c r="Q701" i="12"/>
  <c r="P701" i="12" s="1"/>
  <c r="S701" i="12"/>
  <c r="R701" i="12" s="1"/>
  <c r="U701" i="12"/>
  <c r="T701" i="12" s="1"/>
  <c r="W701" i="12"/>
  <c r="V701" i="12" s="1"/>
  <c r="Y701" i="12"/>
  <c r="D702" i="12"/>
  <c r="E702" i="12"/>
  <c r="F702" i="12"/>
  <c r="M702" i="12"/>
  <c r="O702" i="12"/>
  <c r="N702" i="12" s="1"/>
  <c r="Q702" i="12"/>
  <c r="P702" i="12" s="1"/>
  <c r="S702" i="12"/>
  <c r="R702" i="12" s="1"/>
  <c r="U702" i="12"/>
  <c r="T702" i="12" s="1"/>
  <c r="W702" i="12"/>
  <c r="V702" i="12" s="1"/>
  <c r="Y702" i="12"/>
  <c r="D703" i="12"/>
  <c r="E703" i="12"/>
  <c r="F703" i="12"/>
  <c r="M703" i="12"/>
  <c r="O703" i="12"/>
  <c r="N703" i="12" s="1"/>
  <c r="Q703" i="12"/>
  <c r="P703" i="12" s="1"/>
  <c r="S703" i="12"/>
  <c r="R703" i="12" s="1"/>
  <c r="U703" i="12"/>
  <c r="T703" i="12" s="1"/>
  <c r="W703" i="12"/>
  <c r="V703" i="12" s="1"/>
  <c r="Y703" i="12"/>
  <c r="D704" i="12"/>
  <c r="E704" i="12"/>
  <c r="F704" i="12"/>
  <c r="M704" i="12"/>
  <c r="O704" i="12"/>
  <c r="N704" i="12" s="1"/>
  <c r="Q704" i="12"/>
  <c r="P704" i="12" s="1"/>
  <c r="S704" i="12"/>
  <c r="R704" i="12" s="1"/>
  <c r="U704" i="12"/>
  <c r="T704" i="12" s="1"/>
  <c r="W704" i="12"/>
  <c r="V704" i="12" s="1"/>
  <c r="Y704" i="12"/>
  <c r="D705" i="12"/>
  <c r="E705" i="12"/>
  <c r="F705" i="12"/>
  <c r="M705" i="12"/>
  <c r="O705" i="12"/>
  <c r="N705" i="12" s="1"/>
  <c r="Q705" i="12"/>
  <c r="P705" i="12" s="1"/>
  <c r="S705" i="12"/>
  <c r="R705" i="12" s="1"/>
  <c r="U705" i="12"/>
  <c r="T705" i="12" s="1"/>
  <c r="W705" i="12"/>
  <c r="V705" i="12" s="1"/>
  <c r="Y705" i="12"/>
  <c r="D706" i="12"/>
  <c r="E706" i="12"/>
  <c r="F706" i="12"/>
  <c r="M706" i="12"/>
  <c r="O706" i="12"/>
  <c r="N706" i="12" s="1"/>
  <c r="Q706" i="12"/>
  <c r="P706" i="12" s="1"/>
  <c r="S706" i="12"/>
  <c r="R706" i="12" s="1"/>
  <c r="U706" i="12"/>
  <c r="T706" i="12" s="1"/>
  <c r="W706" i="12"/>
  <c r="V706" i="12" s="1"/>
  <c r="Y706" i="12"/>
  <c r="D707" i="12"/>
  <c r="E707" i="12"/>
  <c r="F707" i="12"/>
  <c r="M707" i="12"/>
  <c r="O707" i="12"/>
  <c r="N707" i="12" s="1"/>
  <c r="Q707" i="12"/>
  <c r="P707" i="12" s="1"/>
  <c r="S707" i="12"/>
  <c r="R707" i="12" s="1"/>
  <c r="U707" i="12"/>
  <c r="T707" i="12" s="1"/>
  <c r="W707" i="12"/>
  <c r="V707" i="12" s="1"/>
  <c r="Y707" i="12"/>
  <c r="D708" i="12"/>
  <c r="E708" i="12"/>
  <c r="F708" i="12"/>
  <c r="M708" i="12"/>
  <c r="O708" i="12"/>
  <c r="N708" i="12" s="1"/>
  <c r="Q708" i="12"/>
  <c r="P708" i="12" s="1"/>
  <c r="S708" i="12"/>
  <c r="R708" i="12" s="1"/>
  <c r="U708" i="12"/>
  <c r="T708" i="12" s="1"/>
  <c r="W708" i="12"/>
  <c r="V708" i="12" s="1"/>
  <c r="Y708" i="12"/>
  <c r="D709" i="12"/>
  <c r="E709" i="12"/>
  <c r="F709" i="12"/>
  <c r="M709" i="12"/>
  <c r="O709" i="12"/>
  <c r="N709" i="12" s="1"/>
  <c r="Q709" i="12"/>
  <c r="P709" i="12" s="1"/>
  <c r="S709" i="12"/>
  <c r="R709" i="12" s="1"/>
  <c r="U709" i="12"/>
  <c r="T709" i="12" s="1"/>
  <c r="W709" i="12"/>
  <c r="V709" i="12" s="1"/>
  <c r="Y709" i="12"/>
  <c r="D710" i="12"/>
  <c r="E710" i="12"/>
  <c r="F710" i="12"/>
  <c r="M710" i="12"/>
  <c r="O710" i="12"/>
  <c r="N710" i="12" s="1"/>
  <c r="Q710" i="12"/>
  <c r="P710" i="12" s="1"/>
  <c r="S710" i="12"/>
  <c r="R710" i="12" s="1"/>
  <c r="U710" i="12"/>
  <c r="T710" i="12" s="1"/>
  <c r="W710" i="12"/>
  <c r="V710" i="12" s="1"/>
  <c r="Y710" i="12"/>
  <c r="D711" i="12"/>
  <c r="E711" i="12"/>
  <c r="F711" i="12"/>
  <c r="M711" i="12"/>
  <c r="O711" i="12"/>
  <c r="N711" i="12" s="1"/>
  <c r="Q711" i="12"/>
  <c r="P711" i="12" s="1"/>
  <c r="S711" i="12"/>
  <c r="R711" i="12" s="1"/>
  <c r="U711" i="12"/>
  <c r="T711" i="12" s="1"/>
  <c r="W711" i="12"/>
  <c r="V711" i="12" s="1"/>
  <c r="Y711" i="12"/>
  <c r="D712" i="12"/>
  <c r="E712" i="12"/>
  <c r="F712" i="12"/>
  <c r="M712" i="12"/>
  <c r="O712" i="12"/>
  <c r="N712" i="12" s="1"/>
  <c r="Q712" i="12"/>
  <c r="P712" i="12" s="1"/>
  <c r="S712" i="12"/>
  <c r="R712" i="12" s="1"/>
  <c r="U712" i="12"/>
  <c r="T712" i="12" s="1"/>
  <c r="W712" i="12"/>
  <c r="V712" i="12" s="1"/>
  <c r="Y712" i="12"/>
  <c r="D713" i="12"/>
  <c r="E713" i="12"/>
  <c r="F713" i="12"/>
  <c r="M713" i="12"/>
  <c r="O713" i="12"/>
  <c r="N713" i="12" s="1"/>
  <c r="Q713" i="12"/>
  <c r="P713" i="12" s="1"/>
  <c r="S713" i="12"/>
  <c r="R713" i="12" s="1"/>
  <c r="U713" i="12"/>
  <c r="T713" i="12" s="1"/>
  <c r="W713" i="12"/>
  <c r="V713" i="12" s="1"/>
  <c r="Y713" i="12"/>
  <c r="D714" i="12"/>
  <c r="E714" i="12"/>
  <c r="F714" i="12"/>
  <c r="M714" i="12"/>
  <c r="O714" i="12"/>
  <c r="N714" i="12" s="1"/>
  <c r="Q714" i="12"/>
  <c r="P714" i="12" s="1"/>
  <c r="S714" i="12"/>
  <c r="R714" i="12" s="1"/>
  <c r="U714" i="12"/>
  <c r="T714" i="12" s="1"/>
  <c r="W714" i="12"/>
  <c r="V714" i="12" s="1"/>
  <c r="Y714" i="12"/>
  <c r="D715" i="12"/>
  <c r="E715" i="12"/>
  <c r="F715" i="12"/>
  <c r="M715" i="12"/>
  <c r="O715" i="12"/>
  <c r="N715" i="12" s="1"/>
  <c r="Q715" i="12"/>
  <c r="P715" i="12" s="1"/>
  <c r="S715" i="12"/>
  <c r="R715" i="12" s="1"/>
  <c r="U715" i="12"/>
  <c r="T715" i="12" s="1"/>
  <c r="W715" i="12"/>
  <c r="V715" i="12" s="1"/>
  <c r="Y715" i="12"/>
  <c r="D716" i="12"/>
  <c r="E716" i="12"/>
  <c r="F716" i="12"/>
  <c r="M716" i="12"/>
  <c r="O716" i="12"/>
  <c r="N716" i="12" s="1"/>
  <c r="Q716" i="12"/>
  <c r="P716" i="12" s="1"/>
  <c r="S716" i="12"/>
  <c r="R716" i="12" s="1"/>
  <c r="U716" i="12"/>
  <c r="T716" i="12" s="1"/>
  <c r="W716" i="12"/>
  <c r="V716" i="12" s="1"/>
  <c r="Y716" i="12"/>
  <c r="D717" i="12"/>
  <c r="E717" i="12"/>
  <c r="F717" i="12"/>
  <c r="M717" i="12"/>
  <c r="O717" i="12"/>
  <c r="N717" i="12" s="1"/>
  <c r="Q717" i="12"/>
  <c r="P717" i="12" s="1"/>
  <c r="S717" i="12"/>
  <c r="R717" i="12" s="1"/>
  <c r="U717" i="12"/>
  <c r="T717" i="12" s="1"/>
  <c r="W717" i="12"/>
  <c r="V717" i="12" s="1"/>
  <c r="Y717" i="12"/>
  <c r="D718" i="12"/>
  <c r="E718" i="12"/>
  <c r="F718" i="12"/>
  <c r="M718" i="12"/>
  <c r="O718" i="12"/>
  <c r="N718" i="12" s="1"/>
  <c r="Q718" i="12"/>
  <c r="P718" i="12" s="1"/>
  <c r="S718" i="12"/>
  <c r="R718" i="12" s="1"/>
  <c r="U718" i="12"/>
  <c r="T718" i="12" s="1"/>
  <c r="W718" i="12"/>
  <c r="V718" i="12" s="1"/>
  <c r="Y718" i="12"/>
  <c r="D719" i="12"/>
  <c r="E719" i="12"/>
  <c r="F719" i="12"/>
  <c r="M719" i="12"/>
  <c r="O719" i="12"/>
  <c r="N719" i="12" s="1"/>
  <c r="Q719" i="12"/>
  <c r="P719" i="12" s="1"/>
  <c r="S719" i="12"/>
  <c r="R719" i="12" s="1"/>
  <c r="U719" i="12"/>
  <c r="T719" i="12" s="1"/>
  <c r="W719" i="12"/>
  <c r="V719" i="12" s="1"/>
  <c r="Y719" i="12"/>
  <c r="D720" i="12"/>
  <c r="E720" i="12"/>
  <c r="F720" i="12"/>
  <c r="M720" i="12"/>
  <c r="O720" i="12"/>
  <c r="N720" i="12" s="1"/>
  <c r="Q720" i="12"/>
  <c r="P720" i="12" s="1"/>
  <c r="S720" i="12"/>
  <c r="R720" i="12" s="1"/>
  <c r="U720" i="12"/>
  <c r="T720" i="12" s="1"/>
  <c r="W720" i="12"/>
  <c r="V720" i="12" s="1"/>
  <c r="Y720" i="12"/>
  <c r="D721" i="12"/>
  <c r="E721" i="12"/>
  <c r="F721" i="12"/>
  <c r="M721" i="12"/>
  <c r="O721" i="12"/>
  <c r="N721" i="12" s="1"/>
  <c r="Q721" i="12"/>
  <c r="P721" i="12" s="1"/>
  <c r="S721" i="12"/>
  <c r="R721" i="12" s="1"/>
  <c r="U721" i="12"/>
  <c r="T721" i="12" s="1"/>
  <c r="W721" i="12"/>
  <c r="V721" i="12" s="1"/>
  <c r="Y721" i="12"/>
  <c r="D722" i="12"/>
  <c r="E722" i="12"/>
  <c r="F722" i="12"/>
  <c r="M722" i="12"/>
  <c r="O722" i="12"/>
  <c r="N722" i="12" s="1"/>
  <c r="Q722" i="12"/>
  <c r="P722" i="12" s="1"/>
  <c r="S722" i="12"/>
  <c r="R722" i="12" s="1"/>
  <c r="U722" i="12"/>
  <c r="T722" i="12" s="1"/>
  <c r="W722" i="12"/>
  <c r="V722" i="12" s="1"/>
  <c r="Y722" i="12"/>
  <c r="D723" i="12"/>
  <c r="E723" i="12"/>
  <c r="F723" i="12"/>
  <c r="M723" i="12"/>
  <c r="O723" i="12"/>
  <c r="N723" i="12" s="1"/>
  <c r="Q723" i="12"/>
  <c r="P723" i="12" s="1"/>
  <c r="S723" i="12"/>
  <c r="R723" i="12" s="1"/>
  <c r="U723" i="12"/>
  <c r="T723" i="12" s="1"/>
  <c r="W723" i="12"/>
  <c r="V723" i="12" s="1"/>
  <c r="Y723" i="12"/>
  <c r="D724" i="12"/>
  <c r="E724" i="12"/>
  <c r="F724" i="12"/>
  <c r="M724" i="12"/>
  <c r="O724" i="12"/>
  <c r="N724" i="12" s="1"/>
  <c r="Q724" i="12"/>
  <c r="P724" i="12" s="1"/>
  <c r="S724" i="12"/>
  <c r="R724" i="12" s="1"/>
  <c r="U724" i="12"/>
  <c r="T724" i="12" s="1"/>
  <c r="W724" i="12"/>
  <c r="V724" i="12" s="1"/>
  <c r="Y724" i="12"/>
  <c r="D725" i="12"/>
  <c r="E725" i="12"/>
  <c r="F725" i="12"/>
  <c r="M725" i="12"/>
  <c r="O725" i="12"/>
  <c r="N725" i="12" s="1"/>
  <c r="Q725" i="12"/>
  <c r="P725" i="12" s="1"/>
  <c r="S725" i="12"/>
  <c r="R725" i="12" s="1"/>
  <c r="U725" i="12"/>
  <c r="T725" i="12" s="1"/>
  <c r="W725" i="12"/>
  <c r="V725" i="12" s="1"/>
  <c r="Y725" i="12"/>
  <c r="D726" i="12"/>
  <c r="E726" i="12"/>
  <c r="F726" i="12"/>
  <c r="M726" i="12"/>
  <c r="O726" i="12"/>
  <c r="N726" i="12" s="1"/>
  <c r="Q726" i="12"/>
  <c r="P726" i="12" s="1"/>
  <c r="S726" i="12"/>
  <c r="R726" i="12" s="1"/>
  <c r="U726" i="12"/>
  <c r="T726" i="12" s="1"/>
  <c r="W726" i="12"/>
  <c r="V726" i="12" s="1"/>
  <c r="Y726" i="12"/>
  <c r="D727" i="12"/>
  <c r="E727" i="12"/>
  <c r="F727" i="12"/>
  <c r="M727" i="12"/>
  <c r="O727" i="12"/>
  <c r="N727" i="12" s="1"/>
  <c r="Q727" i="12"/>
  <c r="P727" i="12" s="1"/>
  <c r="S727" i="12"/>
  <c r="R727" i="12" s="1"/>
  <c r="U727" i="12"/>
  <c r="T727" i="12" s="1"/>
  <c r="W727" i="12"/>
  <c r="V727" i="12" s="1"/>
  <c r="Y727" i="12"/>
  <c r="D728" i="12"/>
  <c r="E728" i="12"/>
  <c r="F728" i="12"/>
  <c r="M728" i="12"/>
  <c r="O728" i="12"/>
  <c r="N728" i="12" s="1"/>
  <c r="Q728" i="12"/>
  <c r="P728" i="12" s="1"/>
  <c r="S728" i="12"/>
  <c r="R728" i="12" s="1"/>
  <c r="U728" i="12"/>
  <c r="T728" i="12" s="1"/>
  <c r="W728" i="12"/>
  <c r="V728" i="12" s="1"/>
  <c r="Y728" i="12"/>
  <c r="D729" i="12"/>
  <c r="E729" i="12"/>
  <c r="F729" i="12"/>
  <c r="M729" i="12"/>
  <c r="O729" i="12"/>
  <c r="N729" i="12" s="1"/>
  <c r="Q729" i="12"/>
  <c r="P729" i="12" s="1"/>
  <c r="S729" i="12"/>
  <c r="R729" i="12" s="1"/>
  <c r="U729" i="12"/>
  <c r="T729" i="12" s="1"/>
  <c r="W729" i="12"/>
  <c r="V729" i="12" s="1"/>
  <c r="Y729" i="12"/>
  <c r="D730" i="12"/>
  <c r="E730" i="12"/>
  <c r="F730" i="12"/>
  <c r="M730" i="12"/>
  <c r="O730" i="12"/>
  <c r="N730" i="12" s="1"/>
  <c r="Q730" i="12"/>
  <c r="P730" i="12" s="1"/>
  <c r="S730" i="12"/>
  <c r="R730" i="12" s="1"/>
  <c r="U730" i="12"/>
  <c r="T730" i="12" s="1"/>
  <c r="W730" i="12"/>
  <c r="V730" i="12" s="1"/>
  <c r="Y730" i="12"/>
  <c r="D731" i="12"/>
  <c r="E731" i="12"/>
  <c r="F731" i="12"/>
  <c r="M731" i="12"/>
  <c r="O731" i="12"/>
  <c r="N731" i="12" s="1"/>
  <c r="Q731" i="12"/>
  <c r="P731" i="12" s="1"/>
  <c r="S731" i="12"/>
  <c r="R731" i="12" s="1"/>
  <c r="U731" i="12"/>
  <c r="T731" i="12" s="1"/>
  <c r="W731" i="12"/>
  <c r="V731" i="12" s="1"/>
  <c r="Y731" i="12"/>
  <c r="D732" i="12"/>
  <c r="E732" i="12"/>
  <c r="F732" i="12"/>
  <c r="M732" i="12"/>
  <c r="O732" i="12"/>
  <c r="N732" i="12" s="1"/>
  <c r="Q732" i="12"/>
  <c r="P732" i="12" s="1"/>
  <c r="S732" i="12"/>
  <c r="R732" i="12" s="1"/>
  <c r="U732" i="12"/>
  <c r="T732" i="12" s="1"/>
  <c r="W732" i="12"/>
  <c r="V732" i="12" s="1"/>
  <c r="Y732" i="12"/>
  <c r="D733" i="12"/>
  <c r="E733" i="12"/>
  <c r="F733" i="12"/>
  <c r="M733" i="12"/>
  <c r="O733" i="12"/>
  <c r="N733" i="12" s="1"/>
  <c r="Q733" i="12"/>
  <c r="P733" i="12" s="1"/>
  <c r="S733" i="12"/>
  <c r="R733" i="12" s="1"/>
  <c r="U733" i="12"/>
  <c r="T733" i="12" s="1"/>
  <c r="W733" i="12"/>
  <c r="V733" i="12" s="1"/>
  <c r="Y733" i="12"/>
  <c r="D734" i="12"/>
  <c r="E734" i="12"/>
  <c r="F734" i="12"/>
  <c r="M734" i="12"/>
  <c r="O734" i="12"/>
  <c r="N734" i="12" s="1"/>
  <c r="Q734" i="12"/>
  <c r="P734" i="12" s="1"/>
  <c r="S734" i="12"/>
  <c r="R734" i="12" s="1"/>
  <c r="U734" i="12"/>
  <c r="T734" i="12" s="1"/>
  <c r="W734" i="12"/>
  <c r="V734" i="12" s="1"/>
  <c r="Y734" i="12"/>
  <c r="D735" i="12"/>
  <c r="E735" i="12"/>
  <c r="F735" i="12"/>
  <c r="M735" i="12"/>
  <c r="O735" i="12"/>
  <c r="N735" i="12" s="1"/>
  <c r="Q735" i="12"/>
  <c r="P735" i="12" s="1"/>
  <c r="S735" i="12"/>
  <c r="R735" i="12" s="1"/>
  <c r="U735" i="12"/>
  <c r="T735" i="12" s="1"/>
  <c r="W735" i="12"/>
  <c r="V735" i="12" s="1"/>
  <c r="Y735" i="12"/>
  <c r="D736" i="12"/>
  <c r="E736" i="12"/>
  <c r="F736" i="12"/>
  <c r="M736" i="12"/>
  <c r="O736" i="12"/>
  <c r="N736" i="12" s="1"/>
  <c r="Q736" i="12"/>
  <c r="P736" i="12" s="1"/>
  <c r="S736" i="12"/>
  <c r="R736" i="12" s="1"/>
  <c r="U736" i="12"/>
  <c r="T736" i="12" s="1"/>
  <c r="W736" i="12"/>
  <c r="V736" i="12" s="1"/>
  <c r="Y736" i="12"/>
  <c r="D737" i="12"/>
  <c r="E737" i="12"/>
  <c r="F737" i="12"/>
  <c r="M737" i="12"/>
  <c r="O737" i="12"/>
  <c r="N737" i="12" s="1"/>
  <c r="Q737" i="12"/>
  <c r="P737" i="12" s="1"/>
  <c r="S737" i="12"/>
  <c r="R737" i="12" s="1"/>
  <c r="U737" i="12"/>
  <c r="T737" i="12" s="1"/>
  <c r="W737" i="12"/>
  <c r="V737" i="12" s="1"/>
  <c r="Y737" i="12"/>
  <c r="D738" i="12"/>
  <c r="E738" i="12"/>
  <c r="F738" i="12"/>
  <c r="M738" i="12"/>
  <c r="O738" i="12"/>
  <c r="N738" i="12" s="1"/>
  <c r="Q738" i="12"/>
  <c r="P738" i="12" s="1"/>
  <c r="S738" i="12"/>
  <c r="R738" i="12" s="1"/>
  <c r="U738" i="12"/>
  <c r="T738" i="12" s="1"/>
  <c r="W738" i="12"/>
  <c r="V738" i="12" s="1"/>
  <c r="Y738" i="12"/>
  <c r="D739" i="12"/>
  <c r="E739" i="12"/>
  <c r="F739" i="12"/>
  <c r="M739" i="12"/>
  <c r="O739" i="12"/>
  <c r="N739" i="12" s="1"/>
  <c r="Q739" i="12"/>
  <c r="P739" i="12" s="1"/>
  <c r="S739" i="12"/>
  <c r="R739" i="12" s="1"/>
  <c r="U739" i="12"/>
  <c r="T739" i="12" s="1"/>
  <c r="W739" i="12"/>
  <c r="V739" i="12" s="1"/>
  <c r="Y739" i="12"/>
  <c r="D740" i="12"/>
  <c r="E740" i="12"/>
  <c r="F740" i="12"/>
  <c r="M740" i="12"/>
  <c r="O740" i="12"/>
  <c r="N740" i="12" s="1"/>
  <c r="Q740" i="12"/>
  <c r="P740" i="12" s="1"/>
  <c r="S740" i="12"/>
  <c r="R740" i="12" s="1"/>
  <c r="U740" i="12"/>
  <c r="T740" i="12" s="1"/>
  <c r="W740" i="12"/>
  <c r="V740" i="12" s="1"/>
  <c r="Y740" i="12"/>
  <c r="D741" i="12"/>
  <c r="E741" i="12"/>
  <c r="F741" i="12"/>
  <c r="M741" i="12"/>
  <c r="O741" i="12"/>
  <c r="N741" i="12" s="1"/>
  <c r="Q741" i="12"/>
  <c r="P741" i="12" s="1"/>
  <c r="S741" i="12"/>
  <c r="R741" i="12" s="1"/>
  <c r="U741" i="12"/>
  <c r="T741" i="12" s="1"/>
  <c r="W741" i="12"/>
  <c r="V741" i="12" s="1"/>
  <c r="Y741" i="12"/>
  <c r="D742" i="12"/>
  <c r="E742" i="12"/>
  <c r="F742" i="12"/>
  <c r="M742" i="12"/>
  <c r="O742" i="12"/>
  <c r="N742" i="12" s="1"/>
  <c r="Q742" i="12"/>
  <c r="P742" i="12" s="1"/>
  <c r="S742" i="12"/>
  <c r="R742" i="12" s="1"/>
  <c r="U742" i="12"/>
  <c r="T742" i="12" s="1"/>
  <c r="W742" i="12"/>
  <c r="V742" i="12" s="1"/>
  <c r="Y742" i="12"/>
  <c r="D743" i="12"/>
  <c r="E743" i="12"/>
  <c r="F743" i="12"/>
  <c r="M743" i="12"/>
  <c r="O743" i="12"/>
  <c r="N743" i="12" s="1"/>
  <c r="Q743" i="12"/>
  <c r="P743" i="12" s="1"/>
  <c r="S743" i="12"/>
  <c r="R743" i="12" s="1"/>
  <c r="U743" i="12"/>
  <c r="T743" i="12" s="1"/>
  <c r="W743" i="12"/>
  <c r="V743" i="12" s="1"/>
  <c r="Y743" i="12"/>
  <c r="D744" i="12"/>
  <c r="E744" i="12"/>
  <c r="F744" i="12"/>
  <c r="M744" i="12"/>
  <c r="O744" i="12"/>
  <c r="N744" i="12" s="1"/>
  <c r="Q744" i="12"/>
  <c r="P744" i="12" s="1"/>
  <c r="S744" i="12"/>
  <c r="R744" i="12" s="1"/>
  <c r="U744" i="12"/>
  <c r="T744" i="12" s="1"/>
  <c r="W744" i="12"/>
  <c r="V744" i="12" s="1"/>
  <c r="Y744" i="12"/>
  <c r="D745" i="12"/>
  <c r="E745" i="12"/>
  <c r="F745" i="12"/>
  <c r="M745" i="12"/>
  <c r="O745" i="12"/>
  <c r="N745" i="12" s="1"/>
  <c r="Q745" i="12"/>
  <c r="P745" i="12" s="1"/>
  <c r="S745" i="12"/>
  <c r="R745" i="12" s="1"/>
  <c r="U745" i="12"/>
  <c r="T745" i="12" s="1"/>
  <c r="W745" i="12"/>
  <c r="V745" i="12" s="1"/>
  <c r="Y745" i="12"/>
  <c r="D746" i="12"/>
  <c r="E746" i="12"/>
  <c r="F746" i="12"/>
  <c r="M746" i="12"/>
  <c r="O746" i="12"/>
  <c r="N746" i="12" s="1"/>
  <c r="Q746" i="12"/>
  <c r="P746" i="12" s="1"/>
  <c r="S746" i="12"/>
  <c r="R746" i="12" s="1"/>
  <c r="U746" i="12"/>
  <c r="T746" i="12" s="1"/>
  <c r="W746" i="12"/>
  <c r="V746" i="12" s="1"/>
  <c r="Y746" i="12"/>
  <c r="D747" i="12"/>
  <c r="E747" i="12"/>
  <c r="F747" i="12"/>
  <c r="M747" i="12"/>
  <c r="O747" i="12"/>
  <c r="N747" i="12" s="1"/>
  <c r="Q747" i="12"/>
  <c r="P747" i="12" s="1"/>
  <c r="S747" i="12"/>
  <c r="R747" i="12" s="1"/>
  <c r="U747" i="12"/>
  <c r="T747" i="12" s="1"/>
  <c r="W747" i="12"/>
  <c r="V747" i="12" s="1"/>
  <c r="Y747" i="12"/>
  <c r="D748" i="12"/>
  <c r="E748" i="12"/>
  <c r="F748" i="12"/>
  <c r="M748" i="12"/>
  <c r="O748" i="12"/>
  <c r="N748" i="12" s="1"/>
  <c r="Q748" i="12"/>
  <c r="P748" i="12" s="1"/>
  <c r="S748" i="12"/>
  <c r="R748" i="12" s="1"/>
  <c r="U748" i="12"/>
  <c r="T748" i="12" s="1"/>
  <c r="W748" i="12"/>
  <c r="V748" i="12" s="1"/>
  <c r="Y748" i="12"/>
  <c r="D749" i="12"/>
  <c r="E749" i="12"/>
  <c r="F749" i="12"/>
  <c r="M749" i="12"/>
  <c r="O749" i="12"/>
  <c r="N749" i="12" s="1"/>
  <c r="Q749" i="12"/>
  <c r="P749" i="12" s="1"/>
  <c r="S749" i="12"/>
  <c r="R749" i="12" s="1"/>
  <c r="U749" i="12"/>
  <c r="T749" i="12" s="1"/>
  <c r="W749" i="12"/>
  <c r="V749" i="12" s="1"/>
  <c r="Y749" i="12"/>
  <c r="D750" i="12"/>
  <c r="E750" i="12"/>
  <c r="F750" i="12"/>
  <c r="M750" i="12"/>
  <c r="O750" i="12"/>
  <c r="N750" i="12" s="1"/>
  <c r="Q750" i="12"/>
  <c r="P750" i="12" s="1"/>
  <c r="S750" i="12"/>
  <c r="R750" i="12" s="1"/>
  <c r="U750" i="12"/>
  <c r="T750" i="12" s="1"/>
  <c r="W750" i="12"/>
  <c r="V750" i="12" s="1"/>
  <c r="Y750" i="12"/>
  <c r="D751" i="12"/>
  <c r="E751" i="12"/>
  <c r="F751" i="12"/>
  <c r="M751" i="12"/>
  <c r="O751" i="12"/>
  <c r="N751" i="12" s="1"/>
  <c r="Q751" i="12"/>
  <c r="P751" i="12" s="1"/>
  <c r="S751" i="12"/>
  <c r="R751" i="12" s="1"/>
  <c r="U751" i="12"/>
  <c r="T751" i="12" s="1"/>
  <c r="W751" i="12"/>
  <c r="V751" i="12" s="1"/>
  <c r="Y751" i="12"/>
  <c r="D752" i="12"/>
  <c r="E752" i="12"/>
  <c r="F752" i="12"/>
  <c r="M752" i="12"/>
  <c r="O752" i="12"/>
  <c r="N752" i="12" s="1"/>
  <c r="Q752" i="12"/>
  <c r="P752" i="12" s="1"/>
  <c r="S752" i="12"/>
  <c r="R752" i="12" s="1"/>
  <c r="U752" i="12"/>
  <c r="T752" i="12" s="1"/>
  <c r="W752" i="12"/>
  <c r="V752" i="12" s="1"/>
  <c r="Y752" i="12"/>
  <c r="D753" i="12"/>
  <c r="E753" i="12"/>
  <c r="F753" i="12"/>
  <c r="M753" i="12"/>
  <c r="O753" i="12"/>
  <c r="N753" i="12" s="1"/>
  <c r="Q753" i="12"/>
  <c r="P753" i="12" s="1"/>
  <c r="S753" i="12"/>
  <c r="R753" i="12" s="1"/>
  <c r="U753" i="12"/>
  <c r="T753" i="12" s="1"/>
  <c r="W753" i="12"/>
  <c r="V753" i="12" s="1"/>
  <c r="Y753" i="12"/>
  <c r="D754" i="12"/>
  <c r="E754" i="12"/>
  <c r="F754" i="12"/>
  <c r="M754" i="12"/>
  <c r="O754" i="12"/>
  <c r="N754" i="12" s="1"/>
  <c r="Q754" i="12"/>
  <c r="P754" i="12" s="1"/>
  <c r="S754" i="12"/>
  <c r="R754" i="12" s="1"/>
  <c r="U754" i="12"/>
  <c r="T754" i="12" s="1"/>
  <c r="W754" i="12"/>
  <c r="V754" i="12" s="1"/>
  <c r="Y754" i="12"/>
  <c r="D755" i="12"/>
  <c r="E755" i="12"/>
  <c r="F755" i="12"/>
  <c r="M755" i="12"/>
  <c r="O755" i="12"/>
  <c r="N755" i="12" s="1"/>
  <c r="Q755" i="12"/>
  <c r="P755" i="12" s="1"/>
  <c r="S755" i="12"/>
  <c r="R755" i="12" s="1"/>
  <c r="U755" i="12"/>
  <c r="T755" i="12" s="1"/>
  <c r="W755" i="12"/>
  <c r="V755" i="12" s="1"/>
  <c r="Y755" i="12"/>
  <c r="D756" i="12"/>
  <c r="E756" i="12"/>
  <c r="F756" i="12"/>
  <c r="M756" i="12"/>
  <c r="O756" i="12"/>
  <c r="N756" i="12" s="1"/>
  <c r="Q756" i="12"/>
  <c r="P756" i="12" s="1"/>
  <c r="S756" i="12"/>
  <c r="R756" i="12" s="1"/>
  <c r="U756" i="12"/>
  <c r="T756" i="12" s="1"/>
  <c r="W756" i="12"/>
  <c r="V756" i="12" s="1"/>
  <c r="Y756" i="12"/>
  <c r="D757" i="12"/>
  <c r="E757" i="12"/>
  <c r="F757" i="12"/>
  <c r="M757" i="12"/>
  <c r="O757" i="12"/>
  <c r="N757" i="12" s="1"/>
  <c r="Q757" i="12"/>
  <c r="P757" i="12" s="1"/>
  <c r="S757" i="12"/>
  <c r="R757" i="12" s="1"/>
  <c r="U757" i="12"/>
  <c r="T757" i="12" s="1"/>
  <c r="W757" i="12"/>
  <c r="V757" i="12" s="1"/>
  <c r="Y757" i="12"/>
  <c r="D758" i="12"/>
  <c r="E758" i="12"/>
  <c r="F758" i="12"/>
  <c r="M758" i="12"/>
  <c r="O758" i="12"/>
  <c r="N758" i="12" s="1"/>
  <c r="Q758" i="12"/>
  <c r="P758" i="12" s="1"/>
  <c r="S758" i="12"/>
  <c r="R758" i="12" s="1"/>
  <c r="U758" i="12"/>
  <c r="T758" i="12" s="1"/>
  <c r="W758" i="12"/>
  <c r="V758" i="12" s="1"/>
  <c r="Y758" i="12"/>
  <c r="D759" i="12"/>
  <c r="E759" i="12"/>
  <c r="F759" i="12"/>
  <c r="M759" i="12"/>
  <c r="O759" i="12"/>
  <c r="N759" i="12" s="1"/>
  <c r="Q759" i="12"/>
  <c r="P759" i="12" s="1"/>
  <c r="S759" i="12"/>
  <c r="R759" i="12" s="1"/>
  <c r="U759" i="12"/>
  <c r="T759" i="12" s="1"/>
  <c r="W759" i="12"/>
  <c r="V759" i="12" s="1"/>
  <c r="Y759" i="12"/>
  <c r="D760" i="12"/>
  <c r="E760" i="12"/>
  <c r="F760" i="12"/>
  <c r="M760" i="12"/>
  <c r="O760" i="12"/>
  <c r="N760" i="12" s="1"/>
  <c r="Q760" i="12"/>
  <c r="P760" i="12" s="1"/>
  <c r="S760" i="12"/>
  <c r="R760" i="12" s="1"/>
  <c r="U760" i="12"/>
  <c r="T760" i="12" s="1"/>
  <c r="W760" i="12"/>
  <c r="V760" i="12" s="1"/>
  <c r="Y760" i="12"/>
  <c r="D761" i="12"/>
  <c r="E761" i="12"/>
  <c r="F761" i="12"/>
  <c r="M761" i="12"/>
  <c r="O761" i="12"/>
  <c r="N761" i="12" s="1"/>
  <c r="Q761" i="12"/>
  <c r="P761" i="12" s="1"/>
  <c r="S761" i="12"/>
  <c r="R761" i="12" s="1"/>
  <c r="U761" i="12"/>
  <c r="T761" i="12" s="1"/>
  <c r="W761" i="12"/>
  <c r="V761" i="12" s="1"/>
  <c r="Y761" i="12"/>
  <c r="D762" i="12"/>
  <c r="E762" i="12"/>
  <c r="F762" i="12"/>
  <c r="M762" i="12"/>
  <c r="O762" i="12"/>
  <c r="N762" i="12" s="1"/>
  <c r="Q762" i="12"/>
  <c r="P762" i="12" s="1"/>
  <c r="S762" i="12"/>
  <c r="R762" i="12" s="1"/>
  <c r="U762" i="12"/>
  <c r="T762" i="12" s="1"/>
  <c r="W762" i="12"/>
  <c r="V762" i="12" s="1"/>
  <c r="Y762" i="12"/>
  <c r="D763" i="12"/>
  <c r="E763" i="12"/>
  <c r="F763" i="12"/>
  <c r="M763" i="12"/>
  <c r="O763" i="12"/>
  <c r="N763" i="12" s="1"/>
  <c r="Q763" i="12"/>
  <c r="P763" i="12" s="1"/>
  <c r="S763" i="12"/>
  <c r="R763" i="12" s="1"/>
  <c r="U763" i="12"/>
  <c r="T763" i="12" s="1"/>
  <c r="W763" i="12"/>
  <c r="V763" i="12" s="1"/>
  <c r="Y763" i="12"/>
  <c r="D764" i="12"/>
  <c r="E764" i="12"/>
  <c r="F764" i="12"/>
  <c r="M764" i="12"/>
  <c r="O764" i="12"/>
  <c r="N764" i="12" s="1"/>
  <c r="Q764" i="12"/>
  <c r="P764" i="12" s="1"/>
  <c r="S764" i="12"/>
  <c r="R764" i="12" s="1"/>
  <c r="U764" i="12"/>
  <c r="T764" i="12" s="1"/>
  <c r="W764" i="12"/>
  <c r="V764" i="12" s="1"/>
  <c r="Y764" i="12"/>
  <c r="D765" i="12"/>
  <c r="E765" i="12"/>
  <c r="F765" i="12"/>
  <c r="M765" i="12"/>
  <c r="O765" i="12"/>
  <c r="N765" i="12" s="1"/>
  <c r="Q765" i="12"/>
  <c r="P765" i="12" s="1"/>
  <c r="S765" i="12"/>
  <c r="R765" i="12" s="1"/>
  <c r="U765" i="12"/>
  <c r="T765" i="12" s="1"/>
  <c r="W765" i="12"/>
  <c r="V765" i="12" s="1"/>
  <c r="Y765" i="12"/>
  <c r="D766" i="12"/>
  <c r="E766" i="12"/>
  <c r="F766" i="12"/>
  <c r="M766" i="12"/>
  <c r="O766" i="12"/>
  <c r="N766" i="12" s="1"/>
  <c r="Q766" i="12"/>
  <c r="P766" i="12" s="1"/>
  <c r="S766" i="12"/>
  <c r="R766" i="12" s="1"/>
  <c r="U766" i="12"/>
  <c r="T766" i="12" s="1"/>
  <c r="W766" i="12"/>
  <c r="V766" i="12" s="1"/>
  <c r="Y766" i="12"/>
  <c r="D767" i="12"/>
  <c r="E767" i="12"/>
  <c r="F767" i="12"/>
  <c r="M767" i="12"/>
  <c r="O767" i="12"/>
  <c r="N767" i="12" s="1"/>
  <c r="Q767" i="12"/>
  <c r="P767" i="12" s="1"/>
  <c r="S767" i="12"/>
  <c r="R767" i="12" s="1"/>
  <c r="U767" i="12"/>
  <c r="T767" i="12" s="1"/>
  <c r="W767" i="12"/>
  <c r="V767" i="12" s="1"/>
  <c r="Y767" i="12"/>
  <c r="D768" i="12"/>
  <c r="E768" i="12"/>
  <c r="F768" i="12"/>
  <c r="M768" i="12"/>
  <c r="O768" i="12"/>
  <c r="N768" i="12" s="1"/>
  <c r="Q768" i="12"/>
  <c r="P768" i="12" s="1"/>
  <c r="S768" i="12"/>
  <c r="R768" i="12" s="1"/>
  <c r="U768" i="12"/>
  <c r="T768" i="12" s="1"/>
  <c r="W768" i="12"/>
  <c r="V768" i="12" s="1"/>
  <c r="Y768" i="12"/>
  <c r="D769" i="12"/>
  <c r="E769" i="12"/>
  <c r="F769" i="12"/>
  <c r="M769" i="12"/>
  <c r="O769" i="12"/>
  <c r="N769" i="12" s="1"/>
  <c r="Q769" i="12"/>
  <c r="P769" i="12" s="1"/>
  <c r="S769" i="12"/>
  <c r="R769" i="12" s="1"/>
  <c r="U769" i="12"/>
  <c r="T769" i="12" s="1"/>
  <c r="W769" i="12"/>
  <c r="V769" i="12" s="1"/>
  <c r="Y769" i="12"/>
  <c r="D770" i="12"/>
  <c r="E770" i="12"/>
  <c r="F770" i="12"/>
  <c r="M770" i="12"/>
  <c r="O770" i="12"/>
  <c r="N770" i="12" s="1"/>
  <c r="Q770" i="12"/>
  <c r="P770" i="12" s="1"/>
  <c r="S770" i="12"/>
  <c r="R770" i="12" s="1"/>
  <c r="U770" i="12"/>
  <c r="T770" i="12" s="1"/>
  <c r="W770" i="12"/>
  <c r="V770" i="12" s="1"/>
  <c r="Y770" i="12"/>
  <c r="D771" i="12"/>
  <c r="E771" i="12"/>
  <c r="F771" i="12"/>
  <c r="M771" i="12"/>
  <c r="O771" i="12"/>
  <c r="N771" i="12" s="1"/>
  <c r="Q771" i="12"/>
  <c r="P771" i="12" s="1"/>
  <c r="S771" i="12"/>
  <c r="R771" i="12" s="1"/>
  <c r="U771" i="12"/>
  <c r="T771" i="12" s="1"/>
  <c r="W771" i="12"/>
  <c r="V771" i="12" s="1"/>
  <c r="Y771" i="12"/>
  <c r="D772" i="12"/>
  <c r="E772" i="12"/>
  <c r="F772" i="12"/>
  <c r="M772" i="12"/>
  <c r="O772" i="12"/>
  <c r="N772" i="12" s="1"/>
  <c r="Q772" i="12"/>
  <c r="P772" i="12" s="1"/>
  <c r="S772" i="12"/>
  <c r="R772" i="12" s="1"/>
  <c r="U772" i="12"/>
  <c r="T772" i="12" s="1"/>
  <c r="W772" i="12"/>
  <c r="V772" i="12" s="1"/>
  <c r="Y772" i="12"/>
  <c r="D773" i="12"/>
  <c r="E773" i="12"/>
  <c r="F773" i="12"/>
  <c r="M773" i="12"/>
  <c r="O773" i="12"/>
  <c r="N773" i="12" s="1"/>
  <c r="Q773" i="12"/>
  <c r="P773" i="12" s="1"/>
  <c r="S773" i="12"/>
  <c r="R773" i="12" s="1"/>
  <c r="U773" i="12"/>
  <c r="T773" i="12" s="1"/>
  <c r="W773" i="12"/>
  <c r="V773" i="12" s="1"/>
  <c r="Y773" i="12"/>
  <c r="D774" i="12"/>
  <c r="E774" i="12"/>
  <c r="F774" i="12"/>
  <c r="M774" i="12"/>
  <c r="O774" i="12"/>
  <c r="N774" i="12" s="1"/>
  <c r="Q774" i="12"/>
  <c r="P774" i="12" s="1"/>
  <c r="S774" i="12"/>
  <c r="R774" i="12" s="1"/>
  <c r="U774" i="12"/>
  <c r="T774" i="12" s="1"/>
  <c r="W774" i="12"/>
  <c r="V774" i="12" s="1"/>
  <c r="Y774" i="12"/>
  <c r="D775" i="12"/>
  <c r="E775" i="12"/>
  <c r="F775" i="12"/>
  <c r="M775" i="12"/>
  <c r="O775" i="12"/>
  <c r="N775" i="12" s="1"/>
  <c r="Q775" i="12"/>
  <c r="P775" i="12" s="1"/>
  <c r="S775" i="12"/>
  <c r="R775" i="12" s="1"/>
  <c r="U775" i="12"/>
  <c r="T775" i="12" s="1"/>
  <c r="W775" i="12"/>
  <c r="V775" i="12" s="1"/>
  <c r="Y775" i="12"/>
  <c r="D776" i="12"/>
  <c r="E776" i="12"/>
  <c r="F776" i="12"/>
  <c r="M776" i="12"/>
  <c r="O776" i="12"/>
  <c r="N776" i="12" s="1"/>
  <c r="Q776" i="12"/>
  <c r="P776" i="12" s="1"/>
  <c r="S776" i="12"/>
  <c r="R776" i="12" s="1"/>
  <c r="U776" i="12"/>
  <c r="T776" i="12" s="1"/>
  <c r="W776" i="12"/>
  <c r="V776" i="12" s="1"/>
  <c r="Y776" i="12"/>
  <c r="D777" i="12"/>
  <c r="E777" i="12"/>
  <c r="F777" i="12"/>
  <c r="M777" i="12"/>
  <c r="O777" i="12"/>
  <c r="N777" i="12" s="1"/>
  <c r="Q777" i="12"/>
  <c r="P777" i="12" s="1"/>
  <c r="S777" i="12"/>
  <c r="R777" i="12" s="1"/>
  <c r="U777" i="12"/>
  <c r="T777" i="12" s="1"/>
  <c r="W777" i="12"/>
  <c r="V777" i="12" s="1"/>
  <c r="Y777" i="12"/>
  <c r="D778" i="12"/>
  <c r="E778" i="12"/>
  <c r="F778" i="12"/>
  <c r="M778" i="12"/>
  <c r="O778" i="12"/>
  <c r="N778" i="12" s="1"/>
  <c r="Q778" i="12"/>
  <c r="P778" i="12" s="1"/>
  <c r="S778" i="12"/>
  <c r="R778" i="12" s="1"/>
  <c r="U778" i="12"/>
  <c r="T778" i="12" s="1"/>
  <c r="W778" i="12"/>
  <c r="V778" i="12" s="1"/>
  <c r="Y778" i="12"/>
  <c r="D779" i="12"/>
  <c r="E779" i="12"/>
  <c r="F779" i="12"/>
  <c r="M779" i="12"/>
  <c r="O779" i="12"/>
  <c r="N779" i="12" s="1"/>
  <c r="Q779" i="12"/>
  <c r="P779" i="12" s="1"/>
  <c r="S779" i="12"/>
  <c r="R779" i="12" s="1"/>
  <c r="U779" i="12"/>
  <c r="T779" i="12" s="1"/>
  <c r="W779" i="12"/>
  <c r="V779" i="12" s="1"/>
  <c r="Y779" i="12"/>
  <c r="D780" i="12"/>
  <c r="E780" i="12"/>
  <c r="F780" i="12"/>
  <c r="M780" i="12"/>
  <c r="O780" i="12"/>
  <c r="N780" i="12" s="1"/>
  <c r="Q780" i="12"/>
  <c r="P780" i="12" s="1"/>
  <c r="S780" i="12"/>
  <c r="R780" i="12" s="1"/>
  <c r="U780" i="12"/>
  <c r="T780" i="12" s="1"/>
  <c r="W780" i="12"/>
  <c r="V780" i="12" s="1"/>
  <c r="Y780" i="12"/>
  <c r="D781" i="12"/>
  <c r="E781" i="12"/>
  <c r="F781" i="12"/>
  <c r="M781" i="12"/>
  <c r="O781" i="12"/>
  <c r="N781" i="12" s="1"/>
  <c r="Q781" i="12"/>
  <c r="P781" i="12" s="1"/>
  <c r="S781" i="12"/>
  <c r="R781" i="12" s="1"/>
  <c r="U781" i="12"/>
  <c r="T781" i="12" s="1"/>
  <c r="W781" i="12"/>
  <c r="V781" i="12" s="1"/>
  <c r="Y781" i="12"/>
  <c r="D782" i="12"/>
  <c r="E782" i="12"/>
  <c r="F782" i="12"/>
  <c r="M782" i="12"/>
  <c r="O782" i="12"/>
  <c r="N782" i="12" s="1"/>
  <c r="Q782" i="12"/>
  <c r="P782" i="12" s="1"/>
  <c r="S782" i="12"/>
  <c r="R782" i="12" s="1"/>
  <c r="U782" i="12"/>
  <c r="T782" i="12" s="1"/>
  <c r="W782" i="12"/>
  <c r="V782" i="12" s="1"/>
  <c r="Y782" i="12"/>
  <c r="D783" i="12"/>
  <c r="E783" i="12"/>
  <c r="F783" i="12"/>
  <c r="M783" i="12"/>
  <c r="O783" i="12"/>
  <c r="N783" i="12" s="1"/>
  <c r="Q783" i="12"/>
  <c r="P783" i="12" s="1"/>
  <c r="S783" i="12"/>
  <c r="R783" i="12" s="1"/>
  <c r="U783" i="12"/>
  <c r="T783" i="12" s="1"/>
  <c r="W783" i="12"/>
  <c r="V783" i="12" s="1"/>
  <c r="Y783" i="12"/>
  <c r="D784" i="12"/>
  <c r="E784" i="12"/>
  <c r="F784" i="12"/>
  <c r="M784" i="12"/>
  <c r="O784" i="12"/>
  <c r="N784" i="12" s="1"/>
  <c r="Q784" i="12"/>
  <c r="P784" i="12" s="1"/>
  <c r="S784" i="12"/>
  <c r="R784" i="12" s="1"/>
  <c r="U784" i="12"/>
  <c r="T784" i="12" s="1"/>
  <c r="W784" i="12"/>
  <c r="V784" i="12" s="1"/>
  <c r="Y784" i="12"/>
  <c r="D785" i="12"/>
  <c r="E785" i="12"/>
  <c r="F785" i="12"/>
  <c r="M785" i="12"/>
  <c r="O785" i="12"/>
  <c r="N785" i="12" s="1"/>
  <c r="Q785" i="12"/>
  <c r="P785" i="12" s="1"/>
  <c r="S785" i="12"/>
  <c r="R785" i="12" s="1"/>
  <c r="U785" i="12"/>
  <c r="T785" i="12" s="1"/>
  <c r="W785" i="12"/>
  <c r="V785" i="12" s="1"/>
  <c r="Y785" i="12"/>
  <c r="D786" i="12"/>
  <c r="E786" i="12"/>
  <c r="F786" i="12"/>
  <c r="M786" i="12"/>
  <c r="O786" i="12"/>
  <c r="N786" i="12" s="1"/>
  <c r="Q786" i="12"/>
  <c r="P786" i="12" s="1"/>
  <c r="S786" i="12"/>
  <c r="R786" i="12" s="1"/>
  <c r="U786" i="12"/>
  <c r="T786" i="12" s="1"/>
  <c r="W786" i="12"/>
  <c r="V786" i="12" s="1"/>
  <c r="Y786" i="12"/>
  <c r="D787" i="12"/>
  <c r="E787" i="12"/>
  <c r="F787" i="12"/>
  <c r="M787" i="12"/>
  <c r="O787" i="12"/>
  <c r="N787" i="12" s="1"/>
  <c r="Q787" i="12"/>
  <c r="P787" i="12" s="1"/>
  <c r="S787" i="12"/>
  <c r="R787" i="12" s="1"/>
  <c r="U787" i="12"/>
  <c r="T787" i="12" s="1"/>
  <c r="W787" i="12"/>
  <c r="V787" i="12" s="1"/>
  <c r="Y787" i="12"/>
  <c r="D788" i="12"/>
  <c r="E788" i="12"/>
  <c r="F788" i="12"/>
  <c r="M788" i="12"/>
  <c r="O788" i="12"/>
  <c r="N788" i="12" s="1"/>
  <c r="Q788" i="12"/>
  <c r="P788" i="12" s="1"/>
  <c r="S788" i="12"/>
  <c r="R788" i="12" s="1"/>
  <c r="U788" i="12"/>
  <c r="T788" i="12" s="1"/>
  <c r="W788" i="12"/>
  <c r="V788" i="12" s="1"/>
  <c r="Y788" i="12"/>
  <c r="D789" i="12"/>
  <c r="E789" i="12"/>
  <c r="F789" i="12"/>
  <c r="M789" i="12"/>
  <c r="O789" i="12"/>
  <c r="N789" i="12" s="1"/>
  <c r="Q789" i="12"/>
  <c r="P789" i="12" s="1"/>
  <c r="S789" i="12"/>
  <c r="R789" i="12" s="1"/>
  <c r="U789" i="12"/>
  <c r="T789" i="12" s="1"/>
  <c r="W789" i="12"/>
  <c r="V789" i="12" s="1"/>
  <c r="Y789" i="12"/>
  <c r="D790" i="12"/>
  <c r="E790" i="12"/>
  <c r="F790" i="12"/>
  <c r="M790" i="12"/>
  <c r="O790" i="12"/>
  <c r="N790" i="12" s="1"/>
  <c r="Q790" i="12"/>
  <c r="P790" i="12" s="1"/>
  <c r="S790" i="12"/>
  <c r="R790" i="12" s="1"/>
  <c r="U790" i="12"/>
  <c r="T790" i="12" s="1"/>
  <c r="W790" i="12"/>
  <c r="V790" i="12" s="1"/>
  <c r="Y790" i="12"/>
  <c r="D791" i="12"/>
  <c r="E791" i="12"/>
  <c r="F791" i="12"/>
  <c r="M791" i="12"/>
  <c r="O791" i="12"/>
  <c r="N791" i="12" s="1"/>
  <c r="Q791" i="12"/>
  <c r="P791" i="12" s="1"/>
  <c r="S791" i="12"/>
  <c r="R791" i="12" s="1"/>
  <c r="U791" i="12"/>
  <c r="T791" i="12" s="1"/>
  <c r="W791" i="12"/>
  <c r="V791" i="12" s="1"/>
  <c r="Y791" i="12"/>
  <c r="D792" i="12"/>
  <c r="E792" i="12"/>
  <c r="F792" i="12"/>
  <c r="M792" i="12"/>
  <c r="O792" i="12"/>
  <c r="N792" i="12" s="1"/>
  <c r="Q792" i="12"/>
  <c r="P792" i="12" s="1"/>
  <c r="S792" i="12"/>
  <c r="R792" i="12" s="1"/>
  <c r="U792" i="12"/>
  <c r="T792" i="12" s="1"/>
  <c r="W792" i="12"/>
  <c r="V792" i="12" s="1"/>
  <c r="Y792" i="12"/>
  <c r="D793" i="12"/>
  <c r="E793" i="12"/>
  <c r="F793" i="12"/>
  <c r="M793" i="12"/>
  <c r="O793" i="12"/>
  <c r="N793" i="12" s="1"/>
  <c r="Q793" i="12"/>
  <c r="P793" i="12" s="1"/>
  <c r="S793" i="12"/>
  <c r="R793" i="12" s="1"/>
  <c r="U793" i="12"/>
  <c r="T793" i="12" s="1"/>
  <c r="W793" i="12"/>
  <c r="V793" i="12" s="1"/>
  <c r="Y793" i="12"/>
  <c r="D794" i="12"/>
  <c r="E794" i="12"/>
  <c r="F794" i="12"/>
  <c r="M794" i="12"/>
  <c r="O794" i="12"/>
  <c r="N794" i="12" s="1"/>
  <c r="Q794" i="12"/>
  <c r="P794" i="12" s="1"/>
  <c r="S794" i="12"/>
  <c r="R794" i="12" s="1"/>
  <c r="U794" i="12"/>
  <c r="T794" i="12" s="1"/>
  <c r="W794" i="12"/>
  <c r="V794" i="12" s="1"/>
  <c r="Y794" i="12"/>
  <c r="D795" i="12"/>
  <c r="E795" i="12"/>
  <c r="F795" i="12"/>
  <c r="M795" i="12"/>
  <c r="O795" i="12"/>
  <c r="N795" i="12" s="1"/>
  <c r="Q795" i="12"/>
  <c r="P795" i="12" s="1"/>
  <c r="S795" i="12"/>
  <c r="R795" i="12" s="1"/>
  <c r="U795" i="12"/>
  <c r="T795" i="12" s="1"/>
  <c r="W795" i="12"/>
  <c r="V795" i="12" s="1"/>
  <c r="Y795" i="12"/>
  <c r="D796" i="12"/>
  <c r="E796" i="12"/>
  <c r="F796" i="12"/>
  <c r="M796" i="12"/>
  <c r="O796" i="12"/>
  <c r="N796" i="12" s="1"/>
  <c r="Q796" i="12"/>
  <c r="P796" i="12" s="1"/>
  <c r="S796" i="12"/>
  <c r="R796" i="12" s="1"/>
  <c r="U796" i="12"/>
  <c r="T796" i="12" s="1"/>
  <c r="W796" i="12"/>
  <c r="V796" i="12" s="1"/>
  <c r="Y796" i="12"/>
  <c r="D797" i="12"/>
  <c r="E797" i="12"/>
  <c r="F797" i="12"/>
  <c r="M797" i="12"/>
  <c r="O797" i="12"/>
  <c r="N797" i="12" s="1"/>
  <c r="Q797" i="12"/>
  <c r="P797" i="12" s="1"/>
  <c r="S797" i="12"/>
  <c r="R797" i="12" s="1"/>
  <c r="U797" i="12"/>
  <c r="T797" i="12" s="1"/>
  <c r="W797" i="12"/>
  <c r="V797" i="12" s="1"/>
  <c r="Y797" i="12"/>
  <c r="D798" i="12"/>
  <c r="E798" i="12"/>
  <c r="F798" i="12"/>
  <c r="M798" i="12"/>
  <c r="O798" i="12"/>
  <c r="N798" i="12" s="1"/>
  <c r="Q798" i="12"/>
  <c r="P798" i="12" s="1"/>
  <c r="S798" i="12"/>
  <c r="R798" i="12" s="1"/>
  <c r="U798" i="12"/>
  <c r="T798" i="12" s="1"/>
  <c r="W798" i="12"/>
  <c r="V798" i="12" s="1"/>
  <c r="Y798" i="12"/>
  <c r="D799" i="12"/>
  <c r="E799" i="12"/>
  <c r="F799" i="12"/>
  <c r="M799" i="12"/>
  <c r="O799" i="12"/>
  <c r="N799" i="12" s="1"/>
  <c r="Q799" i="12"/>
  <c r="P799" i="12" s="1"/>
  <c r="S799" i="12"/>
  <c r="R799" i="12" s="1"/>
  <c r="U799" i="12"/>
  <c r="T799" i="12" s="1"/>
  <c r="W799" i="12"/>
  <c r="V799" i="12" s="1"/>
  <c r="Y799" i="12"/>
  <c r="D800" i="12"/>
  <c r="E800" i="12"/>
  <c r="F800" i="12"/>
  <c r="M800" i="12"/>
  <c r="O800" i="12"/>
  <c r="N800" i="12" s="1"/>
  <c r="Q800" i="12"/>
  <c r="P800" i="12" s="1"/>
  <c r="S800" i="12"/>
  <c r="R800" i="12" s="1"/>
  <c r="U800" i="12"/>
  <c r="T800" i="12" s="1"/>
  <c r="W800" i="12"/>
  <c r="V800" i="12" s="1"/>
  <c r="Y800" i="12"/>
  <c r="D801" i="12"/>
  <c r="E801" i="12"/>
  <c r="F801" i="12"/>
  <c r="M801" i="12"/>
  <c r="O801" i="12"/>
  <c r="N801" i="12" s="1"/>
  <c r="Q801" i="12"/>
  <c r="P801" i="12" s="1"/>
  <c r="S801" i="12"/>
  <c r="R801" i="12" s="1"/>
  <c r="U801" i="12"/>
  <c r="T801" i="12" s="1"/>
  <c r="W801" i="12"/>
  <c r="V801" i="12" s="1"/>
  <c r="Y801" i="12"/>
  <c r="D802" i="12"/>
  <c r="E802" i="12"/>
  <c r="F802" i="12"/>
  <c r="M802" i="12"/>
  <c r="O802" i="12"/>
  <c r="N802" i="12" s="1"/>
  <c r="Q802" i="12"/>
  <c r="P802" i="12" s="1"/>
  <c r="S802" i="12"/>
  <c r="R802" i="12" s="1"/>
  <c r="U802" i="12"/>
  <c r="T802" i="12" s="1"/>
  <c r="W802" i="12"/>
  <c r="V802" i="12" s="1"/>
  <c r="Y802" i="12"/>
  <c r="D803" i="12"/>
  <c r="E803" i="12"/>
  <c r="F803" i="12"/>
  <c r="M803" i="12"/>
  <c r="O803" i="12"/>
  <c r="N803" i="12" s="1"/>
  <c r="Q803" i="12"/>
  <c r="P803" i="12" s="1"/>
  <c r="S803" i="12"/>
  <c r="R803" i="12" s="1"/>
  <c r="U803" i="12"/>
  <c r="T803" i="12" s="1"/>
  <c r="W803" i="12"/>
  <c r="V803" i="12" s="1"/>
  <c r="Y803" i="12"/>
  <c r="D804" i="12"/>
  <c r="E804" i="12"/>
  <c r="F804" i="12"/>
  <c r="M804" i="12"/>
  <c r="O804" i="12"/>
  <c r="N804" i="12" s="1"/>
  <c r="Q804" i="12"/>
  <c r="P804" i="12" s="1"/>
  <c r="S804" i="12"/>
  <c r="R804" i="12" s="1"/>
  <c r="U804" i="12"/>
  <c r="T804" i="12" s="1"/>
  <c r="W804" i="12"/>
  <c r="V804" i="12" s="1"/>
  <c r="Y804" i="12"/>
  <c r="D805" i="12"/>
  <c r="E805" i="12"/>
  <c r="F805" i="12"/>
  <c r="M805" i="12"/>
  <c r="O805" i="12"/>
  <c r="N805" i="12" s="1"/>
  <c r="Q805" i="12"/>
  <c r="P805" i="12" s="1"/>
  <c r="S805" i="12"/>
  <c r="R805" i="12" s="1"/>
  <c r="U805" i="12"/>
  <c r="T805" i="12" s="1"/>
  <c r="W805" i="12"/>
  <c r="V805" i="12" s="1"/>
  <c r="Y805" i="12"/>
  <c r="D806" i="12"/>
  <c r="E806" i="12"/>
  <c r="F806" i="12"/>
  <c r="M806" i="12"/>
  <c r="O806" i="12"/>
  <c r="N806" i="12" s="1"/>
  <c r="Q806" i="12"/>
  <c r="P806" i="12" s="1"/>
  <c r="S806" i="12"/>
  <c r="R806" i="12" s="1"/>
  <c r="U806" i="12"/>
  <c r="T806" i="12" s="1"/>
  <c r="W806" i="12"/>
  <c r="V806" i="12" s="1"/>
  <c r="Y806" i="12"/>
  <c r="D807" i="12"/>
  <c r="E807" i="12"/>
  <c r="F807" i="12"/>
  <c r="M807" i="12"/>
  <c r="O807" i="12"/>
  <c r="N807" i="12" s="1"/>
  <c r="Q807" i="12"/>
  <c r="P807" i="12" s="1"/>
  <c r="S807" i="12"/>
  <c r="R807" i="12" s="1"/>
  <c r="U807" i="12"/>
  <c r="T807" i="12" s="1"/>
  <c r="W807" i="12"/>
  <c r="V807" i="12" s="1"/>
  <c r="Y807" i="12"/>
  <c r="D808" i="12"/>
  <c r="E808" i="12"/>
  <c r="F808" i="12"/>
  <c r="M808" i="12"/>
  <c r="O808" i="12"/>
  <c r="N808" i="12" s="1"/>
  <c r="Q808" i="12"/>
  <c r="P808" i="12" s="1"/>
  <c r="S808" i="12"/>
  <c r="R808" i="12" s="1"/>
  <c r="U808" i="12"/>
  <c r="T808" i="12" s="1"/>
  <c r="W808" i="12"/>
  <c r="V808" i="12" s="1"/>
  <c r="Y808" i="12"/>
  <c r="D809" i="12"/>
  <c r="E809" i="12"/>
  <c r="F809" i="12"/>
  <c r="M809" i="12"/>
  <c r="O809" i="12"/>
  <c r="N809" i="12" s="1"/>
  <c r="Q809" i="12"/>
  <c r="P809" i="12" s="1"/>
  <c r="S809" i="12"/>
  <c r="R809" i="12" s="1"/>
  <c r="U809" i="12"/>
  <c r="T809" i="12" s="1"/>
  <c r="W809" i="12"/>
  <c r="V809" i="12" s="1"/>
  <c r="Y809" i="12"/>
  <c r="D810" i="12"/>
  <c r="E810" i="12"/>
  <c r="F810" i="12"/>
  <c r="M810" i="12"/>
  <c r="O810" i="12"/>
  <c r="N810" i="12" s="1"/>
  <c r="Q810" i="12"/>
  <c r="P810" i="12" s="1"/>
  <c r="S810" i="12"/>
  <c r="R810" i="12" s="1"/>
  <c r="U810" i="12"/>
  <c r="T810" i="12" s="1"/>
  <c r="W810" i="12"/>
  <c r="V810" i="12" s="1"/>
  <c r="Y810" i="12"/>
  <c r="D811" i="12"/>
  <c r="E811" i="12"/>
  <c r="F811" i="12"/>
  <c r="M811" i="12"/>
  <c r="O811" i="12"/>
  <c r="N811" i="12" s="1"/>
  <c r="Q811" i="12"/>
  <c r="P811" i="12" s="1"/>
  <c r="S811" i="12"/>
  <c r="R811" i="12" s="1"/>
  <c r="U811" i="12"/>
  <c r="T811" i="12" s="1"/>
  <c r="W811" i="12"/>
  <c r="V811" i="12" s="1"/>
  <c r="Y811" i="12"/>
  <c r="D812" i="12"/>
  <c r="E812" i="12"/>
  <c r="F812" i="12"/>
  <c r="M812" i="12"/>
  <c r="O812" i="12"/>
  <c r="N812" i="12" s="1"/>
  <c r="Q812" i="12"/>
  <c r="P812" i="12" s="1"/>
  <c r="S812" i="12"/>
  <c r="R812" i="12" s="1"/>
  <c r="U812" i="12"/>
  <c r="T812" i="12" s="1"/>
  <c r="W812" i="12"/>
  <c r="V812" i="12" s="1"/>
  <c r="Y812" i="12"/>
  <c r="D813" i="12"/>
  <c r="E813" i="12"/>
  <c r="F813" i="12"/>
  <c r="M813" i="12"/>
  <c r="O813" i="12"/>
  <c r="N813" i="12" s="1"/>
  <c r="Q813" i="12"/>
  <c r="P813" i="12" s="1"/>
  <c r="S813" i="12"/>
  <c r="R813" i="12" s="1"/>
  <c r="U813" i="12"/>
  <c r="T813" i="12" s="1"/>
  <c r="W813" i="12"/>
  <c r="V813" i="12" s="1"/>
  <c r="Y813" i="12"/>
  <c r="D814" i="12"/>
  <c r="E814" i="12"/>
  <c r="F814" i="12"/>
  <c r="M814" i="12"/>
  <c r="O814" i="12"/>
  <c r="N814" i="12" s="1"/>
  <c r="Q814" i="12"/>
  <c r="P814" i="12" s="1"/>
  <c r="S814" i="12"/>
  <c r="R814" i="12" s="1"/>
  <c r="U814" i="12"/>
  <c r="T814" i="12" s="1"/>
  <c r="W814" i="12"/>
  <c r="V814" i="12" s="1"/>
  <c r="Y814" i="12"/>
  <c r="D815" i="12"/>
  <c r="E815" i="12"/>
  <c r="F815" i="12"/>
  <c r="M815" i="12"/>
  <c r="O815" i="12"/>
  <c r="N815" i="12" s="1"/>
  <c r="Q815" i="12"/>
  <c r="P815" i="12" s="1"/>
  <c r="S815" i="12"/>
  <c r="R815" i="12" s="1"/>
  <c r="U815" i="12"/>
  <c r="T815" i="12" s="1"/>
  <c r="W815" i="12"/>
  <c r="V815" i="12" s="1"/>
  <c r="Y815" i="12"/>
  <c r="D816" i="12"/>
  <c r="E816" i="12"/>
  <c r="F816" i="12"/>
  <c r="M816" i="12"/>
  <c r="O816" i="12"/>
  <c r="N816" i="12" s="1"/>
  <c r="Q816" i="12"/>
  <c r="P816" i="12" s="1"/>
  <c r="S816" i="12"/>
  <c r="R816" i="12" s="1"/>
  <c r="U816" i="12"/>
  <c r="T816" i="12" s="1"/>
  <c r="W816" i="12"/>
  <c r="V816" i="12" s="1"/>
  <c r="Y816" i="12"/>
  <c r="D817" i="12"/>
  <c r="E817" i="12"/>
  <c r="F817" i="12"/>
  <c r="M817" i="12"/>
  <c r="O817" i="12"/>
  <c r="N817" i="12" s="1"/>
  <c r="Q817" i="12"/>
  <c r="P817" i="12" s="1"/>
  <c r="S817" i="12"/>
  <c r="R817" i="12" s="1"/>
  <c r="U817" i="12"/>
  <c r="T817" i="12" s="1"/>
  <c r="W817" i="12"/>
  <c r="V817" i="12" s="1"/>
  <c r="Y817" i="12"/>
  <c r="D818" i="12"/>
  <c r="E818" i="12"/>
  <c r="F818" i="12"/>
  <c r="M818" i="12"/>
  <c r="O818" i="12"/>
  <c r="N818" i="12" s="1"/>
  <c r="Q818" i="12"/>
  <c r="P818" i="12" s="1"/>
  <c r="S818" i="12"/>
  <c r="R818" i="12" s="1"/>
  <c r="U818" i="12"/>
  <c r="T818" i="12" s="1"/>
  <c r="W818" i="12"/>
  <c r="V818" i="12" s="1"/>
  <c r="Y818" i="12"/>
  <c r="D819" i="12"/>
  <c r="E819" i="12"/>
  <c r="F819" i="12"/>
  <c r="M819" i="12"/>
  <c r="O819" i="12"/>
  <c r="N819" i="12" s="1"/>
  <c r="Q819" i="12"/>
  <c r="P819" i="12" s="1"/>
  <c r="S819" i="12"/>
  <c r="R819" i="12" s="1"/>
  <c r="U819" i="12"/>
  <c r="T819" i="12" s="1"/>
  <c r="W819" i="12"/>
  <c r="V819" i="12" s="1"/>
  <c r="Y819" i="12"/>
  <c r="D820" i="12"/>
  <c r="E820" i="12"/>
  <c r="F820" i="12"/>
  <c r="M820" i="12"/>
  <c r="O820" i="12"/>
  <c r="N820" i="12" s="1"/>
  <c r="Q820" i="12"/>
  <c r="P820" i="12" s="1"/>
  <c r="S820" i="12"/>
  <c r="R820" i="12" s="1"/>
  <c r="U820" i="12"/>
  <c r="T820" i="12" s="1"/>
  <c r="W820" i="12"/>
  <c r="V820" i="12" s="1"/>
  <c r="Y820" i="12"/>
  <c r="D821" i="12"/>
  <c r="E821" i="12"/>
  <c r="F821" i="12"/>
  <c r="M821" i="12"/>
  <c r="O821" i="12"/>
  <c r="N821" i="12" s="1"/>
  <c r="Q821" i="12"/>
  <c r="P821" i="12" s="1"/>
  <c r="S821" i="12"/>
  <c r="R821" i="12" s="1"/>
  <c r="U821" i="12"/>
  <c r="T821" i="12" s="1"/>
  <c r="W821" i="12"/>
  <c r="V821" i="12" s="1"/>
  <c r="Y821" i="12"/>
  <c r="D822" i="12"/>
  <c r="E822" i="12"/>
  <c r="F822" i="12"/>
  <c r="M822" i="12"/>
  <c r="O822" i="12"/>
  <c r="N822" i="12" s="1"/>
  <c r="Q822" i="12"/>
  <c r="P822" i="12" s="1"/>
  <c r="S822" i="12"/>
  <c r="R822" i="12" s="1"/>
  <c r="U822" i="12"/>
  <c r="T822" i="12" s="1"/>
  <c r="W822" i="12"/>
  <c r="V822" i="12" s="1"/>
  <c r="Y822" i="12"/>
  <c r="D823" i="12"/>
  <c r="E823" i="12"/>
  <c r="F823" i="12"/>
  <c r="M823" i="12"/>
  <c r="O823" i="12"/>
  <c r="N823" i="12" s="1"/>
  <c r="Q823" i="12"/>
  <c r="P823" i="12" s="1"/>
  <c r="S823" i="12"/>
  <c r="R823" i="12" s="1"/>
  <c r="U823" i="12"/>
  <c r="T823" i="12" s="1"/>
  <c r="W823" i="12"/>
  <c r="V823" i="12" s="1"/>
  <c r="Y823" i="12"/>
  <c r="D824" i="12"/>
  <c r="E824" i="12"/>
  <c r="F824" i="12"/>
  <c r="M824" i="12"/>
  <c r="O824" i="12"/>
  <c r="N824" i="12" s="1"/>
  <c r="Q824" i="12"/>
  <c r="P824" i="12" s="1"/>
  <c r="S824" i="12"/>
  <c r="R824" i="12" s="1"/>
  <c r="U824" i="12"/>
  <c r="T824" i="12" s="1"/>
  <c r="W824" i="12"/>
  <c r="V824" i="12" s="1"/>
  <c r="Y824" i="12"/>
  <c r="D825" i="12"/>
  <c r="E825" i="12"/>
  <c r="F825" i="12"/>
  <c r="M825" i="12"/>
  <c r="O825" i="12"/>
  <c r="N825" i="12" s="1"/>
  <c r="Q825" i="12"/>
  <c r="P825" i="12" s="1"/>
  <c r="S825" i="12"/>
  <c r="R825" i="12" s="1"/>
  <c r="U825" i="12"/>
  <c r="T825" i="12" s="1"/>
  <c r="W825" i="12"/>
  <c r="V825" i="12" s="1"/>
  <c r="Y825" i="12"/>
  <c r="D826" i="12"/>
  <c r="E826" i="12"/>
  <c r="F826" i="12"/>
  <c r="M826" i="12"/>
  <c r="O826" i="12"/>
  <c r="N826" i="12" s="1"/>
  <c r="Q826" i="12"/>
  <c r="P826" i="12" s="1"/>
  <c r="S826" i="12"/>
  <c r="R826" i="12" s="1"/>
  <c r="U826" i="12"/>
  <c r="T826" i="12" s="1"/>
  <c r="W826" i="12"/>
  <c r="V826" i="12" s="1"/>
  <c r="Y826" i="12"/>
  <c r="D827" i="12"/>
  <c r="E827" i="12"/>
  <c r="F827" i="12"/>
  <c r="M827" i="12"/>
  <c r="O827" i="12"/>
  <c r="N827" i="12" s="1"/>
  <c r="Q827" i="12"/>
  <c r="P827" i="12" s="1"/>
  <c r="S827" i="12"/>
  <c r="R827" i="12" s="1"/>
  <c r="U827" i="12"/>
  <c r="T827" i="12" s="1"/>
  <c r="W827" i="12"/>
  <c r="V827" i="12" s="1"/>
  <c r="Y827" i="12"/>
  <c r="D828" i="12"/>
  <c r="E828" i="12"/>
  <c r="F828" i="12"/>
  <c r="M828" i="12"/>
  <c r="O828" i="12"/>
  <c r="N828" i="12" s="1"/>
  <c r="Q828" i="12"/>
  <c r="P828" i="12" s="1"/>
  <c r="S828" i="12"/>
  <c r="R828" i="12" s="1"/>
  <c r="U828" i="12"/>
  <c r="T828" i="12" s="1"/>
  <c r="W828" i="12"/>
  <c r="V828" i="12" s="1"/>
  <c r="Y828" i="12"/>
  <c r="D829" i="12"/>
  <c r="E829" i="12"/>
  <c r="F829" i="12"/>
  <c r="M829" i="12"/>
  <c r="O829" i="12"/>
  <c r="N829" i="12" s="1"/>
  <c r="Q829" i="12"/>
  <c r="P829" i="12" s="1"/>
  <c r="S829" i="12"/>
  <c r="R829" i="12" s="1"/>
  <c r="U829" i="12"/>
  <c r="T829" i="12" s="1"/>
  <c r="W829" i="12"/>
  <c r="V829" i="12" s="1"/>
  <c r="Y829" i="12"/>
  <c r="D830" i="12"/>
  <c r="E830" i="12"/>
  <c r="F830" i="12"/>
  <c r="M830" i="12"/>
  <c r="O830" i="12"/>
  <c r="N830" i="12" s="1"/>
  <c r="Q830" i="12"/>
  <c r="P830" i="12" s="1"/>
  <c r="S830" i="12"/>
  <c r="R830" i="12" s="1"/>
  <c r="U830" i="12"/>
  <c r="T830" i="12" s="1"/>
  <c r="W830" i="12"/>
  <c r="V830" i="12" s="1"/>
  <c r="Y830" i="12"/>
  <c r="D831" i="12"/>
  <c r="E831" i="12"/>
  <c r="F831" i="12"/>
  <c r="M831" i="12"/>
  <c r="O831" i="12"/>
  <c r="N831" i="12" s="1"/>
  <c r="Q831" i="12"/>
  <c r="P831" i="12" s="1"/>
  <c r="S831" i="12"/>
  <c r="R831" i="12" s="1"/>
  <c r="U831" i="12"/>
  <c r="T831" i="12" s="1"/>
  <c r="W831" i="12"/>
  <c r="V831" i="12" s="1"/>
  <c r="Y831" i="12"/>
  <c r="D832" i="12"/>
  <c r="E832" i="12"/>
  <c r="F832" i="12"/>
  <c r="M832" i="12"/>
  <c r="O832" i="12"/>
  <c r="N832" i="12" s="1"/>
  <c r="Q832" i="12"/>
  <c r="P832" i="12" s="1"/>
  <c r="S832" i="12"/>
  <c r="R832" i="12" s="1"/>
  <c r="U832" i="12"/>
  <c r="T832" i="12" s="1"/>
  <c r="W832" i="12"/>
  <c r="V832" i="12" s="1"/>
  <c r="Y832" i="12"/>
  <c r="D833" i="12"/>
  <c r="E833" i="12"/>
  <c r="F833" i="12"/>
  <c r="M833" i="12"/>
  <c r="O833" i="12"/>
  <c r="N833" i="12" s="1"/>
  <c r="Q833" i="12"/>
  <c r="P833" i="12" s="1"/>
  <c r="S833" i="12"/>
  <c r="R833" i="12" s="1"/>
  <c r="U833" i="12"/>
  <c r="T833" i="12" s="1"/>
  <c r="W833" i="12"/>
  <c r="V833" i="12" s="1"/>
  <c r="Y833" i="12"/>
  <c r="D834" i="12"/>
  <c r="E834" i="12"/>
  <c r="F834" i="12"/>
  <c r="M834" i="12"/>
  <c r="O834" i="12"/>
  <c r="N834" i="12" s="1"/>
  <c r="Q834" i="12"/>
  <c r="P834" i="12" s="1"/>
  <c r="S834" i="12"/>
  <c r="R834" i="12" s="1"/>
  <c r="U834" i="12"/>
  <c r="T834" i="12" s="1"/>
  <c r="W834" i="12"/>
  <c r="V834" i="12" s="1"/>
  <c r="Y834" i="12"/>
  <c r="D835" i="12"/>
  <c r="E835" i="12"/>
  <c r="F835" i="12"/>
  <c r="M835" i="12"/>
  <c r="O835" i="12"/>
  <c r="N835" i="12" s="1"/>
  <c r="Q835" i="12"/>
  <c r="P835" i="12" s="1"/>
  <c r="S835" i="12"/>
  <c r="R835" i="12" s="1"/>
  <c r="U835" i="12"/>
  <c r="T835" i="12" s="1"/>
  <c r="W835" i="12"/>
  <c r="V835" i="12" s="1"/>
  <c r="Y835" i="12"/>
  <c r="D836" i="12"/>
  <c r="E836" i="12"/>
  <c r="F836" i="12"/>
  <c r="M836" i="12"/>
  <c r="O836" i="12"/>
  <c r="N836" i="12" s="1"/>
  <c r="Q836" i="12"/>
  <c r="P836" i="12" s="1"/>
  <c r="S836" i="12"/>
  <c r="R836" i="12" s="1"/>
  <c r="U836" i="12"/>
  <c r="T836" i="12" s="1"/>
  <c r="W836" i="12"/>
  <c r="V836" i="12" s="1"/>
  <c r="Y836" i="12"/>
  <c r="D837" i="12"/>
  <c r="E837" i="12"/>
  <c r="F837" i="12"/>
  <c r="M837" i="12"/>
  <c r="O837" i="12"/>
  <c r="N837" i="12" s="1"/>
  <c r="Q837" i="12"/>
  <c r="P837" i="12" s="1"/>
  <c r="S837" i="12"/>
  <c r="R837" i="12" s="1"/>
  <c r="U837" i="12"/>
  <c r="T837" i="12" s="1"/>
  <c r="W837" i="12"/>
  <c r="V837" i="12" s="1"/>
  <c r="Y837" i="12"/>
  <c r="D838" i="12"/>
  <c r="E838" i="12"/>
  <c r="F838" i="12"/>
  <c r="M838" i="12"/>
  <c r="O838" i="12"/>
  <c r="N838" i="12" s="1"/>
  <c r="Q838" i="12"/>
  <c r="P838" i="12" s="1"/>
  <c r="S838" i="12"/>
  <c r="R838" i="12" s="1"/>
  <c r="U838" i="12"/>
  <c r="T838" i="12" s="1"/>
  <c r="W838" i="12"/>
  <c r="V838" i="12" s="1"/>
  <c r="Y838" i="12"/>
  <c r="D839" i="12"/>
  <c r="E839" i="12"/>
  <c r="F839" i="12"/>
  <c r="M839" i="12"/>
  <c r="O839" i="12"/>
  <c r="N839" i="12" s="1"/>
  <c r="Q839" i="12"/>
  <c r="P839" i="12" s="1"/>
  <c r="S839" i="12"/>
  <c r="R839" i="12" s="1"/>
  <c r="U839" i="12"/>
  <c r="T839" i="12" s="1"/>
  <c r="W839" i="12"/>
  <c r="V839" i="12" s="1"/>
  <c r="Y839" i="12"/>
  <c r="D840" i="12"/>
  <c r="E840" i="12"/>
  <c r="F840" i="12"/>
  <c r="M840" i="12"/>
  <c r="O840" i="12"/>
  <c r="N840" i="12" s="1"/>
  <c r="Q840" i="12"/>
  <c r="P840" i="12" s="1"/>
  <c r="S840" i="12"/>
  <c r="R840" i="12" s="1"/>
  <c r="U840" i="12"/>
  <c r="T840" i="12" s="1"/>
  <c r="W840" i="12"/>
  <c r="V840" i="12" s="1"/>
  <c r="Y840" i="12"/>
  <c r="D841" i="12"/>
  <c r="E841" i="12"/>
  <c r="F841" i="12"/>
  <c r="M841" i="12"/>
  <c r="O841" i="12"/>
  <c r="N841" i="12" s="1"/>
  <c r="Q841" i="12"/>
  <c r="P841" i="12" s="1"/>
  <c r="S841" i="12"/>
  <c r="R841" i="12" s="1"/>
  <c r="U841" i="12"/>
  <c r="T841" i="12" s="1"/>
  <c r="W841" i="12"/>
  <c r="V841" i="12" s="1"/>
  <c r="Y841" i="12"/>
  <c r="D842" i="12"/>
  <c r="E842" i="12"/>
  <c r="F842" i="12"/>
  <c r="M842" i="12"/>
  <c r="O842" i="12"/>
  <c r="N842" i="12" s="1"/>
  <c r="Q842" i="12"/>
  <c r="P842" i="12" s="1"/>
  <c r="S842" i="12"/>
  <c r="R842" i="12" s="1"/>
  <c r="U842" i="12"/>
  <c r="T842" i="12" s="1"/>
  <c r="W842" i="12"/>
  <c r="V842" i="12" s="1"/>
  <c r="Y842" i="12"/>
  <c r="D843" i="12"/>
  <c r="E843" i="12"/>
  <c r="F843" i="12"/>
  <c r="M843" i="12"/>
  <c r="O843" i="12"/>
  <c r="N843" i="12" s="1"/>
  <c r="Q843" i="12"/>
  <c r="P843" i="12" s="1"/>
  <c r="S843" i="12"/>
  <c r="R843" i="12" s="1"/>
  <c r="U843" i="12"/>
  <c r="T843" i="12" s="1"/>
  <c r="W843" i="12"/>
  <c r="V843" i="12" s="1"/>
  <c r="Y843" i="12"/>
  <c r="D844" i="12"/>
  <c r="E844" i="12"/>
  <c r="F844" i="12"/>
  <c r="M844" i="12"/>
  <c r="O844" i="12"/>
  <c r="N844" i="12" s="1"/>
  <c r="Q844" i="12"/>
  <c r="P844" i="12" s="1"/>
  <c r="S844" i="12"/>
  <c r="R844" i="12" s="1"/>
  <c r="U844" i="12"/>
  <c r="T844" i="12" s="1"/>
  <c r="W844" i="12"/>
  <c r="V844" i="12" s="1"/>
  <c r="Y844" i="12"/>
  <c r="D845" i="12"/>
  <c r="E845" i="12"/>
  <c r="F845" i="12"/>
  <c r="M845" i="12"/>
  <c r="O845" i="12"/>
  <c r="N845" i="12" s="1"/>
  <c r="Q845" i="12"/>
  <c r="P845" i="12" s="1"/>
  <c r="S845" i="12"/>
  <c r="R845" i="12" s="1"/>
  <c r="U845" i="12"/>
  <c r="T845" i="12" s="1"/>
  <c r="W845" i="12"/>
  <c r="V845" i="12" s="1"/>
  <c r="Y845" i="12"/>
  <c r="D846" i="12"/>
  <c r="E846" i="12"/>
  <c r="F846" i="12"/>
  <c r="M846" i="12"/>
  <c r="O846" i="12"/>
  <c r="N846" i="12" s="1"/>
  <c r="Q846" i="12"/>
  <c r="P846" i="12" s="1"/>
  <c r="S846" i="12"/>
  <c r="R846" i="12" s="1"/>
  <c r="U846" i="12"/>
  <c r="T846" i="12" s="1"/>
  <c r="W846" i="12"/>
  <c r="V846" i="12" s="1"/>
  <c r="Y846" i="12"/>
  <c r="D847" i="12"/>
  <c r="E847" i="12"/>
  <c r="F847" i="12"/>
  <c r="M847" i="12"/>
  <c r="O847" i="12"/>
  <c r="N847" i="12" s="1"/>
  <c r="Q847" i="12"/>
  <c r="P847" i="12" s="1"/>
  <c r="S847" i="12"/>
  <c r="R847" i="12" s="1"/>
  <c r="U847" i="12"/>
  <c r="T847" i="12" s="1"/>
  <c r="W847" i="12"/>
  <c r="V847" i="12" s="1"/>
  <c r="Y847" i="12"/>
  <c r="D848" i="12"/>
  <c r="E848" i="12"/>
  <c r="F848" i="12"/>
  <c r="M848" i="12"/>
  <c r="O848" i="12"/>
  <c r="N848" i="12" s="1"/>
  <c r="Q848" i="12"/>
  <c r="P848" i="12" s="1"/>
  <c r="S848" i="12"/>
  <c r="R848" i="12" s="1"/>
  <c r="U848" i="12"/>
  <c r="T848" i="12" s="1"/>
  <c r="W848" i="12"/>
  <c r="V848" i="12" s="1"/>
  <c r="Y848" i="12"/>
  <c r="D849" i="12"/>
  <c r="E849" i="12"/>
  <c r="F849" i="12"/>
  <c r="M849" i="12"/>
  <c r="O849" i="12"/>
  <c r="N849" i="12" s="1"/>
  <c r="Q849" i="12"/>
  <c r="P849" i="12" s="1"/>
  <c r="S849" i="12"/>
  <c r="R849" i="12" s="1"/>
  <c r="U849" i="12"/>
  <c r="T849" i="12" s="1"/>
  <c r="W849" i="12"/>
  <c r="V849" i="12" s="1"/>
  <c r="Y849" i="12"/>
  <c r="D850" i="12"/>
  <c r="E850" i="12"/>
  <c r="F850" i="12"/>
  <c r="M850" i="12"/>
  <c r="O850" i="12"/>
  <c r="N850" i="12" s="1"/>
  <c r="Q850" i="12"/>
  <c r="P850" i="12" s="1"/>
  <c r="S850" i="12"/>
  <c r="R850" i="12" s="1"/>
  <c r="U850" i="12"/>
  <c r="T850" i="12" s="1"/>
  <c r="W850" i="12"/>
  <c r="V850" i="12" s="1"/>
  <c r="Y850" i="12"/>
  <c r="D851" i="12"/>
  <c r="E851" i="12"/>
  <c r="F851" i="12"/>
  <c r="M851" i="12"/>
  <c r="O851" i="12"/>
  <c r="N851" i="12" s="1"/>
  <c r="Q851" i="12"/>
  <c r="P851" i="12" s="1"/>
  <c r="S851" i="12"/>
  <c r="R851" i="12" s="1"/>
  <c r="U851" i="12"/>
  <c r="T851" i="12" s="1"/>
  <c r="W851" i="12"/>
  <c r="V851" i="12" s="1"/>
  <c r="Y851" i="12"/>
  <c r="D852" i="12"/>
  <c r="E852" i="12"/>
  <c r="F852" i="12"/>
  <c r="M852" i="12"/>
  <c r="O852" i="12"/>
  <c r="N852" i="12" s="1"/>
  <c r="Q852" i="12"/>
  <c r="P852" i="12" s="1"/>
  <c r="S852" i="12"/>
  <c r="R852" i="12" s="1"/>
  <c r="U852" i="12"/>
  <c r="T852" i="12" s="1"/>
  <c r="W852" i="12"/>
  <c r="V852" i="12" s="1"/>
  <c r="Y852" i="12"/>
  <c r="D853" i="12"/>
  <c r="E853" i="12"/>
  <c r="F853" i="12"/>
  <c r="M853" i="12"/>
  <c r="O853" i="12"/>
  <c r="N853" i="12" s="1"/>
  <c r="Q853" i="12"/>
  <c r="P853" i="12" s="1"/>
  <c r="S853" i="12"/>
  <c r="R853" i="12" s="1"/>
  <c r="U853" i="12"/>
  <c r="T853" i="12" s="1"/>
  <c r="W853" i="12"/>
  <c r="V853" i="12" s="1"/>
  <c r="Y853" i="12"/>
  <c r="D854" i="12"/>
  <c r="E854" i="12"/>
  <c r="F854" i="12"/>
  <c r="M854" i="12"/>
  <c r="O854" i="12"/>
  <c r="N854" i="12" s="1"/>
  <c r="Q854" i="12"/>
  <c r="P854" i="12" s="1"/>
  <c r="S854" i="12"/>
  <c r="R854" i="12" s="1"/>
  <c r="U854" i="12"/>
  <c r="T854" i="12" s="1"/>
  <c r="W854" i="12"/>
  <c r="V854" i="12" s="1"/>
  <c r="Y854" i="12"/>
  <c r="D855" i="12"/>
  <c r="E855" i="12"/>
  <c r="F855" i="12"/>
  <c r="M855" i="12"/>
  <c r="O855" i="12"/>
  <c r="N855" i="12" s="1"/>
  <c r="Q855" i="12"/>
  <c r="P855" i="12" s="1"/>
  <c r="S855" i="12"/>
  <c r="R855" i="12" s="1"/>
  <c r="U855" i="12"/>
  <c r="T855" i="12" s="1"/>
  <c r="W855" i="12"/>
  <c r="V855" i="12" s="1"/>
  <c r="Y855" i="12"/>
  <c r="D856" i="12"/>
  <c r="E856" i="12"/>
  <c r="F856" i="12"/>
  <c r="M856" i="12"/>
  <c r="O856" i="12"/>
  <c r="N856" i="12" s="1"/>
  <c r="Q856" i="12"/>
  <c r="P856" i="12" s="1"/>
  <c r="S856" i="12"/>
  <c r="R856" i="12" s="1"/>
  <c r="U856" i="12"/>
  <c r="T856" i="12" s="1"/>
  <c r="W856" i="12"/>
  <c r="V856" i="12" s="1"/>
  <c r="Y856" i="12"/>
  <c r="D857" i="12"/>
  <c r="E857" i="12"/>
  <c r="F857" i="12"/>
  <c r="M857" i="12"/>
  <c r="O857" i="12"/>
  <c r="N857" i="12" s="1"/>
  <c r="Q857" i="12"/>
  <c r="P857" i="12" s="1"/>
  <c r="S857" i="12"/>
  <c r="R857" i="12" s="1"/>
  <c r="U857" i="12"/>
  <c r="T857" i="12" s="1"/>
  <c r="W857" i="12"/>
  <c r="V857" i="12" s="1"/>
  <c r="Y857" i="12"/>
  <c r="D858" i="12"/>
  <c r="E858" i="12"/>
  <c r="F858" i="12"/>
  <c r="M858" i="12"/>
  <c r="O858" i="12"/>
  <c r="N858" i="12" s="1"/>
  <c r="Q858" i="12"/>
  <c r="P858" i="12" s="1"/>
  <c r="S858" i="12"/>
  <c r="R858" i="12" s="1"/>
  <c r="U858" i="12"/>
  <c r="T858" i="12" s="1"/>
  <c r="W858" i="12"/>
  <c r="V858" i="12" s="1"/>
  <c r="Y858" i="12"/>
  <c r="D859" i="12"/>
  <c r="E859" i="12"/>
  <c r="F859" i="12"/>
  <c r="M859" i="12"/>
  <c r="O859" i="12"/>
  <c r="N859" i="12" s="1"/>
  <c r="Q859" i="12"/>
  <c r="P859" i="12" s="1"/>
  <c r="S859" i="12"/>
  <c r="R859" i="12" s="1"/>
  <c r="U859" i="12"/>
  <c r="T859" i="12" s="1"/>
  <c r="W859" i="12"/>
  <c r="V859" i="12" s="1"/>
  <c r="Y859" i="12"/>
  <c r="D860" i="12"/>
  <c r="E860" i="12"/>
  <c r="F860" i="12"/>
  <c r="M860" i="12"/>
  <c r="O860" i="12"/>
  <c r="N860" i="12" s="1"/>
  <c r="Q860" i="12"/>
  <c r="P860" i="12" s="1"/>
  <c r="S860" i="12"/>
  <c r="R860" i="12" s="1"/>
  <c r="U860" i="12"/>
  <c r="T860" i="12" s="1"/>
  <c r="W860" i="12"/>
  <c r="V860" i="12" s="1"/>
  <c r="Y860" i="12"/>
  <c r="D861" i="12"/>
  <c r="E861" i="12"/>
  <c r="F861" i="12"/>
  <c r="M861" i="12"/>
  <c r="O861" i="12"/>
  <c r="N861" i="12" s="1"/>
  <c r="Q861" i="12"/>
  <c r="P861" i="12" s="1"/>
  <c r="S861" i="12"/>
  <c r="R861" i="12" s="1"/>
  <c r="U861" i="12"/>
  <c r="T861" i="12" s="1"/>
  <c r="W861" i="12"/>
  <c r="V861" i="12" s="1"/>
  <c r="Y861" i="12"/>
  <c r="D862" i="12"/>
  <c r="E862" i="12"/>
  <c r="F862" i="12"/>
  <c r="M862" i="12"/>
  <c r="O862" i="12"/>
  <c r="N862" i="12" s="1"/>
  <c r="Q862" i="12"/>
  <c r="P862" i="12" s="1"/>
  <c r="S862" i="12"/>
  <c r="R862" i="12" s="1"/>
  <c r="U862" i="12"/>
  <c r="T862" i="12" s="1"/>
  <c r="W862" i="12"/>
  <c r="V862" i="12" s="1"/>
  <c r="Y862" i="12"/>
  <c r="D863" i="12"/>
  <c r="E863" i="12"/>
  <c r="F863" i="12"/>
  <c r="M863" i="12"/>
  <c r="O863" i="12"/>
  <c r="N863" i="12" s="1"/>
  <c r="Q863" i="12"/>
  <c r="P863" i="12" s="1"/>
  <c r="S863" i="12"/>
  <c r="R863" i="12" s="1"/>
  <c r="U863" i="12"/>
  <c r="T863" i="12" s="1"/>
  <c r="W863" i="12"/>
  <c r="V863" i="12" s="1"/>
  <c r="Y863" i="12"/>
  <c r="D864" i="12"/>
  <c r="E864" i="12"/>
  <c r="F864" i="12"/>
  <c r="M864" i="12"/>
  <c r="O864" i="12"/>
  <c r="N864" i="12" s="1"/>
  <c r="Q864" i="12"/>
  <c r="P864" i="12" s="1"/>
  <c r="S864" i="12"/>
  <c r="R864" i="12" s="1"/>
  <c r="U864" i="12"/>
  <c r="T864" i="12" s="1"/>
  <c r="W864" i="12"/>
  <c r="V864" i="12" s="1"/>
  <c r="Y864" i="12"/>
  <c r="D865" i="12"/>
  <c r="E865" i="12"/>
  <c r="F865" i="12"/>
  <c r="M865" i="12"/>
  <c r="O865" i="12"/>
  <c r="N865" i="12" s="1"/>
  <c r="Q865" i="12"/>
  <c r="P865" i="12" s="1"/>
  <c r="S865" i="12"/>
  <c r="R865" i="12" s="1"/>
  <c r="U865" i="12"/>
  <c r="T865" i="12" s="1"/>
  <c r="W865" i="12"/>
  <c r="V865" i="12" s="1"/>
  <c r="Y865" i="12"/>
  <c r="D866" i="12"/>
  <c r="E866" i="12"/>
  <c r="F866" i="12"/>
  <c r="M866" i="12"/>
  <c r="O866" i="12"/>
  <c r="N866" i="12" s="1"/>
  <c r="Q866" i="12"/>
  <c r="P866" i="12" s="1"/>
  <c r="S866" i="12"/>
  <c r="R866" i="12" s="1"/>
  <c r="U866" i="12"/>
  <c r="T866" i="12" s="1"/>
  <c r="W866" i="12"/>
  <c r="V866" i="12" s="1"/>
  <c r="Y866" i="12"/>
  <c r="D867" i="12"/>
  <c r="E867" i="12"/>
  <c r="F867" i="12"/>
  <c r="M867" i="12"/>
  <c r="O867" i="12"/>
  <c r="N867" i="12" s="1"/>
  <c r="Q867" i="12"/>
  <c r="P867" i="12" s="1"/>
  <c r="S867" i="12"/>
  <c r="R867" i="12" s="1"/>
  <c r="U867" i="12"/>
  <c r="T867" i="12" s="1"/>
  <c r="W867" i="12"/>
  <c r="V867" i="12" s="1"/>
  <c r="Y867" i="12"/>
  <c r="D868" i="12"/>
  <c r="E868" i="12"/>
  <c r="F868" i="12"/>
  <c r="M868" i="12"/>
  <c r="O868" i="12"/>
  <c r="N868" i="12" s="1"/>
  <c r="Q868" i="12"/>
  <c r="P868" i="12" s="1"/>
  <c r="S868" i="12"/>
  <c r="R868" i="12" s="1"/>
  <c r="U868" i="12"/>
  <c r="T868" i="12" s="1"/>
  <c r="W868" i="12"/>
  <c r="V868" i="12" s="1"/>
  <c r="Y868" i="12"/>
  <c r="D869" i="12"/>
  <c r="E869" i="12"/>
  <c r="F869" i="12"/>
  <c r="M869" i="12"/>
  <c r="O869" i="12"/>
  <c r="N869" i="12" s="1"/>
  <c r="Q869" i="12"/>
  <c r="P869" i="12" s="1"/>
  <c r="S869" i="12"/>
  <c r="R869" i="12" s="1"/>
  <c r="U869" i="12"/>
  <c r="T869" i="12" s="1"/>
  <c r="W869" i="12"/>
  <c r="V869" i="12" s="1"/>
  <c r="Y869" i="12"/>
  <c r="D870" i="12"/>
  <c r="E870" i="12"/>
  <c r="F870" i="12"/>
  <c r="M870" i="12"/>
  <c r="O870" i="12"/>
  <c r="N870" i="12" s="1"/>
  <c r="Q870" i="12"/>
  <c r="P870" i="12" s="1"/>
  <c r="S870" i="12"/>
  <c r="R870" i="12" s="1"/>
  <c r="U870" i="12"/>
  <c r="T870" i="12" s="1"/>
  <c r="W870" i="12"/>
  <c r="V870" i="12" s="1"/>
  <c r="Y870" i="12"/>
  <c r="D871" i="12"/>
  <c r="E871" i="12"/>
  <c r="F871" i="12"/>
  <c r="M871" i="12"/>
  <c r="O871" i="12"/>
  <c r="N871" i="12" s="1"/>
  <c r="Q871" i="12"/>
  <c r="P871" i="12" s="1"/>
  <c r="S871" i="12"/>
  <c r="R871" i="12" s="1"/>
  <c r="U871" i="12"/>
  <c r="T871" i="12" s="1"/>
  <c r="W871" i="12"/>
  <c r="V871" i="12" s="1"/>
  <c r="Y871" i="12"/>
  <c r="D872" i="12"/>
  <c r="E872" i="12"/>
  <c r="F872" i="12"/>
  <c r="M872" i="12"/>
  <c r="O872" i="12"/>
  <c r="N872" i="12" s="1"/>
  <c r="Q872" i="12"/>
  <c r="P872" i="12" s="1"/>
  <c r="S872" i="12"/>
  <c r="R872" i="12" s="1"/>
  <c r="U872" i="12"/>
  <c r="T872" i="12" s="1"/>
  <c r="W872" i="12"/>
  <c r="V872" i="12" s="1"/>
  <c r="Y872" i="12"/>
  <c r="D873" i="12"/>
  <c r="E873" i="12"/>
  <c r="F873" i="12"/>
  <c r="M873" i="12"/>
  <c r="O873" i="12"/>
  <c r="N873" i="12" s="1"/>
  <c r="Q873" i="12"/>
  <c r="P873" i="12" s="1"/>
  <c r="S873" i="12"/>
  <c r="R873" i="12" s="1"/>
  <c r="U873" i="12"/>
  <c r="T873" i="12" s="1"/>
  <c r="W873" i="12"/>
  <c r="V873" i="12" s="1"/>
  <c r="Y873" i="12"/>
  <c r="D874" i="12"/>
  <c r="E874" i="12"/>
  <c r="F874" i="12"/>
  <c r="M874" i="12"/>
  <c r="O874" i="12"/>
  <c r="N874" i="12" s="1"/>
  <c r="Q874" i="12"/>
  <c r="P874" i="12" s="1"/>
  <c r="S874" i="12"/>
  <c r="R874" i="12" s="1"/>
  <c r="U874" i="12"/>
  <c r="T874" i="12" s="1"/>
  <c r="W874" i="12"/>
  <c r="V874" i="12" s="1"/>
  <c r="Y874" i="12"/>
  <c r="D875" i="12"/>
  <c r="E875" i="12"/>
  <c r="F875" i="12"/>
  <c r="M875" i="12"/>
  <c r="O875" i="12"/>
  <c r="N875" i="12" s="1"/>
  <c r="Q875" i="12"/>
  <c r="P875" i="12" s="1"/>
  <c r="S875" i="12"/>
  <c r="R875" i="12" s="1"/>
  <c r="U875" i="12"/>
  <c r="T875" i="12" s="1"/>
  <c r="W875" i="12"/>
  <c r="V875" i="12" s="1"/>
  <c r="Y875" i="12"/>
  <c r="D876" i="12"/>
  <c r="E876" i="12"/>
  <c r="F876" i="12"/>
  <c r="M876" i="12"/>
  <c r="O876" i="12"/>
  <c r="N876" i="12" s="1"/>
  <c r="Q876" i="12"/>
  <c r="P876" i="12" s="1"/>
  <c r="S876" i="12"/>
  <c r="R876" i="12" s="1"/>
  <c r="U876" i="12"/>
  <c r="T876" i="12" s="1"/>
  <c r="W876" i="12"/>
  <c r="V876" i="12" s="1"/>
  <c r="Y876" i="12"/>
  <c r="D877" i="12"/>
  <c r="E877" i="12"/>
  <c r="F877" i="12"/>
  <c r="M877" i="12"/>
  <c r="O877" i="12"/>
  <c r="N877" i="12" s="1"/>
  <c r="Q877" i="12"/>
  <c r="P877" i="12" s="1"/>
  <c r="S877" i="12"/>
  <c r="R877" i="12" s="1"/>
  <c r="U877" i="12"/>
  <c r="T877" i="12" s="1"/>
  <c r="W877" i="12"/>
  <c r="V877" i="12" s="1"/>
  <c r="Y877" i="12"/>
  <c r="D878" i="12"/>
  <c r="E878" i="12"/>
  <c r="F878" i="12"/>
  <c r="M878" i="12"/>
  <c r="O878" i="12"/>
  <c r="N878" i="12" s="1"/>
  <c r="Q878" i="12"/>
  <c r="P878" i="12" s="1"/>
  <c r="S878" i="12"/>
  <c r="R878" i="12" s="1"/>
  <c r="U878" i="12"/>
  <c r="T878" i="12" s="1"/>
  <c r="W878" i="12"/>
  <c r="V878" i="12" s="1"/>
  <c r="Y878" i="12"/>
  <c r="D879" i="12"/>
  <c r="E879" i="12"/>
  <c r="F879" i="12"/>
  <c r="M879" i="12"/>
  <c r="O879" i="12"/>
  <c r="N879" i="12" s="1"/>
  <c r="Q879" i="12"/>
  <c r="P879" i="12" s="1"/>
  <c r="S879" i="12"/>
  <c r="R879" i="12" s="1"/>
  <c r="U879" i="12"/>
  <c r="T879" i="12" s="1"/>
  <c r="W879" i="12"/>
  <c r="V879" i="12" s="1"/>
  <c r="Y879" i="12"/>
  <c r="D880" i="12"/>
  <c r="E880" i="12"/>
  <c r="F880" i="12"/>
  <c r="M880" i="12"/>
  <c r="O880" i="12"/>
  <c r="N880" i="12" s="1"/>
  <c r="Q880" i="12"/>
  <c r="P880" i="12" s="1"/>
  <c r="S880" i="12"/>
  <c r="R880" i="12" s="1"/>
  <c r="U880" i="12"/>
  <c r="T880" i="12" s="1"/>
  <c r="W880" i="12"/>
  <c r="V880" i="12" s="1"/>
  <c r="Y880" i="12"/>
  <c r="D881" i="12"/>
  <c r="E881" i="12"/>
  <c r="F881" i="12"/>
  <c r="M881" i="12"/>
  <c r="O881" i="12"/>
  <c r="N881" i="12" s="1"/>
  <c r="Q881" i="12"/>
  <c r="P881" i="12" s="1"/>
  <c r="S881" i="12"/>
  <c r="R881" i="12" s="1"/>
  <c r="U881" i="12"/>
  <c r="T881" i="12" s="1"/>
  <c r="W881" i="12"/>
  <c r="V881" i="12" s="1"/>
  <c r="Y881" i="12"/>
  <c r="D882" i="12"/>
  <c r="E882" i="12"/>
  <c r="F882" i="12"/>
  <c r="M882" i="12"/>
  <c r="O882" i="12"/>
  <c r="N882" i="12" s="1"/>
  <c r="Q882" i="12"/>
  <c r="P882" i="12" s="1"/>
  <c r="S882" i="12"/>
  <c r="R882" i="12" s="1"/>
  <c r="U882" i="12"/>
  <c r="T882" i="12" s="1"/>
  <c r="W882" i="12"/>
  <c r="V882" i="12" s="1"/>
  <c r="Y882" i="12"/>
  <c r="D883" i="12"/>
  <c r="E883" i="12"/>
  <c r="F883" i="12"/>
  <c r="M883" i="12"/>
  <c r="O883" i="12"/>
  <c r="N883" i="12" s="1"/>
  <c r="Q883" i="12"/>
  <c r="P883" i="12" s="1"/>
  <c r="S883" i="12"/>
  <c r="R883" i="12" s="1"/>
  <c r="U883" i="12"/>
  <c r="T883" i="12" s="1"/>
  <c r="W883" i="12"/>
  <c r="V883" i="12" s="1"/>
  <c r="Y883" i="12"/>
  <c r="D884" i="12"/>
  <c r="E884" i="12"/>
  <c r="F884" i="12"/>
  <c r="M884" i="12"/>
  <c r="O884" i="12"/>
  <c r="N884" i="12" s="1"/>
  <c r="Q884" i="12"/>
  <c r="P884" i="12" s="1"/>
  <c r="S884" i="12"/>
  <c r="R884" i="12" s="1"/>
  <c r="U884" i="12"/>
  <c r="T884" i="12" s="1"/>
  <c r="W884" i="12"/>
  <c r="V884" i="12" s="1"/>
  <c r="Y884" i="12"/>
  <c r="D885" i="12"/>
  <c r="E885" i="12"/>
  <c r="F885" i="12"/>
  <c r="M885" i="12"/>
  <c r="O885" i="12"/>
  <c r="N885" i="12" s="1"/>
  <c r="Q885" i="12"/>
  <c r="P885" i="12" s="1"/>
  <c r="S885" i="12"/>
  <c r="R885" i="12" s="1"/>
  <c r="U885" i="12"/>
  <c r="T885" i="12" s="1"/>
  <c r="W885" i="12"/>
  <c r="V885" i="12" s="1"/>
  <c r="Y885" i="12"/>
  <c r="D886" i="12"/>
  <c r="E886" i="12"/>
  <c r="F886" i="12"/>
  <c r="M886" i="12"/>
  <c r="O886" i="12"/>
  <c r="N886" i="12" s="1"/>
  <c r="Q886" i="12"/>
  <c r="P886" i="12" s="1"/>
  <c r="S886" i="12"/>
  <c r="R886" i="12" s="1"/>
  <c r="U886" i="12"/>
  <c r="T886" i="12" s="1"/>
  <c r="W886" i="12"/>
  <c r="V886" i="12" s="1"/>
  <c r="Y886" i="12"/>
  <c r="D887" i="12"/>
  <c r="E887" i="12"/>
  <c r="F887" i="12"/>
  <c r="M887" i="12"/>
  <c r="O887" i="12"/>
  <c r="N887" i="12" s="1"/>
  <c r="Q887" i="12"/>
  <c r="P887" i="12" s="1"/>
  <c r="S887" i="12"/>
  <c r="R887" i="12" s="1"/>
  <c r="U887" i="12"/>
  <c r="T887" i="12" s="1"/>
  <c r="W887" i="12"/>
  <c r="V887" i="12" s="1"/>
  <c r="Y887" i="12"/>
  <c r="D888" i="12"/>
  <c r="E888" i="12"/>
  <c r="F888" i="12"/>
  <c r="M888" i="12"/>
  <c r="O888" i="12"/>
  <c r="N888" i="12" s="1"/>
  <c r="Q888" i="12"/>
  <c r="P888" i="12" s="1"/>
  <c r="S888" i="12"/>
  <c r="R888" i="12" s="1"/>
  <c r="U888" i="12"/>
  <c r="T888" i="12" s="1"/>
  <c r="W888" i="12"/>
  <c r="V888" i="12" s="1"/>
  <c r="Y888" i="12"/>
  <c r="D889" i="12"/>
  <c r="E889" i="12"/>
  <c r="F889" i="12"/>
  <c r="M889" i="12"/>
  <c r="O889" i="12"/>
  <c r="N889" i="12" s="1"/>
  <c r="Q889" i="12"/>
  <c r="P889" i="12" s="1"/>
  <c r="S889" i="12"/>
  <c r="R889" i="12" s="1"/>
  <c r="U889" i="12"/>
  <c r="T889" i="12" s="1"/>
  <c r="W889" i="12"/>
  <c r="V889" i="12" s="1"/>
  <c r="Y889" i="12"/>
  <c r="D890" i="12"/>
  <c r="E890" i="12"/>
  <c r="F890" i="12"/>
  <c r="M890" i="12"/>
  <c r="O890" i="12"/>
  <c r="N890" i="12" s="1"/>
  <c r="Q890" i="12"/>
  <c r="P890" i="12" s="1"/>
  <c r="S890" i="12"/>
  <c r="R890" i="12" s="1"/>
  <c r="U890" i="12"/>
  <c r="T890" i="12" s="1"/>
  <c r="W890" i="12"/>
  <c r="V890" i="12" s="1"/>
  <c r="Y890" i="12"/>
  <c r="D891" i="12"/>
  <c r="E891" i="12"/>
  <c r="F891" i="12"/>
  <c r="M891" i="12"/>
  <c r="O891" i="12"/>
  <c r="N891" i="12" s="1"/>
  <c r="Q891" i="12"/>
  <c r="P891" i="12" s="1"/>
  <c r="S891" i="12"/>
  <c r="R891" i="12" s="1"/>
  <c r="U891" i="12"/>
  <c r="T891" i="12" s="1"/>
  <c r="W891" i="12"/>
  <c r="V891" i="12" s="1"/>
  <c r="Y891" i="12"/>
  <c r="D892" i="12"/>
  <c r="E892" i="12"/>
  <c r="F892" i="12"/>
  <c r="M892" i="12"/>
  <c r="O892" i="12"/>
  <c r="N892" i="12" s="1"/>
  <c r="Q892" i="12"/>
  <c r="P892" i="12" s="1"/>
  <c r="S892" i="12"/>
  <c r="R892" i="12" s="1"/>
  <c r="U892" i="12"/>
  <c r="T892" i="12" s="1"/>
  <c r="W892" i="12"/>
  <c r="V892" i="12" s="1"/>
  <c r="Y892" i="12"/>
  <c r="D893" i="12"/>
  <c r="E893" i="12"/>
  <c r="F893" i="12"/>
  <c r="M893" i="12"/>
  <c r="O893" i="12"/>
  <c r="N893" i="12" s="1"/>
  <c r="Q893" i="12"/>
  <c r="P893" i="12" s="1"/>
  <c r="S893" i="12"/>
  <c r="R893" i="12" s="1"/>
  <c r="U893" i="12"/>
  <c r="T893" i="12" s="1"/>
  <c r="W893" i="12"/>
  <c r="V893" i="12" s="1"/>
  <c r="Y893" i="12"/>
  <c r="D894" i="12"/>
  <c r="E894" i="12"/>
  <c r="F894" i="12"/>
  <c r="M894" i="12"/>
  <c r="O894" i="12"/>
  <c r="N894" i="12" s="1"/>
  <c r="Q894" i="12"/>
  <c r="P894" i="12" s="1"/>
  <c r="S894" i="12"/>
  <c r="R894" i="12" s="1"/>
  <c r="U894" i="12"/>
  <c r="T894" i="12" s="1"/>
  <c r="W894" i="12"/>
  <c r="V894" i="12" s="1"/>
  <c r="Y894" i="12"/>
  <c r="D895" i="12"/>
  <c r="E895" i="12"/>
  <c r="F895" i="12"/>
  <c r="M895" i="12"/>
  <c r="O895" i="12"/>
  <c r="N895" i="12" s="1"/>
  <c r="Q895" i="12"/>
  <c r="P895" i="12" s="1"/>
  <c r="S895" i="12"/>
  <c r="R895" i="12" s="1"/>
  <c r="U895" i="12"/>
  <c r="T895" i="12" s="1"/>
  <c r="W895" i="12"/>
  <c r="V895" i="12" s="1"/>
  <c r="Y895" i="12"/>
  <c r="D896" i="12"/>
  <c r="E896" i="12"/>
  <c r="F896" i="12"/>
  <c r="M896" i="12"/>
  <c r="O896" i="12"/>
  <c r="N896" i="12" s="1"/>
  <c r="Q896" i="12"/>
  <c r="P896" i="12" s="1"/>
  <c r="S896" i="12"/>
  <c r="R896" i="12" s="1"/>
  <c r="U896" i="12"/>
  <c r="T896" i="12" s="1"/>
  <c r="W896" i="12"/>
  <c r="V896" i="12" s="1"/>
  <c r="Y896" i="12"/>
  <c r="D897" i="12"/>
  <c r="E897" i="12"/>
  <c r="F897" i="12"/>
  <c r="M897" i="12"/>
  <c r="O897" i="12"/>
  <c r="N897" i="12" s="1"/>
  <c r="Q897" i="12"/>
  <c r="P897" i="12" s="1"/>
  <c r="S897" i="12"/>
  <c r="R897" i="12" s="1"/>
  <c r="U897" i="12"/>
  <c r="T897" i="12" s="1"/>
  <c r="W897" i="12"/>
  <c r="V897" i="12" s="1"/>
  <c r="Y897" i="12"/>
  <c r="D898" i="12"/>
  <c r="E898" i="12"/>
  <c r="F898" i="12"/>
  <c r="M898" i="12"/>
  <c r="O898" i="12"/>
  <c r="N898" i="12" s="1"/>
  <c r="Q898" i="12"/>
  <c r="P898" i="12" s="1"/>
  <c r="S898" i="12"/>
  <c r="R898" i="12" s="1"/>
  <c r="U898" i="12"/>
  <c r="T898" i="12" s="1"/>
  <c r="W898" i="12"/>
  <c r="V898" i="12" s="1"/>
  <c r="Y898" i="12"/>
  <c r="D899" i="12"/>
  <c r="E899" i="12"/>
  <c r="F899" i="12"/>
  <c r="M899" i="12"/>
  <c r="O899" i="12"/>
  <c r="N899" i="12" s="1"/>
  <c r="Q899" i="12"/>
  <c r="P899" i="12" s="1"/>
  <c r="S899" i="12"/>
  <c r="R899" i="12" s="1"/>
  <c r="U899" i="12"/>
  <c r="T899" i="12" s="1"/>
  <c r="W899" i="12"/>
  <c r="V899" i="12" s="1"/>
  <c r="Y899" i="12"/>
  <c r="D900" i="12"/>
  <c r="E900" i="12"/>
  <c r="F900" i="12"/>
  <c r="M900" i="12"/>
  <c r="O900" i="12"/>
  <c r="N900" i="12" s="1"/>
  <c r="Q900" i="12"/>
  <c r="P900" i="12" s="1"/>
  <c r="S900" i="12"/>
  <c r="R900" i="12" s="1"/>
  <c r="U900" i="12"/>
  <c r="T900" i="12" s="1"/>
  <c r="W900" i="12"/>
  <c r="V900" i="12" s="1"/>
  <c r="Y900" i="12"/>
  <c r="D901" i="12"/>
  <c r="E901" i="12"/>
  <c r="F901" i="12"/>
  <c r="M901" i="12"/>
  <c r="O901" i="12"/>
  <c r="N901" i="12" s="1"/>
  <c r="Q901" i="12"/>
  <c r="P901" i="12" s="1"/>
  <c r="S901" i="12"/>
  <c r="R901" i="12" s="1"/>
  <c r="U901" i="12"/>
  <c r="T901" i="12" s="1"/>
  <c r="W901" i="12"/>
  <c r="V901" i="12" s="1"/>
  <c r="Y901" i="12"/>
  <c r="D902" i="12"/>
  <c r="E902" i="12"/>
  <c r="F902" i="12"/>
  <c r="M902" i="12"/>
  <c r="O902" i="12"/>
  <c r="N902" i="12" s="1"/>
  <c r="Q902" i="12"/>
  <c r="P902" i="12" s="1"/>
  <c r="S902" i="12"/>
  <c r="R902" i="12" s="1"/>
  <c r="U902" i="12"/>
  <c r="T902" i="12" s="1"/>
  <c r="W902" i="12"/>
  <c r="V902" i="12" s="1"/>
  <c r="Y902" i="12"/>
  <c r="D903" i="12"/>
  <c r="E903" i="12"/>
  <c r="F903" i="12"/>
  <c r="M903" i="12"/>
  <c r="O903" i="12"/>
  <c r="N903" i="12" s="1"/>
  <c r="Q903" i="12"/>
  <c r="P903" i="12" s="1"/>
  <c r="S903" i="12"/>
  <c r="R903" i="12" s="1"/>
  <c r="U903" i="12"/>
  <c r="T903" i="12" s="1"/>
  <c r="W903" i="12"/>
  <c r="V903" i="12" s="1"/>
  <c r="Y903" i="12"/>
  <c r="D904" i="12"/>
  <c r="E904" i="12"/>
  <c r="F904" i="12"/>
  <c r="M904" i="12"/>
  <c r="O904" i="12"/>
  <c r="N904" i="12" s="1"/>
  <c r="Q904" i="12"/>
  <c r="P904" i="12" s="1"/>
  <c r="S904" i="12"/>
  <c r="R904" i="12" s="1"/>
  <c r="U904" i="12"/>
  <c r="T904" i="12" s="1"/>
  <c r="W904" i="12"/>
  <c r="V904" i="12" s="1"/>
  <c r="Y904" i="12"/>
  <c r="D905" i="12"/>
  <c r="E905" i="12"/>
  <c r="F905" i="12"/>
  <c r="M905" i="12"/>
  <c r="O905" i="12"/>
  <c r="N905" i="12" s="1"/>
  <c r="Q905" i="12"/>
  <c r="P905" i="12" s="1"/>
  <c r="S905" i="12"/>
  <c r="R905" i="12" s="1"/>
  <c r="U905" i="12"/>
  <c r="T905" i="12" s="1"/>
  <c r="W905" i="12"/>
  <c r="V905" i="12" s="1"/>
  <c r="Y905" i="12"/>
  <c r="D906" i="12"/>
  <c r="E906" i="12"/>
  <c r="F906" i="12"/>
  <c r="M906" i="12"/>
  <c r="O906" i="12"/>
  <c r="N906" i="12" s="1"/>
  <c r="Q906" i="12"/>
  <c r="P906" i="12" s="1"/>
  <c r="S906" i="12"/>
  <c r="R906" i="12" s="1"/>
  <c r="U906" i="12"/>
  <c r="T906" i="12" s="1"/>
  <c r="W906" i="12"/>
  <c r="V906" i="12" s="1"/>
  <c r="Y906" i="12"/>
  <c r="D907" i="12"/>
  <c r="E907" i="12"/>
  <c r="F907" i="12"/>
  <c r="M907" i="12"/>
  <c r="O907" i="12"/>
  <c r="N907" i="12" s="1"/>
  <c r="Q907" i="12"/>
  <c r="P907" i="12" s="1"/>
  <c r="S907" i="12"/>
  <c r="R907" i="12" s="1"/>
  <c r="U907" i="12"/>
  <c r="T907" i="12" s="1"/>
  <c r="W907" i="12"/>
  <c r="V907" i="12" s="1"/>
  <c r="Y907" i="12"/>
  <c r="D908" i="12"/>
  <c r="E908" i="12"/>
  <c r="F908" i="12"/>
  <c r="M908" i="12"/>
  <c r="O908" i="12"/>
  <c r="N908" i="12" s="1"/>
  <c r="Q908" i="12"/>
  <c r="P908" i="12" s="1"/>
  <c r="S908" i="12"/>
  <c r="R908" i="12" s="1"/>
  <c r="U908" i="12"/>
  <c r="T908" i="12" s="1"/>
  <c r="W908" i="12"/>
  <c r="V908" i="12" s="1"/>
  <c r="Y908" i="12"/>
  <c r="D909" i="12"/>
  <c r="E909" i="12"/>
  <c r="F909" i="12"/>
  <c r="M909" i="12"/>
  <c r="O909" i="12"/>
  <c r="N909" i="12" s="1"/>
  <c r="Q909" i="12"/>
  <c r="P909" i="12" s="1"/>
  <c r="S909" i="12"/>
  <c r="R909" i="12" s="1"/>
  <c r="U909" i="12"/>
  <c r="T909" i="12" s="1"/>
  <c r="W909" i="12"/>
  <c r="V909" i="12" s="1"/>
  <c r="Y909" i="12"/>
  <c r="D910" i="12"/>
  <c r="E910" i="12"/>
  <c r="F910" i="12"/>
  <c r="M910" i="12"/>
  <c r="O910" i="12"/>
  <c r="N910" i="12" s="1"/>
  <c r="Q910" i="12"/>
  <c r="P910" i="12" s="1"/>
  <c r="S910" i="12"/>
  <c r="R910" i="12" s="1"/>
  <c r="U910" i="12"/>
  <c r="T910" i="12" s="1"/>
  <c r="W910" i="12"/>
  <c r="V910" i="12" s="1"/>
  <c r="Y910" i="12"/>
  <c r="D911" i="12"/>
  <c r="E911" i="12"/>
  <c r="F911" i="12"/>
  <c r="M911" i="12"/>
  <c r="O911" i="12"/>
  <c r="N911" i="12" s="1"/>
  <c r="Q911" i="12"/>
  <c r="P911" i="12" s="1"/>
  <c r="S911" i="12"/>
  <c r="R911" i="12" s="1"/>
  <c r="U911" i="12"/>
  <c r="T911" i="12" s="1"/>
  <c r="W911" i="12"/>
  <c r="V911" i="12" s="1"/>
  <c r="Y911" i="12"/>
  <c r="D912" i="12"/>
  <c r="E912" i="12"/>
  <c r="F912" i="12"/>
  <c r="M912" i="12"/>
  <c r="O912" i="12"/>
  <c r="N912" i="12" s="1"/>
  <c r="Q912" i="12"/>
  <c r="P912" i="12" s="1"/>
  <c r="S912" i="12"/>
  <c r="R912" i="12" s="1"/>
  <c r="U912" i="12"/>
  <c r="T912" i="12" s="1"/>
  <c r="W912" i="12"/>
  <c r="V912" i="12" s="1"/>
  <c r="Y912" i="12"/>
  <c r="D913" i="12"/>
  <c r="E913" i="12"/>
  <c r="F913" i="12"/>
  <c r="M913" i="12"/>
  <c r="O913" i="12"/>
  <c r="N913" i="12" s="1"/>
  <c r="Q913" i="12"/>
  <c r="P913" i="12" s="1"/>
  <c r="S913" i="12"/>
  <c r="R913" i="12" s="1"/>
  <c r="U913" i="12"/>
  <c r="T913" i="12" s="1"/>
  <c r="W913" i="12"/>
  <c r="V913" i="12" s="1"/>
  <c r="Y913" i="12"/>
  <c r="D914" i="12"/>
  <c r="E914" i="12"/>
  <c r="F914" i="12"/>
  <c r="M914" i="12"/>
  <c r="O914" i="12"/>
  <c r="N914" i="12" s="1"/>
  <c r="Q914" i="12"/>
  <c r="P914" i="12" s="1"/>
  <c r="S914" i="12"/>
  <c r="R914" i="12" s="1"/>
  <c r="U914" i="12"/>
  <c r="T914" i="12" s="1"/>
  <c r="W914" i="12"/>
  <c r="V914" i="12" s="1"/>
  <c r="Y914" i="12"/>
  <c r="D915" i="12"/>
  <c r="E915" i="12"/>
  <c r="F915" i="12"/>
  <c r="M915" i="12"/>
  <c r="O915" i="12"/>
  <c r="N915" i="12" s="1"/>
  <c r="Q915" i="12"/>
  <c r="P915" i="12" s="1"/>
  <c r="S915" i="12"/>
  <c r="R915" i="12" s="1"/>
  <c r="U915" i="12"/>
  <c r="T915" i="12" s="1"/>
  <c r="W915" i="12"/>
  <c r="V915" i="12" s="1"/>
  <c r="Y915" i="12"/>
  <c r="D916" i="12"/>
  <c r="E916" i="12"/>
  <c r="F916" i="12"/>
  <c r="M916" i="12"/>
  <c r="O916" i="12"/>
  <c r="N916" i="12" s="1"/>
  <c r="Q916" i="12"/>
  <c r="P916" i="12" s="1"/>
  <c r="S916" i="12"/>
  <c r="R916" i="12" s="1"/>
  <c r="U916" i="12"/>
  <c r="T916" i="12" s="1"/>
  <c r="W916" i="12"/>
  <c r="V916" i="12" s="1"/>
  <c r="Y916" i="12"/>
  <c r="D917" i="12"/>
  <c r="E917" i="12"/>
  <c r="F917" i="12"/>
  <c r="M917" i="12"/>
  <c r="O917" i="12"/>
  <c r="N917" i="12" s="1"/>
  <c r="Q917" i="12"/>
  <c r="P917" i="12" s="1"/>
  <c r="S917" i="12"/>
  <c r="R917" i="12" s="1"/>
  <c r="U917" i="12"/>
  <c r="T917" i="12" s="1"/>
  <c r="W917" i="12"/>
  <c r="V917" i="12" s="1"/>
  <c r="Y917" i="12"/>
  <c r="D918" i="12"/>
  <c r="E918" i="12"/>
  <c r="F918" i="12"/>
  <c r="M918" i="12"/>
  <c r="O918" i="12"/>
  <c r="N918" i="12" s="1"/>
  <c r="Q918" i="12"/>
  <c r="P918" i="12" s="1"/>
  <c r="S918" i="12"/>
  <c r="R918" i="12" s="1"/>
  <c r="U918" i="12"/>
  <c r="T918" i="12" s="1"/>
  <c r="W918" i="12"/>
  <c r="V918" i="12" s="1"/>
  <c r="Y918" i="12"/>
  <c r="D919" i="12"/>
  <c r="E919" i="12"/>
  <c r="F919" i="12"/>
  <c r="M919" i="12"/>
  <c r="O919" i="12"/>
  <c r="N919" i="12" s="1"/>
  <c r="Q919" i="12"/>
  <c r="P919" i="12" s="1"/>
  <c r="S919" i="12"/>
  <c r="R919" i="12" s="1"/>
  <c r="U919" i="12"/>
  <c r="T919" i="12" s="1"/>
  <c r="W919" i="12"/>
  <c r="V919" i="12" s="1"/>
  <c r="Y919" i="12"/>
  <c r="D920" i="12"/>
  <c r="E920" i="12"/>
  <c r="F920" i="12"/>
  <c r="M920" i="12"/>
  <c r="O920" i="12"/>
  <c r="N920" i="12" s="1"/>
  <c r="Q920" i="12"/>
  <c r="P920" i="12" s="1"/>
  <c r="S920" i="12"/>
  <c r="R920" i="12" s="1"/>
  <c r="U920" i="12"/>
  <c r="T920" i="12" s="1"/>
  <c r="W920" i="12"/>
  <c r="V920" i="12" s="1"/>
  <c r="Y920" i="12"/>
  <c r="D921" i="12"/>
  <c r="E921" i="12"/>
  <c r="F921" i="12"/>
  <c r="M921" i="12"/>
  <c r="O921" i="12"/>
  <c r="N921" i="12" s="1"/>
  <c r="Q921" i="12"/>
  <c r="P921" i="12" s="1"/>
  <c r="S921" i="12"/>
  <c r="R921" i="12" s="1"/>
  <c r="U921" i="12"/>
  <c r="T921" i="12" s="1"/>
  <c r="W921" i="12"/>
  <c r="V921" i="12" s="1"/>
  <c r="Y921" i="12"/>
  <c r="D922" i="12"/>
  <c r="E922" i="12"/>
  <c r="F922" i="12"/>
  <c r="M922" i="12"/>
  <c r="O922" i="12"/>
  <c r="N922" i="12" s="1"/>
  <c r="Q922" i="12"/>
  <c r="P922" i="12" s="1"/>
  <c r="S922" i="12"/>
  <c r="R922" i="12" s="1"/>
  <c r="U922" i="12"/>
  <c r="T922" i="12" s="1"/>
  <c r="W922" i="12"/>
  <c r="V922" i="12" s="1"/>
  <c r="Y922" i="12"/>
  <c r="D923" i="12"/>
  <c r="E923" i="12"/>
  <c r="F923" i="12"/>
  <c r="M923" i="12"/>
  <c r="O923" i="12"/>
  <c r="N923" i="12" s="1"/>
  <c r="Q923" i="12"/>
  <c r="P923" i="12" s="1"/>
  <c r="S923" i="12"/>
  <c r="R923" i="12" s="1"/>
  <c r="U923" i="12"/>
  <c r="T923" i="12" s="1"/>
  <c r="W923" i="12"/>
  <c r="V923" i="12" s="1"/>
  <c r="Y923" i="12"/>
  <c r="D924" i="12"/>
  <c r="E924" i="12"/>
  <c r="F924" i="12"/>
  <c r="M924" i="12"/>
  <c r="O924" i="12"/>
  <c r="N924" i="12" s="1"/>
  <c r="Q924" i="12"/>
  <c r="P924" i="12" s="1"/>
  <c r="S924" i="12"/>
  <c r="R924" i="12" s="1"/>
  <c r="U924" i="12"/>
  <c r="T924" i="12" s="1"/>
  <c r="W924" i="12"/>
  <c r="V924" i="12" s="1"/>
  <c r="Y924" i="12"/>
  <c r="D925" i="12"/>
  <c r="E925" i="12"/>
  <c r="F925" i="12"/>
  <c r="M925" i="12"/>
  <c r="O925" i="12"/>
  <c r="N925" i="12" s="1"/>
  <c r="Q925" i="12"/>
  <c r="P925" i="12" s="1"/>
  <c r="S925" i="12"/>
  <c r="R925" i="12" s="1"/>
  <c r="U925" i="12"/>
  <c r="T925" i="12" s="1"/>
  <c r="W925" i="12"/>
  <c r="V925" i="12" s="1"/>
  <c r="Y925" i="12"/>
  <c r="D926" i="12"/>
  <c r="E926" i="12"/>
  <c r="F926" i="12"/>
  <c r="M926" i="12"/>
  <c r="O926" i="12"/>
  <c r="N926" i="12" s="1"/>
  <c r="Q926" i="12"/>
  <c r="P926" i="12" s="1"/>
  <c r="S926" i="12"/>
  <c r="R926" i="12" s="1"/>
  <c r="U926" i="12"/>
  <c r="T926" i="12" s="1"/>
  <c r="W926" i="12"/>
  <c r="V926" i="12" s="1"/>
  <c r="Y926" i="12"/>
  <c r="D927" i="12"/>
  <c r="E927" i="12"/>
  <c r="F927" i="12"/>
  <c r="M927" i="12"/>
  <c r="O927" i="12"/>
  <c r="N927" i="12" s="1"/>
  <c r="Q927" i="12"/>
  <c r="P927" i="12" s="1"/>
  <c r="S927" i="12"/>
  <c r="R927" i="12" s="1"/>
  <c r="U927" i="12"/>
  <c r="T927" i="12" s="1"/>
  <c r="W927" i="12"/>
  <c r="V927" i="12" s="1"/>
  <c r="Y927" i="12"/>
  <c r="D928" i="12"/>
  <c r="E928" i="12"/>
  <c r="F928" i="12"/>
  <c r="M928" i="12"/>
  <c r="O928" i="12"/>
  <c r="N928" i="12" s="1"/>
  <c r="Q928" i="12"/>
  <c r="P928" i="12" s="1"/>
  <c r="S928" i="12"/>
  <c r="R928" i="12" s="1"/>
  <c r="U928" i="12"/>
  <c r="T928" i="12" s="1"/>
  <c r="W928" i="12"/>
  <c r="V928" i="12" s="1"/>
  <c r="Y928" i="12"/>
  <c r="D929" i="12"/>
  <c r="E929" i="12"/>
  <c r="F929" i="12"/>
  <c r="M929" i="12"/>
  <c r="O929" i="12"/>
  <c r="N929" i="12" s="1"/>
  <c r="Q929" i="12"/>
  <c r="P929" i="12" s="1"/>
  <c r="S929" i="12"/>
  <c r="R929" i="12" s="1"/>
  <c r="U929" i="12"/>
  <c r="T929" i="12" s="1"/>
  <c r="W929" i="12"/>
  <c r="V929" i="12" s="1"/>
  <c r="Y929" i="12"/>
  <c r="D930" i="12"/>
  <c r="E930" i="12"/>
  <c r="F930" i="12"/>
  <c r="M930" i="12"/>
  <c r="O930" i="12"/>
  <c r="N930" i="12" s="1"/>
  <c r="Q930" i="12"/>
  <c r="P930" i="12" s="1"/>
  <c r="S930" i="12"/>
  <c r="R930" i="12" s="1"/>
  <c r="U930" i="12"/>
  <c r="T930" i="12" s="1"/>
  <c r="W930" i="12"/>
  <c r="V930" i="12" s="1"/>
  <c r="Y930" i="12"/>
  <c r="D931" i="12"/>
  <c r="E931" i="12"/>
  <c r="F931" i="12"/>
  <c r="M931" i="12"/>
  <c r="O931" i="12"/>
  <c r="N931" i="12" s="1"/>
  <c r="Q931" i="12"/>
  <c r="P931" i="12" s="1"/>
  <c r="S931" i="12"/>
  <c r="R931" i="12" s="1"/>
  <c r="U931" i="12"/>
  <c r="T931" i="12" s="1"/>
  <c r="W931" i="12"/>
  <c r="V931" i="12" s="1"/>
  <c r="Y931" i="12"/>
  <c r="D932" i="12"/>
  <c r="E932" i="12"/>
  <c r="F932" i="12"/>
  <c r="M932" i="12"/>
  <c r="O932" i="12"/>
  <c r="N932" i="12" s="1"/>
  <c r="Q932" i="12"/>
  <c r="P932" i="12" s="1"/>
  <c r="S932" i="12"/>
  <c r="R932" i="12" s="1"/>
  <c r="U932" i="12"/>
  <c r="T932" i="12" s="1"/>
  <c r="W932" i="12"/>
  <c r="V932" i="12" s="1"/>
  <c r="Y932" i="12"/>
  <c r="D933" i="12"/>
  <c r="E933" i="12"/>
  <c r="F933" i="12"/>
  <c r="M933" i="12"/>
  <c r="O933" i="12"/>
  <c r="N933" i="12" s="1"/>
  <c r="Q933" i="12"/>
  <c r="P933" i="12" s="1"/>
  <c r="S933" i="12"/>
  <c r="R933" i="12" s="1"/>
  <c r="U933" i="12"/>
  <c r="T933" i="12" s="1"/>
  <c r="W933" i="12"/>
  <c r="V933" i="12" s="1"/>
  <c r="Y933" i="12"/>
  <c r="D934" i="12"/>
  <c r="E934" i="12"/>
  <c r="F934" i="12"/>
  <c r="M934" i="12"/>
  <c r="O934" i="12"/>
  <c r="N934" i="12" s="1"/>
  <c r="Q934" i="12"/>
  <c r="P934" i="12" s="1"/>
  <c r="S934" i="12"/>
  <c r="R934" i="12" s="1"/>
  <c r="U934" i="12"/>
  <c r="T934" i="12" s="1"/>
  <c r="W934" i="12"/>
  <c r="V934" i="12" s="1"/>
  <c r="Y934" i="12"/>
  <c r="D935" i="12"/>
  <c r="E935" i="12"/>
  <c r="F935" i="12"/>
  <c r="M935" i="12"/>
  <c r="O935" i="12"/>
  <c r="N935" i="12" s="1"/>
  <c r="Q935" i="12"/>
  <c r="P935" i="12" s="1"/>
  <c r="S935" i="12"/>
  <c r="R935" i="12" s="1"/>
  <c r="U935" i="12"/>
  <c r="T935" i="12" s="1"/>
  <c r="W935" i="12"/>
  <c r="V935" i="12" s="1"/>
  <c r="Y935" i="12"/>
  <c r="D936" i="12"/>
  <c r="E936" i="12"/>
  <c r="F936" i="12"/>
  <c r="M936" i="12"/>
  <c r="O936" i="12"/>
  <c r="N936" i="12" s="1"/>
  <c r="Q936" i="12"/>
  <c r="P936" i="12" s="1"/>
  <c r="S936" i="12"/>
  <c r="R936" i="12" s="1"/>
  <c r="U936" i="12"/>
  <c r="T936" i="12" s="1"/>
  <c r="W936" i="12"/>
  <c r="V936" i="12" s="1"/>
  <c r="Y936" i="12"/>
  <c r="D937" i="12"/>
  <c r="E937" i="12"/>
  <c r="F937" i="12"/>
  <c r="M937" i="12"/>
  <c r="O937" i="12"/>
  <c r="N937" i="12" s="1"/>
  <c r="Q937" i="12"/>
  <c r="P937" i="12" s="1"/>
  <c r="S937" i="12"/>
  <c r="R937" i="12" s="1"/>
  <c r="U937" i="12"/>
  <c r="T937" i="12" s="1"/>
  <c r="W937" i="12"/>
  <c r="V937" i="12" s="1"/>
  <c r="Y937" i="12"/>
  <c r="D938" i="12"/>
  <c r="E938" i="12"/>
  <c r="F938" i="12"/>
  <c r="M938" i="12"/>
  <c r="O938" i="12"/>
  <c r="N938" i="12" s="1"/>
  <c r="Q938" i="12"/>
  <c r="P938" i="12" s="1"/>
  <c r="S938" i="12"/>
  <c r="R938" i="12" s="1"/>
  <c r="U938" i="12"/>
  <c r="T938" i="12" s="1"/>
  <c r="W938" i="12"/>
  <c r="V938" i="12" s="1"/>
  <c r="Y938" i="12"/>
  <c r="D939" i="12"/>
  <c r="E939" i="12"/>
  <c r="F939" i="12"/>
  <c r="M939" i="12"/>
  <c r="O939" i="12"/>
  <c r="N939" i="12" s="1"/>
  <c r="Q939" i="12"/>
  <c r="P939" i="12" s="1"/>
  <c r="S939" i="12"/>
  <c r="R939" i="12" s="1"/>
  <c r="U939" i="12"/>
  <c r="T939" i="12" s="1"/>
  <c r="W939" i="12"/>
  <c r="V939" i="12" s="1"/>
  <c r="Y939" i="12"/>
  <c r="D940" i="12"/>
  <c r="E940" i="12"/>
  <c r="F940" i="12"/>
  <c r="M940" i="12"/>
  <c r="O940" i="12"/>
  <c r="N940" i="12" s="1"/>
  <c r="Q940" i="12"/>
  <c r="P940" i="12" s="1"/>
  <c r="S940" i="12"/>
  <c r="R940" i="12" s="1"/>
  <c r="U940" i="12"/>
  <c r="T940" i="12" s="1"/>
  <c r="W940" i="12"/>
  <c r="V940" i="12" s="1"/>
  <c r="Y940" i="12"/>
  <c r="D941" i="12"/>
  <c r="E941" i="12"/>
  <c r="F941" i="12"/>
  <c r="M941" i="12"/>
  <c r="O941" i="12"/>
  <c r="N941" i="12" s="1"/>
  <c r="Q941" i="12"/>
  <c r="P941" i="12" s="1"/>
  <c r="S941" i="12"/>
  <c r="R941" i="12" s="1"/>
  <c r="U941" i="12"/>
  <c r="T941" i="12" s="1"/>
  <c r="W941" i="12"/>
  <c r="V941" i="12" s="1"/>
  <c r="Y941" i="12"/>
  <c r="D942" i="12"/>
  <c r="E942" i="12"/>
  <c r="F942" i="12"/>
  <c r="M942" i="12"/>
  <c r="O942" i="12"/>
  <c r="N942" i="12" s="1"/>
  <c r="Q942" i="12"/>
  <c r="P942" i="12" s="1"/>
  <c r="S942" i="12"/>
  <c r="R942" i="12" s="1"/>
  <c r="U942" i="12"/>
  <c r="T942" i="12" s="1"/>
  <c r="W942" i="12"/>
  <c r="V942" i="12" s="1"/>
  <c r="Y942" i="12"/>
  <c r="D943" i="12"/>
  <c r="E943" i="12"/>
  <c r="F943" i="12"/>
  <c r="M943" i="12"/>
  <c r="O943" i="12"/>
  <c r="N943" i="12" s="1"/>
  <c r="Q943" i="12"/>
  <c r="P943" i="12" s="1"/>
  <c r="S943" i="12"/>
  <c r="R943" i="12" s="1"/>
  <c r="U943" i="12"/>
  <c r="T943" i="12" s="1"/>
  <c r="W943" i="12"/>
  <c r="V943" i="12" s="1"/>
  <c r="Y943" i="12"/>
  <c r="D944" i="12"/>
  <c r="E944" i="12"/>
  <c r="F944" i="12"/>
  <c r="M944" i="12"/>
  <c r="O944" i="12"/>
  <c r="N944" i="12" s="1"/>
  <c r="Q944" i="12"/>
  <c r="P944" i="12" s="1"/>
  <c r="S944" i="12"/>
  <c r="R944" i="12" s="1"/>
  <c r="U944" i="12"/>
  <c r="T944" i="12" s="1"/>
  <c r="W944" i="12"/>
  <c r="V944" i="12" s="1"/>
  <c r="Y944" i="12"/>
  <c r="D945" i="12"/>
  <c r="E945" i="12"/>
  <c r="F945" i="12"/>
  <c r="M945" i="12"/>
  <c r="O945" i="12"/>
  <c r="N945" i="12" s="1"/>
  <c r="Q945" i="12"/>
  <c r="P945" i="12" s="1"/>
  <c r="S945" i="12"/>
  <c r="R945" i="12" s="1"/>
  <c r="U945" i="12"/>
  <c r="T945" i="12" s="1"/>
  <c r="W945" i="12"/>
  <c r="V945" i="12" s="1"/>
  <c r="Y945" i="12"/>
  <c r="D946" i="12"/>
  <c r="E946" i="12"/>
  <c r="F946" i="12"/>
  <c r="M946" i="12"/>
  <c r="O946" i="12"/>
  <c r="N946" i="12" s="1"/>
  <c r="Q946" i="12"/>
  <c r="P946" i="12" s="1"/>
  <c r="S946" i="12"/>
  <c r="R946" i="12" s="1"/>
  <c r="U946" i="12"/>
  <c r="T946" i="12" s="1"/>
  <c r="W946" i="12"/>
  <c r="V946" i="12" s="1"/>
  <c r="Y946" i="12"/>
  <c r="D947" i="12"/>
  <c r="E947" i="12"/>
  <c r="F947" i="12"/>
  <c r="M947" i="12"/>
  <c r="O947" i="12"/>
  <c r="N947" i="12" s="1"/>
  <c r="Q947" i="12"/>
  <c r="P947" i="12" s="1"/>
  <c r="S947" i="12"/>
  <c r="R947" i="12" s="1"/>
  <c r="U947" i="12"/>
  <c r="T947" i="12" s="1"/>
  <c r="W947" i="12"/>
  <c r="V947" i="12" s="1"/>
  <c r="Y947" i="12"/>
  <c r="D948" i="12"/>
  <c r="E948" i="12"/>
  <c r="F948" i="12"/>
  <c r="M948" i="12"/>
  <c r="O948" i="12"/>
  <c r="N948" i="12" s="1"/>
  <c r="Q948" i="12"/>
  <c r="P948" i="12" s="1"/>
  <c r="S948" i="12"/>
  <c r="R948" i="12" s="1"/>
  <c r="U948" i="12"/>
  <c r="T948" i="12" s="1"/>
  <c r="W948" i="12"/>
  <c r="V948" i="12" s="1"/>
  <c r="Y948" i="12"/>
  <c r="D949" i="12"/>
  <c r="E949" i="12"/>
  <c r="F949" i="12"/>
  <c r="M949" i="12"/>
  <c r="O949" i="12"/>
  <c r="N949" i="12" s="1"/>
  <c r="Q949" i="12"/>
  <c r="P949" i="12" s="1"/>
  <c r="S949" i="12"/>
  <c r="R949" i="12" s="1"/>
  <c r="U949" i="12"/>
  <c r="T949" i="12" s="1"/>
  <c r="W949" i="12"/>
  <c r="V949" i="12" s="1"/>
  <c r="Y949" i="12"/>
  <c r="D950" i="12"/>
  <c r="E950" i="12"/>
  <c r="F950" i="12"/>
  <c r="M950" i="12"/>
  <c r="O950" i="12"/>
  <c r="N950" i="12" s="1"/>
  <c r="Q950" i="12"/>
  <c r="P950" i="12" s="1"/>
  <c r="S950" i="12"/>
  <c r="R950" i="12" s="1"/>
  <c r="U950" i="12"/>
  <c r="T950" i="12" s="1"/>
  <c r="W950" i="12"/>
  <c r="V950" i="12" s="1"/>
  <c r="Y950" i="12"/>
  <c r="D951" i="12"/>
  <c r="E951" i="12"/>
  <c r="F951" i="12"/>
  <c r="M951" i="12"/>
  <c r="O951" i="12"/>
  <c r="N951" i="12" s="1"/>
  <c r="Q951" i="12"/>
  <c r="P951" i="12" s="1"/>
  <c r="S951" i="12"/>
  <c r="R951" i="12" s="1"/>
  <c r="U951" i="12"/>
  <c r="T951" i="12" s="1"/>
  <c r="W951" i="12"/>
  <c r="V951" i="12" s="1"/>
  <c r="Y951" i="12"/>
  <c r="D952" i="12"/>
  <c r="E952" i="12"/>
  <c r="F952" i="12"/>
  <c r="M952" i="12"/>
  <c r="O952" i="12"/>
  <c r="N952" i="12" s="1"/>
  <c r="Q952" i="12"/>
  <c r="P952" i="12" s="1"/>
  <c r="S952" i="12"/>
  <c r="R952" i="12" s="1"/>
  <c r="U952" i="12"/>
  <c r="T952" i="12" s="1"/>
  <c r="W952" i="12"/>
  <c r="V952" i="12" s="1"/>
  <c r="Y952" i="12"/>
  <c r="D953" i="12"/>
  <c r="E953" i="12"/>
  <c r="F953" i="12"/>
  <c r="M953" i="12"/>
  <c r="O953" i="12"/>
  <c r="N953" i="12" s="1"/>
  <c r="Q953" i="12"/>
  <c r="P953" i="12" s="1"/>
  <c r="S953" i="12"/>
  <c r="R953" i="12" s="1"/>
  <c r="U953" i="12"/>
  <c r="T953" i="12" s="1"/>
  <c r="W953" i="12"/>
  <c r="V953" i="12" s="1"/>
  <c r="Y953" i="12"/>
  <c r="D954" i="12"/>
  <c r="E954" i="12"/>
  <c r="F954" i="12"/>
  <c r="M954" i="12"/>
  <c r="O954" i="12"/>
  <c r="N954" i="12" s="1"/>
  <c r="Q954" i="12"/>
  <c r="P954" i="12" s="1"/>
  <c r="S954" i="12"/>
  <c r="R954" i="12" s="1"/>
  <c r="U954" i="12"/>
  <c r="T954" i="12" s="1"/>
  <c r="W954" i="12"/>
  <c r="V954" i="12" s="1"/>
  <c r="Y954" i="12"/>
  <c r="D955" i="12"/>
  <c r="E955" i="12"/>
  <c r="F955" i="12"/>
  <c r="M955" i="12"/>
  <c r="O955" i="12"/>
  <c r="N955" i="12" s="1"/>
  <c r="Q955" i="12"/>
  <c r="P955" i="12" s="1"/>
  <c r="S955" i="12"/>
  <c r="R955" i="12" s="1"/>
  <c r="U955" i="12"/>
  <c r="T955" i="12" s="1"/>
  <c r="W955" i="12"/>
  <c r="V955" i="12" s="1"/>
  <c r="Y955" i="12"/>
  <c r="D956" i="12"/>
  <c r="E956" i="12"/>
  <c r="F956" i="12"/>
  <c r="M956" i="12"/>
  <c r="O956" i="12"/>
  <c r="N956" i="12" s="1"/>
  <c r="Q956" i="12"/>
  <c r="P956" i="12" s="1"/>
  <c r="S956" i="12"/>
  <c r="R956" i="12" s="1"/>
  <c r="U956" i="12"/>
  <c r="T956" i="12" s="1"/>
  <c r="W956" i="12"/>
  <c r="V956" i="12" s="1"/>
  <c r="Y956" i="12"/>
  <c r="D957" i="12"/>
  <c r="E957" i="12"/>
  <c r="F957" i="12"/>
  <c r="M957" i="12"/>
  <c r="O957" i="12"/>
  <c r="N957" i="12" s="1"/>
  <c r="Q957" i="12"/>
  <c r="P957" i="12" s="1"/>
  <c r="S957" i="12"/>
  <c r="R957" i="12" s="1"/>
  <c r="U957" i="12"/>
  <c r="T957" i="12" s="1"/>
  <c r="W957" i="12"/>
  <c r="V957" i="12" s="1"/>
  <c r="Y957" i="12"/>
  <c r="D958" i="12"/>
  <c r="E958" i="12"/>
  <c r="F958" i="12"/>
  <c r="M958" i="12"/>
  <c r="O958" i="12"/>
  <c r="N958" i="12" s="1"/>
  <c r="Q958" i="12"/>
  <c r="P958" i="12" s="1"/>
  <c r="S958" i="12"/>
  <c r="R958" i="12" s="1"/>
  <c r="U958" i="12"/>
  <c r="T958" i="12" s="1"/>
  <c r="W958" i="12"/>
  <c r="V958" i="12" s="1"/>
  <c r="Y958" i="12"/>
  <c r="D959" i="12"/>
  <c r="E959" i="12"/>
  <c r="F959" i="12"/>
  <c r="M959" i="12"/>
  <c r="O959" i="12"/>
  <c r="N959" i="12" s="1"/>
  <c r="Q959" i="12"/>
  <c r="P959" i="12" s="1"/>
  <c r="S959" i="12"/>
  <c r="R959" i="12" s="1"/>
  <c r="U959" i="12"/>
  <c r="T959" i="12" s="1"/>
  <c r="W959" i="12"/>
  <c r="V959" i="12" s="1"/>
  <c r="Y959" i="12"/>
  <c r="D960" i="12"/>
  <c r="E960" i="12"/>
  <c r="F960" i="12"/>
  <c r="M960" i="12"/>
  <c r="O960" i="12"/>
  <c r="N960" i="12" s="1"/>
  <c r="Q960" i="12"/>
  <c r="P960" i="12" s="1"/>
  <c r="S960" i="12"/>
  <c r="R960" i="12" s="1"/>
  <c r="U960" i="12"/>
  <c r="T960" i="12" s="1"/>
  <c r="W960" i="12"/>
  <c r="V960" i="12" s="1"/>
  <c r="Y960" i="12"/>
  <c r="D961" i="12"/>
  <c r="E961" i="12"/>
  <c r="F961" i="12"/>
  <c r="M961" i="12"/>
  <c r="O961" i="12"/>
  <c r="N961" i="12" s="1"/>
  <c r="Q961" i="12"/>
  <c r="P961" i="12" s="1"/>
  <c r="S961" i="12"/>
  <c r="R961" i="12" s="1"/>
  <c r="U961" i="12"/>
  <c r="T961" i="12" s="1"/>
  <c r="W961" i="12"/>
  <c r="V961" i="12" s="1"/>
  <c r="Y961" i="12"/>
  <c r="D962" i="12"/>
  <c r="E962" i="12"/>
  <c r="F962" i="12"/>
  <c r="M962" i="12"/>
  <c r="O962" i="12"/>
  <c r="N962" i="12" s="1"/>
  <c r="Q962" i="12"/>
  <c r="P962" i="12" s="1"/>
  <c r="S962" i="12"/>
  <c r="R962" i="12" s="1"/>
  <c r="U962" i="12"/>
  <c r="T962" i="12" s="1"/>
  <c r="W962" i="12"/>
  <c r="V962" i="12" s="1"/>
  <c r="Y962" i="12"/>
  <c r="D963" i="12"/>
  <c r="E963" i="12"/>
  <c r="F963" i="12"/>
  <c r="M963" i="12"/>
  <c r="O963" i="12"/>
  <c r="N963" i="12" s="1"/>
  <c r="Q963" i="12"/>
  <c r="P963" i="12" s="1"/>
  <c r="S963" i="12"/>
  <c r="R963" i="12" s="1"/>
  <c r="U963" i="12"/>
  <c r="T963" i="12" s="1"/>
  <c r="W963" i="12"/>
  <c r="V963" i="12" s="1"/>
  <c r="Y963" i="12"/>
  <c r="D964" i="12"/>
  <c r="E964" i="12"/>
  <c r="F964" i="12"/>
  <c r="M964" i="12"/>
  <c r="O964" i="12"/>
  <c r="N964" i="12" s="1"/>
  <c r="Q964" i="12"/>
  <c r="P964" i="12" s="1"/>
  <c r="S964" i="12"/>
  <c r="R964" i="12" s="1"/>
  <c r="U964" i="12"/>
  <c r="T964" i="12" s="1"/>
  <c r="W964" i="12"/>
  <c r="V964" i="12" s="1"/>
  <c r="Y964" i="12"/>
  <c r="D965" i="12"/>
  <c r="E965" i="12"/>
  <c r="F965" i="12"/>
  <c r="M965" i="12"/>
  <c r="O965" i="12"/>
  <c r="N965" i="12" s="1"/>
  <c r="Q965" i="12"/>
  <c r="P965" i="12" s="1"/>
  <c r="S965" i="12"/>
  <c r="R965" i="12" s="1"/>
  <c r="U965" i="12"/>
  <c r="T965" i="12" s="1"/>
  <c r="W965" i="12"/>
  <c r="V965" i="12" s="1"/>
  <c r="Y965" i="12"/>
  <c r="D966" i="12"/>
  <c r="E966" i="12"/>
  <c r="F966" i="12"/>
  <c r="M966" i="12"/>
  <c r="O966" i="12"/>
  <c r="N966" i="12" s="1"/>
  <c r="Q966" i="12"/>
  <c r="P966" i="12" s="1"/>
  <c r="S966" i="12"/>
  <c r="R966" i="12" s="1"/>
  <c r="U966" i="12"/>
  <c r="T966" i="12" s="1"/>
  <c r="W966" i="12"/>
  <c r="V966" i="12" s="1"/>
  <c r="Y966" i="12"/>
  <c r="D967" i="12"/>
  <c r="E967" i="12"/>
  <c r="F967" i="12"/>
  <c r="M967" i="12"/>
  <c r="O967" i="12"/>
  <c r="N967" i="12" s="1"/>
  <c r="Q967" i="12"/>
  <c r="P967" i="12" s="1"/>
  <c r="S967" i="12"/>
  <c r="R967" i="12" s="1"/>
  <c r="U967" i="12"/>
  <c r="T967" i="12" s="1"/>
  <c r="W967" i="12"/>
  <c r="V967" i="12" s="1"/>
  <c r="Y967" i="12"/>
  <c r="D968" i="12"/>
  <c r="E968" i="12"/>
  <c r="F968" i="12"/>
  <c r="M968" i="12"/>
  <c r="O968" i="12"/>
  <c r="N968" i="12" s="1"/>
  <c r="Q968" i="12"/>
  <c r="P968" i="12" s="1"/>
  <c r="S968" i="12"/>
  <c r="R968" i="12" s="1"/>
  <c r="U968" i="12"/>
  <c r="T968" i="12" s="1"/>
  <c r="W968" i="12"/>
  <c r="V968" i="12" s="1"/>
  <c r="Y968" i="12"/>
  <c r="D969" i="12"/>
  <c r="E969" i="12"/>
  <c r="F969" i="12"/>
  <c r="M969" i="12"/>
  <c r="O969" i="12"/>
  <c r="N969" i="12" s="1"/>
  <c r="Q969" i="12"/>
  <c r="P969" i="12" s="1"/>
  <c r="S969" i="12"/>
  <c r="R969" i="12" s="1"/>
  <c r="U969" i="12"/>
  <c r="T969" i="12" s="1"/>
  <c r="W969" i="12"/>
  <c r="V969" i="12" s="1"/>
  <c r="Y969" i="12"/>
  <c r="D970" i="12"/>
  <c r="E970" i="12"/>
  <c r="F970" i="12"/>
  <c r="M970" i="12"/>
  <c r="O970" i="12"/>
  <c r="N970" i="12" s="1"/>
  <c r="Q970" i="12"/>
  <c r="P970" i="12" s="1"/>
  <c r="S970" i="12"/>
  <c r="R970" i="12" s="1"/>
  <c r="U970" i="12"/>
  <c r="T970" i="12" s="1"/>
  <c r="W970" i="12"/>
  <c r="V970" i="12" s="1"/>
  <c r="Y970" i="12"/>
  <c r="D971" i="12"/>
  <c r="E971" i="12"/>
  <c r="F971" i="12"/>
  <c r="M971" i="12"/>
  <c r="O971" i="12"/>
  <c r="N971" i="12" s="1"/>
  <c r="Q971" i="12"/>
  <c r="P971" i="12" s="1"/>
  <c r="S971" i="12"/>
  <c r="R971" i="12" s="1"/>
  <c r="U971" i="12"/>
  <c r="T971" i="12" s="1"/>
  <c r="W971" i="12"/>
  <c r="V971" i="12" s="1"/>
  <c r="Y971" i="12"/>
  <c r="D972" i="12"/>
  <c r="E972" i="12"/>
  <c r="F972" i="12"/>
  <c r="M972" i="12"/>
  <c r="O972" i="12"/>
  <c r="N972" i="12" s="1"/>
  <c r="Q972" i="12"/>
  <c r="P972" i="12" s="1"/>
  <c r="S972" i="12"/>
  <c r="R972" i="12" s="1"/>
  <c r="U972" i="12"/>
  <c r="T972" i="12" s="1"/>
  <c r="W972" i="12"/>
  <c r="V972" i="12" s="1"/>
  <c r="Y972" i="12"/>
  <c r="D973" i="12"/>
  <c r="E973" i="12"/>
  <c r="F973" i="12"/>
  <c r="M973" i="12"/>
  <c r="O973" i="12"/>
  <c r="N973" i="12" s="1"/>
  <c r="Q973" i="12"/>
  <c r="P973" i="12" s="1"/>
  <c r="S973" i="12"/>
  <c r="R973" i="12" s="1"/>
  <c r="U973" i="12"/>
  <c r="T973" i="12" s="1"/>
  <c r="W973" i="12"/>
  <c r="V973" i="12" s="1"/>
  <c r="Y973" i="12"/>
  <c r="D974" i="12"/>
  <c r="E974" i="12"/>
  <c r="F974" i="12"/>
  <c r="M974" i="12"/>
  <c r="O974" i="12"/>
  <c r="N974" i="12" s="1"/>
  <c r="Q974" i="12"/>
  <c r="P974" i="12" s="1"/>
  <c r="S974" i="12"/>
  <c r="R974" i="12" s="1"/>
  <c r="U974" i="12"/>
  <c r="T974" i="12" s="1"/>
  <c r="W974" i="12"/>
  <c r="V974" i="12" s="1"/>
  <c r="Y974" i="12"/>
  <c r="D975" i="12"/>
  <c r="E975" i="12"/>
  <c r="F975" i="12"/>
  <c r="M975" i="12"/>
  <c r="O975" i="12"/>
  <c r="N975" i="12" s="1"/>
  <c r="Q975" i="12"/>
  <c r="P975" i="12" s="1"/>
  <c r="S975" i="12"/>
  <c r="R975" i="12" s="1"/>
  <c r="U975" i="12"/>
  <c r="T975" i="12" s="1"/>
  <c r="W975" i="12"/>
  <c r="V975" i="12" s="1"/>
  <c r="Y975" i="12"/>
  <c r="D976" i="12"/>
  <c r="E976" i="12"/>
  <c r="F976" i="12"/>
  <c r="M976" i="12"/>
  <c r="O976" i="12"/>
  <c r="N976" i="12" s="1"/>
  <c r="Q976" i="12"/>
  <c r="P976" i="12" s="1"/>
  <c r="S976" i="12"/>
  <c r="R976" i="12" s="1"/>
  <c r="U976" i="12"/>
  <c r="T976" i="12" s="1"/>
  <c r="W976" i="12"/>
  <c r="V976" i="12" s="1"/>
  <c r="Y976" i="12"/>
  <c r="D977" i="12"/>
  <c r="E977" i="12"/>
  <c r="F977" i="12"/>
  <c r="M977" i="12"/>
  <c r="O977" i="12"/>
  <c r="N977" i="12" s="1"/>
  <c r="Q977" i="12"/>
  <c r="P977" i="12" s="1"/>
  <c r="S977" i="12"/>
  <c r="R977" i="12" s="1"/>
  <c r="U977" i="12"/>
  <c r="T977" i="12" s="1"/>
  <c r="W977" i="12"/>
  <c r="V977" i="12" s="1"/>
  <c r="Y977" i="12"/>
  <c r="D978" i="12"/>
  <c r="E978" i="12"/>
  <c r="F978" i="12"/>
  <c r="M978" i="12"/>
  <c r="O978" i="12"/>
  <c r="N978" i="12" s="1"/>
  <c r="Q978" i="12"/>
  <c r="P978" i="12" s="1"/>
  <c r="S978" i="12"/>
  <c r="R978" i="12" s="1"/>
  <c r="U978" i="12"/>
  <c r="T978" i="12" s="1"/>
  <c r="W978" i="12"/>
  <c r="V978" i="12" s="1"/>
  <c r="Y978" i="12"/>
  <c r="D979" i="12"/>
  <c r="E979" i="12"/>
  <c r="F979" i="12"/>
  <c r="M979" i="12"/>
  <c r="O979" i="12"/>
  <c r="N979" i="12" s="1"/>
  <c r="Q979" i="12"/>
  <c r="P979" i="12" s="1"/>
  <c r="S979" i="12"/>
  <c r="R979" i="12" s="1"/>
  <c r="U979" i="12"/>
  <c r="T979" i="12" s="1"/>
  <c r="W979" i="12"/>
  <c r="V979" i="12" s="1"/>
  <c r="Y979" i="12"/>
  <c r="D980" i="12"/>
  <c r="E980" i="12"/>
  <c r="F980" i="12"/>
  <c r="M980" i="12"/>
  <c r="O980" i="12"/>
  <c r="N980" i="12" s="1"/>
  <c r="Q980" i="12"/>
  <c r="P980" i="12" s="1"/>
  <c r="S980" i="12"/>
  <c r="R980" i="12" s="1"/>
  <c r="U980" i="12"/>
  <c r="T980" i="12" s="1"/>
  <c r="W980" i="12"/>
  <c r="V980" i="12" s="1"/>
  <c r="Y980" i="12"/>
  <c r="D981" i="12"/>
  <c r="E981" i="12"/>
  <c r="F981" i="12"/>
  <c r="M981" i="12"/>
  <c r="O981" i="12"/>
  <c r="N981" i="12" s="1"/>
  <c r="Q981" i="12"/>
  <c r="P981" i="12" s="1"/>
  <c r="S981" i="12"/>
  <c r="R981" i="12" s="1"/>
  <c r="U981" i="12"/>
  <c r="T981" i="12" s="1"/>
  <c r="W981" i="12"/>
  <c r="V981" i="12" s="1"/>
  <c r="Y981" i="12"/>
  <c r="D982" i="12"/>
  <c r="E982" i="12"/>
  <c r="F982" i="12"/>
  <c r="M982" i="12"/>
  <c r="O982" i="12"/>
  <c r="N982" i="12" s="1"/>
  <c r="Q982" i="12"/>
  <c r="P982" i="12" s="1"/>
  <c r="S982" i="12"/>
  <c r="R982" i="12" s="1"/>
  <c r="U982" i="12"/>
  <c r="T982" i="12" s="1"/>
  <c r="W982" i="12"/>
  <c r="V982" i="12" s="1"/>
  <c r="Y982" i="12"/>
  <c r="D983" i="12"/>
  <c r="E983" i="12"/>
  <c r="F983" i="12"/>
  <c r="M983" i="12"/>
  <c r="O983" i="12"/>
  <c r="N983" i="12" s="1"/>
  <c r="Q983" i="12"/>
  <c r="P983" i="12" s="1"/>
  <c r="S983" i="12"/>
  <c r="R983" i="12" s="1"/>
  <c r="U983" i="12"/>
  <c r="T983" i="12" s="1"/>
  <c r="W983" i="12"/>
  <c r="V983" i="12" s="1"/>
  <c r="Y983" i="12"/>
  <c r="D984" i="12"/>
  <c r="E984" i="12"/>
  <c r="F984" i="12"/>
  <c r="M984" i="12"/>
  <c r="O984" i="12"/>
  <c r="N984" i="12" s="1"/>
  <c r="Q984" i="12"/>
  <c r="P984" i="12" s="1"/>
  <c r="S984" i="12"/>
  <c r="R984" i="12" s="1"/>
  <c r="U984" i="12"/>
  <c r="T984" i="12" s="1"/>
  <c r="W984" i="12"/>
  <c r="V984" i="12" s="1"/>
  <c r="Y984" i="12"/>
  <c r="D985" i="12"/>
  <c r="E985" i="12"/>
  <c r="F985" i="12"/>
  <c r="M985" i="12"/>
  <c r="O985" i="12"/>
  <c r="N985" i="12" s="1"/>
  <c r="Q985" i="12"/>
  <c r="P985" i="12" s="1"/>
  <c r="S985" i="12"/>
  <c r="R985" i="12" s="1"/>
  <c r="U985" i="12"/>
  <c r="T985" i="12" s="1"/>
  <c r="W985" i="12"/>
  <c r="V985" i="12" s="1"/>
  <c r="Y985" i="12"/>
  <c r="D986" i="12"/>
  <c r="E986" i="12"/>
  <c r="F986" i="12"/>
  <c r="M986" i="12"/>
  <c r="O986" i="12"/>
  <c r="N986" i="12" s="1"/>
  <c r="Q986" i="12"/>
  <c r="P986" i="12" s="1"/>
  <c r="S986" i="12"/>
  <c r="R986" i="12" s="1"/>
  <c r="U986" i="12"/>
  <c r="T986" i="12" s="1"/>
  <c r="W986" i="12"/>
  <c r="V986" i="12" s="1"/>
  <c r="Y986" i="12"/>
  <c r="D987" i="12"/>
  <c r="E987" i="12"/>
  <c r="F987" i="12"/>
  <c r="M987" i="12"/>
  <c r="O987" i="12"/>
  <c r="N987" i="12" s="1"/>
  <c r="Q987" i="12"/>
  <c r="P987" i="12" s="1"/>
  <c r="S987" i="12"/>
  <c r="R987" i="12" s="1"/>
  <c r="U987" i="12"/>
  <c r="T987" i="12" s="1"/>
  <c r="W987" i="12"/>
  <c r="V987" i="12" s="1"/>
  <c r="Y987" i="12"/>
  <c r="D988" i="12"/>
  <c r="E988" i="12"/>
  <c r="F988" i="12"/>
  <c r="M988" i="12"/>
  <c r="O988" i="12"/>
  <c r="N988" i="12" s="1"/>
  <c r="Q988" i="12"/>
  <c r="P988" i="12" s="1"/>
  <c r="S988" i="12"/>
  <c r="R988" i="12" s="1"/>
  <c r="U988" i="12"/>
  <c r="T988" i="12" s="1"/>
  <c r="W988" i="12"/>
  <c r="V988" i="12" s="1"/>
  <c r="Y988" i="12"/>
  <c r="D989" i="12"/>
  <c r="E989" i="12"/>
  <c r="F989" i="12"/>
  <c r="M989" i="12"/>
  <c r="O989" i="12"/>
  <c r="N989" i="12" s="1"/>
  <c r="Q989" i="12"/>
  <c r="P989" i="12" s="1"/>
  <c r="S989" i="12"/>
  <c r="R989" i="12" s="1"/>
  <c r="U989" i="12"/>
  <c r="T989" i="12" s="1"/>
  <c r="W989" i="12"/>
  <c r="V989" i="12" s="1"/>
  <c r="Y989" i="12"/>
  <c r="D990" i="12"/>
  <c r="E990" i="12"/>
  <c r="F990" i="12"/>
  <c r="M990" i="12"/>
  <c r="O990" i="12"/>
  <c r="N990" i="12" s="1"/>
  <c r="Q990" i="12"/>
  <c r="P990" i="12" s="1"/>
  <c r="S990" i="12"/>
  <c r="R990" i="12" s="1"/>
  <c r="U990" i="12"/>
  <c r="T990" i="12" s="1"/>
  <c r="W990" i="12"/>
  <c r="V990" i="12" s="1"/>
  <c r="Y990" i="12"/>
  <c r="D991" i="12"/>
  <c r="E991" i="12"/>
  <c r="F991" i="12"/>
  <c r="M991" i="12"/>
  <c r="O991" i="12"/>
  <c r="N991" i="12" s="1"/>
  <c r="Q991" i="12"/>
  <c r="P991" i="12" s="1"/>
  <c r="S991" i="12"/>
  <c r="R991" i="12" s="1"/>
  <c r="U991" i="12"/>
  <c r="T991" i="12" s="1"/>
  <c r="W991" i="12"/>
  <c r="V991" i="12" s="1"/>
  <c r="Y991" i="12"/>
  <c r="D992" i="12"/>
  <c r="E992" i="12"/>
  <c r="F992" i="12"/>
  <c r="M992" i="12"/>
  <c r="O992" i="12"/>
  <c r="N992" i="12" s="1"/>
  <c r="Q992" i="12"/>
  <c r="P992" i="12" s="1"/>
  <c r="S992" i="12"/>
  <c r="R992" i="12" s="1"/>
  <c r="U992" i="12"/>
  <c r="T992" i="12" s="1"/>
  <c r="W992" i="12"/>
  <c r="V992" i="12" s="1"/>
  <c r="Y992" i="12"/>
  <c r="D993" i="12"/>
  <c r="E993" i="12"/>
  <c r="F993" i="12"/>
  <c r="M993" i="12"/>
  <c r="O993" i="12"/>
  <c r="N993" i="12" s="1"/>
  <c r="Q993" i="12"/>
  <c r="P993" i="12" s="1"/>
  <c r="S993" i="12"/>
  <c r="R993" i="12" s="1"/>
  <c r="U993" i="12"/>
  <c r="T993" i="12" s="1"/>
  <c r="W993" i="12"/>
  <c r="V993" i="12" s="1"/>
  <c r="Y993" i="12"/>
  <c r="D994" i="12"/>
  <c r="E994" i="12"/>
  <c r="F994" i="12"/>
  <c r="M994" i="12"/>
  <c r="O994" i="12"/>
  <c r="N994" i="12" s="1"/>
  <c r="Q994" i="12"/>
  <c r="P994" i="12" s="1"/>
  <c r="S994" i="12"/>
  <c r="R994" i="12" s="1"/>
  <c r="U994" i="12"/>
  <c r="T994" i="12" s="1"/>
  <c r="W994" i="12"/>
  <c r="V994" i="12" s="1"/>
  <c r="Y994" i="12"/>
  <c r="D995" i="12"/>
  <c r="E995" i="12"/>
  <c r="F995" i="12"/>
  <c r="M995" i="12"/>
  <c r="O995" i="12"/>
  <c r="N995" i="12" s="1"/>
  <c r="Q995" i="12"/>
  <c r="P995" i="12" s="1"/>
  <c r="S995" i="12"/>
  <c r="R995" i="12" s="1"/>
  <c r="U995" i="12"/>
  <c r="T995" i="12" s="1"/>
  <c r="W995" i="12"/>
  <c r="V995" i="12" s="1"/>
  <c r="Y995" i="12"/>
  <c r="D996" i="12"/>
  <c r="E996" i="12"/>
  <c r="F996" i="12"/>
  <c r="M996" i="12"/>
  <c r="O996" i="12"/>
  <c r="N996" i="12" s="1"/>
  <c r="Q996" i="12"/>
  <c r="P996" i="12" s="1"/>
  <c r="S996" i="12"/>
  <c r="R996" i="12" s="1"/>
  <c r="U996" i="12"/>
  <c r="T996" i="12" s="1"/>
  <c r="W996" i="12"/>
  <c r="V996" i="12" s="1"/>
  <c r="Y996" i="12"/>
  <c r="D997" i="12"/>
  <c r="E997" i="12"/>
  <c r="F997" i="12"/>
  <c r="M997" i="12"/>
  <c r="O997" i="12"/>
  <c r="N997" i="12" s="1"/>
  <c r="Q997" i="12"/>
  <c r="P997" i="12" s="1"/>
  <c r="S997" i="12"/>
  <c r="R997" i="12" s="1"/>
  <c r="U997" i="12"/>
  <c r="T997" i="12" s="1"/>
  <c r="W997" i="12"/>
  <c r="V997" i="12" s="1"/>
  <c r="Y997" i="12"/>
  <c r="D998" i="12"/>
  <c r="E998" i="12"/>
  <c r="F998" i="12"/>
  <c r="M998" i="12"/>
  <c r="O998" i="12"/>
  <c r="N998" i="12" s="1"/>
  <c r="Q998" i="12"/>
  <c r="P998" i="12" s="1"/>
  <c r="S998" i="12"/>
  <c r="R998" i="12" s="1"/>
  <c r="U998" i="12"/>
  <c r="T998" i="12" s="1"/>
  <c r="W998" i="12"/>
  <c r="V998" i="12" s="1"/>
  <c r="Y998" i="12"/>
  <c r="D999" i="12"/>
  <c r="E999" i="12"/>
  <c r="F999" i="12"/>
  <c r="M999" i="12"/>
  <c r="O999" i="12"/>
  <c r="N999" i="12" s="1"/>
  <c r="Q999" i="12"/>
  <c r="P999" i="12" s="1"/>
  <c r="S999" i="12"/>
  <c r="R999" i="12" s="1"/>
  <c r="U999" i="12"/>
  <c r="T999" i="12" s="1"/>
  <c r="W999" i="12"/>
  <c r="V999" i="12" s="1"/>
  <c r="Y999" i="12"/>
  <c r="D1000" i="12"/>
  <c r="E1000" i="12"/>
  <c r="F1000" i="12"/>
  <c r="M1000" i="12"/>
  <c r="O1000" i="12"/>
  <c r="N1000" i="12" s="1"/>
  <c r="Q1000" i="12"/>
  <c r="P1000" i="12" s="1"/>
  <c r="S1000" i="12"/>
  <c r="R1000" i="12" s="1"/>
  <c r="U1000" i="12"/>
  <c r="T1000" i="12" s="1"/>
  <c r="W1000" i="12"/>
  <c r="V1000" i="12" s="1"/>
  <c r="Y1000" i="12"/>
  <c r="D1001" i="12"/>
  <c r="E1001" i="12"/>
  <c r="F1001" i="12"/>
  <c r="M1001" i="12"/>
  <c r="O1001" i="12"/>
  <c r="N1001" i="12" s="1"/>
  <c r="Q1001" i="12"/>
  <c r="P1001" i="12" s="1"/>
  <c r="S1001" i="12"/>
  <c r="R1001" i="12" s="1"/>
  <c r="U1001" i="12"/>
  <c r="T1001" i="12" s="1"/>
  <c r="W1001" i="12"/>
  <c r="V1001" i="12" s="1"/>
  <c r="Y1001" i="12"/>
  <c r="D1002" i="12"/>
  <c r="E1002" i="12"/>
  <c r="F1002" i="12"/>
  <c r="M1002" i="12"/>
  <c r="O1002" i="12"/>
  <c r="N1002" i="12" s="1"/>
  <c r="Q1002" i="12"/>
  <c r="P1002" i="12" s="1"/>
  <c r="S1002" i="12"/>
  <c r="R1002" i="12" s="1"/>
  <c r="U1002" i="12"/>
  <c r="T1002" i="12" s="1"/>
  <c r="W1002" i="12"/>
  <c r="V1002" i="12" s="1"/>
  <c r="Y1002" i="12"/>
  <c r="D1003" i="12"/>
  <c r="E1003" i="12"/>
  <c r="F1003" i="12"/>
  <c r="M1003" i="12"/>
  <c r="O1003" i="12"/>
  <c r="N1003" i="12" s="1"/>
  <c r="Q1003" i="12"/>
  <c r="P1003" i="12" s="1"/>
  <c r="S1003" i="12"/>
  <c r="R1003" i="12" s="1"/>
  <c r="U1003" i="12"/>
  <c r="T1003" i="12" s="1"/>
  <c r="W1003" i="12"/>
  <c r="V1003" i="12" s="1"/>
  <c r="Y1003" i="12"/>
  <c r="D1004" i="12"/>
  <c r="E1004" i="12"/>
  <c r="F1004" i="12"/>
  <c r="M1004" i="12"/>
  <c r="O1004" i="12"/>
  <c r="N1004" i="12" s="1"/>
  <c r="Q1004" i="12"/>
  <c r="P1004" i="12" s="1"/>
  <c r="S1004" i="12"/>
  <c r="R1004" i="12" s="1"/>
  <c r="U1004" i="12"/>
  <c r="T1004" i="12" s="1"/>
  <c r="W1004" i="12"/>
  <c r="V1004" i="12" s="1"/>
  <c r="Y1004" i="12"/>
  <c r="D1005" i="12"/>
  <c r="E1005" i="12"/>
  <c r="F1005" i="12"/>
  <c r="M1005" i="12"/>
  <c r="O1005" i="12"/>
  <c r="N1005" i="12" s="1"/>
  <c r="Q1005" i="12"/>
  <c r="P1005" i="12" s="1"/>
  <c r="S1005" i="12"/>
  <c r="R1005" i="12" s="1"/>
  <c r="U1005" i="12"/>
  <c r="T1005" i="12" s="1"/>
  <c r="W1005" i="12"/>
  <c r="V1005" i="12" s="1"/>
  <c r="Y1005" i="12"/>
  <c r="D1006" i="12"/>
  <c r="E1006" i="12"/>
  <c r="F1006" i="12"/>
  <c r="M1006" i="12"/>
  <c r="O1006" i="12"/>
  <c r="N1006" i="12" s="1"/>
  <c r="Q1006" i="12"/>
  <c r="P1006" i="12" s="1"/>
  <c r="S1006" i="12"/>
  <c r="R1006" i="12" s="1"/>
  <c r="U1006" i="12"/>
  <c r="T1006" i="12" s="1"/>
  <c r="W1006" i="12"/>
  <c r="V1006" i="12" s="1"/>
  <c r="Y1006" i="12"/>
  <c r="D1007" i="12"/>
  <c r="E1007" i="12"/>
  <c r="F1007" i="12"/>
  <c r="M1007" i="12"/>
  <c r="O1007" i="12"/>
  <c r="N1007" i="12" s="1"/>
  <c r="Q1007" i="12"/>
  <c r="P1007" i="12" s="1"/>
  <c r="S1007" i="12"/>
  <c r="R1007" i="12" s="1"/>
  <c r="U1007" i="12"/>
  <c r="T1007" i="12" s="1"/>
  <c r="W1007" i="12"/>
  <c r="V1007" i="12" s="1"/>
  <c r="Y1007" i="12"/>
  <c r="D1008" i="12"/>
  <c r="E1008" i="12"/>
  <c r="F1008" i="12"/>
  <c r="M1008" i="12"/>
  <c r="O1008" i="12"/>
  <c r="N1008" i="12" s="1"/>
  <c r="Q1008" i="12"/>
  <c r="P1008" i="12" s="1"/>
  <c r="S1008" i="12"/>
  <c r="R1008" i="12" s="1"/>
  <c r="U1008" i="12"/>
  <c r="T1008" i="12" s="1"/>
  <c r="W1008" i="12"/>
  <c r="V1008" i="12" s="1"/>
  <c r="Y1008" i="12"/>
  <c r="D1009" i="12"/>
  <c r="E1009" i="12"/>
  <c r="F1009" i="12"/>
  <c r="M1009" i="12"/>
  <c r="O1009" i="12"/>
  <c r="N1009" i="12" s="1"/>
  <c r="Q1009" i="12"/>
  <c r="P1009" i="12" s="1"/>
  <c r="S1009" i="12"/>
  <c r="R1009" i="12" s="1"/>
  <c r="U1009" i="12"/>
  <c r="T1009" i="12" s="1"/>
  <c r="W1009" i="12"/>
  <c r="V1009" i="12" s="1"/>
  <c r="Y1009" i="12"/>
  <c r="D1010" i="12"/>
  <c r="E1010" i="12"/>
  <c r="F1010" i="12"/>
  <c r="M1010" i="12"/>
  <c r="O1010" i="12"/>
  <c r="N1010" i="12" s="1"/>
  <c r="Q1010" i="12"/>
  <c r="P1010" i="12" s="1"/>
  <c r="S1010" i="12"/>
  <c r="R1010" i="12" s="1"/>
  <c r="U1010" i="12"/>
  <c r="T1010" i="12" s="1"/>
  <c r="W1010" i="12"/>
  <c r="V1010" i="12" s="1"/>
  <c r="Y1010" i="12"/>
  <c r="D1011" i="12"/>
  <c r="E1011" i="12"/>
  <c r="F1011" i="12"/>
  <c r="M1011" i="12"/>
  <c r="O1011" i="12"/>
  <c r="N1011" i="12" s="1"/>
  <c r="Q1011" i="12"/>
  <c r="P1011" i="12" s="1"/>
  <c r="S1011" i="12"/>
  <c r="R1011" i="12" s="1"/>
  <c r="U1011" i="12"/>
  <c r="T1011" i="12" s="1"/>
  <c r="W1011" i="12"/>
  <c r="V1011" i="12" s="1"/>
  <c r="Y1011" i="12"/>
  <c r="D1012" i="12"/>
  <c r="E1012" i="12"/>
  <c r="F1012" i="12"/>
  <c r="M1012" i="12"/>
  <c r="O1012" i="12"/>
  <c r="N1012" i="12" s="1"/>
  <c r="Q1012" i="12"/>
  <c r="P1012" i="12" s="1"/>
  <c r="S1012" i="12"/>
  <c r="R1012" i="12" s="1"/>
  <c r="U1012" i="12"/>
  <c r="T1012" i="12" s="1"/>
  <c r="W1012" i="12"/>
  <c r="V1012" i="12" s="1"/>
  <c r="Y1012" i="12"/>
  <c r="D1013" i="12"/>
  <c r="E1013" i="12"/>
  <c r="F1013" i="12"/>
  <c r="M1013" i="12"/>
  <c r="O1013" i="12"/>
  <c r="N1013" i="12" s="1"/>
  <c r="Q1013" i="12"/>
  <c r="P1013" i="12" s="1"/>
  <c r="S1013" i="12"/>
  <c r="R1013" i="12" s="1"/>
  <c r="U1013" i="12"/>
  <c r="T1013" i="12" s="1"/>
  <c r="W1013" i="12"/>
  <c r="V1013" i="12" s="1"/>
  <c r="Y1013" i="12"/>
  <c r="D1014" i="12"/>
  <c r="E1014" i="12"/>
  <c r="F1014" i="12"/>
  <c r="M1014" i="12"/>
  <c r="O1014" i="12"/>
  <c r="N1014" i="12" s="1"/>
  <c r="Q1014" i="12"/>
  <c r="P1014" i="12" s="1"/>
  <c r="S1014" i="12"/>
  <c r="R1014" i="12" s="1"/>
  <c r="U1014" i="12"/>
  <c r="T1014" i="12" s="1"/>
  <c r="W1014" i="12"/>
  <c r="V1014" i="12" s="1"/>
  <c r="Y1014" i="12"/>
  <c r="D1015" i="12"/>
  <c r="E1015" i="12"/>
  <c r="F1015" i="12"/>
  <c r="M1015" i="12"/>
  <c r="O1015" i="12"/>
  <c r="N1015" i="12" s="1"/>
  <c r="Q1015" i="12"/>
  <c r="P1015" i="12" s="1"/>
  <c r="S1015" i="12"/>
  <c r="R1015" i="12" s="1"/>
  <c r="U1015" i="12"/>
  <c r="T1015" i="12" s="1"/>
  <c r="W1015" i="12"/>
  <c r="V1015" i="12" s="1"/>
  <c r="Y1015" i="12"/>
  <c r="D1016" i="12"/>
  <c r="E1016" i="12"/>
  <c r="F1016" i="12"/>
  <c r="M1016" i="12"/>
  <c r="O1016" i="12"/>
  <c r="N1016" i="12" s="1"/>
  <c r="Q1016" i="12"/>
  <c r="P1016" i="12" s="1"/>
  <c r="S1016" i="12"/>
  <c r="R1016" i="12" s="1"/>
  <c r="U1016" i="12"/>
  <c r="T1016" i="12" s="1"/>
  <c r="W1016" i="12"/>
  <c r="V1016" i="12" s="1"/>
  <c r="Y1016" i="12"/>
  <c r="D1017" i="12"/>
  <c r="E1017" i="12"/>
  <c r="F1017" i="12"/>
  <c r="M1017" i="12"/>
  <c r="O1017" i="12"/>
  <c r="N1017" i="12" s="1"/>
  <c r="Q1017" i="12"/>
  <c r="P1017" i="12" s="1"/>
  <c r="S1017" i="12"/>
  <c r="R1017" i="12" s="1"/>
  <c r="U1017" i="12"/>
  <c r="T1017" i="12" s="1"/>
  <c r="W1017" i="12"/>
  <c r="V1017" i="12" s="1"/>
  <c r="Y1017" i="12"/>
  <c r="D1018" i="12"/>
  <c r="E1018" i="12"/>
  <c r="F1018" i="12"/>
  <c r="M1018" i="12"/>
  <c r="O1018" i="12"/>
  <c r="N1018" i="12" s="1"/>
  <c r="Q1018" i="12"/>
  <c r="P1018" i="12" s="1"/>
  <c r="S1018" i="12"/>
  <c r="R1018" i="12" s="1"/>
  <c r="U1018" i="12"/>
  <c r="T1018" i="12" s="1"/>
  <c r="W1018" i="12"/>
  <c r="V1018" i="12" s="1"/>
  <c r="Y1018" i="12"/>
  <c r="D1019" i="12"/>
  <c r="E1019" i="12"/>
  <c r="F1019" i="12"/>
  <c r="M1019" i="12"/>
  <c r="O1019" i="12"/>
  <c r="N1019" i="12" s="1"/>
  <c r="Q1019" i="12"/>
  <c r="P1019" i="12" s="1"/>
  <c r="S1019" i="12"/>
  <c r="R1019" i="12" s="1"/>
  <c r="U1019" i="12"/>
  <c r="T1019" i="12" s="1"/>
  <c r="W1019" i="12"/>
  <c r="V1019" i="12" s="1"/>
  <c r="Y1019" i="12"/>
  <c r="D1020" i="12"/>
  <c r="E1020" i="12"/>
  <c r="F1020" i="12"/>
  <c r="M1020" i="12"/>
  <c r="O1020" i="12"/>
  <c r="N1020" i="12" s="1"/>
  <c r="Q1020" i="12"/>
  <c r="P1020" i="12" s="1"/>
  <c r="S1020" i="12"/>
  <c r="R1020" i="12" s="1"/>
  <c r="U1020" i="12"/>
  <c r="T1020" i="12" s="1"/>
  <c r="W1020" i="12"/>
  <c r="V1020" i="12" s="1"/>
  <c r="Y1020" i="12"/>
  <c r="D1021" i="12"/>
  <c r="E1021" i="12"/>
  <c r="F1021" i="12"/>
  <c r="M1021" i="12"/>
  <c r="O1021" i="12"/>
  <c r="N1021" i="12" s="1"/>
  <c r="Q1021" i="12"/>
  <c r="P1021" i="12" s="1"/>
  <c r="S1021" i="12"/>
  <c r="R1021" i="12" s="1"/>
  <c r="U1021" i="12"/>
  <c r="T1021" i="12" s="1"/>
  <c r="W1021" i="12"/>
  <c r="V1021" i="12" s="1"/>
  <c r="Y1021" i="12"/>
  <c r="D1022" i="12"/>
  <c r="E1022" i="12"/>
  <c r="F1022" i="12"/>
  <c r="M1022" i="12"/>
  <c r="O1022" i="12"/>
  <c r="N1022" i="12" s="1"/>
  <c r="Q1022" i="12"/>
  <c r="P1022" i="12" s="1"/>
  <c r="S1022" i="12"/>
  <c r="R1022" i="12" s="1"/>
  <c r="U1022" i="12"/>
  <c r="T1022" i="12" s="1"/>
  <c r="W1022" i="12"/>
  <c r="V1022" i="12" s="1"/>
  <c r="Y1022" i="12"/>
  <c r="D1023" i="12"/>
  <c r="E1023" i="12"/>
  <c r="F1023" i="12"/>
  <c r="M1023" i="12"/>
  <c r="O1023" i="12"/>
  <c r="N1023" i="12" s="1"/>
  <c r="Q1023" i="12"/>
  <c r="P1023" i="12" s="1"/>
  <c r="S1023" i="12"/>
  <c r="R1023" i="12" s="1"/>
  <c r="U1023" i="12"/>
  <c r="T1023" i="12" s="1"/>
  <c r="W1023" i="12"/>
  <c r="V1023" i="12" s="1"/>
  <c r="Y1023" i="12"/>
  <c r="D1024" i="12"/>
  <c r="E1024" i="12"/>
  <c r="F1024" i="12"/>
  <c r="M1024" i="12"/>
  <c r="O1024" i="12"/>
  <c r="N1024" i="12" s="1"/>
  <c r="Q1024" i="12"/>
  <c r="P1024" i="12" s="1"/>
  <c r="S1024" i="12"/>
  <c r="R1024" i="12" s="1"/>
  <c r="U1024" i="12"/>
  <c r="T1024" i="12" s="1"/>
  <c r="W1024" i="12"/>
  <c r="V1024" i="12" s="1"/>
  <c r="Y1024" i="12"/>
  <c r="D1025" i="12"/>
  <c r="E1025" i="12"/>
  <c r="F1025" i="12"/>
  <c r="M1025" i="12"/>
  <c r="O1025" i="12"/>
  <c r="N1025" i="12" s="1"/>
  <c r="Q1025" i="12"/>
  <c r="P1025" i="12" s="1"/>
  <c r="S1025" i="12"/>
  <c r="R1025" i="12" s="1"/>
  <c r="U1025" i="12"/>
  <c r="T1025" i="12" s="1"/>
  <c r="W1025" i="12"/>
  <c r="V1025" i="12" s="1"/>
  <c r="Y1025" i="12"/>
  <c r="D1026" i="12"/>
  <c r="E1026" i="12"/>
  <c r="F1026" i="12"/>
  <c r="M1026" i="12"/>
  <c r="O1026" i="12"/>
  <c r="N1026" i="12" s="1"/>
  <c r="Q1026" i="12"/>
  <c r="P1026" i="12" s="1"/>
  <c r="S1026" i="12"/>
  <c r="R1026" i="12" s="1"/>
  <c r="U1026" i="12"/>
  <c r="T1026" i="12" s="1"/>
  <c r="W1026" i="12"/>
  <c r="V1026" i="12" s="1"/>
  <c r="Y1026" i="12"/>
  <c r="D1027" i="12"/>
  <c r="E1027" i="12"/>
  <c r="F1027" i="12"/>
  <c r="M1027" i="12"/>
  <c r="O1027" i="12"/>
  <c r="N1027" i="12" s="1"/>
  <c r="Q1027" i="12"/>
  <c r="P1027" i="12" s="1"/>
  <c r="S1027" i="12"/>
  <c r="R1027" i="12" s="1"/>
  <c r="U1027" i="12"/>
  <c r="T1027" i="12" s="1"/>
  <c r="W1027" i="12"/>
  <c r="V1027" i="12" s="1"/>
  <c r="Y1027" i="12"/>
  <c r="D1028" i="12"/>
  <c r="E1028" i="12"/>
  <c r="F1028" i="12"/>
  <c r="M1028" i="12"/>
  <c r="O1028" i="12"/>
  <c r="N1028" i="12" s="1"/>
  <c r="Q1028" i="12"/>
  <c r="P1028" i="12" s="1"/>
  <c r="S1028" i="12"/>
  <c r="R1028" i="12" s="1"/>
  <c r="U1028" i="12"/>
  <c r="T1028" i="12" s="1"/>
  <c r="W1028" i="12"/>
  <c r="V1028" i="12" s="1"/>
  <c r="Y1028" i="12"/>
  <c r="D1029" i="12"/>
  <c r="E1029" i="12"/>
  <c r="F1029" i="12"/>
  <c r="M1029" i="12"/>
  <c r="O1029" i="12"/>
  <c r="N1029" i="12" s="1"/>
  <c r="Q1029" i="12"/>
  <c r="P1029" i="12" s="1"/>
  <c r="S1029" i="12"/>
  <c r="R1029" i="12" s="1"/>
  <c r="U1029" i="12"/>
  <c r="T1029" i="12" s="1"/>
  <c r="W1029" i="12"/>
  <c r="V1029" i="12" s="1"/>
  <c r="Y1029" i="12"/>
  <c r="D1030" i="12"/>
  <c r="E1030" i="12"/>
  <c r="F1030" i="12"/>
  <c r="M1030" i="12"/>
  <c r="O1030" i="12"/>
  <c r="N1030" i="12" s="1"/>
  <c r="Q1030" i="12"/>
  <c r="P1030" i="12" s="1"/>
  <c r="S1030" i="12"/>
  <c r="R1030" i="12" s="1"/>
  <c r="U1030" i="12"/>
  <c r="T1030" i="12" s="1"/>
  <c r="W1030" i="12"/>
  <c r="V1030" i="12" s="1"/>
  <c r="Y1030" i="12"/>
  <c r="D1031" i="12"/>
  <c r="E1031" i="12"/>
  <c r="F1031" i="12"/>
  <c r="M1031" i="12"/>
  <c r="O1031" i="12"/>
  <c r="N1031" i="12" s="1"/>
  <c r="Q1031" i="12"/>
  <c r="P1031" i="12" s="1"/>
  <c r="S1031" i="12"/>
  <c r="R1031" i="12" s="1"/>
  <c r="U1031" i="12"/>
  <c r="T1031" i="12" s="1"/>
  <c r="W1031" i="12"/>
  <c r="V1031" i="12" s="1"/>
  <c r="Y1031" i="12"/>
  <c r="D1032" i="12"/>
  <c r="E1032" i="12"/>
  <c r="F1032" i="12"/>
  <c r="M1032" i="12"/>
  <c r="O1032" i="12"/>
  <c r="N1032" i="12" s="1"/>
  <c r="Q1032" i="12"/>
  <c r="P1032" i="12" s="1"/>
  <c r="S1032" i="12"/>
  <c r="R1032" i="12" s="1"/>
  <c r="U1032" i="12"/>
  <c r="T1032" i="12" s="1"/>
  <c r="W1032" i="12"/>
  <c r="V1032" i="12" s="1"/>
  <c r="Y1032" i="12"/>
  <c r="D1033" i="12"/>
  <c r="E1033" i="12"/>
  <c r="F1033" i="12"/>
  <c r="M1033" i="12"/>
  <c r="O1033" i="12"/>
  <c r="N1033" i="12" s="1"/>
  <c r="Q1033" i="12"/>
  <c r="P1033" i="12" s="1"/>
  <c r="S1033" i="12"/>
  <c r="R1033" i="12" s="1"/>
  <c r="U1033" i="12"/>
  <c r="T1033" i="12" s="1"/>
  <c r="W1033" i="12"/>
  <c r="V1033" i="12" s="1"/>
  <c r="Y1033" i="12"/>
  <c r="D1034" i="12"/>
  <c r="E1034" i="12"/>
  <c r="F1034" i="12"/>
  <c r="M1034" i="12"/>
  <c r="O1034" i="12"/>
  <c r="N1034" i="12" s="1"/>
  <c r="Q1034" i="12"/>
  <c r="P1034" i="12" s="1"/>
  <c r="S1034" i="12"/>
  <c r="R1034" i="12" s="1"/>
  <c r="U1034" i="12"/>
  <c r="T1034" i="12" s="1"/>
  <c r="W1034" i="12"/>
  <c r="V1034" i="12" s="1"/>
  <c r="Y1034" i="12"/>
  <c r="D1035" i="12"/>
  <c r="E1035" i="12"/>
  <c r="F1035" i="12"/>
  <c r="M1035" i="12"/>
  <c r="O1035" i="12"/>
  <c r="N1035" i="12" s="1"/>
  <c r="Q1035" i="12"/>
  <c r="P1035" i="12" s="1"/>
  <c r="S1035" i="12"/>
  <c r="R1035" i="12" s="1"/>
  <c r="U1035" i="12"/>
  <c r="T1035" i="12" s="1"/>
  <c r="W1035" i="12"/>
  <c r="V1035" i="12" s="1"/>
  <c r="Y1035" i="12"/>
  <c r="D1036" i="12"/>
  <c r="E1036" i="12"/>
  <c r="F1036" i="12"/>
  <c r="M1036" i="12"/>
  <c r="O1036" i="12"/>
  <c r="N1036" i="12" s="1"/>
  <c r="Q1036" i="12"/>
  <c r="P1036" i="12" s="1"/>
  <c r="S1036" i="12"/>
  <c r="R1036" i="12" s="1"/>
  <c r="U1036" i="12"/>
  <c r="T1036" i="12" s="1"/>
  <c r="W1036" i="12"/>
  <c r="V1036" i="12" s="1"/>
  <c r="Y1036" i="12"/>
  <c r="D1037" i="12"/>
  <c r="E1037" i="12"/>
  <c r="F1037" i="12"/>
  <c r="M1037" i="12"/>
  <c r="O1037" i="12"/>
  <c r="N1037" i="12" s="1"/>
  <c r="Q1037" i="12"/>
  <c r="P1037" i="12" s="1"/>
  <c r="S1037" i="12"/>
  <c r="R1037" i="12" s="1"/>
  <c r="U1037" i="12"/>
  <c r="T1037" i="12" s="1"/>
  <c r="W1037" i="12"/>
  <c r="V1037" i="12" s="1"/>
  <c r="Y1037" i="12"/>
  <c r="D1038" i="12"/>
  <c r="E1038" i="12"/>
  <c r="F1038" i="12"/>
  <c r="M1038" i="12"/>
  <c r="O1038" i="12"/>
  <c r="N1038" i="12" s="1"/>
  <c r="Q1038" i="12"/>
  <c r="P1038" i="12" s="1"/>
  <c r="S1038" i="12"/>
  <c r="R1038" i="12" s="1"/>
  <c r="U1038" i="12"/>
  <c r="T1038" i="12" s="1"/>
  <c r="W1038" i="12"/>
  <c r="V1038" i="12" s="1"/>
  <c r="Y1038" i="12"/>
  <c r="D1039" i="12"/>
  <c r="E1039" i="12"/>
  <c r="F1039" i="12"/>
  <c r="M1039" i="12"/>
  <c r="O1039" i="12"/>
  <c r="N1039" i="12" s="1"/>
  <c r="Q1039" i="12"/>
  <c r="P1039" i="12" s="1"/>
  <c r="S1039" i="12"/>
  <c r="R1039" i="12" s="1"/>
  <c r="U1039" i="12"/>
  <c r="T1039" i="12" s="1"/>
  <c r="W1039" i="12"/>
  <c r="V1039" i="12" s="1"/>
  <c r="Y1039" i="12"/>
  <c r="D1040" i="12"/>
  <c r="E1040" i="12"/>
  <c r="F1040" i="12"/>
  <c r="M1040" i="12"/>
  <c r="O1040" i="12"/>
  <c r="N1040" i="12" s="1"/>
  <c r="Q1040" i="12"/>
  <c r="P1040" i="12" s="1"/>
  <c r="S1040" i="12"/>
  <c r="R1040" i="12" s="1"/>
  <c r="U1040" i="12"/>
  <c r="T1040" i="12" s="1"/>
  <c r="W1040" i="12"/>
  <c r="V1040" i="12" s="1"/>
  <c r="Y1040" i="12"/>
  <c r="D1041" i="12"/>
  <c r="E1041" i="12"/>
  <c r="F1041" i="12"/>
  <c r="M1041" i="12"/>
  <c r="O1041" i="12"/>
  <c r="N1041" i="12" s="1"/>
  <c r="Q1041" i="12"/>
  <c r="P1041" i="12" s="1"/>
  <c r="S1041" i="12"/>
  <c r="R1041" i="12" s="1"/>
  <c r="U1041" i="12"/>
  <c r="T1041" i="12" s="1"/>
  <c r="W1041" i="12"/>
  <c r="V1041" i="12" s="1"/>
  <c r="Y1041" i="12"/>
  <c r="D1042" i="12"/>
  <c r="E1042" i="12"/>
  <c r="F1042" i="12"/>
  <c r="M1042" i="12"/>
  <c r="O1042" i="12"/>
  <c r="N1042" i="12" s="1"/>
  <c r="Q1042" i="12"/>
  <c r="P1042" i="12" s="1"/>
  <c r="S1042" i="12"/>
  <c r="R1042" i="12" s="1"/>
  <c r="U1042" i="12"/>
  <c r="T1042" i="12" s="1"/>
  <c r="W1042" i="12"/>
  <c r="V1042" i="12" s="1"/>
  <c r="Y1042" i="12"/>
  <c r="D1043" i="12"/>
  <c r="E1043" i="12"/>
  <c r="F1043" i="12"/>
  <c r="M1043" i="12"/>
  <c r="O1043" i="12"/>
  <c r="N1043" i="12" s="1"/>
  <c r="Q1043" i="12"/>
  <c r="P1043" i="12" s="1"/>
  <c r="S1043" i="12"/>
  <c r="R1043" i="12" s="1"/>
  <c r="U1043" i="12"/>
  <c r="T1043" i="12" s="1"/>
  <c r="W1043" i="12"/>
  <c r="V1043" i="12" s="1"/>
  <c r="Y1043" i="12"/>
  <c r="D1044" i="12"/>
  <c r="E1044" i="12"/>
  <c r="F1044" i="12"/>
  <c r="M1044" i="12"/>
  <c r="O1044" i="12"/>
  <c r="N1044" i="12" s="1"/>
  <c r="Q1044" i="12"/>
  <c r="P1044" i="12" s="1"/>
  <c r="S1044" i="12"/>
  <c r="R1044" i="12" s="1"/>
  <c r="U1044" i="12"/>
  <c r="T1044" i="12" s="1"/>
  <c r="W1044" i="12"/>
  <c r="V1044" i="12" s="1"/>
  <c r="Y1044" i="12"/>
  <c r="D1045" i="12"/>
  <c r="E1045" i="12"/>
  <c r="F1045" i="12"/>
  <c r="M1045" i="12"/>
  <c r="O1045" i="12"/>
  <c r="N1045" i="12" s="1"/>
  <c r="Q1045" i="12"/>
  <c r="P1045" i="12" s="1"/>
  <c r="S1045" i="12"/>
  <c r="R1045" i="12" s="1"/>
  <c r="U1045" i="12"/>
  <c r="T1045" i="12" s="1"/>
  <c r="W1045" i="12"/>
  <c r="V1045" i="12" s="1"/>
  <c r="Y1045" i="12"/>
  <c r="D1046" i="12"/>
  <c r="E1046" i="12"/>
  <c r="F1046" i="12"/>
  <c r="M1046" i="12"/>
  <c r="O1046" i="12"/>
  <c r="N1046" i="12" s="1"/>
  <c r="Q1046" i="12"/>
  <c r="P1046" i="12" s="1"/>
  <c r="S1046" i="12"/>
  <c r="R1046" i="12" s="1"/>
  <c r="U1046" i="12"/>
  <c r="T1046" i="12" s="1"/>
  <c r="W1046" i="12"/>
  <c r="V1046" i="12" s="1"/>
  <c r="Y1046" i="12"/>
  <c r="D1047" i="12"/>
  <c r="E1047" i="12"/>
  <c r="F1047" i="12"/>
  <c r="M1047" i="12"/>
  <c r="O1047" i="12"/>
  <c r="N1047" i="12" s="1"/>
  <c r="Q1047" i="12"/>
  <c r="P1047" i="12" s="1"/>
  <c r="S1047" i="12"/>
  <c r="R1047" i="12" s="1"/>
  <c r="U1047" i="12"/>
  <c r="T1047" i="12" s="1"/>
  <c r="W1047" i="12"/>
  <c r="V1047" i="12" s="1"/>
  <c r="Y1047" i="12"/>
  <c r="D1048" i="12"/>
  <c r="E1048" i="12"/>
  <c r="F1048" i="12"/>
  <c r="M1048" i="12"/>
  <c r="O1048" i="12"/>
  <c r="N1048" i="12" s="1"/>
  <c r="Q1048" i="12"/>
  <c r="P1048" i="12" s="1"/>
  <c r="S1048" i="12"/>
  <c r="R1048" i="12" s="1"/>
  <c r="U1048" i="12"/>
  <c r="T1048" i="12" s="1"/>
  <c r="W1048" i="12"/>
  <c r="V1048" i="12" s="1"/>
  <c r="Y1048" i="12"/>
  <c r="D1049" i="12"/>
  <c r="E1049" i="12"/>
  <c r="F1049" i="12"/>
  <c r="M1049" i="12"/>
  <c r="O1049" i="12"/>
  <c r="N1049" i="12" s="1"/>
  <c r="Q1049" i="12"/>
  <c r="P1049" i="12" s="1"/>
  <c r="S1049" i="12"/>
  <c r="R1049" i="12" s="1"/>
  <c r="U1049" i="12"/>
  <c r="T1049" i="12" s="1"/>
  <c r="W1049" i="12"/>
  <c r="V1049" i="12" s="1"/>
  <c r="Y1049" i="12"/>
  <c r="D1050" i="12"/>
  <c r="E1050" i="12"/>
  <c r="F1050" i="12"/>
  <c r="M1050" i="12"/>
  <c r="O1050" i="12"/>
  <c r="N1050" i="12" s="1"/>
  <c r="Q1050" i="12"/>
  <c r="P1050" i="12" s="1"/>
  <c r="S1050" i="12"/>
  <c r="R1050" i="12" s="1"/>
  <c r="U1050" i="12"/>
  <c r="T1050" i="12" s="1"/>
  <c r="W1050" i="12"/>
  <c r="V1050" i="12" s="1"/>
  <c r="Y1050" i="12"/>
  <c r="D1051" i="12"/>
  <c r="E1051" i="12"/>
  <c r="F1051" i="12"/>
  <c r="M1051" i="12"/>
  <c r="O1051" i="12"/>
  <c r="N1051" i="12" s="1"/>
  <c r="Q1051" i="12"/>
  <c r="P1051" i="12" s="1"/>
  <c r="S1051" i="12"/>
  <c r="R1051" i="12" s="1"/>
  <c r="U1051" i="12"/>
  <c r="T1051" i="12" s="1"/>
  <c r="W1051" i="12"/>
  <c r="V1051" i="12" s="1"/>
  <c r="Y1051" i="12"/>
  <c r="D1052" i="12"/>
  <c r="E1052" i="12"/>
  <c r="F1052" i="12"/>
  <c r="M1052" i="12"/>
  <c r="O1052" i="12"/>
  <c r="N1052" i="12" s="1"/>
  <c r="Q1052" i="12"/>
  <c r="P1052" i="12" s="1"/>
  <c r="S1052" i="12"/>
  <c r="R1052" i="12" s="1"/>
  <c r="U1052" i="12"/>
  <c r="T1052" i="12" s="1"/>
  <c r="W1052" i="12"/>
  <c r="V1052" i="12" s="1"/>
  <c r="Y1052" i="12"/>
  <c r="D1053" i="12"/>
  <c r="E1053" i="12"/>
  <c r="F1053" i="12"/>
  <c r="M1053" i="12"/>
  <c r="O1053" i="12"/>
  <c r="N1053" i="12" s="1"/>
  <c r="Q1053" i="12"/>
  <c r="P1053" i="12" s="1"/>
  <c r="S1053" i="12"/>
  <c r="R1053" i="12" s="1"/>
  <c r="U1053" i="12"/>
  <c r="T1053" i="12" s="1"/>
  <c r="W1053" i="12"/>
  <c r="V1053" i="12" s="1"/>
  <c r="Y1053" i="12"/>
  <c r="D1054" i="12"/>
  <c r="E1054" i="12"/>
  <c r="F1054" i="12"/>
  <c r="M1054" i="12"/>
  <c r="O1054" i="12"/>
  <c r="N1054" i="12" s="1"/>
  <c r="Q1054" i="12"/>
  <c r="P1054" i="12" s="1"/>
  <c r="S1054" i="12"/>
  <c r="R1054" i="12" s="1"/>
  <c r="U1054" i="12"/>
  <c r="T1054" i="12" s="1"/>
  <c r="W1054" i="12"/>
  <c r="V1054" i="12" s="1"/>
  <c r="Y1054" i="12"/>
  <c r="D1055" i="12"/>
  <c r="E1055" i="12"/>
  <c r="F1055" i="12"/>
  <c r="M1055" i="12"/>
  <c r="O1055" i="12"/>
  <c r="N1055" i="12" s="1"/>
  <c r="Q1055" i="12"/>
  <c r="P1055" i="12" s="1"/>
  <c r="S1055" i="12"/>
  <c r="R1055" i="12" s="1"/>
  <c r="U1055" i="12"/>
  <c r="T1055" i="12" s="1"/>
  <c r="W1055" i="12"/>
  <c r="V1055" i="12" s="1"/>
  <c r="Y1055" i="12"/>
  <c r="D1056" i="12"/>
  <c r="E1056" i="12"/>
  <c r="F1056" i="12"/>
  <c r="M1056" i="12"/>
  <c r="O1056" i="12"/>
  <c r="N1056" i="12" s="1"/>
  <c r="Q1056" i="12"/>
  <c r="P1056" i="12" s="1"/>
  <c r="S1056" i="12"/>
  <c r="R1056" i="12" s="1"/>
  <c r="U1056" i="12"/>
  <c r="T1056" i="12" s="1"/>
  <c r="W1056" i="12"/>
  <c r="V1056" i="12" s="1"/>
  <c r="Y1056" i="12"/>
  <c r="D1057" i="12"/>
  <c r="E1057" i="12"/>
  <c r="F1057" i="12"/>
  <c r="M1057" i="12"/>
  <c r="O1057" i="12"/>
  <c r="N1057" i="12" s="1"/>
  <c r="Q1057" i="12"/>
  <c r="P1057" i="12" s="1"/>
  <c r="S1057" i="12"/>
  <c r="R1057" i="12" s="1"/>
  <c r="U1057" i="12"/>
  <c r="T1057" i="12" s="1"/>
  <c r="W1057" i="12"/>
  <c r="V1057" i="12" s="1"/>
  <c r="Y1057" i="12"/>
  <c r="D1058" i="12"/>
  <c r="E1058" i="12"/>
  <c r="F1058" i="12"/>
  <c r="M1058" i="12"/>
  <c r="O1058" i="12"/>
  <c r="N1058" i="12" s="1"/>
  <c r="Q1058" i="12"/>
  <c r="P1058" i="12" s="1"/>
  <c r="S1058" i="12"/>
  <c r="R1058" i="12" s="1"/>
  <c r="U1058" i="12"/>
  <c r="T1058" i="12" s="1"/>
  <c r="W1058" i="12"/>
  <c r="V1058" i="12" s="1"/>
  <c r="Y1058" i="12"/>
  <c r="D1059" i="12"/>
  <c r="E1059" i="12"/>
  <c r="F1059" i="12"/>
  <c r="M1059" i="12"/>
  <c r="O1059" i="12"/>
  <c r="N1059" i="12" s="1"/>
  <c r="Q1059" i="12"/>
  <c r="P1059" i="12" s="1"/>
  <c r="S1059" i="12"/>
  <c r="R1059" i="12" s="1"/>
  <c r="U1059" i="12"/>
  <c r="T1059" i="12" s="1"/>
  <c r="W1059" i="12"/>
  <c r="V1059" i="12" s="1"/>
  <c r="Y1059" i="12"/>
  <c r="D1060" i="12"/>
  <c r="E1060" i="12"/>
  <c r="F1060" i="12"/>
  <c r="M1060" i="12"/>
  <c r="O1060" i="12"/>
  <c r="N1060" i="12" s="1"/>
  <c r="Q1060" i="12"/>
  <c r="P1060" i="12" s="1"/>
  <c r="S1060" i="12"/>
  <c r="R1060" i="12" s="1"/>
  <c r="U1060" i="12"/>
  <c r="T1060" i="12" s="1"/>
  <c r="W1060" i="12"/>
  <c r="V1060" i="12" s="1"/>
  <c r="Y1060" i="12"/>
  <c r="D1061" i="12"/>
  <c r="E1061" i="12"/>
  <c r="F1061" i="12"/>
  <c r="M1061" i="12"/>
  <c r="O1061" i="12"/>
  <c r="N1061" i="12" s="1"/>
  <c r="Q1061" i="12"/>
  <c r="P1061" i="12" s="1"/>
  <c r="S1061" i="12"/>
  <c r="R1061" i="12" s="1"/>
  <c r="U1061" i="12"/>
  <c r="T1061" i="12" s="1"/>
  <c r="W1061" i="12"/>
  <c r="V1061" i="12" s="1"/>
  <c r="Y1061" i="12"/>
  <c r="D1062" i="12"/>
  <c r="E1062" i="12"/>
  <c r="F1062" i="12"/>
  <c r="M1062" i="12"/>
  <c r="O1062" i="12"/>
  <c r="N1062" i="12" s="1"/>
  <c r="Q1062" i="12"/>
  <c r="P1062" i="12" s="1"/>
  <c r="S1062" i="12"/>
  <c r="R1062" i="12" s="1"/>
  <c r="U1062" i="12"/>
  <c r="T1062" i="12" s="1"/>
  <c r="W1062" i="12"/>
  <c r="V1062" i="12" s="1"/>
  <c r="Y1062" i="12"/>
  <c r="D1063" i="12"/>
  <c r="E1063" i="12"/>
  <c r="F1063" i="12"/>
  <c r="M1063" i="12"/>
  <c r="O1063" i="12"/>
  <c r="N1063" i="12" s="1"/>
  <c r="Q1063" i="12"/>
  <c r="P1063" i="12" s="1"/>
  <c r="S1063" i="12"/>
  <c r="R1063" i="12" s="1"/>
  <c r="U1063" i="12"/>
  <c r="T1063" i="12" s="1"/>
  <c r="W1063" i="12"/>
  <c r="V1063" i="12" s="1"/>
  <c r="Y1063" i="12"/>
  <c r="D1064" i="12"/>
  <c r="E1064" i="12"/>
  <c r="F1064" i="12"/>
  <c r="M1064" i="12"/>
  <c r="O1064" i="12"/>
  <c r="N1064" i="12" s="1"/>
  <c r="Q1064" i="12"/>
  <c r="P1064" i="12" s="1"/>
  <c r="S1064" i="12"/>
  <c r="R1064" i="12" s="1"/>
  <c r="U1064" i="12"/>
  <c r="T1064" i="12" s="1"/>
  <c r="W1064" i="12"/>
  <c r="V1064" i="12" s="1"/>
  <c r="Y1064" i="12"/>
  <c r="D1065" i="12"/>
  <c r="E1065" i="12"/>
  <c r="F1065" i="12"/>
  <c r="M1065" i="12"/>
  <c r="O1065" i="12"/>
  <c r="N1065" i="12" s="1"/>
  <c r="Q1065" i="12"/>
  <c r="P1065" i="12" s="1"/>
  <c r="S1065" i="12"/>
  <c r="R1065" i="12" s="1"/>
  <c r="U1065" i="12"/>
  <c r="T1065" i="12" s="1"/>
  <c r="W1065" i="12"/>
  <c r="V1065" i="12" s="1"/>
  <c r="Y1065" i="12"/>
  <c r="D1066" i="12"/>
  <c r="E1066" i="12"/>
  <c r="F1066" i="12"/>
  <c r="M1066" i="12"/>
  <c r="O1066" i="12"/>
  <c r="N1066" i="12" s="1"/>
  <c r="Q1066" i="12"/>
  <c r="P1066" i="12" s="1"/>
  <c r="S1066" i="12"/>
  <c r="R1066" i="12" s="1"/>
  <c r="U1066" i="12"/>
  <c r="T1066" i="12" s="1"/>
  <c r="W1066" i="12"/>
  <c r="V1066" i="12" s="1"/>
  <c r="Y1066" i="12"/>
  <c r="D1067" i="12"/>
  <c r="E1067" i="12"/>
  <c r="F1067" i="12"/>
  <c r="M1067" i="12"/>
  <c r="O1067" i="12"/>
  <c r="N1067" i="12" s="1"/>
  <c r="Q1067" i="12"/>
  <c r="P1067" i="12" s="1"/>
  <c r="S1067" i="12"/>
  <c r="R1067" i="12" s="1"/>
  <c r="U1067" i="12"/>
  <c r="T1067" i="12" s="1"/>
  <c r="W1067" i="12"/>
  <c r="V1067" i="12" s="1"/>
  <c r="Y1067" i="12"/>
  <c r="D1068" i="12"/>
  <c r="E1068" i="12"/>
  <c r="F1068" i="12"/>
  <c r="M1068" i="12"/>
  <c r="O1068" i="12"/>
  <c r="N1068" i="12" s="1"/>
  <c r="Q1068" i="12"/>
  <c r="P1068" i="12" s="1"/>
  <c r="S1068" i="12"/>
  <c r="R1068" i="12" s="1"/>
  <c r="U1068" i="12"/>
  <c r="T1068" i="12" s="1"/>
  <c r="W1068" i="12"/>
  <c r="V1068" i="12" s="1"/>
  <c r="Y1068" i="12"/>
  <c r="D1069" i="12"/>
  <c r="E1069" i="12"/>
  <c r="F1069" i="12"/>
  <c r="M1069" i="12"/>
  <c r="O1069" i="12"/>
  <c r="N1069" i="12" s="1"/>
  <c r="Q1069" i="12"/>
  <c r="P1069" i="12" s="1"/>
  <c r="S1069" i="12"/>
  <c r="R1069" i="12" s="1"/>
  <c r="U1069" i="12"/>
  <c r="T1069" i="12" s="1"/>
  <c r="W1069" i="12"/>
  <c r="V1069" i="12" s="1"/>
  <c r="Y1069" i="12"/>
  <c r="D1070" i="12"/>
  <c r="E1070" i="12"/>
  <c r="F1070" i="12"/>
  <c r="M1070" i="12"/>
  <c r="O1070" i="12"/>
  <c r="N1070" i="12" s="1"/>
  <c r="Q1070" i="12"/>
  <c r="P1070" i="12" s="1"/>
  <c r="S1070" i="12"/>
  <c r="R1070" i="12" s="1"/>
  <c r="U1070" i="12"/>
  <c r="T1070" i="12" s="1"/>
  <c r="W1070" i="12"/>
  <c r="V1070" i="12" s="1"/>
  <c r="Y1070" i="12"/>
  <c r="D1071" i="12"/>
  <c r="E1071" i="12"/>
  <c r="F1071" i="12"/>
  <c r="M1071" i="12"/>
  <c r="O1071" i="12"/>
  <c r="N1071" i="12" s="1"/>
  <c r="Q1071" i="12"/>
  <c r="P1071" i="12" s="1"/>
  <c r="S1071" i="12"/>
  <c r="R1071" i="12" s="1"/>
  <c r="U1071" i="12"/>
  <c r="T1071" i="12" s="1"/>
  <c r="W1071" i="12"/>
  <c r="V1071" i="12" s="1"/>
  <c r="Y1071" i="12"/>
  <c r="D1072" i="12"/>
  <c r="E1072" i="12"/>
  <c r="F1072" i="12"/>
  <c r="M1072" i="12"/>
  <c r="O1072" i="12"/>
  <c r="N1072" i="12" s="1"/>
  <c r="Q1072" i="12"/>
  <c r="P1072" i="12" s="1"/>
  <c r="S1072" i="12"/>
  <c r="R1072" i="12" s="1"/>
  <c r="U1072" i="12"/>
  <c r="T1072" i="12" s="1"/>
  <c r="W1072" i="12"/>
  <c r="V1072" i="12" s="1"/>
  <c r="Y1072" i="12"/>
  <c r="D1073" i="12"/>
  <c r="E1073" i="12"/>
  <c r="F1073" i="12"/>
  <c r="M1073" i="12"/>
  <c r="O1073" i="12"/>
  <c r="N1073" i="12" s="1"/>
  <c r="Q1073" i="12"/>
  <c r="P1073" i="12" s="1"/>
  <c r="S1073" i="12"/>
  <c r="R1073" i="12" s="1"/>
  <c r="U1073" i="12"/>
  <c r="T1073" i="12" s="1"/>
  <c r="W1073" i="12"/>
  <c r="V1073" i="12" s="1"/>
  <c r="Y1073" i="12"/>
  <c r="D1074" i="12"/>
  <c r="E1074" i="12"/>
  <c r="F1074" i="12"/>
  <c r="M1074" i="12"/>
  <c r="O1074" i="12"/>
  <c r="N1074" i="12" s="1"/>
  <c r="Q1074" i="12"/>
  <c r="P1074" i="12" s="1"/>
  <c r="S1074" i="12"/>
  <c r="R1074" i="12" s="1"/>
  <c r="U1074" i="12"/>
  <c r="T1074" i="12" s="1"/>
  <c r="W1074" i="12"/>
  <c r="V1074" i="12" s="1"/>
  <c r="Y1074" i="12"/>
  <c r="D1075" i="12"/>
  <c r="E1075" i="12"/>
  <c r="F1075" i="12"/>
  <c r="M1075" i="12"/>
  <c r="O1075" i="12"/>
  <c r="N1075" i="12" s="1"/>
  <c r="Q1075" i="12"/>
  <c r="P1075" i="12" s="1"/>
  <c r="S1075" i="12"/>
  <c r="R1075" i="12" s="1"/>
  <c r="U1075" i="12"/>
  <c r="T1075" i="12" s="1"/>
  <c r="W1075" i="12"/>
  <c r="V1075" i="12" s="1"/>
  <c r="Y1075" i="12"/>
  <c r="D1076" i="12"/>
  <c r="E1076" i="12"/>
  <c r="F1076" i="12"/>
  <c r="M1076" i="12"/>
  <c r="O1076" i="12"/>
  <c r="N1076" i="12" s="1"/>
  <c r="Q1076" i="12"/>
  <c r="P1076" i="12" s="1"/>
  <c r="S1076" i="12"/>
  <c r="R1076" i="12" s="1"/>
  <c r="U1076" i="12"/>
  <c r="T1076" i="12" s="1"/>
  <c r="W1076" i="12"/>
  <c r="V1076" i="12" s="1"/>
  <c r="Y1076" i="12"/>
  <c r="D1077" i="12"/>
  <c r="E1077" i="12"/>
  <c r="F1077" i="12"/>
  <c r="M1077" i="12"/>
  <c r="O1077" i="12"/>
  <c r="N1077" i="12" s="1"/>
  <c r="Q1077" i="12"/>
  <c r="P1077" i="12" s="1"/>
  <c r="S1077" i="12"/>
  <c r="R1077" i="12" s="1"/>
  <c r="U1077" i="12"/>
  <c r="T1077" i="12" s="1"/>
  <c r="W1077" i="12"/>
  <c r="V1077" i="12" s="1"/>
  <c r="Y1077" i="12"/>
  <c r="D1078" i="12"/>
  <c r="E1078" i="12"/>
  <c r="F1078" i="12"/>
  <c r="M1078" i="12"/>
  <c r="O1078" i="12"/>
  <c r="N1078" i="12" s="1"/>
  <c r="Q1078" i="12"/>
  <c r="P1078" i="12" s="1"/>
  <c r="S1078" i="12"/>
  <c r="R1078" i="12" s="1"/>
  <c r="U1078" i="12"/>
  <c r="T1078" i="12" s="1"/>
  <c r="W1078" i="12"/>
  <c r="V1078" i="12" s="1"/>
  <c r="Y1078" i="12"/>
  <c r="D1079" i="12"/>
  <c r="E1079" i="12"/>
  <c r="F1079" i="12"/>
  <c r="M1079" i="12"/>
  <c r="O1079" i="12"/>
  <c r="N1079" i="12" s="1"/>
  <c r="Q1079" i="12"/>
  <c r="P1079" i="12" s="1"/>
  <c r="S1079" i="12"/>
  <c r="R1079" i="12" s="1"/>
  <c r="U1079" i="12"/>
  <c r="T1079" i="12" s="1"/>
  <c r="W1079" i="12"/>
  <c r="V1079" i="12" s="1"/>
  <c r="Y1079" i="12"/>
  <c r="D1080" i="12"/>
  <c r="E1080" i="12"/>
  <c r="F1080" i="12"/>
  <c r="M1080" i="12"/>
  <c r="O1080" i="12"/>
  <c r="N1080" i="12" s="1"/>
  <c r="Q1080" i="12"/>
  <c r="P1080" i="12" s="1"/>
  <c r="S1080" i="12"/>
  <c r="R1080" i="12" s="1"/>
  <c r="U1080" i="12"/>
  <c r="T1080" i="12" s="1"/>
  <c r="W1080" i="12"/>
  <c r="V1080" i="12" s="1"/>
  <c r="Y1080" i="12"/>
  <c r="D1081" i="12"/>
  <c r="E1081" i="12"/>
  <c r="F1081" i="12"/>
  <c r="M1081" i="12"/>
  <c r="O1081" i="12"/>
  <c r="N1081" i="12" s="1"/>
  <c r="Q1081" i="12"/>
  <c r="P1081" i="12" s="1"/>
  <c r="S1081" i="12"/>
  <c r="R1081" i="12" s="1"/>
  <c r="U1081" i="12"/>
  <c r="T1081" i="12" s="1"/>
  <c r="W1081" i="12"/>
  <c r="V1081" i="12" s="1"/>
  <c r="Y1081" i="12"/>
  <c r="D1082" i="12"/>
  <c r="E1082" i="12"/>
  <c r="F1082" i="12"/>
  <c r="M1082" i="12"/>
  <c r="O1082" i="12"/>
  <c r="N1082" i="12" s="1"/>
  <c r="Q1082" i="12"/>
  <c r="P1082" i="12" s="1"/>
  <c r="S1082" i="12"/>
  <c r="R1082" i="12" s="1"/>
  <c r="U1082" i="12"/>
  <c r="T1082" i="12" s="1"/>
  <c r="W1082" i="12"/>
  <c r="V1082" i="12" s="1"/>
  <c r="Y1082" i="12"/>
  <c r="D1083" i="12"/>
  <c r="E1083" i="12"/>
  <c r="F1083" i="12"/>
  <c r="M1083" i="12"/>
  <c r="O1083" i="12"/>
  <c r="N1083" i="12" s="1"/>
  <c r="Q1083" i="12"/>
  <c r="P1083" i="12" s="1"/>
  <c r="S1083" i="12"/>
  <c r="R1083" i="12" s="1"/>
  <c r="U1083" i="12"/>
  <c r="T1083" i="12" s="1"/>
  <c r="W1083" i="12"/>
  <c r="V1083" i="12" s="1"/>
  <c r="Y1083" i="12"/>
  <c r="D1084" i="12"/>
  <c r="E1084" i="12"/>
  <c r="F1084" i="12"/>
  <c r="M1084" i="12"/>
  <c r="O1084" i="12"/>
  <c r="N1084" i="12" s="1"/>
  <c r="Q1084" i="12"/>
  <c r="P1084" i="12" s="1"/>
  <c r="S1084" i="12"/>
  <c r="R1084" i="12" s="1"/>
  <c r="U1084" i="12"/>
  <c r="T1084" i="12" s="1"/>
  <c r="W1084" i="12"/>
  <c r="V1084" i="12" s="1"/>
  <c r="Y1084" i="12"/>
  <c r="D1085" i="12"/>
  <c r="E1085" i="12"/>
  <c r="F1085" i="12"/>
  <c r="M1085" i="12"/>
  <c r="O1085" i="12"/>
  <c r="N1085" i="12" s="1"/>
  <c r="Q1085" i="12"/>
  <c r="P1085" i="12" s="1"/>
  <c r="S1085" i="12"/>
  <c r="R1085" i="12" s="1"/>
  <c r="U1085" i="12"/>
  <c r="T1085" i="12" s="1"/>
  <c r="W1085" i="12"/>
  <c r="V1085" i="12" s="1"/>
  <c r="Y1085" i="12"/>
  <c r="D1086" i="12"/>
  <c r="E1086" i="12"/>
  <c r="F1086" i="12"/>
  <c r="M1086" i="12"/>
  <c r="O1086" i="12"/>
  <c r="N1086" i="12" s="1"/>
  <c r="Q1086" i="12"/>
  <c r="P1086" i="12" s="1"/>
  <c r="S1086" i="12"/>
  <c r="R1086" i="12" s="1"/>
  <c r="U1086" i="12"/>
  <c r="T1086" i="12" s="1"/>
  <c r="W1086" i="12"/>
  <c r="V1086" i="12" s="1"/>
  <c r="Y1086" i="12"/>
  <c r="D1087" i="12"/>
  <c r="E1087" i="12"/>
  <c r="F1087" i="12"/>
  <c r="M1087" i="12"/>
  <c r="O1087" i="12"/>
  <c r="N1087" i="12" s="1"/>
  <c r="Q1087" i="12"/>
  <c r="P1087" i="12" s="1"/>
  <c r="S1087" i="12"/>
  <c r="R1087" i="12" s="1"/>
  <c r="U1087" i="12"/>
  <c r="T1087" i="12" s="1"/>
  <c r="W1087" i="12"/>
  <c r="V1087" i="12" s="1"/>
  <c r="Y1087" i="12"/>
  <c r="D1088" i="12"/>
  <c r="E1088" i="12"/>
  <c r="F1088" i="12"/>
  <c r="M1088" i="12"/>
  <c r="O1088" i="12"/>
  <c r="N1088" i="12" s="1"/>
  <c r="Q1088" i="12"/>
  <c r="P1088" i="12" s="1"/>
  <c r="S1088" i="12"/>
  <c r="R1088" i="12" s="1"/>
  <c r="U1088" i="12"/>
  <c r="T1088" i="12" s="1"/>
  <c r="W1088" i="12"/>
  <c r="V1088" i="12" s="1"/>
  <c r="Y1088" i="12"/>
  <c r="D1089" i="12"/>
  <c r="E1089" i="12"/>
  <c r="F1089" i="12"/>
  <c r="M1089" i="12"/>
  <c r="O1089" i="12"/>
  <c r="N1089" i="12" s="1"/>
  <c r="Q1089" i="12"/>
  <c r="P1089" i="12" s="1"/>
  <c r="S1089" i="12"/>
  <c r="R1089" i="12" s="1"/>
  <c r="U1089" i="12"/>
  <c r="T1089" i="12" s="1"/>
  <c r="W1089" i="12"/>
  <c r="V1089" i="12" s="1"/>
  <c r="Y1089" i="12"/>
  <c r="D1090" i="12"/>
  <c r="E1090" i="12"/>
  <c r="F1090" i="12"/>
  <c r="M1090" i="12"/>
  <c r="O1090" i="12"/>
  <c r="N1090" i="12" s="1"/>
  <c r="Q1090" i="12"/>
  <c r="P1090" i="12" s="1"/>
  <c r="S1090" i="12"/>
  <c r="R1090" i="12" s="1"/>
  <c r="U1090" i="12"/>
  <c r="T1090" i="12" s="1"/>
  <c r="W1090" i="12"/>
  <c r="V1090" i="12" s="1"/>
  <c r="Y1090" i="12"/>
  <c r="D1091" i="12"/>
  <c r="E1091" i="12"/>
  <c r="F1091" i="12"/>
  <c r="M1091" i="12"/>
  <c r="O1091" i="12"/>
  <c r="N1091" i="12" s="1"/>
  <c r="Q1091" i="12"/>
  <c r="P1091" i="12" s="1"/>
  <c r="S1091" i="12"/>
  <c r="R1091" i="12" s="1"/>
  <c r="U1091" i="12"/>
  <c r="T1091" i="12" s="1"/>
  <c r="W1091" i="12"/>
  <c r="V1091" i="12" s="1"/>
  <c r="Y1091" i="12"/>
  <c r="D1092" i="12"/>
  <c r="E1092" i="12"/>
  <c r="F1092" i="12"/>
  <c r="M1092" i="12"/>
  <c r="O1092" i="12"/>
  <c r="N1092" i="12" s="1"/>
  <c r="Q1092" i="12"/>
  <c r="P1092" i="12" s="1"/>
  <c r="S1092" i="12"/>
  <c r="R1092" i="12" s="1"/>
  <c r="U1092" i="12"/>
  <c r="T1092" i="12" s="1"/>
  <c r="W1092" i="12"/>
  <c r="V1092" i="12" s="1"/>
  <c r="Y1092" i="12"/>
  <c r="D1093" i="12"/>
  <c r="E1093" i="12"/>
  <c r="F1093" i="12"/>
  <c r="M1093" i="12"/>
  <c r="O1093" i="12"/>
  <c r="N1093" i="12" s="1"/>
  <c r="Q1093" i="12"/>
  <c r="P1093" i="12" s="1"/>
  <c r="S1093" i="12"/>
  <c r="R1093" i="12" s="1"/>
  <c r="U1093" i="12"/>
  <c r="T1093" i="12" s="1"/>
  <c r="W1093" i="12"/>
  <c r="V1093" i="12" s="1"/>
  <c r="Y1093" i="12"/>
  <c r="D1094" i="12"/>
  <c r="E1094" i="12"/>
  <c r="F1094" i="12"/>
  <c r="M1094" i="12"/>
  <c r="O1094" i="12"/>
  <c r="N1094" i="12" s="1"/>
  <c r="Q1094" i="12"/>
  <c r="P1094" i="12" s="1"/>
  <c r="S1094" i="12"/>
  <c r="R1094" i="12" s="1"/>
  <c r="U1094" i="12"/>
  <c r="T1094" i="12" s="1"/>
  <c r="W1094" i="12"/>
  <c r="V1094" i="12" s="1"/>
  <c r="Y1094" i="12"/>
  <c r="D1095" i="12"/>
  <c r="E1095" i="12"/>
  <c r="F1095" i="12"/>
  <c r="M1095" i="12"/>
  <c r="O1095" i="12"/>
  <c r="N1095" i="12" s="1"/>
  <c r="Q1095" i="12"/>
  <c r="P1095" i="12" s="1"/>
  <c r="S1095" i="12"/>
  <c r="R1095" i="12" s="1"/>
  <c r="U1095" i="12"/>
  <c r="T1095" i="12" s="1"/>
  <c r="W1095" i="12"/>
  <c r="V1095" i="12" s="1"/>
  <c r="Y1095" i="12"/>
  <c r="D1096" i="12"/>
  <c r="E1096" i="12"/>
  <c r="F1096" i="12"/>
  <c r="M1096" i="12"/>
  <c r="O1096" i="12"/>
  <c r="N1096" i="12" s="1"/>
  <c r="Q1096" i="12"/>
  <c r="P1096" i="12" s="1"/>
  <c r="S1096" i="12"/>
  <c r="R1096" i="12" s="1"/>
  <c r="U1096" i="12"/>
  <c r="T1096" i="12" s="1"/>
  <c r="W1096" i="12"/>
  <c r="V1096" i="12" s="1"/>
  <c r="Y1096" i="12"/>
  <c r="D1097" i="12"/>
  <c r="E1097" i="12"/>
  <c r="F1097" i="12"/>
  <c r="M1097" i="12"/>
  <c r="O1097" i="12"/>
  <c r="N1097" i="12" s="1"/>
  <c r="Q1097" i="12"/>
  <c r="P1097" i="12" s="1"/>
  <c r="S1097" i="12"/>
  <c r="R1097" i="12" s="1"/>
  <c r="U1097" i="12"/>
  <c r="T1097" i="12" s="1"/>
  <c r="W1097" i="12"/>
  <c r="V1097" i="12" s="1"/>
  <c r="Y1097" i="12"/>
  <c r="D1098" i="12"/>
  <c r="E1098" i="12"/>
  <c r="F1098" i="12"/>
  <c r="M1098" i="12"/>
  <c r="O1098" i="12"/>
  <c r="N1098" i="12" s="1"/>
  <c r="Q1098" i="12"/>
  <c r="P1098" i="12" s="1"/>
  <c r="S1098" i="12"/>
  <c r="R1098" i="12" s="1"/>
  <c r="U1098" i="12"/>
  <c r="T1098" i="12" s="1"/>
  <c r="W1098" i="12"/>
  <c r="V1098" i="12" s="1"/>
  <c r="Y1098" i="12"/>
  <c r="D1099" i="12"/>
  <c r="E1099" i="12"/>
  <c r="F1099" i="12"/>
  <c r="M1099" i="12"/>
  <c r="O1099" i="12"/>
  <c r="N1099" i="12" s="1"/>
  <c r="Q1099" i="12"/>
  <c r="P1099" i="12" s="1"/>
  <c r="S1099" i="12"/>
  <c r="R1099" i="12" s="1"/>
  <c r="U1099" i="12"/>
  <c r="T1099" i="12" s="1"/>
  <c r="W1099" i="12"/>
  <c r="V1099" i="12" s="1"/>
  <c r="Y1099" i="12"/>
  <c r="D1100" i="12"/>
  <c r="E1100" i="12"/>
  <c r="F1100" i="12"/>
  <c r="M1100" i="12"/>
  <c r="O1100" i="12"/>
  <c r="N1100" i="12" s="1"/>
  <c r="Q1100" i="12"/>
  <c r="P1100" i="12" s="1"/>
  <c r="S1100" i="12"/>
  <c r="R1100" i="12" s="1"/>
  <c r="U1100" i="12"/>
  <c r="T1100" i="12" s="1"/>
  <c r="W1100" i="12"/>
  <c r="V1100" i="12" s="1"/>
  <c r="Y1100" i="12"/>
  <c r="D1101" i="12"/>
  <c r="E1101" i="12"/>
  <c r="F1101" i="12"/>
  <c r="M1101" i="12"/>
  <c r="O1101" i="12"/>
  <c r="N1101" i="12" s="1"/>
  <c r="Q1101" i="12"/>
  <c r="P1101" i="12" s="1"/>
  <c r="S1101" i="12"/>
  <c r="R1101" i="12" s="1"/>
  <c r="U1101" i="12"/>
  <c r="T1101" i="12" s="1"/>
  <c r="W1101" i="12"/>
  <c r="V1101" i="12" s="1"/>
  <c r="Y1101" i="12"/>
  <c r="D1102" i="12"/>
  <c r="E1102" i="12"/>
  <c r="F1102" i="12"/>
  <c r="M1102" i="12"/>
  <c r="O1102" i="12"/>
  <c r="N1102" i="12" s="1"/>
  <c r="Q1102" i="12"/>
  <c r="P1102" i="12" s="1"/>
  <c r="S1102" i="12"/>
  <c r="R1102" i="12" s="1"/>
  <c r="U1102" i="12"/>
  <c r="T1102" i="12" s="1"/>
  <c r="W1102" i="12"/>
  <c r="V1102" i="12" s="1"/>
  <c r="Y1102" i="12"/>
  <c r="D1103" i="12"/>
  <c r="E1103" i="12"/>
  <c r="F1103" i="12"/>
  <c r="M1103" i="12"/>
  <c r="O1103" i="12"/>
  <c r="N1103" i="12" s="1"/>
  <c r="Q1103" i="12"/>
  <c r="P1103" i="12" s="1"/>
  <c r="S1103" i="12"/>
  <c r="R1103" i="12" s="1"/>
  <c r="U1103" i="12"/>
  <c r="T1103" i="12" s="1"/>
  <c r="W1103" i="12"/>
  <c r="V1103" i="12" s="1"/>
  <c r="Y1103" i="12"/>
  <c r="D1104" i="12"/>
  <c r="E1104" i="12"/>
  <c r="F1104" i="12"/>
  <c r="M1104" i="12"/>
  <c r="O1104" i="12"/>
  <c r="N1104" i="12" s="1"/>
  <c r="Q1104" i="12"/>
  <c r="P1104" i="12" s="1"/>
  <c r="S1104" i="12"/>
  <c r="R1104" i="12" s="1"/>
  <c r="U1104" i="12"/>
  <c r="T1104" i="12" s="1"/>
  <c r="W1104" i="12"/>
  <c r="V1104" i="12" s="1"/>
  <c r="Y1104" i="12"/>
  <c r="D1105" i="12"/>
  <c r="E1105" i="12"/>
  <c r="F1105" i="12"/>
  <c r="M1105" i="12"/>
  <c r="O1105" i="12"/>
  <c r="N1105" i="12" s="1"/>
  <c r="Q1105" i="12"/>
  <c r="P1105" i="12" s="1"/>
  <c r="S1105" i="12"/>
  <c r="R1105" i="12" s="1"/>
  <c r="U1105" i="12"/>
  <c r="T1105" i="12" s="1"/>
  <c r="W1105" i="12"/>
  <c r="V1105" i="12" s="1"/>
  <c r="Y1105" i="12"/>
  <c r="D1106" i="12"/>
  <c r="E1106" i="12"/>
  <c r="F1106" i="12"/>
  <c r="M1106" i="12"/>
  <c r="O1106" i="12"/>
  <c r="N1106" i="12" s="1"/>
  <c r="Q1106" i="12"/>
  <c r="P1106" i="12" s="1"/>
  <c r="S1106" i="12"/>
  <c r="R1106" i="12" s="1"/>
  <c r="U1106" i="12"/>
  <c r="T1106" i="12" s="1"/>
  <c r="W1106" i="12"/>
  <c r="V1106" i="12" s="1"/>
  <c r="Y1106" i="12"/>
  <c r="D1107" i="12"/>
  <c r="E1107" i="12"/>
  <c r="F1107" i="12"/>
  <c r="M1107" i="12"/>
  <c r="O1107" i="12"/>
  <c r="N1107" i="12" s="1"/>
  <c r="Q1107" i="12"/>
  <c r="P1107" i="12" s="1"/>
  <c r="S1107" i="12"/>
  <c r="R1107" i="12" s="1"/>
  <c r="U1107" i="12"/>
  <c r="T1107" i="12" s="1"/>
  <c r="W1107" i="12"/>
  <c r="V1107" i="12" s="1"/>
  <c r="Y1107" i="12"/>
  <c r="D1108" i="12"/>
  <c r="E1108" i="12"/>
  <c r="F1108" i="12"/>
  <c r="M1108" i="12"/>
  <c r="O1108" i="12"/>
  <c r="N1108" i="12" s="1"/>
  <c r="Q1108" i="12"/>
  <c r="P1108" i="12" s="1"/>
  <c r="S1108" i="12"/>
  <c r="R1108" i="12" s="1"/>
  <c r="U1108" i="12"/>
  <c r="T1108" i="12" s="1"/>
  <c r="W1108" i="12"/>
  <c r="V1108" i="12" s="1"/>
  <c r="Y1108" i="12"/>
  <c r="D1109" i="12"/>
  <c r="E1109" i="12"/>
  <c r="F1109" i="12"/>
  <c r="M1109" i="12"/>
  <c r="O1109" i="12"/>
  <c r="N1109" i="12" s="1"/>
  <c r="Q1109" i="12"/>
  <c r="P1109" i="12" s="1"/>
  <c r="S1109" i="12"/>
  <c r="R1109" i="12" s="1"/>
  <c r="U1109" i="12"/>
  <c r="T1109" i="12" s="1"/>
  <c r="W1109" i="12"/>
  <c r="V1109" i="12" s="1"/>
  <c r="Y1109" i="12"/>
  <c r="D1110" i="12"/>
  <c r="E1110" i="12"/>
  <c r="F1110" i="12"/>
  <c r="M1110" i="12"/>
  <c r="O1110" i="12"/>
  <c r="N1110" i="12" s="1"/>
  <c r="Q1110" i="12"/>
  <c r="P1110" i="12" s="1"/>
  <c r="S1110" i="12"/>
  <c r="R1110" i="12" s="1"/>
  <c r="U1110" i="12"/>
  <c r="T1110" i="12" s="1"/>
  <c r="W1110" i="12"/>
  <c r="V1110" i="12" s="1"/>
  <c r="Y1110" i="12"/>
  <c r="D1111" i="12"/>
  <c r="E1111" i="12"/>
  <c r="F1111" i="12"/>
  <c r="M1111" i="12"/>
  <c r="O1111" i="12"/>
  <c r="N1111" i="12" s="1"/>
  <c r="Q1111" i="12"/>
  <c r="P1111" i="12" s="1"/>
  <c r="S1111" i="12"/>
  <c r="R1111" i="12" s="1"/>
  <c r="U1111" i="12"/>
  <c r="T1111" i="12" s="1"/>
  <c r="W1111" i="12"/>
  <c r="V1111" i="12" s="1"/>
  <c r="Y1111" i="12"/>
  <c r="D1112" i="12"/>
  <c r="E1112" i="12"/>
  <c r="F1112" i="12"/>
  <c r="M1112" i="12"/>
  <c r="O1112" i="12"/>
  <c r="N1112" i="12" s="1"/>
  <c r="Q1112" i="12"/>
  <c r="P1112" i="12" s="1"/>
  <c r="S1112" i="12"/>
  <c r="R1112" i="12" s="1"/>
  <c r="U1112" i="12"/>
  <c r="T1112" i="12" s="1"/>
  <c r="W1112" i="12"/>
  <c r="V1112" i="12" s="1"/>
  <c r="Y1112" i="12"/>
  <c r="D1113" i="12"/>
  <c r="E1113" i="12"/>
  <c r="F1113" i="12"/>
  <c r="M1113" i="12"/>
  <c r="O1113" i="12"/>
  <c r="N1113" i="12" s="1"/>
  <c r="Q1113" i="12"/>
  <c r="P1113" i="12" s="1"/>
  <c r="S1113" i="12"/>
  <c r="R1113" i="12" s="1"/>
  <c r="U1113" i="12"/>
  <c r="T1113" i="12" s="1"/>
  <c r="W1113" i="12"/>
  <c r="V1113" i="12" s="1"/>
  <c r="Y1113" i="12"/>
  <c r="D1114" i="12"/>
  <c r="E1114" i="12"/>
  <c r="F1114" i="12"/>
  <c r="M1114" i="12"/>
  <c r="O1114" i="12"/>
  <c r="N1114" i="12" s="1"/>
  <c r="Q1114" i="12"/>
  <c r="P1114" i="12" s="1"/>
  <c r="S1114" i="12"/>
  <c r="R1114" i="12" s="1"/>
  <c r="U1114" i="12"/>
  <c r="T1114" i="12" s="1"/>
  <c r="W1114" i="12"/>
  <c r="V1114" i="12" s="1"/>
  <c r="Y1114" i="12"/>
  <c r="D1115" i="12"/>
  <c r="E1115" i="12"/>
  <c r="F1115" i="12"/>
  <c r="M1115" i="12"/>
  <c r="O1115" i="12"/>
  <c r="N1115" i="12" s="1"/>
  <c r="Q1115" i="12"/>
  <c r="P1115" i="12" s="1"/>
  <c r="S1115" i="12"/>
  <c r="R1115" i="12" s="1"/>
  <c r="U1115" i="12"/>
  <c r="T1115" i="12" s="1"/>
  <c r="W1115" i="12"/>
  <c r="V1115" i="12" s="1"/>
  <c r="Y1115" i="12"/>
  <c r="D1116" i="12"/>
  <c r="E1116" i="12"/>
  <c r="F1116" i="12"/>
  <c r="M1116" i="12"/>
  <c r="O1116" i="12"/>
  <c r="N1116" i="12" s="1"/>
  <c r="Q1116" i="12"/>
  <c r="P1116" i="12" s="1"/>
  <c r="S1116" i="12"/>
  <c r="R1116" i="12" s="1"/>
  <c r="U1116" i="12"/>
  <c r="T1116" i="12" s="1"/>
  <c r="W1116" i="12"/>
  <c r="V1116" i="12" s="1"/>
  <c r="Y1116" i="12"/>
  <c r="D1117" i="12"/>
  <c r="E1117" i="12"/>
  <c r="F1117" i="12"/>
  <c r="M1117" i="12"/>
  <c r="O1117" i="12"/>
  <c r="N1117" i="12" s="1"/>
  <c r="Q1117" i="12"/>
  <c r="P1117" i="12" s="1"/>
  <c r="S1117" i="12"/>
  <c r="R1117" i="12" s="1"/>
  <c r="U1117" i="12"/>
  <c r="T1117" i="12" s="1"/>
  <c r="W1117" i="12"/>
  <c r="V1117" i="12" s="1"/>
  <c r="Y1117" i="12"/>
  <c r="D1118" i="12"/>
  <c r="E1118" i="12"/>
  <c r="F1118" i="12"/>
  <c r="M1118" i="12"/>
  <c r="O1118" i="12"/>
  <c r="N1118" i="12" s="1"/>
  <c r="Q1118" i="12"/>
  <c r="P1118" i="12" s="1"/>
  <c r="S1118" i="12"/>
  <c r="R1118" i="12" s="1"/>
  <c r="U1118" i="12"/>
  <c r="T1118" i="12" s="1"/>
  <c r="W1118" i="12"/>
  <c r="V1118" i="12" s="1"/>
  <c r="Y1118" i="12"/>
  <c r="D1119" i="12"/>
  <c r="E1119" i="12"/>
  <c r="F1119" i="12"/>
  <c r="M1119" i="12"/>
  <c r="O1119" i="12"/>
  <c r="N1119" i="12" s="1"/>
  <c r="Q1119" i="12"/>
  <c r="P1119" i="12" s="1"/>
  <c r="S1119" i="12"/>
  <c r="R1119" i="12" s="1"/>
  <c r="U1119" i="12"/>
  <c r="T1119" i="12" s="1"/>
  <c r="W1119" i="12"/>
  <c r="V1119" i="12" s="1"/>
  <c r="Y1119" i="12"/>
  <c r="D1120" i="12"/>
  <c r="E1120" i="12"/>
  <c r="F1120" i="12"/>
  <c r="M1120" i="12"/>
  <c r="O1120" i="12"/>
  <c r="N1120" i="12" s="1"/>
  <c r="Q1120" i="12"/>
  <c r="P1120" i="12" s="1"/>
  <c r="S1120" i="12"/>
  <c r="R1120" i="12" s="1"/>
  <c r="U1120" i="12"/>
  <c r="T1120" i="12" s="1"/>
  <c r="W1120" i="12"/>
  <c r="V1120" i="12" s="1"/>
  <c r="Y1120" i="12"/>
  <c r="D1121" i="12"/>
  <c r="E1121" i="12"/>
  <c r="F1121" i="12"/>
  <c r="M1121" i="12"/>
  <c r="O1121" i="12"/>
  <c r="N1121" i="12" s="1"/>
  <c r="Q1121" i="12"/>
  <c r="P1121" i="12" s="1"/>
  <c r="S1121" i="12"/>
  <c r="R1121" i="12" s="1"/>
  <c r="U1121" i="12"/>
  <c r="T1121" i="12" s="1"/>
  <c r="W1121" i="12"/>
  <c r="V1121" i="12" s="1"/>
  <c r="Y1121" i="12"/>
  <c r="D1122" i="12"/>
  <c r="E1122" i="12"/>
  <c r="F1122" i="12"/>
  <c r="M1122" i="12"/>
  <c r="O1122" i="12"/>
  <c r="N1122" i="12" s="1"/>
  <c r="Q1122" i="12"/>
  <c r="P1122" i="12" s="1"/>
  <c r="S1122" i="12"/>
  <c r="R1122" i="12" s="1"/>
  <c r="U1122" i="12"/>
  <c r="T1122" i="12" s="1"/>
  <c r="W1122" i="12"/>
  <c r="V1122" i="12" s="1"/>
  <c r="Y1122" i="12"/>
  <c r="D1123" i="12"/>
  <c r="E1123" i="12"/>
  <c r="F1123" i="12"/>
  <c r="M1123" i="12"/>
  <c r="O1123" i="12"/>
  <c r="N1123" i="12" s="1"/>
  <c r="Q1123" i="12"/>
  <c r="P1123" i="12" s="1"/>
  <c r="S1123" i="12"/>
  <c r="R1123" i="12" s="1"/>
  <c r="U1123" i="12"/>
  <c r="T1123" i="12" s="1"/>
  <c r="W1123" i="12"/>
  <c r="V1123" i="12" s="1"/>
  <c r="Y1123" i="12"/>
  <c r="D1124" i="12"/>
  <c r="E1124" i="12"/>
  <c r="F1124" i="12"/>
  <c r="M1124" i="12"/>
  <c r="O1124" i="12"/>
  <c r="N1124" i="12" s="1"/>
  <c r="Q1124" i="12"/>
  <c r="P1124" i="12" s="1"/>
  <c r="S1124" i="12"/>
  <c r="R1124" i="12" s="1"/>
  <c r="U1124" i="12"/>
  <c r="T1124" i="12" s="1"/>
  <c r="W1124" i="12"/>
  <c r="V1124" i="12" s="1"/>
  <c r="Y1124" i="12"/>
  <c r="D1125" i="12"/>
  <c r="E1125" i="12"/>
  <c r="F1125" i="12"/>
  <c r="M1125" i="12"/>
  <c r="O1125" i="12"/>
  <c r="N1125" i="12" s="1"/>
  <c r="Q1125" i="12"/>
  <c r="P1125" i="12" s="1"/>
  <c r="S1125" i="12"/>
  <c r="R1125" i="12" s="1"/>
  <c r="U1125" i="12"/>
  <c r="T1125" i="12" s="1"/>
  <c r="W1125" i="12"/>
  <c r="V1125" i="12" s="1"/>
  <c r="Y1125" i="12"/>
  <c r="D1126" i="12"/>
  <c r="E1126" i="12"/>
  <c r="F1126" i="12"/>
  <c r="M1126" i="12"/>
  <c r="O1126" i="12"/>
  <c r="N1126" i="12" s="1"/>
  <c r="Q1126" i="12"/>
  <c r="P1126" i="12" s="1"/>
  <c r="S1126" i="12"/>
  <c r="R1126" i="12" s="1"/>
  <c r="U1126" i="12"/>
  <c r="T1126" i="12" s="1"/>
  <c r="W1126" i="12"/>
  <c r="V1126" i="12" s="1"/>
  <c r="Y1126" i="12"/>
  <c r="D1127" i="12"/>
  <c r="E1127" i="12"/>
  <c r="F1127" i="12"/>
  <c r="M1127" i="12"/>
  <c r="O1127" i="12"/>
  <c r="N1127" i="12" s="1"/>
  <c r="Q1127" i="12"/>
  <c r="P1127" i="12" s="1"/>
  <c r="S1127" i="12"/>
  <c r="R1127" i="12" s="1"/>
  <c r="U1127" i="12"/>
  <c r="T1127" i="12" s="1"/>
  <c r="W1127" i="12"/>
  <c r="V1127" i="12" s="1"/>
  <c r="Y1127" i="12"/>
  <c r="D1128" i="12"/>
  <c r="E1128" i="12"/>
  <c r="F1128" i="12"/>
  <c r="M1128" i="12"/>
  <c r="O1128" i="12"/>
  <c r="N1128" i="12" s="1"/>
  <c r="Q1128" i="12"/>
  <c r="P1128" i="12" s="1"/>
  <c r="S1128" i="12"/>
  <c r="R1128" i="12" s="1"/>
  <c r="U1128" i="12"/>
  <c r="T1128" i="12" s="1"/>
  <c r="W1128" i="12"/>
  <c r="V1128" i="12" s="1"/>
  <c r="Y1128" i="12"/>
  <c r="D1129" i="12"/>
  <c r="E1129" i="12"/>
  <c r="F1129" i="12"/>
  <c r="M1129" i="12"/>
  <c r="O1129" i="12"/>
  <c r="N1129" i="12" s="1"/>
  <c r="Q1129" i="12"/>
  <c r="P1129" i="12" s="1"/>
  <c r="S1129" i="12"/>
  <c r="R1129" i="12" s="1"/>
  <c r="U1129" i="12"/>
  <c r="T1129" i="12" s="1"/>
  <c r="W1129" i="12"/>
  <c r="V1129" i="12" s="1"/>
  <c r="Y1129" i="12"/>
  <c r="D1130" i="12"/>
  <c r="E1130" i="12"/>
  <c r="F1130" i="12"/>
  <c r="M1130" i="12"/>
  <c r="O1130" i="12"/>
  <c r="N1130" i="12" s="1"/>
  <c r="Q1130" i="12"/>
  <c r="P1130" i="12" s="1"/>
  <c r="S1130" i="12"/>
  <c r="R1130" i="12" s="1"/>
  <c r="U1130" i="12"/>
  <c r="T1130" i="12" s="1"/>
  <c r="W1130" i="12"/>
  <c r="V1130" i="12" s="1"/>
  <c r="Y1130" i="12"/>
  <c r="D1131" i="12"/>
  <c r="E1131" i="12"/>
  <c r="F1131" i="12"/>
  <c r="M1131" i="12"/>
  <c r="O1131" i="12"/>
  <c r="N1131" i="12" s="1"/>
  <c r="Q1131" i="12"/>
  <c r="P1131" i="12" s="1"/>
  <c r="S1131" i="12"/>
  <c r="R1131" i="12" s="1"/>
  <c r="U1131" i="12"/>
  <c r="T1131" i="12" s="1"/>
  <c r="W1131" i="12"/>
  <c r="V1131" i="12" s="1"/>
  <c r="Y1131" i="12"/>
  <c r="D1132" i="12"/>
  <c r="E1132" i="12"/>
  <c r="F1132" i="12"/>
  <c r="M1132" i="12"/>
  <c r="O1132" i="12"/>
  <c r="N1132" i="12" s="1"/>
  <c r="Q1132" i="12"/>
  <c r="P1132" i="12" s="1"/>
  <c r="S1132" i="12"/>
  <c r="R1132" i="12" s="1"/>
  <c r="U1132" i="12"/>
  <c r="T1132" i="12" s="1"/>
  <c r="W1132" i="12"/>
  <c r="V1132" i="12" s="1"/>
  <c r="Y1132" i="12"/>
  <c r="D1133" i="12"/>
  <c r="E1133" i="12"/>
  <c r="F1133" i="12"/>
  <c r="M1133" i="12"/>
  <c r="O1133" i="12"/>
  <c r="N1133" i="12" s="1"/>
  <c r="Q1133" i="12"/>
  <c r="P1133" i="12" s="1"/>
  <c r="S1133" i="12"/>
  <c r="R1133" i="12" s="1"/>
  <c r="U1133" i="12"/>
  <c r="T1133" i="12" s="1"/>
  <c r="W1133" i="12"/>
  <c r="V1133" i="12" s="1"/>
  <c r="Y1133" i="12"/>
  <c r="D1134" i="12"/>
  <c r="E1134" i="12"/>
  <c r="F1134" i="12"/>
  <c r="M1134" i="12"/>
  <c r="O1134" i="12"/>
  <c r="N1134" i="12" s="1"/>
  <c r="Q1134" i="12"/>
  <c r="P1134" i="12" s="1"/>
  <c r="S1134" i="12"/>
  <c r="R1134" i="12" s="1"/>
  <c r="U1134" i="12"/>
  <c r="T1134" i="12" s="1"/>
  <c r="W1134" i="12"/>
  <c r="V1134" i="12" s="1"/>
  <c r="Y1134" i="12"/>
  <c r="D1135" i="12"/>
  <c r="E1135" i="12"/>
  <c r="F1135" i="12"/>
  <c r="M1135" i="12"/>
  <c r="O1135" i="12"/>
  <c r="N1135" i="12" s="1"/>
  <c r="Q1135" i="12"/>
  <c r="P1135" i="12" s="1"/>
  <c r="S1135" i="12"/>
  <c r="R1135" i="12" s="1"/>
  <c r="U1135" i="12"/>
  <c r="T1135" i="12" s="1"/>
  <c r="W1135" i="12"/>
  <c r="V1135" i="12" s="1"/>
  <c r="Y1135" i="12"/>
  <c r="D1136" i="12"/>
  <c r="E1136" i="12"/>
  <c r="F1136" i="12"/>
  <c r="M1136" i="12"/>
  <c r="O1136" i="12"/>
  <c r="N1136" i="12" s="1"/>
  <c r="Q1136" i="12"/>
  <c r="P1136" i="12" s="1"/>
  <c r="S1136" i="12"/>
  <c r="R1136" i="12" s="1"/>
  <c r="U1136" i="12"/>
  <c r="T1136" i="12" s="1"/>
  <c r="W1136" i="12"/>
  <c r="V1136" i="12" s="1"/>
  <c r="Y1136" i="12"/>
  <c r="D1137" i="12"/>
  <c r="E1137" i="12"/>
  <c r="F1137" i="12"/>
  <c r="M1137" i="12"/>
  <c r="O1137" i="12"/>
  <c r="N1137" i="12" s="1"/>
  <c r="Q1137" i="12"/>
  <c r="P1137" i="12" s="1"/>
  <c r="S1137" i="12"/>
  <c r="R1137" i="12" s="1"/>
  <c r="U1137" i="12"/>
  <c r="T1137" i="12" s="1"/>
  <c r="W1137" i="12"/>
  <c r="V1137" i="12" s="1"/>
  <c r="Y1137" i="12"/>
  <c r="D1138" i="12"/>
  <c r="E1138" i="12"/>
  <c r="F1138" i="12"/>
  <c r="M1138" i="12"/>
  <c r="O1138" i="12"/>
  <c r="N1138" i="12" s="1"/>
  <c r="Q1138" i="12"/>
  <c r="P1138" i="12" s="1"/>
  <c r="S1138" i="12"/>
  <c r="R1138" i="12" s="1"/>
  <c r="U1138" i="12"/>
  <c r="T1138" i="12" s="1"/>
  <c r="W1138" i="12"/>
  <c r="V1138" i="12" s="1"/>
  <c r="Y1138" i="12"/>
  <c r="D1139" i="12"/>
  <c r="E1139" i="12"/>
  <c r="F1139" i="12"/>
  <c r="M1139" i="12"/>
  <c r="O1139" i="12"/>
  <c r="N1139" i="12" s="1"/>
  <c r="Q1139" i="12"/>
  <c r="P1139" i="12" s="1"/>
  <c r="S1139" i="12"/>
  <c r="R1139" i="12" s="1"/>
  <c r="U1139" i="12"/>
  <c r="T1139" i="12" s="1"/>
  <c r="W1139" i="12"/>
  <c r="V1139" i="12" s="1"/>
  <c r="Y1139" i="12"/>
  <c r="D1140" i="12"/>
  <c r="E1140" i="12"/>
  <c r="F1140" i="12"/>
  <c r="M1140" i="12"/>
  <c r="O1140" i="12"/>
  <c r="N1140" i="12" s="1"/>
  <c r="Q1140" i="12"/>
  <c r="P1140" i="12" s="1"/>
  <c r="S1140" i="12"/>
  <c r="R1140" i="12" s="1"/>
  <c r="U1140" i="12"/>
  <c r="T1140" i="12" s="1"/>
  <c r="W1140" i="12"/>
  <c r="V1140" i="12" s="1"/>
  <c r="Y1140" i="12"/>
  <c r="D1141" i="12"/>
  <c r="E1141" i="12"/>
  <c r="F1141" i="12"/>
  <c r="M1141" i="12"/>
  <c r="O1141" i="12"/>
  <c r="N1141" i="12" s="1"/>
  <c r="Q1141" i="12"/>
  <c r="P1141" i="12" s="1"/>
  <c r="S1141" i="12"/>
  <c r="R1141" i="12" s="1"/>
  <c r="U1141" i="12"/>
  <c r="T1141" i="12" s="1"/>
  <c r="W1141" i="12"/>
  <c r="V1141" i="12" s="1"/>
  <c r="Y1141" i="12"/>
  <c r="D1142" i="12"/>
  <c r="E1142" i="12"/>
  <c r="F1142" i="12"/>
  <c r="M1142" i="12"/>
  <c r="O1142" i="12"/>
  <c r="N1142" i="12" s="1"/>
  <c r="Q1142" i="12"/>
  <c r="P1142" i="12" s="1"/>
  <c r="S1142" i="12"/>
  <c r="R1142" i="12" s="1"/>
  <c r="U1142" i="12"/>
  <c r="T1142" i="12" s="1"/>
  <c r="W1142" i="12"/>
  <c r="V1142" i="12" s="1"/>
  <c r="Y1142" i="12"/>
  <c r="D1143" i="12"/>
  <c r="E1143" i="12"/>
  <c r="F1143" i="12"/>
  <c r="M1143" i="12"/>
  <c r="O1143" i="12"/>
  <c r="N1143" i="12" s="1"/>
  <c r="Q1143" i="12"/>
  <c r="P1143" i="12" s="1"/>
  <c r="S1143" i="12"/>
  <c r="R1143" i="12" s="1"/>
  <c r="U1143" i="12"/>
  <c r="T1143" i="12" s="1"/>
  <c r="W1143" i="12"/>
  <c r="V1143" i="12" s="1"/>
  <c r="Y1143" i="12"/>
  <c r="D1144" i="12"/>
  <c r="E1144" i="12"/>
  <c r="F1144" i="12"/>
  <c r="M1144" i="12"/>
  <c r="O1144" i="12"/>
  <c r="N1144" i="12" s="1"/>
  <c r="Q1144" i="12"/>
  <c r="P1144" i="12" s="1"/>
  <c r="S1144" i="12"/>
  <c r="R1144" i="12" s="1"/>
  <c r="U1144" i="12"/>
  <c r="T1144" i="12" s="1"/>
  <c r="W1144" i="12"/>
  <c r="V1144" i="12" s="1"/>
  <c r="Y1144" i="12"/>
  <c r="D1145" i="12"/>
  <c r="E1145" i="12"/>
  <c r="F1145" i="12"/>
  <c r="M1145" i="12"/>
  <c r="O1145" i="12"/>
  <c r="N1145" i="12" s="1"/>
  <c r="Q1145" i="12"/>
  <c r="P1145" i="12" s="1"/>
  <c r="S1145" i="12"/>
  <c r="R1145" i="12" s="1"/>
  <c r="U1145" i="12"/>
  <c r="T1145" i="12" s="1"/>
  <c r="W1145" i="12"/>
  <c r="V1145" i="12" s="1"/>
  <c r="Y1145" i="12"/>
  <c r="D1146" i="12"/>
  <c r="E1146" i="12"/>
  <c r="F1146" i="12"/>
  <c r="M1146" i="12"/>
  <c r="O1146" i="12"/>
  <c r="N1146" i="12" s="1"/>
  <c r="Q1146" i="12"/>
  <c r="P1146" i="12" s="1"/>
  <c r="S1146" i="12"/>
  <c r="R1146" i="12" s="1"/>
  <c r="U1146" i="12"/>
  <c r="T1146" i="12" s="1"/>
  <c r="W1146" i="12"/>
  <c r="V1146" i="12" s="1"/>
  <c r="Y1146" i="12"/>
  <c r="D1147" i="12"/>
  <c r="E1147" i="12"/>
  <c r="F1147" i="12"/>
  <c r="M1147" i="12"/>
  <c r="O1147" i="12"/>
  <c r="N1147" i="12" s="1"/>
  <c r="Q1147" i="12"/>
  <c r="P1147" i="12" s="1"/>
  <c r="S1147" i="12"/>
  <c r="R1147" i="12" s="1"/>
  <c r="U1147" i="12"/>
  <c r="T1147" i="12" s="1"/>
  <c r="W1147" i="12"/>
  <c r="V1147" i="12" s="1"/>
  <c r="Y1147" i="12"/>
  <c r="D1148" i="12"/>
  <c r="E1148" i="12"/>
  <c r="F1148" i="12"/>
  <c r="M1148" i="12"/>
  <c r="O1148" i="12"/>
  <c r="N1148" i="12" s="1"/>
  <c r="Q1148" i="12"/>
  <c r="P1148" i="12" s="1"/>
  <c r="S1148" i="12"/>
  <c r="R1148" i="12" s="1"/>
  <c r="U1148" i="12"/>
  <c r="T1148" i="12" s="1"/>
  <c r="W1148" i="12"/>
  <c r="V1148" i="12" s="1"/>
  <c r="Y1148" i="12"/>
  <c r="D1149" i="12"/>
  <c r="E1149" i="12"/>
  <c r="F1149" i="12"/>
  <c r="M1149" i="12"/>
  <c r="O1149" i="12"/>
  <c r="N1149" i="12" s="1"/>
  <c r="Q1149" i="12"/>
  <c r="P1149" i="12" s="1"/>
  <c r="S1149" i="12"/>
  <c r="R1149" i="12" s="1"/>
  <c r="U1149" i="12"/>
  <c r="T1149" i="12" s="1"/>
  <c r="W1149" i="12"/>
  <c r="V1149" i="12" s="1"/>
  <c r="Y1149" i="12"/>
  <c r="D1150" i="12"/>
  <c r="E1150" i="12"/>
  <c r="F1150" i="12"/>
  <c r="M1150" i="12"/>
  <c r="O1150" i="12"/>
  <c r="N1150" i="12" s="1"/>
  <c r="Q1150" i="12"/>
  <c r="P1150" i="12" s="1"/>
  <c r="S1150" i="12"/>
  <c r="R1150" i="12" s="1"/>
  <c r="U1150" i="12"/>
  <c r="T1150" i="12" s="1"/>
  <c r="W1150" i="12"/>
  <c r="V1150" i="12" s="1"/>
  <c r="Y1150" i="12"/>
  <c r="D1151" i="12"/>
  <c r="E1151" i="12"/>
  <c r="F1151" i="12"/>
  <c r="M1151" i="12"/>
  <c r="O1151" i="12"/>
  <c r="N1151" i="12" s="1"/>
  <c r="Q1151" i="12"/>
  <c r="P1151" i="12" s="1"/>
  <c r="S1151" i="12"/>
  <c r="R1151" i="12" s="1"/>
  <c r="U1151" i="12"/>
  <c r="T1151" i="12" s="1"/>
  <c r="W1151" i="12"/>
  <c r="V1151" i="12" s="1"/>
  <c r="Y1151" i="12"/>
  <c r="D1152" i="12"/>
  <c r="E1152" i="12"/>
  <c r="F1152" i="12"/>
  <c r="M1152" i="12"/>
  <c r="O1152" i="12"/>
  <c r="N1152" i="12" s="1"/>
  <c r="Q1152" i="12"/>
  <c r="P1152" i="12" s="1"/>
  <c r="S1152" i="12"/>
  <c r="R1152" i="12" s="1"/>
  <c r="U1152" i="12"/>
  <c r="T1152" i="12" s="1"/>
  <c r="W1152" i="12"/>
  <c r="V1152" i="12" s="1"/>
  <c r="Y1152" i="12"/>
  <c r="D1153" i="12"/>
  <c r="E1153" i="12"/>
  <c r="F1153" i="12"/>
  <c r="M1153" i="12"/>
  <c r="O1153" i="12"/>
  <c r="N1153" i="12" s="1"/>
  <c r="Q1153" i="12"/>
  <c r="P1153" i="12" s="1"/>
  <c r="S1153" i="12"/>
  <c r="R1153" i="12" s="1"/>
  <c r="U1153" i="12"/>
  <c r="T1153" i="12" s="1"/>
  <c r="W1153" i="12"/>
  <c r="V1153" i="12" s="1"/>
  <c r="Y1153" i="12"/>
  <c r="D1154" i="12"/>
  <c r="E1154" i="12"/>
  <c r="F1154" i="12"/>
  <c r="M1154" i="12"/>
  <c r="O1154" i="12"/>
  <c r="N1154" i="12" s="1"/>
  <c r="Q1154" i="12"/>
  <c r="P1154" i="12" s="1"/>
  <c r="S1154" i="12"/>
  <c r="R1154" i="12" s="1"/>
  <c r="U1154" i="12"/>
  <c r="T1154" i="12" s="1"/>
  <c r="W1154" i="12"/>
  <c r="V1154" i="12" s="1"/>
  <c r="Y1154" i="12"/>
  <c r="D1155" i="12"/>
  <c r="E1155" i="12"/>
  <c r="F1155" i="12"/>
  <c r="M1155" i="12"/>
  <c r="O1155" i="12"/>
  <c r="N1155" i="12" s="1"/>
  <c r="Q1155" i="12"/>
  <c r="P1155" i="12" s="1"/>
  <c r="S1155" i="12"/>
  <c r="R1155" i="12" s="1"/>
  <c r="U1155" i="12"/>
  <c r="T1155" i="12" s="1"/>
  <c r="W1155" i="12"/>
  <c r="V1155" i="12" s="1"/>
  <c r="Y1155" i="12"/>
  <c r="D1156" i="12"/>
  <c r="E1156" i="12"/>
  <c r="F1156" i="12"/>
  <c r="M1156" i="12"/>
  <c r="O1156" i="12"/>
  <c r="N1156" i="12" s="1"/>
  <c r="Q1156" i="12"/>
  <c r="P1156" i="12" s="1"/>
  <c r="S1156" i="12"/>
  <c r="R1156" i="12" s="1"/>
  <c r="U1156" i="12"/>
  <c r="T1156" i="12" s="1"/>
  <c r="W1156" i="12"/>
  <c r="V1156" i="12" s="1"/>
  <c r="Y1156" i="12"/>
  <c r="D1157" i="12"/>
  <c r="E1157" i="12"/>
  <c r="F1157" i="12"/>
  <c r="M1157" i="12"/>
  <c r="O1157" i="12"/>
  <c r="N1157" i="12" s="1"/>
  <c r="Q1157" i="12"/>
  <c r="P1157" i="12" s="1"/>
  <c r="S1157" i="12"/>
  <c r="R1157" i="12" s="1"/>
  <c r="U1157" i="12"/>
  <c r="T1157" i="12" s="1"/>
  <c r="W1157" i="12"/>
  <c r="V1157" i="12" s="1"/>
  <c r="Y1157" i="12"/>
  <c r="D1158" i="12"/>
  <c r="E1158" i="12"/>
  <c r="F1158" i="12"/>
  <c r="M1158" i="12"/>
  <c r="O1158" i="12"/>
  <c r="N1158" i="12" s="1"/>
  <c r="Q1158" i="12"/>
  <c r="P1158" i="12" s="1"/>
  <c r="S1158" i="12"/>
  <c r="R1158" i="12" s="1"/>
  <c r="U1158" i="12"/>
  <c r="T1158" i="12" s="1"/>
  <c r="W1158" i="12"/>
  <c r="V1158" i="12" s="1"/>
  <c r="Y1158" i="12"/>
  <c r="D1159" i="12"/>
  <c r="E1159" i="12"/>
  <c r="F1159" i="12"/>
  <c r="M1159" i="12"/>
  <c r="O1159" i="12"/>
  <c r="N1159" i="12" s="1"/>
  <c r="Q1159" i="12"/>
  <c r="P1159" i="12" s="1"/>
  <c r="S1159" i="12"/>
  <c r="R1159" i="12" s="1"/>
  <c r="U1159" i="12"/>
  <c r="T1159" i="12" s="1"/>
  <c r="W1159" i="12"/>
  <c r="V1159" i="12" s="1"/>
  <c r="Y1159" i="12"/>
  <c r="D1160" i="12"/>
  <c r="E1160" i="12"/>
  <c r="F1160" i="12"/>
  <c r="M1160" i="12"/>
  <c r="O1160" i="12"/>
  <c r="N1160" i="12" s="1"/>
  <c r="Q1160" i="12"/>
  <c r="P1160" i="12" s="1"/>
  <c r="S1160" i="12"/>
  <c r="R1160" i="12" s="1"/>
  <c r="U1160" i="12"/>
  <c r="T1160" i="12" s="1"/>
  <c r="W1160" i="12"/>
  <c r="V1160" i="12" s="1"/>
  <c r="Y1160" i="12"/>
  <c r="D1161" i="12"/>
  <c r="E1161" i="12"/>
  <c r="F1161" i="12"/>
  <c r="M1161" i="12"/>
  <c r="O1161" i="12"/>
  <c r="N1161" i="12" s="1"/>
  <c r="Q1161" i="12"/>
  <c r="P1161" i="12" s="1"/>
  <c r="S1161" i="12"/>
  <c r="R1161" i="12" s="1"/>
  <c r="U1161" i="12"/>
  <c r="T1161" i="12" s="1"/>
  <c r="W1161" i="12"/>
  <c r="V1161" i="12" s="1"/>
  <c r="Y1161" i="12"/>
  <c r="D1162" i="12"/>
  <c r="E1162" i="12"/>
  <c r="F1162" i="12"/>
  <c r="M1162" i="12"/>
  <c r="O1162" i="12"/>
  <c r="N1162" i="12" s="1"/>
  <c r="Q1162" i="12"/>
  <c r="P1162" i="12" s="1"/>
  <c r="S1162" i="12"/>
  <c r="R1162" i="12" s="1"/>
  <c r="U1162" i="12"/>
  <c r="T1162" i="12" s="1"/>
  <c r="W1162" i="12"/>
  <c r="V1162" i="12" s="1"/>
  <c r="Y1162" i="12"/>
  <c r="D1163" i="12"/>
  <c r="E1163" i="12"/>
  <c r="F1163" i="12"/>
  <c r="M1163" i="12"/>
  <c r="O1163" i="12"/>
  <c r="N1163" i="12" s="1"/>
  <c r="Q1163" i="12"/>
  <c r="P1163" i="12" s="1"/>
  <c r="S1163" i="12"/>
  <c r="R1163" i="12" s="1"/>
  <c r="U1163" i="12"/>
  <c r="T1163" i="12" s="1"/>
  <c r="W1163" i="12"/>
  <c r="V1163" i="12" s="1"/>
  <c r="Y1163" i="12"/>
  <c r="D1164" i="12"/>
  <c r="E1164" i="12"/>
  <c r="F1164" i="12"/>
  <c r="M1164" i="12"/>
  <c r="O1164" i="12"/>
  <c r="N1164" i="12" s="1"/>
  <c r="Q1164" i="12"/>
  <c r="P1164" i="12" s="1"/>
  <c r="S1164" i="12"/>
  <c r="R1164" i="12" s="1"/>
  <c r="U1164" i="12"/>
  <c r="T1164" i="12" s="1"/>
  <c r="W1164" i="12"/>
  <c r="V1164" i="12" s="1"/>
  <c r="Y1164" i="12"/>
  <c r="D1165" i="12"/>
  <c r="E1165" i="12"/>
  <c r="F1165" i="12"/>
  <c r="M1165" i="12"/>
  <c r="O1165" i="12"/>
  <c r="N1165" i="12" s="1"/>
  <c r="Q1165" i="12"/>
  <c r="P1165" i="12" s="1"/>
  <c r="S1165" i="12"/>
  <c r="R1165" i="12" s="1"/>
  <c r="U1165" i="12"/>
  <c r="T1165" i="12" s="1"/>
  <c r="W1165" i="12"/>
  <c r="V1165" i="12" s="1"/>
  <c r="Y1165" i="12"/>
  <c r="D1166" i="12"/>
  <c r="E1166" i="12"/>
  <c r="F1166" i="12"/>
  <c r="M1166" i="12"/>
  <c r="O1166" i="12"/>
  <c r="N1166" i="12" s="1"/>
  <c r="Q1166" i="12"/>
  <c r="P1166" i="12" s="1"/>
  <c r="S1166" i="12"/>
  <c r="R1166" i="12" s="1"/>
  <c r="U1166" i="12"/>
  <c r="T1166" i="12" s="1"/>
  <c r="W1166" i="12"/>
  <c r="V1166" i="12" s="1"/>
  <c r="Y1166" i="12"/>
  <c r="D1167" i="12"/>
  <c r="E1167" i="12"/>
  <c r="F1167" i="12"/>
  <c r="M1167" i="12"/>
  <c r="O1167" i="12"/>
  <c r="N1167" i="12" s="1"/>
  <c r="Q1167" i="12"/>
  <c r="P1167" i="12" s="1"/>
  <c r="S1167" i="12"/>
  <c r="R1167" i="12" s="1"/>
  <c r="U1167" i="12"/>
  <c r="T1167" i="12" s="1"/>
  <c r="W1167" i="12"/>
  <c r="V1167" i="12" s="1"/>
  <c r="Y1167" i="12"/>
  <c r="D1168" i="12"/>
  <c r="E1168" i="12"/>
  <c r="F1168" i="12"/>
  <c r="M1168" i="12"/>
  <c r="O1168" i="12"/>
  <c r="N1168" i="12" s="1"/>
  <c r="Q1168" i="12"/>
  <c r="P1168" i="12" s="1"/>
  <c r="S1168" i="12"/>
  <c r="R1168" i="12" s="1"/>
  <c r="U1168" i="12"/>
  <c r="T1168" i="12" s="1"/>
  <c r="W1168" i="12"/>
  <c r="V1168" i="12" s="1"/>
  <c r="Y1168" i="12"/>
  <c r="D1169" i="12"/>
  <c r="E1169" i="12"/>
  <c r="F1169" i="12"/>
  <c r="M1169" i="12"/>
  <c r="O1169" i="12"/>
  <c r="N1169" i="12" s="1"/>
  <c r="Q1169" i="12"/>
  <c r="P1169" i="12" s="1"/>
  <c r="S1169" i="12"/>
  <c r="R1169" i="12" s="1"/>
  <c r="U1169" i="12"/>
  <c r="T1169" i="12" s="1"/>
  <c r="W1169" i="12"/>
  <c r="V1169" i="12" s="1"/>
  <c r="Y1169" i="12"/>
  <c r="D1170" i="12"/>
  <c r="E1170" i="12"/>
  <c r="F1170" i="12"/>
  <c r="M1170" i="12"/>
  <c r="O1170" i="12"/>
  <c r="N1170" i="12" s="1"/>
  <c r="Q1170" i="12"/>
  <c r="P1170" i="12" s="1"/>
  <c r="S1170" i="12"/>
  <c r="R1170" i="12" s="1"/>
  <c r="U1170" i="12"/>
  <c r="T1170" i="12" s="1"/>
  <c r="W1170" i="12"/>
  <c r="V1170" i="12" s="1"/>
  <c r="Y1170" i="12"/>
  <c r="D1171" i="12"/>
  <c r="E1171" i="12"/>
  <c r="F1171" i="12"/>
  <c r="M1171" i="12"/>
  <c r="O1171" i="12"/>
  <c r="N1171" i="12" s="1"/>
  <c r="Q1171" i="12"/>
  <c r="P1171" i="12" s="1"/>
  <c r="S1171" i="12"/>
  <c r="R1171" i="12" s="1"/>
  <c r="U1171" i="12"/>
  <c r="T1171" i="12" s="1"/>
  <c r="W1171" i="12"/>
  <c r="V1171" i="12" s="1"/>
  <c r="Y1171" i="12"/>
  <c r="D1172" i="12"/>
  <c r="E1172" i="12"/>
  <c r="F1172" i="12"/>
  <c r="M1172" i="12"/>
  <c r="O1172" i="12"/>
  <c r="N1172" i="12" s="1"/>
  <c r="Q1172" i="12"/>
  <c r="P1172" i="12" s="1"/>
  <c r="S1172" i="12"/>
  <c r="R1172" i="12" s="1"/>
  <c r="U1172" i="12"/>
  <c r="T1172" i="12" s="1"/>
  <c r="W1172" i="12"/>
  <c r="V1172" i="12" s="1"/>
  <c r="Y1172" i="12"/>
  <c r="D1173" i="12"/>
  <c r="E1173" i="12"/>
  <c r="F1173" i="12"/>
  <c r="M1173" i="12"/>
  <c r="O1173" i="12"/>
  <c r="N1173" i="12" s="1"/>
  <c r="Q1173" i="12"/>
  <c r="P1173" i="12" s="1"/>
  <c r="S1173" i="12"/>
  <c r="R1173" i="12" s="1"/>
  <c r="U1173" i="12"/>
  <c r="T1173" i="12" s="1"/>
  <c r="W1173" i="12"/>
  <c r="V1173" i="12" s="1"/>
  <c r="Y1173" i="12"/>
  <c r="D1174" i="12"/>
  <c r="E1174" i="12"/>
  <c r="F1174" i="12"/>
  <c r="M1174" i="12"/>
  <c r="O1174" i="12"/>
  <c r="N1174" i="12" s="1"/>
  <c r="Q1174" i="12"/>
  <c r="P1174" i="12" s="1"/>
  <c r="S1174" i="12"/>
  <c r="R1174" i="12" s="1"/>
  <c r="U1174" i="12"/>
  <c r="T1174" i="12" s="1"/>
  <c r="W1174" i="12"/>
  <c r="V1174" i="12" s="1"/>
  <c r="Y1174" i="12"/>
  <c r="D1175" i="12"/>
  <c r="E1175" i="12"/>
  <c r="F1175" i="12"/>
  <c r="M1175" i="12"/>
  <c r="O1175" i="12"/>
  <c r="N1175" i="12" s="1"/>
  <c r="Q1175" i="12"/>
  <c r="P1175" i="12" s="1"/>
  <c r="S1175" i="12"/>
  <c r="R1175" i="12" s="1"/>
  <c r="U1175" i="12"/>
  <c r="T1175" i="12" s="1"/>
  <c r="W1175" i="12"/>
  <c r="V1175" i="12" s="1"/>
  <c r="Y1175" i="12"/>
  <c r="D1176" i="12"/>
  <c r="E1176" i="12"/>
  <c r="F1176" i="12"/>
  <c r="M1176" i="12"/>
  <c r="O1176" i="12"/>
  <c r="N1176" i="12" s="1"/>
  <c r="Q1176" i="12"/>
  <c r="P1176" i="12" s="1"/>
  <c r="S1176" i="12"/>
  <c r="R1176" i="12" s="1"/>
  <c r="U1176" i="12"/>
  <c r="T1176" i="12" s="1"/>
  <c r="W1176" i="12"/>
  <c r="V1176" i="12" s="1"/>
  <c r="Y1176" i="12"/>
  <c r="D1177" i="12"/>
  <c r="E1177" i="12"/>
  <c r="F1177" i="12"/>
  <c r="M1177" i="12"/>
  <c r="O1177" i="12"/>
  <c r="N1177" i="12" s="1"/>
  <c r="Q1177" i="12"/>
  <c r="P1177" i="12" s="1"/>
  <c r="S1177" i="12"/>
  <c r="R1177" i="12" s="1"/>
  <c r="U1177" i="12"/>
  <c r="T1177" i="12" s="1"/>
  <c r="W1177" i="12"/>
  <c r="V1177" i="12" s="1"/>
  <c r="Y1177" i="12"/>
  <c r="D1178" i="12"/>
  <c r="E1178" i="12"/>
  <c r="F1178" i="12"/>
  <c r="M1178" i="12"/>
  <c r="O1178" i="12"/>
  <c r="N1178" i="12" s="1"/>
  <c r="Q1178" i="12"/>
  <c r="P1178" i="12" s="1"/>
  <c r="S1178" i="12"/>
  <c r="R1178" i="12" s="1"/>
  <c r="U1178" i="12"/>
  <c r="T1178" i="12" s="1"/>
  <c r="W1178" i="12"/>
  <c r="V1178" i="12" s="1"/>
  <c r="Y1178" i="12"/>
  <c r="D1179" i="12"/>
  <c r="E1179" i="12"/>
  <c r="F1179" i="12"/>
  <c r="M1179" i="12"/>
  <c r="O1179" i="12"/>
  <c r="N1179" i="12" s="1"/>
  <c r="Q1179" i="12"/>
  <c r="P1179" i="12" s="1"/>
  <c r="S1179" i="12"/>
  <c r="R1179" i="12" s="1"/>
  <c r="U1179" i="12"/>
  <c r="T1179" i="12" s="1"/>
  <c r="W1179" i="12"/>
  <c r="V1179" i="12" s="1"/>
  <c r="Y1179" i="12"/>
  <c r="D1180" i="12"/>
  <c r="E1180" i="12"/>
  <c r="F1180" i="12"/>
  <c r="M1180" i="12"/>
  <c r="O1180" i="12"/>
  <c r="N1180" i="12" s="1"/>
  <c r="Q1180" i="12"/>
  <c r="P1180" i="12" s="1"/>
  <c r="S1180" i="12"/>
  <c r="R1180" i="12" s="1"/>
  <c r="U1180" i="12"/>
  <c r="T1180" i="12" s="1"/>
  <c r="W1180" i="12"/>
  <c r="V1180" i="12" s="1"/>
  <c r="Y1180" i="12"/>
  <c r="D1181" i="12"/>
  <c r="E1181" i="12"/>
  <c r="F1181" i="12"/>
  <c r="M1181" i="12"/>
  <c r="O1181" i="12"/>
  <c r="N1181" i="12" s="1"/>
  <c r="Q1181" i="12"/>
  <c r="P1181" i="12" s="1"/>
  <c r="S1181" i="12"/>
  <c r="R1181" i="12" s="1"/>
  <c r="U1181" i="12"/>
  <c r="T1181" i="12" s="1"/>
  <c r="W1181" i="12"/>
  <c r="V1181" i="12" s="1"/>
  <c r="Y1181" i="12"/>
  <c r="D1182" i="12"/>
  <c r="E1182" i="12"/>
  <c r="F1182" i="12"/>
  <c r="M1182" i="12"/>
  <c r="O1182" i="12"/>
  <c r="N1182" i="12" s="1"/>
  <c r="Q1182" i="12"/>
  <c r="P1182" i="12" s="1"/>
  <c r="S1182" i="12"/>
  <c r="R1182" i="12" s="1"/>
  <c r="U1182" i="12"/>
  <c r="T1182" i="12" s="1"/>
  <c r="W1182" i="12"/>
  <c r="V1182" i="12" s="1"/>
  <c r="Y1182" i="12"/>
  <c r="D1183" i="12"/>
  <c r="E1183" i="12"/>
  <c r="F1183" i="12"/>
  <c r="M1183" i="12"/>
  <c r="O1183" i="12"/>
  <c r="N1183" i="12" s="1"/>
  <c r="Q1183" i="12"/>
  <c r="P1183" i="12" s="1"/>
  <c r="S1183" i="12"/>
  <c r="R1183" i="12" s="1"/>
  <c r="U1183" i="12"/>
  <c r="T1183" i="12" s="1"/>
  <c r="W1183" i="12"/>
  <c r="V1183" i="12" s="1"/>
  <c r="Y1183" i="12"/>
  <c r="D1184" i="12"/>
  <c r="E1184" i="12"/>
  <c r="F1184" i="12"/>
  <c r="M1184" i="12"/>
  <c r="O1184" i="12"/>
  <c r="N1184" i="12" s="1"/>
  <c r="Q1184" i="12"/>
  <c r="P1184" i="12" s="1"/>
  <c r="S1184" i="12"/>
  <c r="R1184" i="12" s="1"/>
  <c r="U1184" i="12"/>
  <c r="T1184" i="12" s="1"/>
  <c r="W1184" i="12"/>
  <c r="V1184" i="12" s="1"/>
  <c r="Y1184" i="12"/>
  <c r="D1185" i="12"/>
  <c r="E1185" i="12"/>
  <c r="F1185" i="12"/>
  <c r="M1185" i="12"/>
  <c r="O1185" i="12"/>
  <c r="N1185" i="12" s="1"/>
  <c r="Q1185" i="12"/>
  <c r="P1185" i="12" s="1"/>
  <c r="S1185" i="12"/>
  <c r="R1185" i="12" s="1"/>
  <c r="U1185" i="12"/>
  <c r="T1185" i="12" s="1"/>
  <c r="W1185" i="12"/>
  <c r="V1185" i="12" s="1"/>
  <c r="Y1185" i="12"/>
  <c r="D1186" i="12"/>
  <c r="E1186" i="12"/>
  <c r="F1186" i="12"/>
  <c r="M1186" i="12"/>
  <c r="O1186" i="12"/>
  <c r="N1186" i="12" s="1"/>
  <c r="Q1186" i="12"/>
  <c r="P1186" i="12" s="1"/>
  <c r="S1186" i="12"/>
  <c r="R1186" i="12" s="1"/>
  <c r="U1186" i="12"/>
  <c r="T1186" i="12" s="1"/>
  <c r="W1186" i="12"/>
  <c r="V1186" i="12" s="1"/>
  <c r="Y1186" i="12"/>
  <c r="D1187" i="12"/>
  <c r="E1187" i="12"/>
  <c r="F1187" i="12"/>
  <c r="M1187" i="12"/>
  <c r="O1187" i="12"/>
  <c r="N1187" i="12" s="1"/>
  <c r="Q1187" i="12"/>
  <c r="P1187" i="12" s="1"/>
  <c r="S1187" i="12"/>
  <c r="R1187" i="12" s="1"/>
  <c r="U1187" i="12"/>
  <c r="T1187" i="12" s="1"/>
  <c r="W1187" i="12"/>
  <c r="V1187" i="12" s="1"/>
  <c r="Y1187" i="12"/>
  <c r="D1188" i="12"/>
  <c r="E1188" i="12"/>
  <c r="F1188" i="12"/>
  <c r="M1188" i="12"/>
  <c r="O1188" i="12"/>
  <c r="N1188" i="12" s="1"/>
  <c r="Q1188" i="12"/>
  <c r="P1188" i="12" s="1"/>
  <c r="S1188" i="12"/>
  <c r="R1188" i="12" s="1"/>
  <c r="U1188" i="12"/>
  <c r="T1188" i="12" s="1"/>
  <c r="W1188" i="12"/>
  <c r="V1188" i="12" s="1"/>
  <c r="Y1188" i="12"/>
  <c r="D1190" i="12"/>
  <c r="E1190" i="12"/>
  <c r="F1190" i="12"/>
  <c r="M1190" i="12"/>
  <c r="O1190" i="12"/>
  <c r="N1190" i="12" s="1"/>
  <c r="Q1190" i="12"/>
  <c r="P1190" i="12" s="1"/>
  <c r="S1190" i="12"/>
  <c r="R1190" i="12" s="1"/>
  <c r="U1190" i="12"/>
  <c r="T1190" i="12" s="1"/>
  <c r="W1190" i="12"/>
  <c r="V1190" i="12" s="1"/>
  <c r="Y1190" i="12"/>
  <c r="D1191" i="12"/>
  <c r="E1191" i="12"/>
  <c r="F1191" i="12"/>
  <c r="M1191" i="12"/>
  <c r="O1191" i="12"/>
  <c r="N1191" i="12" s="1"/>
  <c r="Q1191" i="12"/>
  <c r="P1191" i="12" s="1"/>
  <c r="S1191" i="12"/>
  <c r="R1191" i="12" s="1"/>
  <c r="U1191" i="12"/>
  <c r="T1191" i="12" s="1"/>
  <c r="W1191" i="12"/>
  <c r="V1191" i="12" s="1"/>
  <c r="Y1191" i="12"/>
  <c r="D1192" i="12"/>
  <c r="E1192" i="12"/>
  <c r="F1192" i="12"/>
  <c r="M1192" i="12"/>
  <c r="O1192" i="12"/>
  <c r="N1192" i="12" s="1"/>
  <c r="Q1192" i="12"/>
  <c r="P1192" i="12" s="1"/>
  <c r="S1192" i="12"/>
  <c r="R1192" i="12" s="1"/>
  <c r="U1192" i="12"/>
  <c r="T1192" i="12" s="1"/>
  <c r="W1192" i="12"/>
  <c r="V1192" i="12" s="1"/>
  <c r="Y1192" i="12"/>
  <c r="D1193" i="12"/>
  <c r="E1193" i="12"/>
  <c r="F1193" i="12"/>
  <c r="M1193" i="12"/>
  <c r="O1193" i="12"/>
  <c r="N1193" i="12" s="1"/>
  <c r="Q1193" i="12"/>
  <c r="P1193" i="12" s="1"/>
  <c r="S1193" i="12"/>
  <c r="R1193" i="12" s="1"/>
  <c r="U1193" i="12"/>
  <c r="T1193" i="12" s="1"/>
  <c r="W1193" i="12"/>
  <c r="V1193" i="12" s="1"/>
  <c r="Y1193" i="12"/>
  <c r="D1194" i="12"/>
  <c r="E1194" i="12"/>
  <c r="F1194" i="12"/>
  <c r="M1194" i="12"/>
  <c r="O1194" i="12"/>
  <c r="N1194" i="12" s="1"/>
  <c r="Q1194" i="12"/>
  <c r="P1194" i="12" s="1"/>
  <c r="S1194" i="12"/>
  <c r="R1194" i="12" s="1"/>
  <c r="U1194" i="12"/>
  <c r="T1194" i="12" s="1"/>
  <c r="W1194" i="12"/>
  <c r="V1194" i="12" s="1"/>
  <c r="Y1194" i="12"/>
  <c r="D1195" i="12"/>
  <c r="E1195" i="12"/>
  <c r="F1195" i="12"/>
  <c r="M1195" i="12"/>
  <c r="O1195" i="12"/>
  <c r="N1195" i="12" s="1"/>
  <c r="Q1195" i="12"/>
  <c r="P1195" i="12" s="1"/>
  <c r="S1195" i="12"/>
  <c r="R1195" i="12" s="1"/>
  <c r="U1195" i="12"/>
  <c r="T1195" i="12" s="1"/>
  <c r="W1195" i="12"/>
  <c r="V1195" i="12" s="1"/>
  <c r="Y1195" i="12"/>
  <c r="D1196" i="12"/>
  <c r="E1196" i="12"/>
  <c r="F1196" i="12"/>
  <c r="M1196" i="12"/>
  <c r="O1196" i="12"/>
  <c r="N1196" i="12" s="1"/>
  <c r="Q1196" i="12"/>
  <c r="P1196" i="12" s="1"/>
  <c r="S1196" i="12"/>
  <c r="R1196" i="12" s="1"/>
  <c r="U1196" i="12"/>
  <c r="T1196" i="12" s="1"/>
  <c r="W1196" i="12"/>
  <c r="V1196" i="12" s="1"/>
  <c r="Y1196" i="12"/>
  <c r="D1197" i="12"/>
  <c r="E1197" i="12"/>
  <c r="F1197" i="12"/>
  <c r="M1197" i="12"/>
  <c r="O1197" i="12"/>
  <c r="N1197" i="12" s="1"/>
  <c r="Q1197" i="12"/>
  <c r="P1197" i="12" s="1"/>
  <c r="S1197" i="12"/>
  <c r="R1197" i="12" s="1"/>
  <c r="U1197" i="12"/>
  <c r="T1197" i="12" s="1"/>
  <c r="W1197" i="12"/>
  <c r="V1197" i="12" s="1"/>
  <c r="Y1197" i="12"/>
  <c r="D1198" i="12"/>
  <c r="E1198" i="12"/>
  <c r="F1198" i="12"/>
  <c r="M1198" i="12"/>
  <c r="O1198" i="12"/>
  <c r="N1198" i="12" s="1"/>
  <c r="Q1198" i="12"/>
  <c r="P1198" i="12" s="1"/>
  <c r="S1198" i="12"/>
  <c r="R1198" i="12" s="1"/>
  <c r="U1198" i="12"/>
  <c r="T1198" i="12" s="1"/>
  <c r="W1198" i="12"/>
  <c r="V1198" i="12" s="1"/>
  <c r="Y1198" i="12"/>
  <c r="D1199" i="12"/>
  <c r="E1199" i="12"/>
  <c r="F1199" i="12"/>
  <c r="M1199" i="12"/>
  <c r="O1199" i="12"/>
  <c r="N1199" i="12" s="1"/>
  <c r="Q1199" i="12"/>
  <c r="P1199" i="12" s="1"/>
  <c r="S1199" i="12"/>
  <c r="R1199" i="12" s="1"/>
  <c r="U1199" i="12"/>
  <c r="T1199" i="12" s="1"/>
  <c r="W1199" i="12"/>
  <c r="V1199" i="12" s="1"/>
  <c r="Y1199" i="12"/>
  <c r="D1200" i="12"/>
  <c r="E1200" i="12"/>
  <c r="F1200" i="12"/>
  <c r="M1200" i="12"/>
  <c r="O1200" i="12"/>
  <c r="N1200" i="12" s="1"/>
  <c r="Q1200" i="12"/>
  <c r="P1200" i="12" s="1"/>
  <c r="S1200" i="12"/>
  <c r="R1200" i="12" s="1"/>
  <c r="U1200" i="12"/>
  <c r="T1200" i="12" s="1"/>
  <c r="W1200" i="12"/>
  <c r="V1200" i="12" s="1"/>
  <c r="Y1200" i="12"/>
  <c r="D1201" i="12"/>
  <c r="E1201" i="12"/>
  <c r="F1201" i="12"/>
  <c r="M1201" i="12"/>
  <c r="O1201" i="12"/>
  <c r="N1201" i="12" s="1"/>
  <c r="Q1201" i="12"/>
  <c r="P1201" i="12" s="1"/>
  <c r="S1201" i="12"/>
  <c r="R1201" i="12" s="1"/>
  <c r="U1201" i="12"/>
  <c r="T1201" i="12" s="1"/>
  <c r="W1201" i="12"/>
  <c r="V1201" i="12" s="1"/>
  <c r="Y1201" i="12"/>
  <c r="D1202" i="12"/>
  <c r="E1202" i="12"/>
  <c r="F1202" i="12"/>
  <c r="M1202" i="12"/>
  <c r="O1202" i="12"/>
  <c r="N1202" i="12" s="1"/>
  <c r="Q1202" i="12"/>
  <c r="P1202" i="12" s="1"/>
  <c r="S1202" i="12"/>
  <c r="R1202" i="12" s="1"/>
  <c r="U1202" i="12"/>
  <c r="T1202" i="12" s="1"/>
  <c r="W1202" i="12"/>
  <c r="V1202" i="12" s="1"/>
  <c r="Y1202" i="12"/>
  <c r="D1203" i="12"/>
  <c r="E1203" i="12"/>
  <c r="F1203" i="12"/>
  <c r="M1203" i="12"/>
  <c r="O1203" i="12"/>
  <c r="N1203" i="12" s="1"/>
  <c r="Q1203" i="12"/>
  <c r="P1203" i="12" s="1"/>
  <c r="S1203" i="12"/>
  <c r="R1203" i="12" s="1"/>
  <c r="U1203" i="12"/>
  <c r="T1203" i="12" s="1"/>
  <c r="W1203" i="12"/>
  <c r="V1203" i="12" s="1"/>
  <c r="Y1203" i="12"/>
  <c r="D1204" i="12"/>
  <c r="E1204" i="12"/>
  <c r="F1204" i="12"/>
  <c r="M1204" i="12"/>
  <c r="O1204" i="12"/>
  <c r="N1204" i="12" s="1"/>
  <c r="Q1204" i="12"/>
  <c r="P1204" i="12" s="1"/>
  <c r="S1204" i="12"/>
  <c r="R1204" i="12" s="1"/>
  <c r="U1204" i="12"/>
  <c r="T1204" i="12" s="1"/>
  <c r="W1204" i="12"/>
  <c r="V1204" i="12" s="1"/>
  <c r="Y1204" i="12"/>
  <c r="D1205" i="12"/>
  <c r="E1205" i="12"/>
  <c r="F1205" i="12"/>
  <c r="M1205" i="12"/>
  <c r="O1205" i="12"/>
  <c r="N1205" i="12" s="1"/>
  <c r="Q1205" i="12"/>
  <c r="P1205" i="12" s="1"/>
  <c r="S1205" i="12"/>
  <c r="R1205" i="12" s="1"/>
  <c r="U1205" i="12"/>
  <c r="T1205" i="12" s="1"/>
  <c r="W1205" i="12"/>
  <c r="V1205" i="12" s="1"/>
  <c r="Y1205" i="12"/>
  <c r="D1206" i="12"/>
  <c r="E1206" i="12"/>
  <c r="F1206" i="12"/>
  <c r="M1206" i="12"/>
  <c r="O1206" i="12"/>
  <c r="N1206" i="12" s="1"/>
  <c r="Q1206" i="12"/>
  <c r="P1206" i="12" s="1"/>
  <c r="S1206" i="12"/>
  <c r="R1206" i="12" s="1"/>
  <c r="U1206" i="12"/>
  <c r="T1206" i="12" s="1"/>
  <c r="W1206" i="12"/>
  <c r="V1206" i="12" s="1"/>
  <c r="Y1206" i="12"/>
  <c r="D1207" i="12"/>
  <c r="E1207" i="12"/>
  <c r="F1207" i="12"/>
  <c r="M1207" i="12"/>
  <c r="O1207" i="12"/>
  <c r="N1207" i="12" s="1"/>
  <c r="Q1207" i="12"/>
  <c r="P1207" i="12" s="1"/>
  <c r="S1207" i="12"/>
  <c r="R1207" i="12" s="1"/>
  <c r="U1207" i="12"/>
  <c r="T1207" i="12" s="1"/>
  <c r="W1207" i="12"/>
  <c r="V1207" i="12" s="1"/>
  <c r="Y1207" i="12"/>
  <c r="D1208" i="12"/>
  <c r="E1208" i="12"/>
  <c r="F1208" i="12"/>
  <c r="M1208" i="12"/>
  <c r="O1208" i="12"/>
  <c r="N1208" i="12" s="1"/>
  <c r="Q1208" i="12"/>
  <c r="P1208" i="12" s="1"/>
  <c r="S1208" i="12"/>
  <c r="R1208" i="12" s="1"/>
  <c r="U1208" i="12"/>
  <c r="T1208" i="12" s="1"/>
  <c r="W1208" i="12"/>
  <c r="V1208" i="12" s="1"/>
  <c r="Y1208" i="12"/>
  <c r="D1209" i="12"/>
  <c r="E1209" i="12"/>
  <c r="F1209" i="12"/>
  <c r="M1209" i="12"/>
  <c r="O1209" i="12"/>
  <c r="N1209" i="12" s="1"/>
  <c r="Q1209" i="12"/>
  <c r="P1209" i="12" s="1"/>
  <c r="S1209" i="12"/>
  <c r="R1209" i="12" s="1"/>
  <c r="U1209" i="12"/>
  <c r="T1209" i="12" s="1"/>
  <c r="W1209" i="12"/>
  <c r="V1209" i="12" s="1"/>
  <c r="Y1209" i="12"/>
  <c r="D1210" i="12"/>
  <c r="E1210" i="12"/>
  <c r="F1210" i="12"/>
  <c r="M1210" i="12"/>
  <c r="O1210" i="12"/>
  <c r="N1210" i="12" s="1"/>
  <c r="Q1210" i="12"/>
  <c r="P1210" i="12" s="1"/>
  <c r="S1210" i="12"/>
  <c r="R1210" i="12" s="1"/>
  <c r="U1210" i="12"/>
  <c r="T1210" i="12" s="1"/>
  <c r="W1210" i="12"/>
  <c r="V1210" i="12" s="1"/>
  <c r="Y1210" i="12"/>
  <c r="D1211" i="12"/>
  <c r="E1211" i="12"/>
  <c r="F1211" i="12"/>
  <c r="M1211" i="12"/>
  <c r="O1211" i="12"/>
  <c r="N1211" i="12" s="1"/>
  <c r="Q1211" i="12"/>
  <c r="P1211" i="12" s="1"/>
  <c r="S1211" i="12"/>
  <c r="R1211" i="12" s="1"/>
  <c r="U1211" i="12"/>
  <c r="T1211" i="12" s="1"/>
  <c r="W1211" i="12"/>
  <c r="V1211" i="12" s="1"/>
  <c r="Y1211" i="12"/>
  <c r="D1212" i="12"/>
  <c r="E1212" i="12"/>
  <c r="F1212" i="12"/>
  <c r="M1212" i="12"/>
  <c r="O1212" i="12"/>
  <c r="N1212" i="12" s="1"/>
  <c r="Q1212" i="12"/>
  <c r="P1212" i="12" s="1"/>
  <c r="S1212" i="12"/>
  <c r="R1212" i="12" s="1"/>
  <c r="U1212" i="12"/>
  <c r="T1212" i="12" s="1"/>
  <c r="W1212" i="12"/>
  <c r="V1212" i="12" s="1"/>
  <c r="Y1212" i="12"/>
  <c r="D1213" i="12"/>
  <c r="E1213" i="12"/>
  <c r="F1213" i="12"/>
  <c r="M1213" i="12"/>
  <c r="O1213" i="12"/>
  <c r="N1213" i="12" s="1"/>
  <c r="Q1213" i="12"/>
  <c r="P1213" i="12" s="1"/>
  <c r="S1213" i="12"/>
  <c r="R1213" i="12" s="1"/>
  <c r="U1213" i="12"/>
  <c r="T1213" i="12" s="1"/>
  <c r="W1213" i="12"/>
  <c r="V1213" i="12" s="1"/>
  <c r="Y1213" i="12"/>
  <c r="D1214" i="12"/>
  <c r="E1214" i="12"/>
  <c r="F1214" i="12"/>
  <c r="M1214" i="12"/>
  <c r="O1214" i="12"/>
  <c r="N1214" i="12" s="1"/>
  <c r="Q1214" i="12"/>
  <c r="P1214" i="12" s="1"/>
  <c r="S1214" i="12"/>
  <c r="R1214" i="12" s="1"/>
  <c r="U1214" i="12"/>
  <c r="T1214" i="12" s="1"/>
  <c r="W1214" i="12"/>
  <c r="V1214" i="12" s="1"/>
  <c r="Y1214" i="12"/>
  <c r="D1215" i="12"/>
  <c r="E1215" i="12"/>
  <c r="F1215" i="12"/>
  <c r="M1215" i="12"/>
  <c r="O1215" i="12"/>
  <c r="N1215" i="12" s="1"/>
  <c r="Q1215" i="12"/>
  <c r="P1215" i="12" s="1"/>
  <c r="S1215" i="12"/>
  <c r="R1215" i="12" s="1"/>
  <c r="U1215" i="12"/>
  <c r="T1215" i="12" s="1"/>
  <c r="W1215" i="12"/>
  <c r="V1215" i="12" s="1"/>
  <c r="Y1215" i="12"/>
  <c r="D1216" i="12"/>
  <c r="E1216" i="12"/>
  <c r="F1216" i="12"/>
  <c r="M1216" i="12"/>
  <c r="O1216" i="12"/>
  <c r="N1216" i="12" s="1"/>
  <c r="Q1216" i="12"/>
  <c r="P1216" i="12" s="1"/>
  <c r="S1216" i="12"/>
  <c r="R1216" i="12" s="1"/>
  <c r="U1216" i="12"/>
  <c r="T1216" i="12" s="1"/>
  <c r="W1216" i="12"/>
  <c r="V1216" i="12" s="1"/>
  <c r="Y1216" i="12"/>
  <c r="D1217" i="12"/>
  <c r="E1217" i="12"/>
  <c r="F1217" i="12"/>
  <c r="M1217" i="12"/>
  <c r="O1217" i="12"/>
  <c r="N1217" i="12" s="1"/>
  <c r="Q1217" i="12"/>
  <c r="P1217" i="12" s="1"/>
  <c r="S1217" i="12"/>
  <c r="R1217" i="12" s="1"/>
  <c r="U1217" i="12"/>
  <c r="T1217" i="12" s="1"/>
  <c r="W1217" i="12"/>
  <c r="V1217" i="12" s="1"/>
  <c r="Y1217" i="12"/>
  <c r="D1218" i="12"/>
  <c r="E1218" i="12"/>
  <c r="F1218" i="12"/>
  <c r="M1218" i="12"/>
  <c r="O1218" i="12"/>
  <c r="N1218" i="12" s="1"/>
  <c r="Q1218" i="12"/>
  <c r="P1218" i="12" s="1"/>
  <c r="S1218" i="12"/>
  <c r="R1218" i="12" s="1"/>
  <c r="U1218" i="12"/>
  <c r="T1218" i="12" s="1"/>
  <c r="W1218" i="12"/>
  <c r="V1218" i="12" s="1"/>
  <c r="Y1218" i="12"/>
  <c r="D1219" i="12"/>
  <c r="E1219" i="12"/>
  <c r="F1219" i="12"/>
  <c r="M1219" i="12"/>
  <c r="O1219" i="12"/>
  <c r="N1219" i="12" s="1"/>
  <c r="Q1219" i="12"/>
  <c r="P1219" i="12" s="1"/>
  <c r="S1219" i="12"/>
  <c r="R1219" i="12" s="1"/>
  <c r="U1219" i="12"/>
  <c r="T1219" i="12" s="1"/>
  <c r="W1219" i="12"/>
  <c r="V1219" i="12" s="1"/>
  <c r="Y1219" i="12"/>
  <c r="D1220" i="12"/>
  <c r="E1220" i="12"/>
  <c r="F1220" i="12"/>
  <c r="M1220" i="12"/>
  <c r="O1220" i="12"/>
  <c r="N1220" i="12" s="1"/>
  <c r="Q1220" i="12"/>
  <c r="P1220" i="12" s="1"/>
  <c r="S1220" i="12"/>
  <c r="R1220" i="12" s="1"/>
  <c r="U1220" i="12"/>
  <c r="T1220" i="12" s="1"/>
  <c r="W1220" i="12"/>
  <c r="V1220" i="12" s="1"/>
  <c r="Y1220" i="12"/>
  <c r="D1221" i="12"/>
  <c r="E1221" i="12"/>
  <c r="F1221" i="12"/>
  <c r="M1221" i="12"/>
  <c r="O1221" i="12"/>
  <c r="N1221" i="12" s="1"/>
  <c r="Q1221" i="12"/>
  <c r="P1221" i="12" s="1"/>
  <c r="S1221" i="12"/>
  <c r="R1221" i="12" s="1"/>
  <c r="U1221" i="12"/>
  <c r="T1221" i="12" s="1"/>
  <c r="W1221" i="12"/>
  <c r="V1221" i="12" s="1"/>
  <c r="Y1221" i="12"/>
  <c r="D1222" i="12"/>
  <c r="E1222" i="12"/>
  <c r="F1222" i="12"/>
  <c r="M1222" i="12"/>
  <c r="O1222" i="12"/>
  <c r="N1222" i="12" s="1"/>
  <c r="Q1222" i="12"/>
  <c r="P1222" i="12" s="1"/>
  <c r="S1222" i="12"/>
  <c r="R1222" i="12" s="1"/>
  <c r="U1222" i="12"/>
  <c r="T1222" i="12" s="1"/>
  <c r="W1222" i="12"/>
  <c r="V1222" i="12" s="1"/>
  <c r="Y1222" i="12"/>
  <c r="D1223" i="12"/>
  <c r="E1223" i="12"/>
  <c r="F1223" i="12"/>
  <c r="M1223" i="12"/>
  <c r="O1223" i="12"/>
  <c r="N1223" i="12" s="1"/>
  <c r="Q1223" i="12"/>
  <c r="P1223" i="12" s="1"/>
  <c r="S1223" i="12"/>
  <c r="R1223" i="12" s="1"/>
  <c r="U1223" i="12"/>
  <c r="T1223" i="12" s="1"/>
  <c r="W1223" i="12"/>
  <c r="V1223" i="12" s="1"/>
  <c r="Y1223" i="12"/>
  <c r="D1224" i="12"/>
  <c r="E1224" i="12"/>
  <c r="F1224" i="12"/>
  <c r="M1224" i="12"/>
  <c r="O1224" i="12"/>
  <c r="N1224" i="12" s="1"/>
  <c r="Q1224" i="12"/>
  <c r="P1224" i="12" s="1"/>
  <c r="S1224" i="12"/>
  <c r="R1224" i="12" s="1"/>
  <c r="U1224" i="12"/>
  <c r="T1224" i="12" s="1"/>
  <c r="W1224" i="12"/>
  <c r="V1224" i="12" s="1"/>
  <c r="Y1224" i="12"/>
  <c r="D1225" i="12"/>
  <c r="E1225" i="12"/>
  <c r="F1225" i="12"/>
  <c r="M1225" i="12"/>
  <c r="O1225" i="12"/>
  <c r="N1225" i="12" s="1"/>
  <c r="Q1225" i="12"/>
  <c r="P1225" i="12" s="1"/>
  <c r="S1225" i="12"/>
  <c r="R1225" i="12" s="1"/>
  <c r="U1225" i="12"/>
  <c r="T1225" i="12" s="1"/>
  <c r="W1225" i="12"/>
  <c r="V1225" i="12" s="1"/>
  <c r="Y1225" i="12"/>
  <c r="D1226" i="12"/>
  <c r="E1226" i="12"/>
  <c r="F1226" i="12"/>
  <c r="M1226" i="12"/>
  <c r="O1226" i="12"/>
  <c r="N1226" i="12" s="1"/>
  <c r="Q1226" i="12"/>
  <c r="P1226" i="12" s="1"/>
  <c r="S1226" i="12"/>
  <c r="R1226" i="12" s="1"/>
  <c r="U1226" i="12"/>
  <c r="T1226" i="12" s="1"/>
  <c r="W1226" i="12"/>
  <c r="V1226" i="12" s="1"/>
  <c r="Y1226" i="12"/>
  <c r="D1227" i="12"/>
  <c r="E1227" i="12"/>
  <c r="F1227" i="12"/>
  <c r="M1227" i="12"/>
  <c r="O1227" i="12"/>
  <c r="N1227" i="12" s="1"/>
  <c r="Q1227" i="12"/>
  <c r="P1227" i="12" s="1"/>
  <c r="S1227" i="12"/>
  <c r="R1227" i="12" s="1"/>
  <c r="U1227" i="12"/>
  <c r="T1227" i="12" s="1"/>
  <c r="W1227" i="12"/>
  <c r="V1227" i="12" s="1"/>
  <c r="Y1227" i="12"/>
  <c r="D1228" i="12"/>
  <c r="E1228" i="12"/>
  <c r="F1228" i="12"/>
  <c r="M1228" i="12"/>
  <c r="O1228" i="12"/>
  <c r="N1228" i="12" s="1"/>
  <c r="Q1228" i="12"/>
  <c r="P1228" i="12" s="1"/>
  <c r="S1228" i="12"/>
  <c r="R1228" i="12" s="1"/>
  <c r="U1228" i="12"/>
  <c r="T1228" i="12" s="1"/>
  <c r="W1228" i="12"/>
  <c r="V1228" i="12" s="1"/>
  <c r="Y1228" i="12"/>
  <c r="D1229" i="12"/>
  <c r="E1229" i="12"/>
  <c r="F1229" i="12"/>
  <c r="M1229" i="12"/>
  <c r="O1229" i="12"/>
  <c r="N1229" i="12" s="1"/>
  <c r="Q1229" i="12"/>
  <c r="P1229" i="12" s="1"/>
  <c r="S1229" i="12"/>
  <c r="R1229" i="12" s="1"/>
  <c r="U1229" i="12"/>
  <c r="T1229" i="12" s="1"/>
  <c r="W1229" i="12"/>
  <c r="V1229" i="12" s="1"/>
  <c r="Y1229" i="12"/>
  <c r="D1230" i="12"/>
  <c r="E1230" i="12"/>
  <c r="F1230" i="12"/>
  <c r="M1230" i="12"/>
  <c r="O1230" i="12"/>
  <c r="N1230" i="12" s="1"/>
  <c r="Q1230" i="12"/>
  <c r="P1230" i="12" s="1"/>
  <c r="S1230" i="12"/>
  <c r="R1230" i="12" s="1"/>
  <c r="U1230" i="12"/>
  <c r="T1230" i="12" s="1"/>
  <c r="W1230" i="12"/>
  <c r="V1230" i="12" s="1"/>
  <c r="Y1230" i="12"/>
  <c r="D1231" i="12"/>
  <c r="E1231" i="12"/>
  <c r="F1231" i="12"/>
  <c r="M1231" i="12"/>
  <c r="O1231" i="12"/>
  <c r="N1231" i="12" s="1"/>
  <c r="Q1231" i="12"/>
  <c r="P1231" i="12" s="1"/>
  <c r="S1231" i="12"/>
  <c r="R1231" i="12" s="1"/>
  <c r="U1231" i="12"/>
  <c r="T1231" i="12" s="1"/>
  <c r="W1231" i="12"/>
  <c r="V1231" i="12" s="1"/>
  <c r="Y1231" i="12"/>
  <c r="D1232" i="12"/>
  <c r="E1232" i="12"/>
  <c r="F1232" i="12"/>
  <c r="M1232" i="12"/>
  <c r="O1232" i="12"/>
  <c r="N1232" i="12" s="1"/>
  <c r="Q1232" i="12"/>
  <c r="P1232" i="12" s="1"/>
  <c r="S1232" i="12"/>
  <c r="R1232" i="12" s="1"/>
  <c r="U1232" i="12"/>
  <c r="T1232" i="12" s="1"/>
  <c r="W1232" i="12"/>
  <c r="V1232" i="12" s="1"/>
  <c r="Y1232" i="12"/>
  <c r="D1233" i="12"/>
  <c r="E1233" i="12"/>
  <c r="F1233" i="12"/>
  <c r="M1233" i="12"/>
  <c r="O1233" i="12"/>
  <c r="N1233" i="12" s="1"/>
  <c r="Q1233" i="12"/>
  <c r="P1233" i="12" s="1"/>
  <c r="S1233" i="12"/>
  <c r="R1233" i="12" s="1"/>
  <c r="U1233" i="12"/>
  <c r="T1233" i="12" s="1"/>
  <c r="W1233" i="12"/>
  <c r="V1233" i="12" s="1"/>
  <c r="Y1233" i="12"/>
  <c r="D1234" i="12"/>
  <c r="E1234" i="12"/>
  <c r="F1234" i="12"/>
  <c r="M1234" i="12"/>
  <c r="O1234" i="12"/>
  <c r="N1234" i="12" s="1"/>
  <c r="Q1234" i="12"/>
  <c r="P1234" i="12" s="1"/>
  <c r="S1234" i="12"/>
  <c r="R1234" i="12" s="1"/>
  <c r="U1234" i="12"/>
  <c r="T1234" i="12" s="1"/>
  <c r="W1234" i="12"/>
  <c r="V1234" i="12" s="1"/>
  <c r="Y1234" i="12"/>
  <c r="D1235" i="12"/>
  <c r="E1235" i="12"/>
  <c r="F1235" i="12"/>
  <c r="M1235" i="12"/>
  <c r="O1235" i="12"/>
  <c r="N1235" i="12" s="1"/>
  <c r="Q1235" i="12"/>
  <c r="P1235" i="12" s="1"/>
  <c r="S1235" i="12"/>
  <c r="R1235" i="12" s="1"/>
  <c r="U1235" i="12"/>
  <c r="T1235" i="12" s="1"/>
  <c r="W1235" i="12"/>
  <c r="V1235" i="12" s="1"/>
  <c r="Y1235" i="12"/>
  <c r="D1236" i="12"/>
  <c r="E1236" i="12"/>
  <c r="F1236" i="12"/>
  <c r="M1236" i="12"/>
  <c r="O1236" i="12"/>
  <c r="N1236" i="12" s="1"/>
  <c r="Q1236" i="12"/>
  <c r="P1236" i="12" s="1"/>
  <c r="S1236" i="12"/>
  <c r="R1236" i="12" s="1"/>
  <c r="U1236" i="12"/>
  <c r="T1236" i="12" s="1"/>
  <c r="W1236" i="12"/>
  <c r="V1236" i="12" s="1"/>
  <c r="Y1236" i="12"/>
  <c r="D1237" i="12"/>
  <c r="E1237" i="12"/>
  <c r="F1237" i="12"/>
  <c r="M1237" i="12"/>
  <c r="O1237" i="12"/>
  <c r="N1237" i="12" s="1"/>
  <c r="Q1237" i="12"/>
  <c r="P1237" i="12" s="1"/>
  <c r="S1237" i="12"/>
  <c r="R1237" i="12" s="1"/>
  <c r="U1237" i="12"/>
  <c r="T1237" i="12" s="1"/>
  <c r="W1237" i="12"/>
  <c r="V1237" i="12" s="1"/>
  <c r="Y1237" i="12"/>
  <c r="D1238" i="12"/>
  <c r="E1238" i="12"/>
  <c r="F1238" i="12"/>
  <c r="M1238" i="12"/>
  <c r="O1238" i="12"/>
  <c r="N1238" i="12" s="1"/>
  <c r="Q1238" i="12"/>
  <c r="P1238" i="12" s="1"/>
  <c r="S1238" i="12"/>
  <c r="R1238" i="12" s="1"/>
  <c r="U1238" i="12"/>
  <c r="T1238" i="12" s="1"/>
  <c r="W1238" i="12"/>
  <c r="V1238" i="12" s="1"/>
  <c r="Y1238" i="12"/>
  <c r="D1239" i="12"/>
  <c r="E1239" i="12"/>
  <c r="F1239" i="12"/>
  <c r="M1239" i="12"/>
  <c r="O1239" i="12"/>
  <c r="N1239" i="12" s="1"/>
  <c r="Q1239" i="12"/>
  <c r="P1239" i="12" s="1"/>
  <c r="S1239" i="12"/>
  <c r="R1239" i="12" s="1"/>
  <c r="U1239" i="12"/>
  <c r="T1239" i="12" s="1"/>
  <c r="W1239" i="12"/>
  <c r="V1239" i="12" s="1"/>
  <c r="Y1239" i="12"/>
  <c r="D1240" i="12"/>
  <c r="E1240" i="12"/>
  <c r="F1240" i="12"/>
  <c r="M1240" i="12"/>
  <c r="O1240" i="12"/>
  <c r="N1240" i="12" s="1"/>
  <c r="Q1240" i="12"/>
  <c r="P1240" i="12" s="1"/>
  <c r="S1240" i="12"/>
  <c r="R1240" i="12" s="1"/>
  <c r="U1240" i="12"/>
  <c r="T1240" i="12" s="1"/>
  <c r="W1240" i="12"/>
  <c r="V1240" i="12" s="1"/>
  <c r="Y1240" i="12"/>
  <c r="D1241" i="12"/>
  <c r="E1241" i="12"/>
  <c r="F1241" i="12"/>
  <c r="M1241" i="12"/>
  <c r="O1241" i="12"/>
  <c r="N1241" i="12" s="1"/>
  <c r="Q1241" i="12"/>
  <c r="P1241" i="12" s="1"/>
  <c r="S1241" i="12"/>
  <c r="R1241" i="12" s="1"/>
  <c r="U1241" i="12"/>
  <c r="T1241" i="12" s="1"/>
  <c r="W1241" i="12"/>
  <c r="V1241" i="12" s="1"/>
  <c r="Y1241" i="12"/>
  <c r="D1242" i="12"/>
  <c r="E1242" i="12"/>
  <c r="F1242" i="12"/>
  <c r="M1242" i="12"/>
  <c r="O1242" i="12"/>
  <c r="N1242" i="12" s="1"/>
  <c r="Q1242" i="12"/>
  <c r="P1242" i="12" s="1"/>
  <c r="S1242" i="12"/>
  <c r="R1242" i="12" s="1"/>
  <c r="U1242" i="12"/>
  <c r="T1242" i="12" s="1"/>
  <c r="W1242" i="12"/>
  <c r="V1242" i="12" s="1"/>
  <c r="Y1242" i="12"/>
  <c r="D1243" i="12"/>
  <c r="E1243" i="12"/>
  <c r="F1243" i="12"/>
  <c r="M1243" i="12"/>
  <c r="O1243" i="12"/>
  <c r="N1243" i="12" s="1"/>
  <c r="Q1243" i="12"/>
  <c r="P1243" i="12" s="1"/>
  <c r="S1243" i="12"/>
  <c r="R1243" i="12" s="1"/>
  <c r="U1243" i="12"/>
  <c r="T1243" i="12" s="1"/>
  <c r="W1243" i="12"/>
  <c r="V1243" i="12" s="1"/>
  <c r="Y1243" i="12"/>
  <c r="D1244" i="12"/>
  <c r="E1244" i="12"/>
  <c r="F1244" i="12"/>
  <c r="M1244" i="12"/>
  <c r="O1244" i="12"/>
  <c r="N1244" i="12" s="1"/>
  <c r="Q1244" i="12"/>
  <c r="P1244" i="12" s="1"/>
  <c r="S1244" i="12"/>
  <c r="R1244" i="12" s="1"/>
  <c r="U1244" i="12"/>
  <c r="T1244" i="12" s="1"/>
  <c r="W1244" i="12"/>
  <c r="V1244" i="12" s="1"/>
  <c r="Y1244" i="12"/>
  <c r="D1245" i="12"/>
  <c r="E1245" i="12"/>
  <c r="F1245" i="12"/>
  <c r="M1245" i="12"/>
  <c r="O1245" i="12"/>
  <c r="N1245" i="12" s="1"/>
  <c r="Q1245" i="12"/>
  <c r="P1245" i="12" s="1"/>
  <c r="S1245" i="12"/>
  <c r="R1245" i="12" s="1"/>
  <c r="U1245" i="12"/>
  <c r="T1245" i="12" s="1"/>
  <c r="W1245" i="12"/>
  <c r="V1245" i="12" s="1"/>
  <c r="Y1245" i="12"/>
  <c r="D1246" i="12"/>
  <c r="E1246" i="12"/>
  <c r="F1246" i="12"/>
  <c r="M1246" i="12"/>
  <c r="O1246" i="12"/>
  <c r="N1246" i="12" s="1"/>
  <c r="Q1246" i="12"/>
  <c r="P1246" i="12" s="1"/>
  <c r="S1246" i="12"/>
  <c r="R1246" i="12" s="1"/>
  <c r="U1246" i="12"/>
  <c r="T1246" i="12" s="1"/>
  <c r="W1246" i="12"/>
  <c r="V1246" i="12" s="1"/>
  <c r="Y1246" i="12"/>
  <c r="D1247" i="12"/>
  <c r="E1247" i="12"/>
  <c r="F1247" i="12"/>
  <c r="M1247" i="12"/>
  <c r="O1247" i="12"/>
  <c r="N1247" i="12" s="1"/>
  <c r="Q1247" i="12"/>
  <c r="P1247" i="12" s="1"/>
  <c r="S1247" i="12"/>
  <c r="R1247" i="12" s="1"/>
  <c r="U1247" i="12"/>
  <c r="T1247" i="12" s="1"/>
  <c r="W1247" i="12"/>
  <c r="V1247" i="12" s="1"/>
  <c r="Y1247" i="12"/>
  <c r="D1248" i="12"/>
  <c r="E1248" i="12"/>
  <c r="F1248" i="12"/>
  <c r="M1248" i="12"/>
  <c r="O1248" i="12"/>
  <c r="N1248" i="12" s="1"/>
  <c r="Q1248" i="12"/>
  <c r="P1248" i="12" s="1"/>
  <c r="S1248" i="12"/>
  <c r="R1248" i="12" s="1"/>
  <c r="U1248" i="12"/>
  <c r="T1248" i="12" s="1"/>
  <c r="W1248" i="12"/>
  <c r="V1248" i="12" s="1"/>
  <c r="Y1248" i="12"/>
  <c r="D1249" i="12"/>
  <c r="E1249" i="12"/>
  <c r="F1249" i="12"/>
  <c r="M1249" i="12"/>
  <c r="O1249" i="12"/>
  <c r="N1249" i="12" s="1"/>
  <c r="Q1249" i="12"/>
  <c r="P1249" i="12" s="1"/>
  <c r="S1249" i="12"/>
  <c r="R1249" i="12" s="1"/>
  <c r="U1249" i="12"/>
  <c r="T1249" i="12" s="1"/>
  <c r="W1249" i="12"/>
  <c r="V1249" i="12" s="1"/>
  <c r="Y1249" i="12"/>
  <c r="D1250" i="12"/>
  <c r="E1250" i="12"/>
  <c r="F1250" i="12"/>
  <c r="M1250" i="12"/>
  <c r="O1250" i="12"/>
  <c r="N1250" i="12" s="1"/>
  <c r="Q1250" i="12"/>
  <c r="P1250" i="12" s="1"/>
  <c r="S1250" i="12"/>
  <c r="R1250" i="12" s="1"/>
  <c r="U1250" i="12"/>
  <c r="T1250" i="12" s="1"/>
  <c r="W1250" i="12"/>
  <c r="V1250" i="12" s="1"/>
  <c r="Y1250" i="12"/>
  <c r="D1251" i="12"/>
  <c r="E1251" i="12"/>
  <c r="F1251" i="12"/>
  <c r="M1251" i="12"/>
  <c r="O1251" i="12"/>
  <c r="N1251" i="12" s="1"/>
  <c r="Q1251" i="12"/>
  <c r="P1251" i="12" s="1"/>
  <c r="S1251" i="12"/>
  <c r="R1251" i="12" s="1"/>
  <c r="U1251" i="12"/>
  <c r="T1251" i="12" s="1"/>
  <c r="W1251" i="12"/>
  <c r="V1251" i="12" s="1"/>
  <c r="Y1251" i="12"/>
  <c r="D1252" i="12"/>
  <c r="E1252" i="12"/>
  <c r="F1252" i="12"/>
  <c r="M1252" i="12"/>
  <c r="O1252" i="12"/>
  <c r="N1252" i="12" s="1"/>
  <c r="Q1252" i="12"/>
  <c r="P1252" i="12" s="1"/>
  <c r="S1252" i="12"/>
  <c r="R1252" i="12" s="1"/>
  <c r="U1252" i="12"/>
  <c r="T1252" i="12" s="1"/>
  <c r="W1252" i="12"/>
  <c r="V1252" i="12" s="1"/>
  <c r="Y1252" i="12"/>
  <c r="D1253" i="12"/>
  <c r="E1253" i="12"/>
  <c r="F1253" i="12"/>
  <c r="M1253" i="12"/>
  <c r="O1253" i="12"/>
  <c r="N1253" i="12" s="1"/>
  <c r="Q1253" i="12"/>
  <c r="P1253" i="12" s="1"/>
  <c r="S1253" i="12"/>
  <c r="R1253" i="12" s="1"/>
  <c r="U1253" i="12"/>
  <c r="T1253" i="12" s="1"/>
  <c r="W1253" i="12"/>
  <c r="V1253" i="12" s="1"/>
  <c r="Y1253" i="12"/>
  <c r="D1254" i="12"/>
  <c r="E1254" i="12"/>
  <c r="F1254" i="12"/>
  <c r="M1254" i="12"/>
  <c r="O1254" i="12"/>
  <c r="N1254" i="12" s="1"/>
  <c r="Q1254" i="12"/>
  <c r="P1254" i="12" s="1"/>
  <c r="S1254" i="12"/>
  <c r="R1254" i="12" s="1"/>
  <c r="U1254" i="12"/>
  <c r="T1254" i="12" s="1"/>
  <c r="W1254" i="12"/>
  <c r="V1254" i="12" s="1"/>
  <c r="Y1254" i="12"/>
  <c r="D1255" i="12"/>
  <c r="E1255" i="12"/>
  <c r="F1255" i="12"/>
  <c r="M1255" i="12"/>
  <c r="O1255" i="12"/>
  <c r="N1255" i="12" s="1"/>
  <c r="Q1255" i="12"/>
  <c r="P1255" i="12" s="1"/>
  <c r="S1255" i="12"/>
  <c r="R1255" i="12" s="1"/>
  <c r="U1255" i="12"/>
  <c r="T1255" i="12" s="1"/>
  <c r="W1255" i="12"/>
  <c r="V1255" i="12" s="1"/>
  <c r="Y1255" i="12"/>
  <c r="D1256" i="12"/>
  <c r="E1256" i="12"/>
  <c r="F1256" i="12"/>
  <c r="M1256" i="12"/>
  <c r="O1256" i="12"/>
  <c r="N1256" i="12" s="1"/>
  <c r="Q1256" i="12"/>
  <c r="P1256" i="12" s="1"/>
  <c r="S1256" i="12"/>
  <c r="R1256" i="12" s="1"/>
  <c r="U1256" i="12"/>
  <c r="T1256" i="12" s="1"/>
  <c r="W1256" i="12"/>
  <c r="V1256" i="12" s="1"/>
  <c r="Y1256" i="12"/>
  <c r="D1257" i="12"/>
  <c r="E1257" i="12"/>
  <c r="F1257" i="12"/>
  <c r="M1257" i="12"/>
  <c r="O1257" i="12"/>
  <c r="N1257" i="12" s="1"/>
  <c r="Q1257" i="12"/>
  <c r="P1257" i="12" s="1"/>
  <c r="S1257" i="12"/>
  <c r="R1257" i="12" s="1"/>
  <c r="U1257" i="12"/>
  <c r="T1257" i="12" s="1"/>
  <c r="W1257" i="12"/>
  <c r="V1257" i="12" s="1"/>
  <c r="Y1257" i="12"/>
  <c r="D1258" i="12"/>
  <c r="E1258" i="12"/>
  <c r="F1258" i="12"/>
  <c r="M1258" i="12"/>
  <c r="O1258" i="12"/>
  <c r="N1258" i="12" s="1"/>
  <c r="Q1258" i="12"/>
  <c r="P1258" i="12" s="1"/>
  <c r="S1258" i="12"/>
  <c r="R1258" i="12" s="1"/>
  <c r="U1258" i="12"/>
  <c r="T1258" i="12" s="1"/>
  <c r="W1258" i="12"/>
  <c r="V1258" i="12" s="1"/>
  <c r="Y1258" i="12"/>
  <c r="D1259" i="12"/>
  <c r="E1259" i="12"/>
  <c r="F1259" i="12"/>
  <c r="M1259" i="12"/>
  <c r="O1259" i="12"/>
  <c r="N1259" i="12" s="1"/>
  <c r="Q1259" i="12"/>
  <c r="P1259" i="12" s="1"/>
  <c r="S1259" i="12"/>
  <c r="R1259" i="12" s="1"/>
  <c r="U1259" i="12"/>
  <c r="T1259" i="12" s="1"/>
  <c r="W1259" i="12"/>
  <c r="V1259" i="12" s="1"/>
  <c r="Y1259" i="12"/>
  <c r="D1260" i="12"/>
  <c r="E1260" i="12"/>
  <c r="F1260" i="12"/>
  <c r="M1260" i="12"/>
  <c r="O1260" i="12"/>
  <c r="N1260" i="12" s="1"/>
  <c r="Q1260" i="12"/>
  <c r="P1260" i="12" s="1"/>
  <c r="S1260" i="12"/>
  <c r="R1260" i="12" s="1"/>
  <c r="U1260" i="12"/>
  <c r="T1260" i="12" s="1"/>
  <c r="W1260" i="12"/>
  <c r="V1260" i="12" s="1"/>
  <c r="Y1260" i="12"/>
  <c r="D1261" i="12"/>
  <c r="E1261" i="12"/>
  <c r="F1261" i="12"/>
  <c r="M1261" i="12"/>
  <c r="O1261" i="12"/>
  <c r="N1261" i="12" s="1"/>
  <c r="Q1261" i="12"/>
  <c r="P1261" i="12" s="1"/>
  <c r="S1261" i="12"/>
  <c r="R1261" i="12" s="1"/>
  <c r="U1261" i="12"/>
  <c r="T1261" i="12" s="1"/>
  <c r="W1261" i="12"/>
  <c r="V1261" i="12" s="1"/>
  <c r="Y1261" i="12"/>
  <c r="D1262" i="12"/>
  <c r="E1262" i="12"/>
  <c r="F1262" i="12"/>
  <c r="M1262" i="12"/>
  <c r="O1262" i="12"/>
  <c r="N1262" i="12" s="1"/>
  <c r="Q1262" i="12"/>
  <c r="P1262" i="12" s="1"/>
  <c r="S1262" i="12"/>
  <c r="R1262" i="12" s="1"/>
  <c r="U1262" i="12"/>
  <c r="T1262" i="12" s="1"/>
  <c r="W1262" i="12"/>
  <c r="V1262" i="12" s="1"/>
  <c r="Y1262" i="12"/>
  <c r="D1263" i="12"/>
  <c r="E1263" i="12"/>
  <c r="F1263" i="12"/>
  <c r="M1263" i="12"/>
  <c r="O1263" i="12"/>
  <c r="N1263" i="12" s="1"/>
  <c r="Q1263" i="12"/>
  <c r="P1263" i="12" s="1"/>
  <c r="S1263" i="12"/>
  <c r="R1263" i="12" s="1"/>
  <c r="U1263" i="12"/>
  <c r="T1263" i="12" s="1"/>
  <c r="W1263" i="12"/>
  <c r="V1263" i="12" s="1"/>
  <c r="Y1263" i="12"/>
  <c r="D1264" i="12"/>
  <c r="E1264" i="12"/>
  <c r="F1264" i="12"/>
  <c r="M1264" i="12"/>
  <c r="O1264" i="12"/>
  <c r="N1264" i="12" s="1"/>
  <c r="Q1264" i="12"/>
  <c r="P1264" i="12" s="1"/>
  <c r="S1264" i="12"/>
  <c r="R1264" i="12" s="1"/>
  <c r="U1264" i="12"/>
  <c r="T1264" i="12" s="1"/>
  <c r="W1264" i="12"/>
  <c r="V1264" i="12" s="1"/>
  <c r="Y1264" i="12"/>
  <c r="D1265" i="12"/>
  <c r="E1265" i="12"/>
  <c r="F1265" i="12"/>
  <c r="M1265" i="12"/>
  <c r="O1265" i="12"/>
  <c r="N1265" i="12" s="1"/>
  <c r="Q1265" i="12"/>
  <c r="P1265" i="12" s="1"/>
  <c r="S1265" i="12"/>
  <c r="R1265" i="12" s="1"/>
  <c r="U1265" i="12"/>
  <c r="T1265" i="12" s="1"/>
  <c r="W1265" i="12"/>
  <c r="V1265" i="12" s="1"/>
  <c r="Y1265" i="12"/>
  <c r="D1266" i="12"/>
  <c r="E1266" i="12"/>
  <c r="F1266" i="12"/>
  <c r="M1266" i="12"/>
  <c r="O1266" i="12"/>
  <c r="N1266" i="12" s="1"/>
  <c r="Q1266" i="12"/>
  <c r="P1266" i="12" s="1"/>
  <c r="S1266" i="12"/>
  <c r="R1266" i="12" s="1"/>
  <c r="U1266" i="12"/>
  <c r="T1266" i="12" s="1"/>
  <c r="W1266" i="12"/>
  <c r="V1266" i="12" s="1"/>
  <c r="Y1266" i="12"/>
  <c r="D1267" i="12"/>
  <c r="E1267" i="12"/>
  <c r="F1267" i="12"/>
  <c r="M1267" i="12"/>
  <c r="O1267" i="12"/>
  <c r="N1267" i="12" s="1"/>
  <c r="Q1267" i="12"/>
  <c r="P1267" i="12" s="1"/>
  <c r="S1267" i="12"/>
  <c r="R1267" i="12" s="1"/>
  <c r="U1267" i="12"/>
  <c r="T1267" i="12" s="1"/>
  <c r="W1267" i="12"/>
  <c r="V1267" i="12" s="1"/>
  <c r="Y1267" i="12"/>
  <c r="D1268" i="12"/>
  <c r="E1268" i="12"/>
  <c r="F1268" i="12"/>
  <c r="M1268" i="12"/>
  <c r="O1268" i="12"/>
  <c r="N1268" i="12" s="1"/>
  <c r="Q1268" i="12"/>
  <c r="P1268" i="12" s="1"/>
  <c r="S1268" i="12"/>
  <c r="R1268" i="12" s="1"/>
  <c r="U1268" i="12"/>
  <c r="T1268" i="12" s="1"/>
  <c r="W1268" i="12"/>
  <c r="V1268" i="12" s="1"/>
  <c r="Y1268" i="12"/>
  <c r="D1269" i="12"/>
  <c r="E1269" i="12"/>
  <c r="F1269" i="12"/>
  <c r="M1269" i="12"/>
  <c r="O1269" i="12"/>
  <c r="N1269" i="12" s="1"/>
  <c r="Q1269" i="12"/>
  <c r="P1269" i="12" s="1"/>
  <c r="S1269" i="12"/>
  <c r="R1269" i="12" s="1"/>
  <c r="U1269" i="12"/>
  <c r="T1269" i="12" s="1"/>
  <c r="W1269" i="12"/>
  <c r="V1269" i="12" s="1"/>
  <c r="Y1269" i="12"/>
  <c r="D1270" i="12"/>
  <c r="E1270" i="12"/>
  <c r="F1270" i="12"/>
  <c r="M1270" i="12"/>
  <c r="O1270" i="12"/>
  <c r="N1270" i="12" s="1"/>
  <c r="Q1270" i="12"/>
  <c r="P1270" i="12" s="1"/>
  <c r="S1270" i="12"/>
  <c r="R1270" i="12" s="1"/>
  <c r="U1270" i="12"/>
  <c r="T1270" i="12" s="1"/>
  <c r="W1270" i="12"/>
  <c r="V1270" i="12" s="1"/>
  <c r="Y1270" i="12"/>
  <c r="D1271" i="12"/>
  <c r="E1271" i="12"/>
  <c r="F1271" i="12"/>
  <c r="M1271" i="12"/>
  <c r="O1271" i="12"/>
  <c r="N1271" i="12" s="1"/>
  <c r="Q1271" i="12"/>
  <c r="P1271" i="12" s="1"/>
  <c r="S1271" i="12"/>
  <c r="R1271" i="12" s="1"/>
  <c r="U1271" i="12"/>
  <c r="T1271" i="12" s="1"/>
  <c r="W1271" i="12"/>
  <c r="V1271" i="12" s="1"/>
  <c r="Y1271" i="12"/>
  <c r="D1272" i="12"/>
  <c r="E1272" i="12"/>
  <c r="F1272" i="12"/>
  <c r="M1272" i="12"/>
  <c r="O1272" i="12"/>
  <c r="N1272" i="12" s="1"/>
  <c r="Q1272" i="12"/>
  <c r="P1272" i="12" s="1"/>
  <c r="S1272" i="12"/>
  <c r="R1272" i="12" s="1"/>
  <c r="U1272" i="12"/>
  <c r="T1272" i="12" s="1"/>
  <c r="W1272" i="12"/>
  <c r="V1272" i="12" s="1"/>
  <c r="Y1272" i="12"/>
  <c r="D1273" i="12"/>
  <c r="E1273" i="12"/>
  <c r="F1273" i="12"/>
  <c r="M1273" i="12"/>
  <c r="O1273" i="12"/>
  <c r="N1273" i="12" s="1"/>
  <c r="Q1273" i="12"/>
  <c r="P1273" i="12" s="1"/>
  <c r="S1273" i="12"/>
  <c r="R1273" i="12" s="1"/>
  <c r="U1273" i="12"/>
  <c r="T1273" i="12" s="1"/>
  <c r="W1273" i="12"/>
  <c r="V1273" i="12" s="1"/>
  <c r="Y1273" i="12"/>
  <c r="D1274" i="12"/>
  <c r="E1274" i="12"/>
  <c r="F1274" i="12"/>
  <c r="M1274" i="12"/>
  <c r="O1274" i="12"/>
  <c r="N1274" i="12" s="1"/>
  <c r="Q1274" i="12"/>
  <c r="P1274" i="12" s="1"/>
  <c r="S1274" i="12"/>
  <c r="R1274" i="12" s="1"/>
  <c r="U1274" i="12"/>
  <c r="T1274" i="12" s="1"/>
  <c r="W1274" i="12"/>
  <c r="V1274" i="12" s="1"/>
  <c r="Y1274" i="12"/>
  <c r="D1275" i="12"/>
  <c r="E1275" i="12"/>
  <c r="F1275" i="12"/>
  <c r="M1275" i="12"/>
  <c r="O1275" i="12"/>
  <c r="N1275" i="12" s="1"/>
  <c r="Q1275" i="12"/>
  <c r="P1275" i="12" s="1"/>
  <c r="S1275" i="12"/>
  <c r="R1275" i="12" s="1"/>
  <c r="U1275" i="12"/>
  <c r="T1275" i="12" s="1"/>
  <c r="W1275" i="12"/>
  <c r="V1275" i="12" s="1"/>
  <c r="Y1275" i="12"/>
  <c r="D1276" i="12"/>
  <c r="E1276" i="12"/>
  <c r="F1276" i="12"/>
  <c r="M1276" i="12"/>
  <c r="O1276" i="12"/>
  <c r="N1276" i="12" s="1"/>
  <c r="Q1276" i="12"/>
  <c r="P1276" i="12" s="1"/>
  <c r="S1276" i="12"/>
  <c r="R1276" i="12" s="1"/>
  <c r="U1276" i="12"/>
  <c r="T1276" i="12" s="1"/>
  <c r="W1276" i="12"/>
  <c r="V1276" i="12" s="1"/>
  <c r="Y1276" i="12"/>
  <c r="D1277" i="12"/>
  <c r="E1277" i="12"/>
  <c r="F1277" i="12"/>
  <c r="M1277" i="12"/>
  <c r="O1277" i="12"/>
  <c r="N1277" i="12" s="1"/>
  <c r="Q1277" i="12"/>
  <c r="P1277" i="12" s="1"/>
  <c r="S1277" i="12"/>
  <c r="R1277" i="12" s="1"/>
  <c r="U1277" i="12"/>
  <c r="T1277" i="12" s="1"/>
  <c r="W1277" i="12"/>
  <c r="V1277" i="12" s="1"/>
  <c r="Y1277" i="12"/>
  <c r="D1278" i="12"/>
  <c r="E1278" i="12"/>
  <c r="F1278" i="12"/>
  <c r="M1278" i="12"/>
  <c r="O1278" i="12"/>
  <c r="N1278" i="12" s="1"/>
  <c r="Q1278" i="12"/>
  <c r="P1278" i="12" s="1"/>
  <c r="S1278" i="12"/>
  <c r="R1278" i="12" s="1"/>
  <c r="U1278" i="12"/>
  <c r="T1278" i="12" s="1"/>
  <c r="W1278" i="12"/>
  <c r="V1278" i="12" s="1"/>
  <c r="Y1278" i="12"/>
  <c r="D1279" i="12"/>
  <c r="E1279" i="12"/>
  <c r="F1279" i="12"/>
  <c r="M1279" i="12"/>
  <c r="O1279" i="12"/>
  <c r="N1279" i="12" s="1"/>
  <c r="Q1279" i="12"/>
  <c r="P1279" i="12" s="1"/>
  <c r="S1279" i="12"/>
  <c r="R1279" i="12" s="1"/>
  <c r="U1279" i="12"/>
  <c r="T1279" i="12" s="1"/>
  <c r="W1279" i="12"/>
  <c r="V1279" i="12" s="1"/>
  <c r="Y1279" i="12"/>
  <c r="D1280" i="12"/>
  <c r="E1280" i="12"/>
  <c r="F1280" i="12"/>
  <c r="M1280" i="12"/>
  <c r="O1280" i="12"/>
  <c r="N1280" i="12" s="1"/>
  <c r="Q1280" i="12"/>
  <c r="P1280" i="12" s="1"/>
  <c r="S1280" i="12"/>
  <c r="R1280" i="12" s="1"/>
  <c r="U1280" i="12"/>
  <c r="T1280" i="12" s="1"/>
  <c r="W1280" i="12"/>
  <c r="V1280" i="12" s="1"/>
  <c r="Y1280" i="12"/>
  <c r="D1281" i="12"/>
  <c r="E1281" i="12"/>
  <c r="F1281" i="12"/>
  <c r="M1281" i="12"/>
  <c r="O1281" i="12"/>
  <c r="N1281" i="12" s="1"/>
  <c r="Q1281" i="12"/>
  <c r="P1281" i="12" s="1"/>
  <c r="S1281" i="12"/>
  <c r="R1281" i="12" s="1"/>
  <c r="U1281" i="12"/>
  <c r="T1281" i="12" s="1"/>
  <c r="W1281" i="12"/>
  <c r="V1281" i="12" s="1"/>
  <c r="Y1281" i="12"/>
  <c r="D1282" i="12"/>
  <c r="E1282" i="12"/>
  <c r="F1282" i="12"/>
  <c r="M1282" i="12"/>
  <c r="O1282" i="12"/>
  <c r="N1282" i="12" s="1"/>
  <c r="Q1282" i="12"/>
  <c r="P1282" i="12" s="1"/>
  <c r="S1282" i="12"/>
  <c r="R1282" i="12" s="1"/>
  <c r="U1282" i="12"/>
  <c r="T1282" i="12" s="1"/>
  <c r="W1282" i="12"/>
  <c r="V1282" i="12" s="1"/>
  <c r="Y1282" i="12"/>
  <c r="D1283" i="12"/>
  <c r="E1283" i="12"/>
  <c r="F1283" i="12"/>
  <c r="M1283" i="12"/>
  <c r="O1283" i="12"/>
  <c r="N1283" i="12" s="1"/>
  <c r="Q1283" i="12"/>
  <c r="P1283" i="12" s="1"/>
  <c r="S1283" i="12"/>
  <c r="R1283" i="12" s="1"/>
  <c r="U1283" i="12"/>
  <c r="T1283" i="12" s="1"/>
  <c r="W1283" i="12"/>
  <c r="V1283" i="12" s="1"/>
  <c r="Y1283" i="12"/>
  <c r="D1284" i="12"/>
  <c r="E1284" i="12"/>
  <c r="F1284" i="12"/>
  <c r="M1284" i="12"/>
  <c r="O1284" i="12"/>
  <c r="N1284" i="12" s="1"/>
  <c r="Q1284" i="12"/>
  <c r="P1284" i="12" s="1"/>
  <c r="S1284" i="12"/>
  <c r="R1284" i="12" s="1"/>
  <c r="U1284" i="12"/>
  <c r="T1284" i="12" s="1"/>
  <c r="W1284" i="12"/>
  <c r="V1284" i="12" s="1"/>
  <c r="Y1284" i="12"/>
  <c r="D1285" i="12"/>
  <c r="E1285" i="12"/>
  <c r="F1285" i="12"/>
  <c r="M1285" i="12"/>
  <c r="O1285" i="12"/>
  <c r="N1285" i="12" s="1"/>
  <c r="Q1285" i="12"/>
  <c r="P1285" i="12" s="1"/>
  <c r="S1285" i="12"/>
  <c r="R1285" i="12" s="1"/>
  <c r="U1285" i="12"/>
  <c r="T1285" i="12" s="1"/>
  <c r="W1285" i="12"/>
  <c r="V1285" i="12" s="1"/>
  <c r="Y1285" i="12"/>
  <c r="D1286" i="12"/>
  <c r="E1286" i="12"/>
  <c r="F1286" i="12"/>
  <c r="M1286" i="12"/>
  <c r="O1286" i="12"/>
  <c r="N1286" i="12" s="1"/>
  <c r="Q1286" i="12"/>
  <c r="P1286" i="12" s="1"/>
  <c r="S1286" i="12"/>
  <c r="R1286" i="12" s="1"/>
  <c r="U1286" i="12"/>
  <c r="T1286" i="12" s="1"/>
  <c r="W1286" i="12"/>
  <c r="V1286" i="12" s="1"/>
  <c r="Y1286" i="12"/>
  <c r="D1287" i="12"/>
  <c r="E1287" i="12"/>
  <c r="F1287" i="12"/>
  <c r="M1287" i="12"/>
  <c r="O1287" i="12"/>
  <c r="N1287" i="12" s="1"/>
  <c r="Q1287" i="12"/>
  <c r="P1287" i="12" s="1"/>
  <c r="S1287" i="12"/>
  <c r="R1287" i="12" s="1"/>
  <c r="U1287" i="12"/>
  <c r="T1287" i="12" s="1"/>
  <c r="W1287" i="12"/>
  <c r="V1287" i="12" s="1"/>
  <c r="Y1287" i="12"/>
  <c r="D1288" i="12"/>
  <c r="E1288" i="12"/>
  <c r="F1288" i="12"/>
  <c r="M1288" i="12"/>
  <c r="O1288" i="12"/>
  <c r="N1288" i="12" s="1"/>
  <c r="Q1288" i="12"/>
  <c r="P1288" i="12" s="1"/>
  <c r="S1288" i="12"/>
  <c r="R1288" i="12" s="1"/>
  <c r="U1288" i="12"/>
  <c r="T1288" i="12" s="1"/>
  <c r="W1288" i="12"/>
  <c r="V1288" i="12" s="1"/>
  <c r="Y1288" i="12"/>
  <c r="D1289" i="12"/>
  <c r="E1289" i="12"/>
  <c r="F1289" i="12"/>
  <c r="M1289" i="12"/>
  <c r="O1289" i="12"/>
  <c r="N1289" i="12" s="1"/>
  <c r="Q1289" i="12"/>
  <c r="P1289" i="12" s="1"/>
  <c r="S1289" i="12"/>
  <c r="R1289" i="12" s="1"/>
  <c r="U1289" i="12"/>
  <c r="T1289" i="12" s="1"/>
  <c r="W1289" i="12"/>
  <c r="V1289" i="12" s="1"/>
  <c r="Y1289" i="12"/>
  <c r="D1290" i="12"/>
  <c r="E1290" i="12"/>
  <c r="F1290" i="12"/>
  <c r="M1290" i="12"/>
  <c r="O1290" i="12"/>
  <c r="N1290" i="12" s="1"/>
  <c r="Q1290" i="12"/>
  <c r="P1290" i="12" s="1"/>
  <c r="S1290" i="12"/>
  <c r="R1290" i="12" s="1"/>
  <c r="U1290" i="12"/>
  <c r="T1290" i="12" s="1"/>
  <c r="W1290" i="12"/>
  <c r="V1290" i="12" s="1"/>
  <c r="Y1290" i="12"/>
  <c r="D1291" i="12"/>
  <c r="E1291" i="12"/>
  <c r="F1291" i="12"/>
  <c r="M1291" i="12"/>
  <c r="O1291" i="12"/>
  <c r="N1291" i="12" s="1"/>
  <c r="Q1291" i="12"/>
  <c r="P1291" i="12" s="1"/>
  <c r="S1291" i="12"/>
  <c r="R1291" i="12" s="1"/>
  <c r="U1291" i="12"/>
  <c r="T1291" i="12" s="1"/>
  <c r="W1291" i="12"/>
  <c r="V1291" i="12" s="1"/>
  <c r="Y1291" i="12"/>
  <c r="D1292" i="12"/>
  <c r="E1292" i="12"/>
  <c r="F1292" i="12"/>
  <c r="M1292" i="12"/>
  <c r="O1292" i="12"/>
  <c r="N1292" i="12" s="1"/>
  <c r="Q1292" i="12"/>
  <c r="P1292" i="12" s="1"/>
  <c r="S1292" i="12"/>
  <c r="R1292" i="12" s="1"/>
  <c r="U1292" i="12"/>
  <c r="T1292" i="12" s="1"/>
  <c r="W1292" i="12"/>
  <c r="V1292" i="12" s="1"/>
  <c r="Y1292" i="12"/>
  <c r="D1293" i="12"/>
  <c r="E1293" i="12"/>
  <c r="F1293" i="12"/>
  <c r="M1293" i="12"/>
  <c r="O1293" i="12"/>
  <c r="N1293" i="12" s="1"/>
  <c r="Q1293" i="12"/>
  <c r="P1293" i="12" s="1"/>
  <c r="S1293" i="12"/>
  <c r="R1293" i="12" s="1"/>
  <c r="U1293" i="12"/>
  <c r="T1293" i="12" s="1"/>
  <c r="W1293" i="12"/>
  <c r="V1293" i="12" s="1"/>
  <c r="Y1293" i="12"/>
  <c r="D1294" i="12"/>
  <c r="E1294" i="12"/>
  <c r="F1294" i="12"/>
  <c r="M1294" i="12"/>
  <c r="O1294" i="12"/>
  <c r="N1294" i="12" s="1"/>
  <c r="Q1294" i="12"/>
  <c r="P1294" i="12" s="1"/>
  <c r="S1294" i="12"/>
  <c r="R1294" i="12" s="1"/>
  <c r="U1294" i="12"/>
  <c r="T1294" i="12" s="1"/>
  <c r="W1294" i="12"/>
  <c r="V1294" i="12" s="1"/>
  <c r="Y1294" i="12"/>
  <c r="D1295" i="12"/>
  <c r="E1295" i="12"/>
  <c r="F1295" i="12"/>
  <c r="M1295" i="12"/>
  <c r="O1295" i="12"/>
  <c r="N1295" i="12" s="1"/>
  <c r="Q1295" i="12"/>
  <c r="P1295" i="12" s="1"/>
  <c r="S1295" i="12"/>
  <c r="R1295" i="12" s="1"/>
  <c r="U1295" i="12"/>
  <c r="T1295" i="12" s="1"/>
  <c r="W1295" i="12"/>
  <c r="V1295" i="12" s="1"/>
  <c r="Y1295" i="12"/>
  <c r="D1296" i="12"/>
  <c r="E1296" i="12"/>
  <c r="F1296" i="12"/>
  <c r="M1296" i="12"/>
  <c r="O1296" i="12"/>
  <c r="N1296" i="12" s="1"/>
  <c r="Q1296" i="12"/>
  <c r="P1296" i="12" s="1"/>
  <c r="S1296" i="12"/>
  <c r="R1296" i="12" s="1"/>
  <c r="U1296" i="12"/>
  <c r="T1296" i="12" s="1"/>
  <c r="W1296" i="12"/>
  <c r="V1296" i="12" s="1"/>
  <c r="Y1296" i="12"/>
  <c r="D1297" i="12"/>
  <c r="E1297" i="12"/>
  <c r="F1297" i="12"/>
  <c r="M1297" i="12"/>
  <c r="O1297" i="12"/>
  <c r="N1297" i="12" s="1"/>
  <c r="Q1297" i="12"/>
  <c r="P1297" i="12" s="1"/>
  <c r="S1297" i="12"/>
  <c r="R1297" i="12" s="1"/>
  <c r="U1297" i="12"/>
  <c r="T1297" i="12" s="1"/>
  <c r="W1297" i="12"/>
  <c r="V1297" i="12" s="1"/>
  <c r="Y1297" i="12"/>
  <c r="D1298" i="12"/>
  <c r="E1298" i="12"/>
  <c r="F1298" i="12"/>
  <c r="M1298" i="12"/>
  <c r="O1298" i="12"/>
  <c r="N1298" i="12" s="1"/>
  <c r="Q1298" i="12"/>
  <c r="P1298" i="12" s="1"/>
  <c r="S1298" i="12"/>
  <c r="R1298" i="12" s="1"/>
  <c r="U1298" i="12"/>
  <c r="T1298" i="12" s="1"/>
  <c r="W1298" i="12"/>
  <c r="V1298" i="12" s="1"/>
  <c r="Y1298" i="12"/>
  <c r="D1299" i="12"/>
  <c r="E1299" i="12"/>
  <c r="F1299" i="12"/>
  <c r="M1299" i="12"/>
  <c r="O1299" i="12"/>
  <c r="N1299" i="12" s="1"/>
  <c r="Q1299" i="12"/>
  <c r="P1299" i="12" s="1"/>
  <c r="S1299" i="12"/>
  <c r="R1299" i="12" s="1"/>
  <c r="U1299" i="12"/>
  <c r="T1299" i="12" s="1"/>
  <c r="W1299" i="12"/>
  <c r="V1299" i="12" s="1"/>
  <c r="Y1299" i="12"/>
  <c r="D1300" i="12"/>
  <c r="E1300" i="12"/>
  <c r="F1300" i="12"/>
  <c r="M1300" i="12"/>
  <c r="O1300" i="12"/>
  <c r="N1300" i="12" s="1"/>
  <c r="Q1300" i="12"/>
  <c r="P1300" i="12" s="1"/>
  <c r="S1300" i="12"/>
  <c r="R1300" i="12" s="1"/>
  <c r="U1300" i="12"/>
  <c r="T1300" i="12" s="1"/>
  <c r="W1300" i="12"/>
  <c r="V1300" i="12" s="1"/>
  <c r="Y1300" i="12"/>
  <c r="D1301" i="12"/>
  <c r="E1301" i="12"/>
  <c r="F1301" i="12"/>
  <c r="M1301" i="12"/>
  <c r="O1301" i="12"/>
  <c r="N1301" i="12" s="1"/>
  <c r="Q1301" i="12"/>
  <c r="P1301" i="12" s="1"/>
  <c r="S1301" i="12"/>
  <c r="R1301" i="12" s="1"/>
  <c r="U1301" i="12"/>
  <c r="T1301" i="12" s="1"/>
  <c r="W1301" i="12"/>
  <c r="V1301" i="12" s="1"/>
  <c r="Y1301" i="12"/>
  <c r="D1302" i="12"/>
  <c r="E1302" i="12"/>
  <c r="F1302" i="12"/>
  <c r="M1302" i="12"/>
  <c r="O1302" i="12"/>
  <c r="N1302" i="12" s="1"/>
  <c r="Q1302" i="12"/>
  <c r="P1302" i="12" s="1"/>
  <c r="S1302" i="12"/>
  <c r="R1302" i="12" s="1"/>
  <c r="U1302" i="12"/>
  <c r="T1302" i="12" s="1"/>
  <c r="W1302" i="12"/>
  <c r="V1302" i="12" s="1"/>
  <c r="Y1302" i="12"/>
  <c r="D1303" i="12"/>
  <c r="E1303" i="12"/>
  <c r="F1303" i="12"/>
  <c r="M1303" i="12"/>
  <c r="O1303" i="12"/>
  <c r="N1303" i="12" s="1"/>
  <c r="Q1303" i="12"/>
  <c r="P1303" i="12" s="1"/>
  <c r="S1303" i="12"/>
  <c r="R1303" i="12" s="1"/>
  <c r="U1303" i="12"/>
  <c r="T1303" i="12" s="1"/>
  <c r="W1303" i="12"/>
  <c r="V1303" i="12" s="1"/>
  <c r="Y1303" i="12"/>
  <c r="D1304" i="12"/>
  <c r="E1304" i="12"/>
  <c r="F1304" i="12"/>
  <c r="M1304" i="12"/>
  <c r="O1304" i="12"/>
  <c r="N1304" i="12" s="1"/>
  <c r="Q1304" i="12"/>
  <c r="P1304" i="12" s="1"/>
  <c r="S1304" i="12"/>
  <c r="R1304" i="12" s="1"/>
  <c r="U1304" i="12"/>
  <c r="T1304" i="12" s="1"/>
  <c r="W1304" i="12"/>
  <c r="V1304" i="12" s="1"/>
  <c r="Y1304" i="12"/>
  <c r="D1305" i="12"/>
  <c r="E1305" i="12"/>
  <c r="F1305" i="12"/>
  <c r="M1305" i="12"/>
  <c r="O1305" i="12"/>
  <c r="N1305" i="12" s="1"/>
  <c r="Q1305" i="12"/>
  <c r="P1305" i="12" s="1"/>
  <c r="S1305" i="12"/>
  <c r="R1305" i="12" s="1"/>
  <c r="U1305" i="12"/>
  <c r="T1305" i="12" s="1"/>
  <c r="W1305" i="12"/>
  <c r="V1305" i="12" s="1"/>
  <c r="Y1305" i="12"/>
  <c r="D1306" i="12"/>
  <c r="E1306" i="12"/>
  <c r="F1306" i="12"/>
  <c r="M1306" i="12"/>
  <c r="O1306" i="12"/>
  <c r="N1306" i="12" s="1"/>
  <c r="Q1306" i="12"/>
  <c r="P1306" i="12" s="1"/>
  <c r="S1306" i="12"/>
  <c r="R1306" i="12" s="1"/>
  <c r="U1306" i="12"/>
  <c r="T1306" i="12" s="1"/>
  <c r="W1306" i="12"/>
  <c r="V1306" i="12" s="1"/>
  <c r="Y1306" i="12"/>
  <c r="D1307" i="12"/>
  <c r="E1307" i="12"/>
  <c r="F1307" i="12"/>
  <c r="M1307" i="12"/>
  <c r="O1307" i="12"/>
  <c r="N1307" i="12" s="1"/>
  <c r="Q1307" i="12"/>
  <c r="P1307" i="12" s="1"/>
  <c r="S1307" i="12"/>
  <c r="R1307" i="12" s="1"/>
  <c r="U1307" i="12"/>
  <c r="T1307" i="12" s="1"/>
  <c r="W1307" i="12"/>
  <c r="V1307" i="12" s="1"/>
  <c r="Y1307" i="12"/>
  <c r="D1308" i="12"/>
  <c r="E1308" i="12"/>
  <c r="F1308" i="12"/>
  <c r="M1308" i="12"/>
  <c r="O1308" i="12"/>
  <c r="N1308" i="12" s="1"/>
  <c r="Q1308" i="12"/>
  <c r="P1308" i="12" s="1"/>
  <c r="S1308" i="12"/>
  <c r="R1308" i="12" s="1"/>
  <c r="U1308" i="12"/>
  <c r="T1308" i="12" s="1"/>
  <c r="W1308" i="12"/>
  <c r="V1308" i="12" s="1"/>
  <c r="Y1308" i="12"/>
  <c r="D1309" i="12"/>
  <c r="E1309" i="12"/>
  <c r="F1309" i="12"/>
  <c r="M1309" i="12"/>
  <c r="O1309" i="12"/>
  <c r="N1309" i="12" s="1"/>
  <c r="Q1309" i="12"/>
  <c r="P1309" i="12" s="1"/>
  <c r="S1309" i="12"/>
  <c r="R1309" i="12" s="1"/>
  <c r="U1309" i="12"/>
  <c r="T1309" i="12" s="1"/>
  <c r="W1309" i="12"/>
  <c r="V1309" i="12" s="1"/>
  <c r="Y1309" i="12"/>
  <c r="D1310" i="12"/>
  <c r="E1310" i="12"/>
  <c r="F1310" i="12"/>
  <c r="M1310" i="12"/>
  <c r="O1310" i="12"/>
  <c r="N1310" i="12" s="1"/>
  <c r="Q1310" i="12"/>
  <c r="P1310" i="12" s="1"/>
  <c r="S1310" i="12"/>
  <c r="R1310" i="12" s="1"/>
  <c r="U1310" i="12"/>
  <c r="T1310" i="12" s="1"/>
  <c r="W1310" i="12"/>
  <c r="V1310" i="12" s="1"/>
  <c r="Y1310" i="12"/>
  <c r="D1311" i="12"/>
  <c r="E1311" i="12"/>
  <c r="F1311" i="12"/>
  <c r="M1311" i="12"/>
  <c r="O1311" i="12"/>
  <c r="N1311" i="12" s="1"/>
  <c r="Q1311" i="12"/>
  <c r="P1311" i="12" s="1"/>
  <c r="S1311" i="12"/>
  <c r="R1311" i="12" s="1"/>
  <c r="U1311" i="12"/>
  <c r="T1311" i="12" s="1"/>
  <c r="W1311" i="12"/>
  <c r="V1311" i="12" s="1"/>
  <c r="Y1311" i="12"/>
  <c r="D1312" i="12"/>
  <c r="E1312" i="12"/>
  <c r="F1312" i="12"/>
  <c r="M1312" i="12"/>
  <c r="O1312" i="12"/>
  <c r="N1312" i="12" s="1"/>
  <c r="Q1312" i="12"/>
  <c r="P1312" i="12" s="1"/>
  <c r="S1312" i="12"/>
  <c r="R1312" i="12" s="1"/>
  <c r="U1312" i="12"/>
  <c r="T1312" i="12" s="1"/>
  <c r="W1312" i="12"/>
  <c r="V1312" i="12" s="1"/>
  <c r="Y1312" i="12"/>
  <c r="D1313" i="12"/>
  <c r="E1313" i="12"/>
  <c r="F1313" i="12"/>
  <c r="M1313" i="12"/>
  <c r="O1313" i="12"/>
  <c r="N1313" i="12" s="1"/>
  <c r="Q1313" i="12"/>
  <c r="P1313" i="12" s="1"/>
  <c r="S1313" i="12"/>
  <c r="R1313" i="12" s="1"/>
  <c r="U1313" i="12"/>
  <c r="T1313" i="12" s="1"/>
  <c r="W1313" i="12"/>
  <c r="V1313" i="12" s="1"/>
  <c r="Y1313" i="12"/>
  <c r="D1314" i="12"/>
  <c r="E1314" i="12"/>
  <c r="F1314" i="12"/>
  <c r="M1314" i="12"/>
  <c r="O1314" i="12"/>
  <c r="N1314" i="12" s="1"/>
  <c r="Q1314" i="12"/>
  <c r="P1314" i="12" s="1"/>
  <c r="S1314" i="12"/>
  <c r="R1314" i="12" s="1"/>
  <c r="U1314" i="12"/>
  <c r="T1314" i="12" s="1"/>
  <c r="W1314" i="12"/>
  <c r="V1314" i="12" s="1"/>
  <c r="Y1314" i="12"/>
  <c r="D1315" i="12"/>
  <c r="E1315" i="12"/>
  <c r="F1315" i="12"/>
  <c r="M1315" i="12"/>
  <c r="O1315" i="12"/>
  <c r="N1315" i="12" s="1"/>
  <c r="Q1315" i="12"/>
  <c r="P1315" i="12" s="1"/>
  <c r="S1315" i="12"/>
  <c r="R1315" i="12" s="1"/>
  <c r="U1315" i="12"/>
  <c r="T1315" i="12" s="1"/>
  <c r="W1315" i="12"/>
  <c r="V1315" i="12" s="1"/>
  <c r="Y1315" i="12"/>
  <c r="D1316" i="12"/>
  <c r="E1316" i="12"/>
  <c r="F1316" i="12"/>
  <c r="M1316" i="12"/>
  <c r="O1316" i="12"/>
  <c r="N1316" i="12" s="1"/>
  <c r="Q1316" i="12"/>
  <c r="P1316" i="12" s="1"/>
  <c r="S1316" i="12"/>
  <c r="R1316" i="12" s="1"/>
  <c r="U1316" i="12"/>
  <c r="T1316" i="12" s="1"/>
  <c r="W1316" i="12"/>
  <c r="V1316" i="12" s="1"/>
  <c r="Y1316" i="12"/>
  <c r="D1317" i="12"/>
  <c r="E1317" i="12"/>
  <c r="F1317" i="12"/>
  <c r="M1317" i="12"/>
  <c r="O1317" i="12"/>
  <c r="N1317" i="12" s="1"/>
  <c r="Q1317" i="12"/>
  <c r="P1317" i="12" s="1"/>
  <c r="S1317" i="12"/>
  <c r="R1317" i="12" s="1"/>
  <c r="U1317" i="12"/>
  <c r="T1317" i="12" s="1"/>
  <c r="W1317" i="12"/>
  <c r="V1317" i="12" s="1"/>
  <c r="Y1317" i="12"/>
  <c r="D1318" i="12"/>
  <c r="E1318" i="12"/>
  <c r="F1318" i="12"/>
  <c r="M1318" i="12"/>
  <c r="O1318" i="12"/>
  <c r="N1318" i="12" s="1"/>
  <c r="Q1318" i="12"/>
  <c r="P1318" i="12" s="1"/>
  <c r="S1318" i="12"/>
  <c r="R1318" i="12" s="1"/>
  <c r="U1318" i="12"/>
  <c r="T1318" i="12" s="1"/>
  <c r="W1318" i="12"/>
  <c r="V1318" i="12" s="1"/>
  <c r="Y1318" i="12"/>
  <c r="D1319" i="12"/>
  <c r="E1319" i="12"/>
  <c r="F1319" i="12"/>
  <c r="M1319" i="12"/>
  <c r="O1319" i="12"/>
  <c r="N1319" i="12" s="1"/>
  <c r="Q1319" i="12"/>
  <c r="P1319" i="12" s="1"/>
  <c r="S1319" i="12"/>
  <c r="R1319" i="12" s="1"/>
  <c r="U1319" i="12"/>
  <c r="T1319" i="12" s="1"/>
  <c r="W1319" i="12"/>
  <c r="V1319" i="12" s="1"/>
  <c r="Y1319" i="12"/>
  <c r="D1320" i="12"/>
  <c r="E1320" i="12"/>
  <c r="F1320" i="12"/>
  <c r="M1320" i="12"/>
  <c r="O1320" i="12"/>
  <c r="N1320" i="12" s="1"/>
  <c r="Q1320" i="12"/>
  <c r="P1320" i="12" s="1"/>
  <c r="S1320" i="12"/>
  <c r="R1320" i="12" s="1"/>
  <c r="U1320" i="12"/>
  <c r="T1320" i="12" s="1"/>
  <c r="W1320" i="12"/>
  <c r="V1320" i="12" s="1"/>
  <c r="Y1320" i="12"/>
  <c r="D1321" i="12"/>
  <c r="E1321" i="12"/>
  <c r="F1321" i="12"/>
  <c r="M1321" i="12"/>
  <c r="O1321" i="12"/>
  <c r="N1321" i="12" s="1"/>
  <c r="Q1321" i="12"/>
  <c r="P1321" i="12" s="1"/>
  <c r="S1321" i="12"/>
  <c r="R1321" i="12" s="1"/>
  <c r="U1321" i="12"/>
  <c r="T1321" i="12" s="1"/>
  <c r="W1321" i="12"/>
  <c r="V1321" i="12" s="1"/>
  <c r="Y1321" i="12"/>
  <c r="D1322" i="12"/>
  <c r="E1322" i="12"/>
  <c r="F1322" i="12"/>
  <c r="M1322" i="12"/>
  <c r="O1322" i="12"/>
  <c r="N1322" i="12" s="1"/>
  <c r="Q1322" i="12"/>
  <c r="P1322" i="12" s="1"/>
  <c r="S1322" i="12"/>
  <c r="R1322" i="12" s="1"/>
  <c r="U1322" i="12"/>
  <c r="T1322" i="12" s="1"/>
  <c r="W1322" i="12"/>
  <c r="V1322" i="12" s="1"/>
  <c r="Y1322" i="12"/>
  <c r="D1323" i="12"/>
  <c r="E1323" i="12"/>
  <c r="F1323" i="12"/>
  <c r="M1323" i="12"/>
  <c r="O1323" i="12"/>
  <c r="N1323" i="12" s="1"/>
  <c r="Q1323" i="12"/>
  <c r="P1323" i="12" s="1"/>
  <c r="S1323" i="12"/>
  <c r="R1323" i="12" s="1"/>
  <c r="U1323" i="12"/>
  <c r="T1323" i="12" s="1"/>
  <c r="W1323" i="12"/>
  <c r="V1323" i="12" s="1"/>
  <c r="Y1323" i="12"/>
  <c r="D1324" i="12"/>
  <c r="E1324" i="12"/>
  <c r="F1324" i="12"/>
  <c r="M1324" i="12"/>
  <c r="O1324" i="12"/>
  <c r="N1324" i="12" s="1"/>
  <c r="Q1324" i="12"/>
  <c r="P1324" i="12" s="1"/>
  <c r="S1324" i="12"/>
  <c r="R1324" i="12" s="1"/>
  <c r="U1324" i="12"/>
  <c r="T1324" i="12" s="1"/>
  <c r="W1324" i="12"/>
  <c r="V1324" i="12" s="1"/>
  <c r="Y1324" i="12"/>
  <c r="D1325" i="12"/>
  <c r="E1325" i="12"/>
  <c r="F1325" i="12"/>
  <c r="M1325" i="12"/>
  <c r="O1325" i="12"/>
  <c r="N1325" i="12" s="1"/>
  <c r="Q1325" i="12"/>
  <c r="P1325" i="12" s="1"/>
  <c r="S1325" i="12"/>
  <c r="R1325" i="12" s="1"/>
  <c r="U1325" i="12"/>
  <c r="T1325" i="12" s="1"/>
  <c r="W1325" i="12"/>
  <c r="V1325" i="12" s="1"/>
  <c r="Y1325" i="12"/>
  <c r="D1326" i="12"/>
  <c r="E1326" i="12"/>
  <c r="F1326" i="12"/>
  <c r="M1326" i="12"/>
  <c r="O1326" i="12"/>
  <c r="N1326" i="12" s="1"/>
  <c r="Q1326" i="12"/>
  <c r="P1326" i="12" s="1"/>
  <c r="S1326" i="12"/>
  <c r="R1326" i="12" s="1"/>
  <c r="U1326" i="12"/>
  <c r="T1326" i="12" s="1"/>
  <c r="W1326" i="12"/>
  <c r="V1326" i="12" s="1"/>
  <c r="Y1326" i="12"/>
  <c r="D1327" i="12"/>
  <c r="E1327" i="12"/>
  <c r="F1327" i="12"/>
  <c r="M1327" i="12"/>
  <c r="O1327" i="12"/>
  <c r="N1327" i="12" s="1"/>
  <c r="Q1327" i="12"/>
  <c r="P1327" i="12" s="1"/>
  <c r="S1327" i="12"/>
  <c r="R1327" i="12" s="1"/>
  <c r="U1327" i="12"/>
  <c r="T1327" i="12" s="1"/>
  <c r="W1327" i="12"/>
  <c r="V1327" i="12" s="1"/>
  <c r="Y1327" i="12"/>
  <c r="D1328" i="12"/>
  <c r="E1328" i="12"/>
  <c r="F1328" i="12"/>
  <c r="M1328" i="12"/>
  <c r="O1328" i="12"/>
  <c r="N1328" i="12" s="1"/>
  <c r="Q1328" i="12"/>
  <c r="P1328" i="12" s="1"/>
  <c r="S1328" i="12"/>
  <c r="R1328" i="12" s="1"/>
  <c r="U1328" i="12"/>
  <c r="T1328" i="12" s="1"/>
  <c r="W1328" i="12"/>
  <c r="V1328" i="12" s="1"/>
  <c r="Y1328" i="12"/>
  <c r="D1329" i="12"/>
  <c r="E1329" i="12"/>
  <c r="F1329" i="12"/>
  <c r="M1329" i="12"/>
  <c r="O1329" i="12"/>
  <c r="N1329" i="12" s="1"/>
  <c r="Q1329" i="12"/>
  <c r="P1329" i="12" s="1"/>
  <c r="S1329" i="12"/>
  <c r="R1329" i="12" s="1"/>
  <c r="U1329" i="12"/>
  <c r="T1329" i="12" s="1"/>
  <c r="W1329" i="12"/>
  <c r="V1329" i="12" s="1"/>
  <c r="Y1329" i="12"/>
  <c r="D1330" i="12"/>
  <c r="E1330" i="12"/>
  <c r="F1330" i="12"/>
  <c r="M1330" i="12"/>
  <c r="O1330" i="12"/>
  <c r="N1330" i="12" s="1"/>
  <c r="Q1330" i="12"/>
  <c r="P1330" i="12" s="1"/>
  <c r="S1330" i="12"/>
  <c r="R1330" i="12" s="1"/>
  <c r="U1330" i="12"/>
  <c r="T1330" i="12" s="1"/>
  <c r="W1330" i="12"/>
  <c r="V1330" i="12" s="1"/>
  <c r="Y1330" i="12"/>
  <c r="D1331" i="12"/>
  <c r="E1331" i="12"/>
  <c r="F1331" i="12"/>
  <c r="M1331" i="12"/>
  <c r="O1331" i="12"/>
  <c r="N1331" i="12" s="1"/>
  <c r="Q1331" i="12"/>
  <c r="P1331" i="12" s="1"/>
  <c r="S1331" i="12"/>
  <c r="R1331" i="12" s="1"/>
  <c r="U1331" i="12"/>
  <c r="T1331" i="12" s="1"/>
  <c r="W1331" i="12"/>
  <c r="V1331" i="12" s="1"/>
  <c r="Y1331" i="12"/>
  <c r="D1332" i="12"/>
  <c r="E1332" i="12"/>
  <c r="F1332" i="12"/>
  <c r="M1332" i="12"/>
  <c r="O1332" i="12"/>
  <c r="N1332" i="12" s="1"/>
  <c r="Q1332" i="12"/>
  <c r="P1332" i="12" s="1"/>
  <c r="S1332" i="12"/>
  <c r="R1332" i="12" s="1"/>
  <c r="U1332" i="12"/>
  <c r="T1332" i="12" s="1"/>
  <c r="W1332" i="12"/>
  <c r="V1332" i="12" s="1"/>
  <c r="Y1332" i="12"/>
  <c r="D1333" i="12"/>
  <c r="E1333" i="12"/>
  <c r="F1333" i="12"/>
  <c r="M1333" i="12"/>
  <c r="O1333" i="12"/>
  <c r="N1333" i="12" s="1"/>
  <c r="Q1333" i="12"/>
  <c r="P1333" i="12" s="1"/>
  <c r="S1333" i="12"/>
  <c r="R1333" i="12" s="1"/>
  <c r="U1333" i="12"/>
  <c r="T1333" i="12" s="1"/>
  <c r="W1333" i="12"/>
  <c r="V1333" i="12" s="1"/>
  <c r="Y1333" i="12"/>
  <c r="D1334" i="12"/>
  <c r="E1334" i="12"/>
  <c r="F1334" i="12"/>
  <c r="M1334" i="12"/>
  <c r="O1334" i="12"/>
  <c r="N1334" i="12" s="1"/>
  <c r="Q1334" i="12"/>
  <c r="P1334" i="12" s="1"/>
  <c r="S1334" i="12"/>
  <c r="R1334" i="12" s="1"/>
  <c r="U1334" i="12"/>
  <c r="T1334" i="12" s="1"/>
  <c r="W1334" i="12"/>
  <c r="V1334" i="12" s="1"/>
  <c r="Y1334" i="12"/>
  <c r="D1335" i="12"/>
  <c r="E1335" i="12"/>
  <c r="F1335" i="12"/>
  <c r="M1335" i="12"/>
  <c r="O1335" i="12"/>
  <c r="N1335" i="12" s="1"/>
  <c r="Q1335" i="12"/>
  <c r="P1335" i="12" s="1"/>
  <c r="S1335" i="12"/>
  <c r="R1335" i="12" s="1"/>
  <c r="U1335" i="12"/>
  <c r="T1335" i="12" s="1"/>
  <c r="W1335" i="12"/>
  <c r="V1335" i="12" s="1"/>
  <c r="Y1335" i="12"/>
  <c r="D1336" i="12"/>
  <c r="E1336" i="12"/>
  <c r="F1336" i="12"/>
  <c r="M1336" i="12"/>
  <c r="O1336" i="12"/>
  <c r="N1336" i="12" s="1"/>
  <c r="Q1336" i="12"/>
  <c r="P1336" i="12" s="1"/>
  <c r="S1336" i="12"/>
  <c r="R1336" i="12" s="1"/>
  <c r="U1336" i="12"/>
  <c r="T1336" i="12" s="1"/>
  <c r="W1336" i="12"/>
  <c r="V1336" i="12" s="1"/>
  <c r="Y1336" i="12"/>
  <c r="D1337" i="12"/>
  <c r="E1337" i="12"/>
  <c r="F1337" i="12"/>
  <c r="M1337" i="12"/>
  <c r="O1337" i="12"/>
  <c r="N1337" i="12" s="1"/>
  <c r="Q1337" i="12"/>
  <c r="P1337" i="12" s="1"/>
  <c r="S1337" i="12"/>
  <c r="R1337" i="12" s="1"/>
  <c r="U1337" i="12"/>
  <c r="T1337" i="12" s="1"/>
  <c r="W1337" i="12"/>
  <c r="V1337" i="12" s="1"/>
  <c r="Y1337" i="12"/>
  <c r="D1338" i="12"/>
  <c r="E1338" i="12"/>
  <c r="F1338" i="12"/>
  <c r="M1338" i="12"/>
  <c r="O1338" i="12"/>
  <c r="N1338" i="12" s="1"/>
  <c r="Q1338" i="12"/>
  <c r="P1338" i="12" s="1"/>
  <c r="S1338" i="12"/>
  <c r="R1338" i="12" s="1"/>
  <c r="U1338" i="12"/>
  <c r="T1338" i="12" s="1"/>
  <c r="W1338" i="12"/>
  <c r="V1338" i="12" s="1"/>
  <c r="Y1338" i="12"/>
  <c r="D1339" i="12"/>
  <c r="E1339" i="12"/>
  <c r="F1339" i="12"/>
  <c r="M1339" i="12"/>
  <c r="O1339" i="12"/>
  <c r="N1339" i="12" s="1"/>
  <c r="Q1339" i="12"/>
  <c r="P1339" i="12" s="1"/>
  <c r="S1339" i="12"/>
  <c r="R1339" i="12" s="1"/>
  <c r="U1339" i="12"/>
  <c r="T1339" i="12" s="1"/>
  <c r="W1339" i="12"/>
  <c r="V1339" i="12" s="1"/>
  <c r="Y1339" i="12"/>
  <c r="D1340" i="12"/>
  <c r="E1340" i="12"/>
  <c r="F1340" i="12"/>
  <c r="M1340" i="12"/>
  <c r="O1340" i="12"/>
  <c r="N1340" i="12" s="1"/>
  <c r="Q1340" i="12"/>
  <c r="P1340" i="12" s="1"/>
  <c r="S1340" i="12"/>
  <c r="R1340" i="12" s="1"/>
  <c r="U1340" i="12"/>
  <c r="T1340" i="12" s="1"/>
  <c r="W1340" i="12"/>
  <c r="V1340" i="12" s="1"/>
  <c r="Y1340" i="12"/>
  <c r="D1341" i="12"/>
  <c r="E1341" i="12"/>
  <c r="F1341" i="12"/>
  <c r="M1341" i="12"/>
  <c r="O1341" i="12"/>
  <c r="N1341" i="12" s="1"/>
  <c r="Q1341" i="12"/>
  <c r="P1341" i="12" s="1"/>
  <c r="S1341" i="12"/>
  <c r="R1341" i="12" s="1"/>
  <c r="U1341" i="12"/>
  <c r="T1341" i="12" s="1"/>
  <c r="W1341" i="12"/>
  <c r="V1341" i="12" s="1"/>
  <c r="Y1341" i="12"/>
  <c r="D1342" i="12"/>
  <c r="E1342" i="12"/>
  <c r="F1342" i="12"/>
  <c r="M1342" i="12"/>
  <c r="O1342" i="12"/>
  <c r="N1342" i="12" s="1"/>
  <c r="Q1342" i="12"/>
  <c r="P1342" i="12" s="1"/>
  <c r="S1342" i="12"/>
  <c r="R1342" i="12" s="1"/>
  <c r="U1342" i="12"/>
  <c r="T1342" i="12" s="1"/>
  <c r="W1342" i="12"/>
  <c r="V1342" i="12" s="1"/>
  <c r="Y1342" i="12"/>
  <c r="D1343" i="12"/>
  <c r="E1343" i="12"/>
  <c r="F1343" i="12"/>
  <c r="M1343" i="12"/>
  <c r="O1343" i="12"/>
  <c r="N1343" i="12" s="1"/>
  <c r="Q1343" i="12"/>
  <c r="P1343" i="12" s="1"/>
  <c r="S1343" i="12"/>
  <c r="R1343" i="12" s="1"/>
  <c r="U1343" i="12"/>
  <c r="T1343" i="12" s="1"/>
  <c r="W1343" i="12"/>
  <c r="V1343" i="12" s="1"/>
  <c r="Y1343" i="12"/>
  <c r="D1344" i="12"/>
  <c r="E1344" i="12"/>
  <c r="F1344" i="12"/>
  <c r="M1344" i="12"/>
  <c r="O1344" i="12"/>
  <c r="N1344" i="12" s="1"/>
  <c r="Q1344" i="12"/>
  <c r="P1344" i="12" s="1"/>
  <c r="S1344" i="12"/>
  <c r="R1344" i="12" s="1"/>
  <c r="U1344" i="12"/>
  <c r="T1344" i="12" s="1"/>
  <c r="W1344" i="12"/>
  <c r="V1344" i="12" s="1"/>
  <c r="Y1344" i="12"/>
  <c r="D1345" i="12"/>
  <c r="E1345" i="12"/>
  <c r="F1345" i="12"/>
  <c r="M1345" i="12"/>
  <c r="O1345" i="12"/>
  <c r="N1345" i="12" s="1"/>
  <c r="Q1345" i="12"/>
  <c r="P1345" i="12" s="1"/>
  <c r="S1345" i="12"/>
  <c r="R1345" i="12" s="1"/>
  <c r="U1345" i="12"/>
  <c r="T1345" i="12" s="1"/>
  <c r="W1345" i="12"/>
  <c r="V1345" i="12" s="1"/>
  <c r="Y1345" i="12"/>
  <c r="D1346" i="12"/>
  <c r="E1346" i="12"/>
  <c r="F1346" i="12"/>
  <c r="M1346" i="12"/>
  <c r="O1346" i="12"/>
  <c r="N1346" i="12" s="1"/>
  <c r="Q1346" i="12"/>
  <c r="P1346" i="12" s="1"/>
  <c r="S1346" i="12"/>
  <c r="R1346" i="12" s="1"/>
  <c r="U1346" i="12"/>
  <c r="T1346" i="12" s="1"/>
  <c r="W1346" i="12"/>
  <c r="V1346" i="12" s="1"/>
  <c r="Y1346" i="12"/>
  <c r="D1347" i="12"/>
  <c r="E1347" i="12"/>
  <c r="F1347" i="12"/>
  <c r="M1347" i="12"/>
  <c r="O1347" i="12"/>
  <c r="N1347" i="12" s="1"/>
  <c r="Q1347" i="12"/>
  <c r="P1347" i="12" s="1"/>
  <c r="S1347" i="12"/>
  <c r="R1347" i="12" s="1"/>
  <c r="U1347" i="12"/>
  <c r="T1347" i="12" s="1"/>
  <c r="W1347" i="12"/>
  <c r="V1347" i="12" s="1"/>
  <c r="Y1347" i="12"/>
  <c r="D1348" i="12"/>
  <c r="E1348" i="12"/>
  <c r="F1348" i="12"/>
  <c r="M1348" i="12"/>
  <c r="O1348" i="12"/>
  <c r="N1348" i="12" s="1"/>
  <c r="Q1348" i="12"/>
  <c r="P1348" i="12" s="1"/>
  <c r="S1348" i="12"/>
  <c r="R1348" i="12" s="1"/>
  <c r="U1348" i="12"/>
  <c r="T1348" i="12" s="1"/>
  <c r="W1348" i="12"/>
  <c r="V1348" i="12" s="1"/>
  <c r="Y1348" i="12"/>
  <c r="D1349" i="12"/>
  <c r="E1349" i="12"/>
  <c r="F1349" i="12"/>
  <c r="M1349" i="12"/>
  <c r="O1349" i="12"/>
  <c r="N1349" i="12" s="1"/>
  <c r="Q1349" i="12"/>
  <c r="P1349" i="12" s="1"/>
  <c r="S1349" i="12"/>
  <c r="R1349" i="12" s="1"/>
  <c r="U1349" i="12"/>
  <c r="T1349" i="12" s="1"/>
  <c r="W1349" i="12"/>
  <c r="V1349" i="12" s="1"/>
  <c r="Y1349" i="12"/>
  <c r="D1350" i="12"/>
  <c r="E1350" i="12"/>
  <c r="F1350" i="12"/>
  <c r="M1350" i="12"/>
  <c r="O1350" i="12"/>
  <c r="N1350" i="12" s="1"/>
  <c r="Q1350" i="12"/>
  <c r="P1350" i="12" s="1"/>
  <c r="S1350" i="12"/>
  <c r="R1350" i="12" s="1"/>
  <c r="U1350" i="12"/>
  <c r="T1350" i="12" s="1"/>
  <c r="W1350" i="12"/>
  <c r="V1350" i="12" s="1"/>
  <c r="Y1350" i="12"/>
  <c r="D1351" i="12"/>
  <c r="E1351" i="12"/>
  <c r="F1351" i="12"/>
  <c r="M1351" i="12"/>
  <c r="O1351" i="12"/>
  <c r="N1351" i="12" s="1"/>
  <c r="Q1351" i="12"/>
  <c r="P1351" i="12" s="1"/>
  <c r="S1351" i="12"/>
  <c r="R1351" i="12" s="1"/>
  <c r="U1351" i="12"/>
  <c r="T1351" i="12" s="1"/>
  <c r="W1351" i="12"/>
  <c r="V1351" i="12" s="1"/>
  <c r="Y1351" i="12"/>
  <c r="D1352" i="12"/>
  <c r="E1352" i="12"/>
  <c r="F1352" i="12"/>
  <c r="M1352" i="12"/>
  <c r="O1352" i="12"/>
  <c r="N1352" i="12" s="1"/>
  <c r="Q1352" i="12"/>
  <c r="P1352" i="12" s="1"/>
  <c r="S1352" i="12"/>
  <c r="R1352" i="12" s="1"/>
  <c r="U1352" i="12"/>
  <c r="T1352" i="12" s="1"/>
  <c r="W1352" i="12"/>
  <c r="V1352" i="12" s="1"/>
  <c r="Y1352" i="12"/>
  <c r="D1353" i="12"/>
  <c r="E1353" i="12"/>
  <c r="F1353" i="12"/>
  <c r="M1353" i="12"/>
  <c r="O1353" i="12"/>
  <c r="N1353" i="12" s="1"/>
  <c r="Q1353" i="12"/>
  <c r="P1353" i="12" s="1"/>
  <c r="S1353" i="12"/>
  <c r="R1353" i="12" s="1"/>
  <c r="U1353" i="12"/>
  <c r="T1353" i="12" s="1"/>
  <c r="W1353" i="12"/>
  <c r="V1353" i="12" s="1"/>
  <c r="Y1353" i="12"/>
  <c r="D1354" i="12"/>
  <c r="E1354" i="12"/>
  <c r="F1354" i="12"/>
  <c r="M1354" i="12"/>
  <c r="O1354" i="12"/>
  <c r="N1354" i="12" s="1"/>
  <c r="Q1354" i="12"/>
  <c r="P1354" i="12" s="1"/>
  <c r="S1354" i="12"/>
  <c r="R1354" i="12" s="1"/>
  <c r="U1354" i="12"/>
  <c r="T1354" i="12" s="1"/>
  <c r="W1354" i="12"/>
  <c r="V1354" i="12" s="1"/>
  <c r="Y1354" i="12"/>
  <c r="D1355" i="12"/>
  <c r="E1355" i="12"/>
  <c r="F1355" i="12"/>
  <c r="M1355" i="12"/>
  <c r="O1355" i="12"/>
  <c r="N1355" i="12" s="1"/>
  <c r="Q1355" i="12"/>
  <c r="P1355" i="12" s="1"/>
  <c r="S1355" i="12"/>
  <c r="R1355" i="12" s="1"/>
  <c r="U1355" i="12"/>
  <c r="T1355" i="12" s="1"/>
  <c r="W1355" i="12"/>
  <c r="V1355" i="12" s="1"/>
  <c r="Y1355" i="12"/>
  <c r="D1356" i="12"/>
  <c r="E1356" i="12"/>
  <c r="F1356" i="12"/>
  <c r="M1356" i="12"/>
  <c r="O1356" i="12"/>
  <c r="N1356" i="12" s="1"/>
  <c r="Q1356" i="12"/>
  <c r="P1356" i="12" s="1"/>
  <c r="S1356" i="12"/>
  <c r="R1356" i="12" s="1"/>
  <c r="U1356" i="12"/>
  <c r="T1356" i="12" s="1"/>
  <c r="W1356" i="12"/>
  <c r="V1356" i="12" s="1"/>
  <c r="Y1356" i="12"/>
  <c r="D1357" i="12"/>
  <c r="E1357" i="12"/>
  <c r="F1357" i="12"/>
  <c r="M1357" i="12"/>
  <c r="O1357" i="12"/>
  <c r="N1357" i="12" s="1"/>
  <c r="Q1357" i="12"/>
  <c r="P1357" i="12" s="1"/>
  <c r="S1357" i="12"/>
  <c r="R1357" i="12" s="1"/>
  <c r="U1357" i="12"/>
  <c r="T1357" i="12" s="1"/>
  <c r="W1357" i="12"/>
  <c r="V1357" i="12" s="1"/>
  <c r="Y1357" i="12"/>
  <c r="D1358" i="12"/>
  <c r="E1358" i="12"/>
  <c r="F1358" i="12"/>
  <c r="M1358" i="12"/>
  <c r="O1358" i="12"/>
  <c r="N1358" i="12" s="1"/>
  <c r="Q1358" i="12"/>
  <c r="P1358" i="12" s="1"/>
  <c r="S1358" i="12"/>
  <c r="R1358" i="12" s="1"/>
  <c r="U1358" i="12"/>
  <c r="T1358" i="12" s="1"/>
  <c r="W1358" i="12"/>
  <c r="V1358" i="12" s="1"/>
  <c r="Y1358" i="12"/>
  <c r="D1359" i="12"/>
  <c r="E1359" i="12"/>
  <c r="F1359" i="12"/>
  <c r="M1359" i="12"/>
  <c r="O1359" i="12"/>
  <c r="N1359" i="12" s="1"/>
  <c r="Q1359" i="12"/>
  <c r="P1359" i="12" s="1"/>
  <c r="S1359" i="12"/>
  <c r="R1359" i="12" s="1"/>
  <c r="U1359" i="12"/>
  <c r="T1359" i="12" s="1"/>
  <c r="W1359" i="12"/>
  <c r="V1359" i="12" s="1"/>
  <c r="Y1359" i="12"/>
  <c r="D1360" i="12"/>
  <c r="E1360" i="12"/>
  <c r="F1360" i="12"/>
  <c r="M1360" i="12"/>
  <c r="O1360" i="12"/>
  <c r="N1360" i="12" s="1"/>
  <c r="Q1360" i="12"/>
  <c r="P1360" i="12" s="1"/>
  <c r="S1360" i="12"/>
  <c r="R1360" i="12" s="1"/>
  <c r="U1360" i="12"/>
  <c r="T1360" i="12" s="1"/>
  <c r="W1360" i="12"/>
  <c r="V1360" i="12" s="1"/>
  <c r="Y1360" i="12"/>
  <c r="D1361" i="12"/>
  <c r="E1361" i="12"/>
  <c r="F1361" i="12"/>
  <c r="M1361" i="12"/>
  <c r="O1361" i="12"/>
  <c r="N1361" i="12" s="1"/>
  <c r="Q1361" i="12"/>
  <c r="P1361" i="12" s="1"/>
  <c r="S1361" i="12"/>
  <c r="R1361" i="12" s="1"/>
  <c r="U1361" i="12"/>
  <c r="T1361" i="12" s="1"/>
  <c r="W1361" i="12"/>
  <c r="V1361" i="12" s="1"/>
  <c r="Y1361" i="12"/>
  <c r="D1362" i="12"/>
  <c r="E1362" i="12"/>
  <c r="F1362" i="12"/>
  <c r="M1362" i="12"/>
  <c r="O1362" i="12"/>
  <c r="N1362" i="12" s="1"/>
  <c r="Q1362" i="12"/>
  <c r="P1362" i="12" s="1"/>
  <c r="S1362" i="12"/>
  <c r="R1362" i="12" s="1"/>
  <c r="U1362" i="12"/>
  <c r="T1362" i="12" s="1"/>
  <c r="W1362" i="12"/>
  <c r="V1362" i="12" s="1"/>
  <c r="Y1362" i="12"/>
  <c r="D1363" i="12"/>
  <c r="E1363" i="12"/>
  <c r="F1363" i="12"/>
  <c r="M1363" i="12"/>
  <c r="O1363" i="12"/>
  <c r="N1363" i="12" s="1"/>
  <c r="Q1363" i="12"/>
  <c r="P1363" i="12" s="1"/>
  <c r="S1363" i="12"/>
  <c r="R1363" i="12" s="1"/>
  <c r="U1363" i="12"/>
  <c r="T1363" i="12" s="1"/>
  <c r="W1363" i="12"/>
  <c r="V1363" i="12" s="1"/>
  <c r="Y1363" i="12"/>
  <c r="D1364" i="12"/>
  <c r="E1364" i="12"/>
  <c r="F1364" i="12"/>
  <c r="M1364" i="12"/>
  <c r="O1364" i="12"/>
  <c r="N1364" i="12" s="1"/>
  <c r="Q1364" i="12"/>
  <c r="P1364" i="12" s="1"/>
  <c r="S1364" i="12"/>
  <c r="R1364" i="12" s="1"/>
  <c r="U1364" i="12"/>
  <c r="T1364" i="12" s="1"/>
  <c r="W1364" i="12"/>
  <c r="V1364" i="12" s="1"/>
  <c r="Y1364" i="12"/>
  <c r="D1365" i="12"/>
  <c r="E1365" i="12"/>
  <c r="F1365" i="12"/>
  <c r="M1365" i="12"/>
  <c r="O1365" i="12"/>
  <c r="N1365" i="12" s="1"/>
  <c r="Q1365" i="12"/>
  <c r="P1365" i="12" s="1"/>
  <c r="S1365" i="12"/>
  <c r="R1365" i="12" s="1"/>
  <c r="U1365" i="12"/>
  <c r="T1365" i="12" s="1"/>
  <c r="W1365" i="12"/>
  <c r="V1365" i="12" s="1"/>
  <c r="Y1365" i="12"/>
  <c r="D1366" i="12"/>
  <c r="E1366" i="12"/>
  <c r="F1366" i="12"/>
  <c r="M1366" i="12"/>
  <c r="O1366" i="12"/>
  <c r="N1366" i="12" s="1"/>
  <c r="Q1366" i="12"/>
  <c r="P1366" i="12" s="1"/>
  <c r="S1366" i="12"/>
  <c r="R1366" i="12" s="1"/>
  <c r="U1366" i="12"/>
  <c r="T1366" i="12" s="1"/>
  <c r="W1366" i="12"/>
  <c r="V1366" i="12" s="1"/>
  <c r="Y1366" i="12"/>
  <c r="D1367" i="12"/>
  <c r="E1367" i="12"/>
  <c r="F1367" i="12"/>
  <c r="M1367" i="12"/>
  <c r="O1367" i="12"/>
  <c r="N1367" i="12" s="1"/>
  <c r="Q1367" i="12"/>
  <c r="P1367" i="12" s="1"/>
  <c r="S1367" i="12"/>
  <c r="R1367" i="12" s="1"/>
  <c r="U1367" i="12"/>
  <c r="T1367" i="12" s="1"/>
  <c r="W1367" i="12"/>
  <c r="V1367" i="12" s="1"/>
  <c r="Y1367" i="12"/>
  <c r="D1368" i="12"/>
  <c r="E1368" i="12"/>
  <c r="F1368" i="12"/>
  <c r="M1368" i="12"/>
  <c r="O1368" i="12"/>
  <c r="N1368" i="12" s="1"/>
  <c r="Q1368" i="12"/>
  <c r="P1368" i="12" s="1"/>
  <c r="S1368" i="12"/>
  <c r="R1368" i="12" s="1"/>
  <c r="U1368" i="12"/>
  <c r="T1368" i="12" s="1"/>
  <c r="W1368" i="12"/>
  <c r="V1368" i="12" s="1"/>
  <c r="Y1368" i="12"/>
  <c r="D1369" i="12"/>
  <c r="E1369" i="12"/>
  <c r="F1369" i="12"/>
  <c r="M1369" i="12"/>
  <c r="O1369" i="12"/>
  <c r="N1369" i="12" s="1"/>
  <c r="Q1369" i="12"/>
  <c r="P1369" i="12" s="1"/>
  <c r="S1369" i="12"/>
  <c r="R1369" i="12" s="1"/>
  <c r="U1369" i="12"/>
  <c r="T1369" i="12" s="1"/>
  <c r="W1369" i="12"/>
  <c r="V1369" i="12" s="1"/>
  <c r="Y1369" i="12"/>
  <c r="D1370" i="12"/>
  <c r="E1370" i="12"/>
  <c r="F1370" i="12"/>
  <c r="M1370" i="12"/>
  <c r="O1370" i="12"/>
  <c r="N1370" i="12" s="1"/>
  <c r="Q1370" i="12"/>
  <c r="P1370" i="12" s="1"/>
  <c r="S1370" i="12"/>
  <c r="R1370" i="12" s="1"/>
  <c r="U1370" i="12"/>
  <c r="T1370" i="12" s="1"/>
  <c r="W1370" i="12"/>
  <c r="V1370" i="12" s="1"/>
  <c r="Y1370" i="12"/>
  <c r="D1371" i="12"/>
  <c r="E1371" i="12"/>
  <c r="F1371" i="12"/>
  <c r="M1371" i="12"/>
  <c r="O1371" i="12"/>
  <c r="N1371" i="12" s="1"/>
  <c r="Q1371" i="12"/>
  <c r="P1371" i="12" s="1"/>
  <c r="S1371" i="12"/>
  <c r="R1371" i="12" s="1"/>
  <c r="U1371" i="12"/>
  <c r="T1371" i="12" s="1"/>
  <c r="W1371" i="12"/>
  <c r="V1371" i="12" s="1"/>
  <c r="Y1371" i="12"/>
  <c r="D1372" i="12"/>
  <c r="E1372" i="12"/>
  <c r="F1372" i="12"/>
  <c r="M1372" i="12"/>
  <c r="O1372" i="12"/>
  <c r="N1372" i="12" s="1"/>
  <c r="Q1372" i="12"/>
  <c r="P1372" i="12" s="1"/>
  <c r="S1372" i="12"/>
  <c r="R1372" i="12" s="1"/>
  <c r="U1372" i="12"/>
  <c r="T1372" i="12" s="1"/>
  <c r="W1372" i="12"/>
  <c r="V1372" i="12" s="1"/>
  <c r="Y1372" i="12"/>
  <c r="D1373" i="12"/>
  <c r="E1373" i="12"/>
  <c r="F1373" i="12"/>
  <c r="M1373" i="12"/>
  <c r="O1373" i="12"/>
  <c r="N1373" i="12" s="1"/>
  <c r="Q1373" i="12"/>
  <c r="P1373" i="12" s="1"/>
  <c r="S1373" i="12"/>
  <c r="R1373" i="12" s="1"/>
  <c r="U1373" i="12"/>
  <c r="T1373" i="12" s="1"/>
  <c r="W1373" i="12"/>
  <c r="V1373" i="12" s="1"/>
  <c r="Y1373" i="12"/>
  <c r="D1374" i="12"/>
  <c r="E1374" i="12"/>
  <c r="F1374" i="12"/>
  <c r="M1374" i="12"/>
  <c r="O1374" i="12"/>
  <c r="N1374" i="12" s="1"/>
  <c r="Q1374" i="12"/>
  <c r="P1374" i="12" s="1"/>
  <c r="S1374" i="12"/>
  <c r="R1374" i="12" s="1"/>
  <c r="U1374" i="12"/>
  <c r="T1374" i="12" s="1"/>
  <c r="W1374" i="12"/>
  <c r="V1374" i="12" s="1"/>
  <c r="Y1374" i="12"/>
  <c r="D1375" i="12"/>
  <c r="E1375" i="12"/>
  <c r="F1375" i="12"/>
  <c r="M1375" i="12"/>
  <c r="O1375" i="12"/>
  <c r="N1375" i="12" s="1"/>
  <c r="Q1375" i="12"/>
  <c r="P1375" i="12" s="1"/>
  <c r="S1375" i="12"/>
  <c r="R1375" i="12" s="1"/>
  <c r="U1375" i="12"/>
  <c r="T1375" i="12" s="1"/>
  <c r="W1375" i="12"/>
  <c r="V1375" i="12" s="1"/>
  <c r="Y1375" i="12"/>
  <c r="D1376" i="12"/>
  <c r="E1376" i="12"/>
  <c r="F1376" i="12"/>
  <c r="M1376" i="12"/>
  <c r="O1376" i="12"/>
  <c r="N1376" i="12" s="1"/>
  <c r="Q1376" i="12"/>
  <c r="P1376" i="12" s="1"/>
  <c r="S1376" i="12"/>
  <c r="R1376" i="12" s="1"/>
  <c r="U1376" i="12"/>
  <c r="T1376" i="12" s="1"/>
  <c r="W1376" i="12"/>
  <c r="V1376" i="12" s="1"/>
  <c r="Y1376" i="12"/>
  <c r="D1377" i="12"/>
  <c r="E1377" i="12"/>
  <c r="F1377" i="12"/>
  <c r="M1377" i="12"/>
  <c r="O1377" i="12"/>
  <c r="N1377" i="12" s="1"/>
  <c r="Q1377" i="12"/>
  <c r="P1377" i="12" s="1"/>
  <c r="S1377" i="12"/>
  <c r="R1377" i="12" s="1"/>
  <c r="U1377" i="12"/>
  <c r="T1377" i="12" s="1"/>
  <c r="W1377" i="12"/>
  <c r="V1377" i="12" s="1"/>
  <c r="Y1377" i="12"/>
  <c r="D1378" i="12"/>
  <c r="E1378" i="12"/>
  <c r="F1378" i="12"/>
  <c r="M1378" i="12"/>
  <c r="O1378" i="12"/>
  <c r="N1378" i="12" s="1"/>
  <c r="Q1378" i="12"/>
  <c r="P1378" i="12" s="1"/>
  <c r="S1378" i="12"/>
  <c r="R1378" i="12" s="1"/>
  <c r="U1378" i="12"/>
  <c r="T1378" i="12" s="1"/>
  <c r="W1378" i="12"/>
  <c r="V1378" i="12" s="1"/>
  <c r="Y1378" i="12"/>
  <c r="D1379" i="12"/>
  <c r="E1379" i="12"/>
  <c r="F1379" i="12"/>
  <c r="M1379" i="12"/>
  <c r="O1379" i="12"/>
  <c r="N1379" i="12" s="1"/>
  <c r="Q1379" i="12"/>
  <c r="P1379" i="12" s="1"/>
  <c r="S1379" i="12"/>
  <c r="R1379" i="12" s="1"/>
  <c r="U1379" i="12"/>
  <c r="T1379" i="12" s="1"/>
  <c r="W1379" i="12"/>
  <c r="V1379" i="12" s="1"/>
  <c r="Y1379" i="12"/>
  <c r="D1380" i="12"/>
  <c r="E1380" i="12"/>
  <c r="F1380" i="12"/>
  <c r="M1380" i="12"/>
  <c r="O1380" i="12"/>
  <c r="N1380" i="12" s="1"/>
  <c r="Q1380" i="12"/>
  <c r="P1380" i="12" s="1"/>
  <c r="S1380" i="12"/>
  <c r="R1380" i="12" s="1"/>
  <c r="U1380" i="12"/>
  <c r="T1380" i="12" s="1"/>
  <c r="W1380" i="12"/>
  <c r="V1380" i="12" s="1"/>
  <c r="Y1380" i="12"/>
  <c r="D1381" i="12"/>
  <c r="E1381" i="12"/>
  <c r="F1381" i="12"/>
  <c r="M1381" i="12"/>
  <c r="O1381" i="12"/>
  <c r="N1381" i="12" s="1"/>
  <c r="Q1381" i="12"/>
  <c r="P1381" i="12" s="1"/>
  <c r="S1381" i="12"/>
  <c r="R1381" i="12" s="1"/>
  <c r="U1381" i="12"/>
  <c r="T1381" i="12" s="1"/>
  <c r="W1381" i="12"/>
  <c r="V1381" i="12" s="1"/>
  <c r="Y1381" i="12"/>
  <c r="D1382" i="12"/>
  <c r="E1382" i="12"/>
  <c r="F1382" i="12"/>
  <c r="M1382" i="12"/>
  <c r="O1382" i="12"/>
  <c r="N1382" i="12" s="1"/>
  <c r="Q1382" i="12"/>
  <c r="P1382" i="12" s="1"/>
  <c r="S1382" i="12"/>
  <c r="R1382" i="12" s="1"/>
  <c r="U1382" i="12"/>
  <c r="T1382" i="12" s="1"/>
  <c r="W1382" i="12"/>
  <c r="V1382" i="12" s="1"/>
  <c r="Y1382" i="12"/>
  <c r="D1383" i="12"/>
  <c r="E1383" i="12"/>
  <c r="F1383" i="12"/>
  <c r="M1383" i="12"/>
  <c r="O1383" i="12"/>
  <c r="N1383" i="12" s="1"/>
  <c r="Q1383" i="12"/>
  <c r="P1383" i="12" s="1"/>
  <c r="S1383" i="12"/>
  <c r="R1383" i="12" s="1"/>
  <c r="U1383" i="12"/>
  <c r="T1383" i="12" s="1"/>
  <c r="W1383" i="12"/>
  <c r="V1383" i="12" s="1"/>
  <c r="Y1383" i="12"/>
  <c r="D1384" i="12"/>
  <c r="E1384" i="12"/>
  <c r="F1384" i="12"/>
  <c r="M1384" i="12"/>
  <c r="O1384" i="12"/>
  <c r="N1384" i="12" s="1"/>
  <c r="Q1384" i="12"/>
  <c r="P1384" i="12" s="1"/>
  <c r="S1384" i="12"/>
  <c r="R1384" i="12" s="1"/>
  <c r="U1384" i="12"/>
  <c r="T1384" i="12" s="1"/>
  <c r="W1384" i="12"/>
  <c r="V1384" i="12" s="1"/>
  <c r="Y1384" i="12"/>
  <c r="D1385" i="12"/>
  <c r="E1385" i="12"/>
  <c r="F1385" i="12"/>
  <c r="M1385" i="12"/>
  <c r="O1385" i="12"/>
  <c r="N1385" i="12" s="1"/>
  <c r="Q1385" i="12"/>
  <c r="P1385" i="12" s="1"/>
  <c r="S1385" i="12"/>
  <c r="R1385" i="12" s="1"/>
  <c r="U1385" i="12"/>
  <c r="T1385" i="12" s="1"/>
  <c r="W1385" i="12"/>
  <c r="V1385" i="12" s="1"/>
  <c r="Y1385" i="12"/>
  <c r="D1386" i="12"/>
  <c r="E1386" i="12"/>
  <c r="F1386" i="12"/>
  <c r="M1386" i="12"/>
  <c r="O1386" i="12"/>
  <c r="N1386" i="12" s="1"/>
  <c r="Q1386" i="12"/>
  <c r="P1386" i="12" s="1"/>
  <c r="S1386" i="12"/>
  <c r="R1386" i="12" s="1"/>
  <c r="U1386" i="12"/>
  <c r="T1386" i="12" s="1"/>
  <c r="W1386" i="12"/>
  <c r="V1386" i="12" s="1"/>
  <c r="Y1386" i="12"/>
  <c r="D1387" i="12"/>
  <c r="E1387" i="12"/>
  <c r="F1387" i="12"/>
  <c r="M1387" i="12"/>
  <c r="O1387" i="12"/>
  <c r="N1387" i="12" s="1"/>
  <c r="Q1387" i="12"/>
  <c r="P1387" i="12" s="1"/>
  <c r="S1387" i="12"/>
  <c r="R1387" i="12" s="1"/>
  <c r="U1387" i="12"/>
  <c r="T1387" i="12" s="1"/>
  <c r="W1387" i="12"/>
  <c r="V1387" i="12" s="1"/>
  <c r="Y1387" i="12"/>
  <c r="D1388" i="12"/>
  <c r="E1388" i="12"/>
  <c r="F1388" i="12"/>
  <c r="M1388" i="12"/>
  <c r="O1388" i="12"/>
  <c r="N1388" i="12" s="1"/>
  <c r="Q1388" i="12"/>
  <c r="P1388" i="12" s="1"/>
  <c r="S1388" i="12"/>
  <c r="R1388" i="12" s="1"/>
  <c r="U1388" i="12"/>
  <c r="T1388" i="12" s="1"/>
  <c r="W1388" i="12"/>
  <c r="V1388" i="12" s="1"/>
  <c r="Y1388" i="12"/>
  <c r="D1389" i="12"/>
  <c r="E1389" i="12"/>
  <c r="F1389" i="12"/>
  <c r="M1389" i="12"/>
  <c r="O1389" i="12"/>
  <c r="N1389" i="12" s="1"/>
  <c r="Q1389" i="12"/>
  <c r="P1389" i="12" s="1"/>
  <c r="S1389" i="12"/>
  <c r="R1389" i="12" s="1"/>
  <c r="U1389" i="12"/>
  <c r="T1389" i="12" s="1"/>
  <c r="W1389" i="12"/>
  <c r="V1389" i="12" s="1"/>
  <c r="Y1389" i="12"/>
  <c r="D1390" i="12"/>
  <c r="E1390" i="12"/>
  <c r="F1390" i="12"/>
  <c r="M1390" i="12"/>
  <c r="O1390" i="12"/>
  <c r="N1390" i="12" s="1"/>
  <c r="Q1390" i="12"/>
  <c r="P1390" i="12" s="1"/>
  <c r="S1390" i="12"/>
  <c r="R1390" i="12" s="1"/>
  <c r="U1390" i="12"/>
  <c r="T1390" i="12" s="1"/>
  <c r="W1390" i="12"/>
  <c r="V1390" i="12" s="1"/>
  <c r="Y1390" i="12"/>
  <c r="D1391" i="12"/>
  <c r="E1391" i="12"/>
  <c r="F1391" i="12"/>
  <c r="M1391" i="12"/>
  <c r="O1391" i="12"/>
  <c r="N1391" i="12" s="1"/>
  <c r="Q1391" i="12"/>
  <c r="P1391" i="12" s="1"/>
  <c r="S1391" i="12"/>
  <c r="R1391" i="12" s="1"/>
  <c r="U1391" i="12"/>
  <c r="T1391" i="12" s="1"/>
  <c r="W1391" i="12"/>
  <c r="V1391" i="12" s="1"/>
  <c r="Y1391" i="12"/>
  <c r="D1392" i="12"/>
  <c r="E1392" i="12"/>
  <c r="F1392" i="12"/>
  <c r="M1392" i="12"/>
  <c r="O1392" i="12"/>
  <c r="N1392" i="12" s="1"/>
  <c r="Q1392" i="12"/>
  <c r="P1392" i="12" s="1"/>
  <c r="S1392" i="12"/>
  <c r="R1392" i="12" s="1"/>
  <c r="U1392" i="12"/>
  <c r="T1392" i="12" s="1"/>
  <c r="W1392" i="12"/>
  <c r="V1392" i="12" s="1"/>
  <c r="Y1392" i="12"/>
  <c r="D1393" i="12"/>
  <c r="E1393" i="12"/>
  <c r="F1393" i="12"/>
  <c r="M1393" i="12"/>
  <c r="O1393" i="12"/>
  <c r="N1393" i="12" s="1"/>
  <c r="Q1393" i="12"/>
  <c r="P1393" i="12" s="1"/>
  <c r="S1393" i="12"/>
  <c r="R1393" i="12" s="1"/>
  <c r="U1393" i="12"/>
  <c r="T1393" i="12" s="1"/>
  <c r="W1393" i="12"/>
  <c r="V1393" i="12" s="1"/>
  <c r="Y1393" i="12"/>
  <c r="D1394" i="12"/>
  <c r="E1394" i="12"/>
  <c r="F1394" i="12"/>
  <c r="M1394" i="12"/>
  <c r="O1394" i="12"/>
  <c r="N1394" i="12" s="1"/>
  <c r="Q1394" i="12"/>
  <c r="P1394" i="12" s="1"/>
  <c r="S1394" i="12"/>
  <c r="R1394" i="12" s="1"/>
  <c r="U1394" i="12"/>
  <c r="T1394" i="12" s="1"/>
  <c r="W1394" i="12"/>
  <c r="V1394" i="12" s="1"/>
  <c r="Y1394" i="12"/>
  <c r="D1395" i="12"/>
  <c r="E1395" i="12"/>
  <c r="F1395" i="12"/>
  <c r="M1395" i="12"/>
  <c r="O1395" i="12"/>
  <c r="N1395" i="12" s="1"/>
  <c r="Q1395" i="12"/>
  <c r="P1395" i="12" s="1"/>
  <c r="S1395" i="12"/>
  <c r="R1395" i="12" s="1"/>
  <c r="U1395" i="12"/>
  <c r="T1395" i="12" s="1"/>
  <c r="W1395" i="12"/>
  <c r="V1395" i="12" s="1"/>
  <c r="Y1395" i="12"/>
  <c r="D1396" i="12"/>
  <c r="E1396" i="12"/>
  <c r="F1396" i="12"/>
  <c r="M1396" i="12"/>
  <c r="O1396" i="12"/>
  <c r="N1396" i="12" s="1"/>
  <c r="Q1396" i="12"/>
  <c r="P1396" i="12" s="1"/>
  <c r="S1396" i="12"/>
  <c r="R1396" i="12" s="1"/>
  <c r="U1396" i="12"/>
  <c r="T1396" i="12" s="1"/>
  <c r="W1396" i="12"/>
  <c r="V1396" i="12" s="1"/>
  <c r="Y1396" i="12"/>
  <c r="D1397" i="12"/>
  <c r="E1397" i="12"/>
  <c r="F1397" i="12"/>
  <c r="M1397" i="12"/>
  <c r="O1397" i="12"/>
  <c r="N1397" i="12" s="1"/>
  <c r="Q1397" i="12"/>
  <c r="P1397" i="12" s="1"/>
  <c r="S1397" i="12"/>
  <c r="R1397" i="12" s="1"/>
  <c r="U1397" i="12"/>
  <c r="T1397" i="12" s="1"/>
  <c r="W1397" i="12"/>
  <c r="V1397" i="12" s="1"/>
  <c r="Y1397" i="12"/>
  <c r="D1398" i="12"/>
  <c r="E1398" i="12"/>
  <c r="F1398" i="12"/>
  <c r="M1398" i="12"/>
  <c r="O1398" i="12"/>
  <c r="N1398" i="12" s="1"/>
  <c r="Q1398" i="12"/>
  <c r="P1398" i="12" s="1"/>
  <c r="S1398" i="12"/>
  <c r="R1398" i="12" s="1"/>
  <c r="U1398" i="12"/>
  <c r="T1398" i="12" s="1"/>
  <c r="W1398" i="12"/>
  <c r="V1398" i="12" s="1"/>
  <c r="Y1398" i="12"/>
  <c r="D1399" i="12"/>
  <c r="E1399" i="12"/>
  <c r="F1399" i="12"/>
  <c r="M1399" i="12"/>
  <c r="O1399" i="12"/>
  <c r="N1399" i="12" s="1"/>
  <c r="Q1399" i="12"/>
  <c r="P1399" i="12" s="1"/>
  <c r="S1399" i="12"/>
  <c r="R1399" i="12" s="1"/>
  <c r="U1399" i="12"/>
  <c r="T1399" i="12" s="1"/>
  <c r="W1399" i="12"/>
  <c r="V1399" i="12" s="1"/>
  <c r="Y1399" i="12"/>
  <c r="D1400" i="12"/>
  <c r="E1400" i="12"/>
  <c r="F1400" i="12"/>
  <c r="M1400" i="12"/>
  <c r="O1400" i="12"/>
  <c r="N1400" i="12" s="1"/>
  <c r="Q1400" i="12"/>
  <c r="P1400" i="12" s="1"/>
  <c r="S1400" i="12"/>
  <c r="R1400" i="12" s="1"/>
  <c r="U1400" i="12"/>
  <c r="T1400" i="12" s="1"/>
  <c r="W1400" i="12"/>
  <c r="V1400" i="12" s="1"/>
  <c r="Y1400" i="12"/>
  <c r="D1401" i="12"/>
  <c r="E1401" i="12"/>
  <c r="F1401" i="12"/>
  <c r="M1401" i="12"/>
  <c r="O1401" i="12"/>
  <c r="N1401" i="12" s="1"/>
  <c r="Q1401" i="12"/>
  <c r="P1401" i="12" s="1"/>
  <c r="S1401" i="12"/>
  <c r="R1401" i="12" s="1"/>
  <c r="U1401" i="12"/>
  <c r="T1401" i="12" s="1"/>
  <c r="W1401" i="12"/>
  <c r="V1401" i="12" s="1"/>
  <c r="Y1401" i="12"/>
  <c r="D1402" i="12"/>
  <c r="E1402" i="12"/>
  <c r="F1402" i="12"/>
  <c r="M1402" i="12"/>
  <c r="O1402" i="12"/>
  <c r="N1402" i="12" s="1"/>
  <c r="Q1402" i="12"/>
  <c r="P1402" i="12" s="1"/>
  <c r="S1402" i="12"/>
  <c r="R1402" i="12" s="1"/>
  <c r="U1402" i="12"/>
  <c r="T1402" i="12" s="1"/>
  <c r="W1402" i="12"/>
  <c r="V1402" i="12" s="1"/>
  <c r="Y1402" i="12"/>
  <c r="D1403" i="12"/>
  <c r="E1403" i="12"/>
  <c r="F1403" i="12"/>
  <c r="M1403" i="12"/>
  <c r="O1403" i="12"/>
  <c r="N1403" i="12" s="1"/>
  <c r="Q1403" i="12"/>
  <c r="P1403" i="12" s="1"/>
  <c r="S1403" i="12"/>
  <c r="R1403" i="12" s="1"/>
  <c r="U1403" i="12"/>
  <c r="T1403" i="12" s="1"/>
  <c r="W1403" i="12"/>
  <c r="V1403" i="12" s="1"/>
  <c r="Y1403" i="12"/>
  <c r="D1404" i="12"/>
  <c r="E1404" i="12"/>
  <c r="F1404" i="12"/>
  <c r="M1404" i="12"/>
  <c r="O1404" i="12"/>
  <c r="N1404" i="12" s="1"/>
  <c r="Q1404" i="12"/>
  <c r="P1404" i="12" s="1"/>
  <c r="S1404" i="12"/>
  <c r="R1404" i="12" s="1"/>
  <c r="U1404" i="12"/>
  <c r="T1404" i="12" s="1"/>
  <c r="W1404" i="12"/>
  <c r="V1404" i="12" s="1"/>
  <c r="Y1404" i="12"/>
  <c r="D1405" i="12"/>
  <c r="E1405" i="12"/>
  <c r="F1405" i="12"/>
  <c r="M1405" i="12"/>
  <c r="O1405" i="12"/>
  <c r="N1405" i="12" s="1"/>
  <c r="Q1405" i="12"/>
  <c r="P1405" i="12" s="1"/>
  <c r="S1405" i="12"/>
  <c r="R1405" i="12" s="1"/>
  <c r="U1405" i="12"/>
  <c r="T1405" i="12" s="1"/>
  <c r="W1405" i="12"/>
  <c r="V1405" i="12" s="1"/>
  <c r="Y1405" i="12"/>
  <c r="D1406" i="12"/>
  <c r="E1406" i="12"/>
  <c r="F1406" i="12"/>
  <c r="M1406" i="12"/>
  <c r="O1406" i="12"/>
  <c r="N1406" i="12" s="1"/>
  <c r="Q1406" i="12"/>
  <c r="P1406" i="12" s="1"/>
  <c r="S1406" i="12"/>
  <c r="R1406" i="12" s="1"/>
  <c r="U1406" i="12"/>
  <c r="T1406" i="12" s="1"/>
  <c r="W1406" i="12"/>
  <c r="V1406" i="12" s="1"/>
  <c r="Y1406" i="12"/>
  <c r="D1407" i="12"/>
  <c r="E1407" i="12"/>
  <c r="F1407" i="12"/>
  <c r="M1407" i="12"/>
  <c r="O1407" i="12"/>
  <c r="N1407" i="12" s="1"/>
  <c r="Q1407" i="12"/>
  <c r="P1407" i="12" s="1"/>
  <c r="S1407" i="12"/>
  <c r="R1407" i="12" s="1"/>
  <c r="U1407" i="12"/>
  <c r="T1407" i="12" s="1"/>
  <c r="W1407" i="12"/>
  <c r="V1407" i="12" s="1"/>
  <c r="Y1407" i="12"/>
  <c r="D1408" i="12"/>
  <c r="E1408" i="12"/>
  <c r="F1408" i="12"/>
  <c r="M1408" i="12"/>
  <c r="O1408" i="12"/>
  <c r="N1408" i="12" s="1"/>
  <c r="Q1408" i="12"/>
  <c r="P1408" i="12" s="1"/>
  <c r="S1408" i="12"/>
  <c r="R1408" i="12" s="1"/>
  <c r="U1408" i="12"/>
  <c r="T1408" i="12" s="1"/>
  <c r="W1408" i="12"/>
  <c r="V1408" i="12" s="1"/>
  <c r="Y1408" i="12"/>
  <c r="D1409" i="12"/>
  <c r="E1409" i="12"/>
  <c r="F1409" i="12"/>
  <c r="M1409" i="12"/>
  <c r="O1409" i="12"/>
  <c r="N1409" i="12" s="1"/>
  <c r="Q1409" i="12"/>
  <c r="P1409" i="12" s="1"/>
  <c r="S1409" i="12"/>
  <c r="R1409" i="12" s="1"/>
  <c r="U1409" i="12"/>
  <c r="T1409" i="12" s="1"/>
  <c r="W1409" i="12"/>
  <c r="V1409" i="12" s="1"/>
  <c r="Y1409" i="12"/>
  <c r="D1410" i="12"/>
  <c r="E1410" i="12"/>
  <c r="F1410" i="12"/>
  <c r="M1410" i="12"/>
  <c r="O1410" i="12"/>
  <c r="N1410" i="12" s="1"/>
  <c r="Q1410" i="12"/>
  <c r="P1410" i="12" s="1"/>
  <c r="S1410" i="12"/>
  <c r="R1410" i="12" s="1"/>
  <c r="U1410" i="12"/>
  <c r="T1410" i="12" s="1"/>
  <c r="W1410" i="12"/>
  <c r="V1410" i="12" s="1"/>
  <c r="Y1410" i="12"/>
  <c r="D1411" i="12"/>
  <c r="E1411" i="12"/>
  <c r="F1411" i="12"/>
  <c r="M1411" i="12"/>
  <c r="O1411" i="12"/>
  <c r="N1411" i="12" s="1"/>
  <c r="Q1411" i="12"/>
  <c r="P1411" i="12" s="1"/>
  <c r="S1411" i="12"/>
  <c r="R1411" i="12" s="1"/>
  <c r="U1411" i="12"/>
  <c r="T1411" i="12" s="1"/>
  <c r="W1411" i="12"/>
  <c r="V1411" i="12" s="1"/>
  <c r="Y1411" i="12"/>
  <c r="D1412" i="12"/>
  <c r="E1412" i="12"/>
  <c r="F1412" i="12"/>
  <c r="M1412" i="12"/>
  <c r="O1412" i="12"/>
  <c r="N1412" i="12" s="1"/>
  <c r="Q1412" i="12"/>
  <c r="P1412" i="12" s="1"/>
  <c r="S1412" i="12"/>
  <c r="R1412" i="12" s="1"/>
  <c r="U1412" i="12"/>
  <c r="T1412" i="12" s="1"/>
  <c r="W1412" i="12"/>
  <c r="V1412" i="12" s="1"/>
  <c r="Y1412" i="12"/>
  <c r="D1413" i="12"/>
  <c r="E1413" i="12"/>
  <c r="F1413" i="12"/>
  <c r="M1413" i="12"/>
  <c r="O1413" i="12"/>
  <c r="N1413" i="12" s="1"/>
  <c r="Q1413" i="12"/>
  <c r="P1413" i="12" s="1"/>
  <c r="S1413" i="12"/>
  <c r="R1413" i="12" s="1"/>
  <c r="U1413" i="12"/>
  <c r="T1413" i="12" s="1"/>
  <c r="W1413" i="12"/>
  <c r="V1413" i="12" s="1"/>
  <c r="Y1413" i="12"/>
  <c r="D1414" i="12"/>
  <c r="E1414" i="12"/>
  <c r="F1414" i="12"/>
  <c r="M1414" i="12"/>
  <c r="O1414" i="12"/>
  <c r="N1414" i="12" s="1"/>
  <c r="Q1414" i="12"/>
  <c r="P1414" i="12" s="1"/>
  <c r="S1414" i="12"/>
  <c r="R1414" i="12" s="1"/>
  <c r="U1414" i="12"/>
  <c r="T1414" i="12" s="1"/>
  <c r="W1414" i="12"/>
  <c r="V1414" i="12" s="1"/>
  <c r="Y1414" i="12"/>
  <c r="D1415" i="12"/>
  <c r="E1415" i="12"/>
  <c r="F1415" i="12"/>
  <c r="M1415" i="12"/>
  <c r="O1415" i="12"/>
  <c r="N1415" i="12" s="1"/>
  <c r="Q1415" i="12"/>
  <c r="P1415" i="12" s="1"/>
  <c r="S1415" i="12"/>
  <c r="R1415" i="12" s="1"/>
  <c r="U1415" i="12"/>
  <c r="T1415" i="12" s="1"/>
  <c r="W1415" i="12"/>
  <c r="V1415" i="12" s="1"/>
  <c r="Y1415" i="12"/>
  <c r="D1416" i="12"/>
  <c r="E1416" i="12"/>
  <c r="F1416" i="12"/>
  <c r="M1416" i="12"/>
  <c r="O1416" i="12"/>
  <c r="N1416" i="12" s="1"/>
  <c r="Q1416" i="12"/>
  <c r="P1416" i="12" s="1"/>
  <c r="S1416" i="12"/>
  <c r="R1416" i="12" s="1"/>
  <c r="U1416" i="12"/>
  <c r="T1416" i="12" s="1"/>
  <c r="W1416" i="12"/>
  <c r="V1416" i="12" s="1"/>
  <c r="Y1416" i="12"/>
  <c r="D1417" i="12"/>
  <c r="E1417" i="12"/>
  <c r="F1417" i="12"/>
  <c r="M1417" i="12"/>
  <c r="O1417" i="12"/>
  <c r="N1417" i="12" s="1"/>
  <c r="Q1417" i="12"/>
  <c r="P1417" i="12" s="1"/>
  <c r="S1417" i="12"/>
  <c r="R1417" i="12" s="1"/>
  <c r="U1417" i="12"/>
  <c r="T1417" i="12" s="1"/>
  <c r="W1417" i="12"/>
  <c r="V1417" i="12" s="1"/>
  <c r="Y1417" i="12"/>
  <c r="D1418" i="12"/>
  <c r="E1418" i="12"/>
  <c r="F1418" i="12"/>
  <c r="M1418" i="12"/>
  <c r="O1418" i="12"/>
  <c r="N1418" i="12" s="1"/>
  <c r="Q1418" i="12"/>
  <c r="P1418" i="12" s="1"/>
  <c r="S1418" i="12"/>
  <c r="R1418" i="12" s="1"/>
  <c r="U1418" i="12"/>
  <c r="T1418" i="12" s="1"/>
  <c r="W1418" i="12"/>
  <c r="V1418" i="12" s="1"/>
  <c r="Y1418" i="12"/>
  <c r="D1419" i="12"/>
  <c r="E1419" i="12"/>
  <c r="F1419" i="12"/>
  <c r="M1419" i="12"/>
  <c r="O1419" i="12"/>
  <c r="N1419" i="12" s="1"/>
  <c r="Q1419" i="12"/>
  <c r="P1419" i="12" s="1"/>
  <c r="S1419" i="12"/>
  <c r="R1419" i="12" s="1"/>
  <c r="U1419" i="12"/>
  <c r="T1419" i="12" s="1"/>
  <c r="W1419" i="12"/>
  <c r="V1419" i="12" s="1"/>
  <c r="Y1419" i="12"/>
  <c r="D1420" i="12"/>
  <c r="E1420" i="12"/>
  <c r="F1420" i="12"/>
  <c r="M1420" i="12"/>
  <c r="O1420" i="12"/>
  <c r="N1420" i="12" s="1"/>
  <c r="Q1420" i="12"/>
  <c r="P1420" i="12" s="1"/>
  <c r="S1420" i="12"/>
  <c r="R1420" i="12" s="1"/>
  <c r="U1420" i="12"/>
  <c r="T1420" i="12" s="1"/>
  <c r="W1420" i="12"/>
  <c r="V1420" i="12" s="1"/>
  <c r="Y1420" i="12"/>
  <c r="D1421" i="12"/>
  <c r="E1421" i="12"/>
  <c r="F1421" i="12"/>
  <c r="M1421" i="12"/>
  <c r="O1421" i="12"/>
  <c r="N1421" i="12" s="1"/>
  <c r="Q1421" i="12"/>
  <c r="P1421" i="12" s="1"/>
  <c r="S1421" i="12"/>
  <c r="R1421" i="12" s="1"/>
  <c r="U1421" i="12"/>
  <c r="T1421" i="12" s="1"/>
  <c r="W1421" i="12"/>
  <c r="V1421" i="12" s="1"/>
  <c r="Y1421" i="12"/>
  <c r="D1422" i="12"/>
  <c r="E1422" i="12"/>
  <c r="F1422" i="12"/>
  <c r="M1422" i="12"/>
  <c r="O1422" i="12"/>
  <c r="N1422" i="12" s="1"/>
  <c r="Q1422" i="12"/>
  <c r="P1422" i="12" s="1"/>
  <c r="S1422" i="12"/>
  <c r="R1422" i="12" s="1"/>
  <c r="U1422" i="12"/>
  <c r="T1422" i="12" s="1"/>
  <c r="W1422" i="12"/>
  <c r="V1422" i="12" s="1"/>
  <c r="Y1422" i="12"/>
  <c r="D1423" i="12"/>
  <c r="E1423" i="12"/>
  <c r="F1423" i="12"/>
  <c r="M1423" i="12"/>
  <c r="O1423" i="12"/>
  <c r="N1423" i="12" s="1"/>
  <c r="Q1423" i="12"/>
  <c r="P1423" i="12" s="1"/>
  <c r="S1423" i="12"/>
  <c r="R1423" i="12" s="1"/>
  <c r="U1423" i="12"/>
  <c r="T1423" i="12" s="1"/>
  <c r="W1423" i="12"/>
  <c r="V1423" i="12" s="1"/>
  <c r="Y1423" i="12"/>
  <c r="D1424" i="12"/>
  <c r="E1424" i="12"/>
  <c r="F1424" i="12"/>
  <c r="M1424" i="12"/>
  <c r="O1424" i="12"/>
  <c r="N1424" i="12" s="1"/>
  <c r="Q1424" i="12"/>
  <c r="P1424" i="12" s="1"/>
  <c r="S1424" i="12"/>
  <c r="R1424" i="12" s="1"/>
  <c r="U1424" i="12"/>
  <c r="T1424" i="12" s="1"/>
  <c r="W1424" i="12"/>
  <c r="V1424" i="12" s="1"/>
  <c r="Y1424" i="12"/>
  <c r="D1425" i="12"/>
  <c r="E1425" i="12"/>
  <c r="F1425" i="12"/>
  <c r="M1425" i="12"/>
  <c r="O1425" i="12"/>
  <c r="N1425" i="12" s="1"/>
  <c r="Q1425" i="12"/>
  <c r="P1425" i="12" s="1"/>
  <c r="S1425" i="12"/>
  <c r="R1425" i="12" s="1"/>
  <c r="U1425" i="12"/>
  <c r="T1425" i="12" s="1"/>
  <c r="W1425" i="12"/>
  <c r="V1425" i="12" s="1"/>
  <c r="Y1425" i="12"/>
  <c r="D1426" i="12"/>
  <c r="E1426" i="12"/>
  <c r="F1426" i="12"/>
  <c r="M1426" i="12"/>
  <c r="O1426" i="12"/>
  <c r="N1426" i="12" s="1"/>
  <c r="Q1426" i="12"/>
  <c r="P1426" i="12" s="1"/>
  <c r="S1426" i="12"/>
  <c r="R1426" i="12" s="1"/>
  <c r="U1426" i="12"/>
  <c r="T1426" i="12" s="1"/>
  <c r="W1426" i="12"/>
  <c r="V1426" i="12" s="1"/>
  <c r="Y1426" i="12"/>
  <c r="D1427" i="12"/>
  <c r="E1427" i="12"/>
  <c r="F1427" i="12"/>
  <c r="M1427" i="12"/>
  <c r="O1427" i="12"/>
  <c r="N1427" i="12" s="1"/>
  <c r="Q1427" i="12"/>
  <c r="P1427" i="12" s="1"/>
  <c r="S1427" i="12"/>
  <c r="R1427" i="12" s="1"/>
  <c r="U1427" i="12"/>
  <c r="T1427" i="12" s="1"/>
  <c r="W1427" i="12"/>
  <c r="V1427" i="12" s="1"/>
  <c r="Y1427" i="12"/>
  <c r="D1428" i="12"/>
  <c r="E1428" i="12"/>
  <c r="F1428" i="12"/>
  <c r="M1428" i="12"/>
  <c r="O1428" i="12"/>
  <c r="N1428" i="12" s="1"/>
  <c r="Q1428" i="12"/>
  <c r="P1428" i="12" s="1"/>
  <c r="S1428" i="12"/>
  <c r="R1428" i="12" s="1"/>
  <c r="U1428" i="12"/>
  <c r="T1428" i="12" s="1"/>
  <c r="W1428" i="12"/>
  <c r="V1428" i="12" s="1"/>
  <c r="Y1428" i="12"/>
  <c r="D1429" i="12"/>
  <c r="E1429" i="12"/>
  <c r="F1429" i="12"/>
  <c r="M1429" i="12"/>
  <c r="O1429" i="12"/>
  <c r="N1429" i="12" s="1"/>
  <c r="Q1429" i="12"/>
  <c r="P1429" i="12" s="1"/>
  <c r="S1429" i="12"/>
  <c r="R1429" i="12" s="1"/>
  <c r="U1429" i="12"/>
  <c r="T1429" i="12" s="1"/>
  <c r="W1429" i="12"/>
  <c r="V1429" i="12" s="1"/>
  <c r="Y1429" i="12"/>
  <c r="D1430" i="12"/>
  <c r="E1430" i="12"/>
  <c r="F1430" i="12"/>
  <c r="M1430" i="12"/>
  <c r="O1430" i="12"/>
  <c r="N1430" i="12" s="1"/>
  <c r="Q1430" i="12"/>
  <c r="P1430" i="12" s="1"/>
  <c r="S1430" i="12"/>
  <c r="R1430" i="12" s="1"/>
  <c r="U1430" i="12"/>
  <c r="T1430" i="12" s="1"/>
  <c r="W1430" i="12"/>
  <c r="V1430" i="12" s="1"/>
  <c r="Y1430" i="12"/>
  <c r="D1431" i="12"/>
  <c r="E1431" i="12"/>
  <c r="F1431" i="12"/>
  <c r="M1431" i="12"/>
  <c r="O1431" i="12"/>
  <c r="N1431" i="12" s="1"/>
  <c r="Q1431" i="12"/>
  <c r="P1431" i="12" s="1"/>
  <c r="S1431" i="12"/>
  <c r="R1431" i="12" s="1"/>
  <c r="U1431" i="12"/>
  <c r="T1431" i="12" s="1"/>
  <c r="W1431" i="12"/>
  <c r="V1431" i="12" s="1"/>
  <c r="Y1431" i="12"/>
  <c r="D1432" i="12"/>
  <c r="E1432" i="12"/>
  <c r="F1432" i="12"/>
  <c r="M1432" i="12"/>
  <c r="O1432" i="12"/>
  <c r="N1432" i="12" s="1"/>
  <c r="Q1432" i="12"/>
  <c r="P1432" i="12" s="1"/>
  <c r="S1432" i="12"/>
  <c r="R1432" i="12" s="1"/>
  <c r="U1432" i="12"/>
  <c r="T1432" i="12" s="1"/>
  <c r="W1432" i="12"/>
  <c r="V1432" i="12" s="1"/>
  <c r="Y1432" i="12"/>
  <c r="D1433" i="12"/>
  <c r="E1433" i="12"/>
  <c r="F1433" i="12"/>
  <c r="M1433" i="12"/>
  <c r="O1433" i="12"/>
  <c r="N1433" i="12" s="1"/>
  <c r="Q1433" i="12"/>
  <c r="P1433" i="12" s="1"/>
  <c r="S1433" i="12"/>
  <c r="R1433" i="12" s="1"/>
  <c r="U1433" i="12"/>
  <c r="T1433" i="12" s="1"/>
  <c r="W1433" i="12"/>
  <c r="V1433" i="12" s="1"/>
  <c r="Y1433" i="12"/>
  <c r="D1434" i="12"/>
  <c r="E1434" i="12"/>
  <c r="F1434" i="12"/>
  <c r="M1434" i="12"/>
  <c r="O1434" i="12"/>
  <c r="N1434" i="12" s="1"/>
  <c r="Q1434" i="12"/>
  <c r="P1434" i="12" s="1"/>
  <c r="S1434" i="12"/>
  <c r="R1434" i="12" s="1"/>
  <c r="U1434" i="12"/>
  <c r="T1434" i="12" s="1"/>
  <c r="W1434" i="12"/>
  <c r="V1434" i="12" s="1"/>
  <c r="Y1434" i="12"/>
  <c r="D1435" i="12"/>
  <c r="E1435" i="12"/>
  <c r="F1435" i="12"/>
  <c r="M1435" i="12"/>
  <c r="O1435" i="12"/>
  <c r="N1435" i="12" s="1"/>
  <c r="Q1435" i="12"/>
  <c r="P1435" i="12" s="1"/>
  <c r="S1435" i="12"/>
  <c r="R1435" i="12" s="1"/>
  <c r="U1435" i="12"/>
  <c r="T1435" i="12" s="1"/>
  <c r="W1435" i="12"/>
  <c r="V1435" i="12" s="1"/>
  <c r="Y1435" i="12"/>
  <c r="D1436" i="12"/>
  <c r="E1436" i="12"/>
  <c r="F1436" i="12"/>
  <c r="M1436" i="12"/>
  <c r="O1436" i="12"/>
  <c r="N1436" i="12" s="1"/>
  <c r="Q1436" i="12"/>
  <c r="P1436" i="12" s="1"/>
  <c r="S1436" i="12"/>
  <c r="R1436" i="12" s="1"/>
  <c r="U1436" i="12"/>
  <c r="T1436" i="12" s="1"/>
  <c r="W1436" i="12"/>
  <c r="V1436" i="12" s="1"/>
  <c r="Y1436" i="12"/>
  <c r="D1437" i="12"/>
  <c r="E1437" i="12"/>
  <c r="F1437" i="12"/>
  <c r="M1437" i="12"/>
  <c r="O1437" i="12"/>
  <c r="N1437" i="12" s="1"/>
  <c r="Q1437" i="12"/>
  <c r="P1437" i="12" s="1"/>
  <c r="S1437" i="12"/>
  <c r="R1437" i="12" s="1"/>
  <c r="U1437" i="12"/>
  <c r="T1437" i="12" s="1"/>
  <c r="W1437" i="12"/>
  <c r="V1437" i="12" s="1"/>
  <c r="Y1437" i="12"/>
  <c r="D1438" i="12"/>
  <c r="E1438" i="12"/>
  <c r="F1438" i="12"/>
  <c r="M1438" i="12"/>
  <c r="O1438" i="12"/>
  <c r="N1438" i="12" s="1"/>
  <c r="Q1438" i="12"/>
  <c r="P1438" i="12" s="1"/>
  <c r="S1438" i="12"/>
  <c r="R1438" i="12" s="1"/>
  <c r="U1438" i="12"/>
  <c r="T1438" i="12" s="1"/>
  <c r="W1438" i="12"/>
  <c r="V1438" i="12" s="1"/>
  <c r="Y1438" i="12"/>
  <c r="D1439" i="12"/>
  <c r="E1439" i="12"/>
  <c r="F1439" i="12"/>
  <c r="M1439" i="12"/>
  <c r="O1439" i="12"/>
  <c r="N1439" i="12" s="1"/>
  <c r="Q1439" i="12"/>
  <c r="P1439" i="12" s="1"/>
  <c r="S1439" i="12"/>
  <c r="R1439" i="12" s="1"/>
  <c r="U1439" i="12"/>
  <c r="T1439" i="12" s="1"/>
  <c r="W1439" i="12"/>
  <c r="V1439" i="12" s="1"/>
  <c r="Y1439" i="12"/>
  <c r="D1440" i="12"/>
  <c r="E1440" i="12"/>
  <c r="F1440" i="12"/>
  <c r="M1440" i="12"/>
  <c r="O1440" i="12"/>
  <c r="N1440" i="12" s="1"/>
  <c r="Q1440" i="12"/>
  <c r="P1440" i="12" s="1"/>
  <c r="S1440" i="12"/>
  <c r="R1440" i="12" s="1"/>
  <c r="U1440" i="12"/>
  <c r="T1440" i="12" s="1"/>
  <c r="W1440" i="12"/>
  <c r="V1440" i="12" s="1"/>
  <c r="Y1440" i="12"/>
  <c r="D1441" i="12"/>
  <c r="E1441" i="12"/>
  <c r="F1441" i="12"/>
  <c r="M1441" i="12"/>
  <c r="O1441" i="12"/>
  <c r="N1441" i="12" s="1"/>
  <c r="Q1441" i="12"/>
  <c r="P1441" i="12" s="1"/>
  <c r="S1441" i="12"/>
  <c r="R1441" i="12" s="1"/>
  <c r="U1441" i="12"/>
  <c r="T1441" i="12" s="1"/>
  <c r="W1441" i="12"/>
  <c r="V1441" i="12" s="1"/>
  <c r="Y1441" i="12"/>
  <c r="D1442" i="12"/>
  <c r="E1442" i="12"/>
  <c r="F1442" i="12"/>
  <c r="M1442" i="12"/>
  <c r="O1442" i="12"/>
  <c r="N1442" i="12" s="1"/>
  <c r="Q1442" i="12"/>
  <c r="P1442" i="12" s="1"/>
  <c r="S1442" i="12"/>
  <c r="R1442" i="12" s="1"/>
  <c r="U1442" i="12"/>
  <c r="T1442" i="12" s="1"/>
  <c r="W1442" i="12"/>
  <c r="V1442" i="12" s="1"/>
  <c r="Y1442" i="12"/>
  <c r="D1443" i="12"/>
  <c r="E1443" i="12"/>
  <c r="F1443" i="12"/>
  <c r="M1443" i="12"/>
  <c r="O1443" i="12"/>
  <c r="N1443" i="12" s="1"/>
  <c r="Q1443" i="12"/>
  <c r="P1443" i="12" s="1"/>
  <c r="S1443" i="12"/>
  <c r="R1443" i="12" s="1"/>
  <c r="U1443" i="12"/>
  <c r="T1443" i="12" s="1"/>
  <c r="W1443" i="12"/>
  <c r="V1443" i="12" s="1"/>
  <c r="Y1443" i="12"/>
  <c r="D1444" i="12"/>
  <c r="E1444" i="12"/>
  <c r="F1444" i="12"/>
  <c r="M1444" i="12"/>
  <c r="O1444" i="12"/>
  <c r="N1444" i="12" s="1"/>
  <c r="Q1444" i="12"/>
  <c r="P1444" i="12" s="1"/>
  <c r="S1444" i="12"/>
  <c r="R1444" i="12" s="1"/>
  <c r="U1444" i="12"/>
  <c r="T1444" i="12" s="1"/>
  <c r="W1444" i="12"/>
  <c r="V1444" i="12" s="1"/>
  <c r="Y1444" i="12"/>
  <c r="D1445" i="12"/>
  <c r="E1445" i="12"/>
  <c r="F1445" i="12"/>
  <c r="M1445" i="12"/>
  <c r="O1445" i="12"/>
  <c r="N1445" i="12" s="1"/>
  <c r="Q1445" i="12"/>
  <c r="P1445" i="12" s="1"/>
  <c r="S1445" i="12"/>
  <c r="R1445" i="12" s="1"/>
  <c r="U1445" i="12"/>
  <c r="T1445" i="12" s="1"/>
  <c r="W1445" i="12"/>
  <c r="V1445" i="12" s="1"/>
  <c r="Y1445" i="12"/>
  <c r="D1446" i="12"/>
  <c r="E1446" i="12"/>
  <c r="F1446" i="12"/>
  <c r="M1446" i="12"/>
  <c r="O1446" i="12"/>
  <c r="N1446" i="12" s="1"/>
  <c r="Q1446" i="12"/>
  <c r="P1446" i="12" s="1"/>
  <c r="S1446" i="12"/>
  <c r="R1446" i="12" s="1"/>
  <c r="U1446" i="12"/>
  <c r="T1446" i="12" s="1"/>
  <c r="W1446" i="12"/>
  <c r="V1446" i="12" s="1"/>
  <c r="Y1446" i="12"/>
  <c r="D1447" i="12"/>
  <c r="E1447" i="12"/>
  <c r="F1447" i="12"/>
  <c r="M1447" i="12"/>
  <c r="O1447" i="12"/>
  <c r="N1447" i="12" s="1"/>
  <c r="Q1447" i="12"/>
  <c r="P1447" i="12" s="1"/>
  <c r="S1447" i="12"/>
  <c r="R1447" i="12" s="1"/>
  <c r="U1447" i="12"/>
  <c r="T1447" i="12" s="1"/>
  <c r="W1447" i="12"/>
  <c r="V1447" i="12" s="1"/>
  <c r="Y1447" i="12"/>
  <c r="D1448" i="12"/>
  <c r="E1448" i="12"/>
  <c r="F1448" i="12"/>
  <c r="M1448" i="12"/>
  <c r="O1448" i="12"/>
  <c r="N1448" i="12" s="1"/>
  <c r="Q1448" i="12"/>
  <c r="P1448" i="12" s="1"/>
  <c r="S1448" i="12"/>
  <c r="R1448" i="12" s="1"/>
  <c r="U1448" i="12"/>
  <c r="T1448" i="12" s="1"/>
  <c r="W1448" i="12"/>
  <c r="V1448" i="12" s="1"/>
  <c r="Y1448" i="12"/>
  <c r="D1449" i="12"/>
  <c r="E1449" i="12"/>
  <c r="F1449" i="12"/>
  <c r="M1449" i="12"/>
  <c r="O1449" i="12"/>
  <c r="N1449" i="12" s="1"/>
  <c r="Q1449" i="12"/>
  <c r="P1449" i="12" s="1"/>
  <c r="S1449" i="12"/>
  <c r="R1449" i="12" s="1"/>
  <c r="U1449" i="12"/>
  <c r="T1449" i="12" s="1"/>
  <c r="W1449" i="12"/>
  <c r="V1449" i="12" s="1"/>
  <c r="Y1449" i="12"/>
  <c r="D1450" i="12"/>
  <c r="E1450" i="12"/>
  <c r="F1450" i="12"/>
  <c r="M1450" i="12"/>
  <c r="O1450" i="12"/>
  <c r="N1450" i="12" s="1"/>
  <c r="Q1450" i="12"/>
  <c r="P1450" i="12" s="1"/>
  <c r="S1450" i="12"/>
  <c r="R1450" i="12" s="1"/>
  <c r="U1450" i="12"/>
  <c r="T1450" i="12" s="1"/>
  <c r="W1450" i="12"/>
  <c r="V1450" i="12" s="1"/>
  <c r="Y1450" i="12"/>
  <c r="D1451" i="12"/>
  <c r="E1451" i="12"/>
  <c r="F1451" i="12"/>
  <c r="M1451" i="12"/>
  <c r="O1451" i="12"/>
  <c r="N1451" i="12" s="1"/>
  <c r="Q1451" i="12"/>
  <c r="P1451" i="12" s="1"/>
  <c r="S1451" i="12"/>
  <c r="R1451" i="12" s="1"/>
  <c r="U1451" i="12"/>
  <c r="T1451" i="12" s="1"/>
  <c r="W1451" i="12"/>
  <c r="V1451" i="12" s="1"/>
  <c r="Y1451" i="12"/>
  <c r="D1452" i="12"/>
  <c r="E1452" i="12"/>
  <c r="F1452" i="12"/>
  <c r="M1452" i="12"/>
  <c r="O1452" i="12"/>
  <c r="N1452" i="12" s="1"/>
  <c r="Q1452" i="12"/>
  <c r="P1452" i="12" s="1"/>
  <c r="S1452" i="12"/>
  <c r="R1452" i="12" s="1"/>
  <c r="U1452" i="12"/>
  <c r="T1452" i="12" s="1"/>
  <c r="W1452" i="12"/>
  <c r="V1452" i="12" s="1"/>
  <c r="Y1452" i="12"/>
  <c r="D1453" i="12"/>
  <c r="E1453" i="12"/>
  <c r="F1453" i="12"/>
  <c r="M1453" i="12"/>
  <c r="O1453" i="12"/>
  <c r="N1453" i="12" s="1"/>
  <c r="Q1453" i="12"/>
  <c r="P1453" i="12" s="1"/>
  <c r="S1453" i="12"/>
  <c r="R1453" i="12" s="1"/>
  <c r="U1453" i="12"/>
  <c r="T1453" i="12" s="1"/>
  <c r="W1453" i="12"/>
  <c r="V1453" i="12" s="1"/>
  <c r="Y1453" i="12"/>
  <c r="D1454" i="12"/>
  <c r="E1454" i="12"/>
  <c r="F1454" i="12"/>
  <c r="M1454" i="12"/>
  <c r="O1454" i="12"/>
  <c r="N1454" i="12" s="1"/>
  <c r="Q1454" i="12"/>
  <c r="P1454" i="12" s="1"/>
  <c r="S1454" i="12"/>
  <c r="R1454" i="12" s="1"/>
  <c r="U1454" i="12"/>
  <c r="T1454" i="12" s="1"/>
  <c r="W1454" i="12"/>
  <c r="V1454" i="12" s="1"/>
  <c r="Y1454" i="12"/>
  <c r="D1455" i="12"/>
  <c r="E1455" i="12"/>
  <c r="F1455" i="12"/>
  <c r="M1455" i="12"/>
  <c r="O1455" i="12"/>
  <c r="N1455" i="12" s="1"/>
  <c r="Q1455" i="12"/>
  <c r="P1455" i="12" s="1"/>
  <c r="S1455" i="12"/>
  <c r="R1455" i="12" s="1"/>
  <c r="U1455" i="12"/>
  <c r="T1455" i="12" s="1"/>
  <c r="W1455" i="12"/>
  <c r="V1455" i="12" s="1"/>
  <c r="Y1455" i="12"/>
  <c r="D1456" i="12"/>
  <c r="E1456" i="12"/>
  <c r="F1456" i="12"/>
  <c r="M1456" i="12"/>
  <c r="O1456" i="12"/>
  <c r="N1456" i="12" s="1"/>
  <c r="Q1456" i="12"/>
  <c r="P1456" i="12" s="1"/>
  <c r="S1456" i="12"/>
  <c r="R1456" i="12" s="1"/>
  <c r="U1456" i="12"/>
  <c r="T1456" i="12" s="1"/>
  <c r="W1456" i="12"/>
  <c r="V1456" i="12" s="1"/>
  <c r="Y1456" i="12"/>
  <c r="D1457" i="12"/>
  <c r="E1457" i="12"/>
  <c r="F1457" i="12"/>
  <c r="M1457" i="12"/>
  <c r="O1457" i="12"/>
  <c r="N1457" i="12" s="1"/>
  <c r="Q1457" i="12"/>
  <c r="P1457" i="12" s="1"/>
  <c r="S1457" i="12"/>
  <c r="R1457" i="12" s="1"/>
  <c r="U1457" i="12"/>
  <c r="T1457" i="12" s="1"/>
  <c r="W1457" i="12"/>
  <c r="V1457" i="12" s="1"/>
  <c r="Y1457" i="12"/>
  <c r="D1458" i="12"/>
  <c r="E1458" i="12"/>
  <c r="F1458" i="12"/>
  <c r="M1458" i="12"/>
  <c r="O1458" i="12"/>
  <c r="N1458" i="12" s="1"/>
  <c r="Q1458" i="12"/>
  <c r="P1458" i="12" s="1"/>
  <c r="S1458" i="12"/>
  <c r="R1458" i="12" s="1"/>
  <c r="U1458" i="12"/>
  <c r="T1458" i="12" s="1"/>
  <c r="W1458" i="12"/>
  <c r="V1458" i="12" s="1"/>
  <c r="Y1458" i="12"/>
  <c r="D1459" i="12"/>
  <c r="E1459" i="12"/>
  <c r="F1459" i="12"/>
  <c r="M1459" i="12"/>
  <c r="O1459" i="12"/>
  <c r="N1459" i="12" s="1"/>
  <c r="Q1459" i="12"/>
  <c r="P1459" i="12" s="1"/>
  <c r="S1459" i="12"/>
  <c r="R1459" i="12" s="1"/>
  <c r="U1459" i="12"/>
  <c r="T1459" i="12" s="1"/>
  <c r="W1459" i="12"/>
  <c r="V1459" i="12" s="1"/>
  <c r="Y1459" i="12"/>
  <c r="D1460" i="12"/>
  <c r="E1460" i="12"/>
  <c r="F1460" i="12"/>
  <c r="M1460" i="12"/>
  <c r="O1460" i="12"/>
  <c r="N1460" i="12" s="1"/>
  <c r="Q1460" i="12"/>
  <c r="P1460" i="12" s="1"/>
  <c r="S1460" i="12"/>
  <c r="R1460" i="12" s="1"/>
  <c r="U1460" i="12"/>
  <c r="T1460" i="12" s="1"/>
  <c r="W1460" i="12"/>
  <c r="V1460" i="12" s="1"/>
  <c r="Y1460" i="12"/>
  <c r="D1461" i="12"/>
  <c r="E1461" i="12"/>
  <c r="F1461" i="12"/>
  <c r="M1461" i="12"/>
  <c r="O1461" i="12"/>
  <c r="N1461" i="12" s="1"/>
  <c r="Q1461" i="12"/>
  <c r="P1461" i="12" s="1"/>
  <c r="S1461" i="12"/>
  <c r="R1461" i="12" s="1"/>
  <c r="U1461" i="12"/>
  <c r="T1461" i="12" s="1"/>
  <c r="W1461" i="12"/>
  <c r="V1461" i="12" s="1"/>
  <c r="Y1461" i="12"/>
  <c r="D1462" i="12"/>
  <c r="E1462" i="12"/>
  <c r="F1462" i="12"/>
  <c r="M1462" i="12"/>
  <c r="O1462" i="12"/>
  <c r="N1462" i="12" s="1"/>
  <c r="Q1462" i="12"/>
  <c r="P1462" i="12" s="1"/>
  <c r="S1462" i="12"/>
  <c r="R1462" i="12" s="1"/>
  <c r="U1462" i="12"/>
  <c r="T1462" i="12" s="1"/>
  <c r="W1462" i="12"/>
  <c r="V1462" i="12" s="1"/>
  <c r="Y1462" i="12"/>
  <c r="D1463" i="12"/>
  <c r="E1463" i="12"/>
  <c r="F1463" i="12"/>
  <c r="M1463" i="12"/>
  <c r="O1463" i="12"/>
  <c r="N1463" i="12" s="1"/>
  <c r="Q1463" i="12"/>
  <c r="P1463" i="12" s="1"/>
  <c r="S1463" i="12"/>
  <c r="R1463" i="12" s="1"/>
  <c r="U1463" i="12"/>
  <c r="T1463" i="12" s="1"/>
  <c r="W1463" i="12"/>
  <c r="V1463" i="12" s="1"/>
  <c r="Y1463" i="12"/>
  <c r="D1464" i="12"/>
  <c r="E1464" i="12"/>
  <c r="F1464" i="12"/>
  <c r="M1464" i="12"/>
  <c r="O1464" i="12"/>
  <c r="N1464" i="12" s="1"/>
  <c r="Q1464" i="12"/>
  <c r="P1464" i="12" s="1"/>
  <c r="S1464" i="12"/>
  <c r="R1464" i="12" s="1"/>
  <c r="U1464" i="12"/>
  <c r="T1464" i="12" s="1"/>
  <c r="W1464" i="12"/>
  <c r="V1464" i="12" s="1"/>
  <c r="Y1464" i="12"/>
  <c r="D1465" i="12"/>
  <c r="E1465" i="12"/>
  <c r="F1465" i="12"/>
  <c r="M1465" i="12"/>
  <c r="O1465" i="12"/>
  <c r="N1465" i="12" s="1"/>
  <c r="Q1465" i="12"/>
  <c r="P1465" i="12" s="1"/>
  <c r="S1465" i="12"/>
  <c r="R1465" i="12" s="1"/>
  <c r="U1465" i="12"/>
  <c r="T1465" i="12" s="1"/>
  <c r="W1465" i="12"/>
  <c r="V1465" i="12" s="1"/>
  <c r="Y1465" i="12"/>
  <c r="D1466" i="12"/>
  <c r="E1466" i="12"/>
  <c r="F1466" i="12"/>
  <c r="M1466" i="12"/>
  <c r="O1466" i="12"/>
  <c r="N1466" i="12" s="1"/>
  <c r="Q1466" i="12"/>
  <c r="P1466" i="12" s="1"/>
  <c r="S1466" i="12"/>
  <c r="R1466" i="12" s="1"/>
  <c r="U1466" i="12"/>
  <c r="T1466" i="12" s="1"/>
  <c r="W1466" i="12"/>
  <c r="V1466" i="12" s="1"/>
  <c r="Y1466" i="12"/>
  <c r="D1467" i="12"/>
  <c r="E1467" i="12"/>
  <c r="F1467" i="12"/>
  <c r="M1467" i="12"/>
  <c r="O1467" i="12"/>
  <c r="N1467" i="12" s="1"/>
  <c r="Q1467" i="12"/>
  <c r="P1467" i="12" s="1"/>
  <c r="S1467" i="12"/>
  <c r="R1467" i="12" s="1"/>
  <c r="U1467" i="12"/>
  <c r="T1467" i="12" s="1"/>
  <c r="W1467" i="12"/>
  <c r="V1467" i="12" s="1"/>
  <c r="Y1467" i="12"/>
  <c r="D1468" i="12"/>
  <c r="E1468" i="12"/>
  <c r="F1468" i="12"/>
  <c r="M1468" i="12"/>
  <c r="O1468" i="12"/>
  <c r="N1468" i="12" s="1"/>
  <c r="Q1468" i="12"/>
  <c r="P1468" i="12" s="1"/>
  <c r="S1468" i="12"/>
  <c r="R1468" i="12" s="1"/>
  <c r="U1468" i="12"/>
  <c r="T1468" i="12" s="1"/>
  <c r="W1468" i="12"/>
  <c r="V1468" i="12" s="1"/>
  <c r="Y1468" i="12"/>
  <c r="D1469" i="12"/>
  <c r="E1469" i="12"/>
  <c r="F1469" i="12"/>
  <c r="M1469" i="12"/>
  <c r="O1469" i="12"/>
  <c r="N1469" i="12" s="1"/>
  <c r="Q1469" i="12"/>
  <c r="P1469" i="12" s="1"/>
  <c r="S1469" i="12"/>
  <c r="R1469" i="12" s="1"/>
  <c r="U1469" i="12"/>
  <c r="T1469" i="12" s="1"/>
  <c r="W1469" i="12"/>
  <c r="V1469" i="12" s="1"/>
  <c r="Y1469" i="12"/>
  <c r="D1470" i="12"/>
  <c r="E1470" i="12"/>
  <c r="F1470" i="12"/>
  <c r="M1470" i="12"/>
  <c r="O1470" i="12"/>
  <c r="N1470" i="12" s="1"/>
  <c r="Q1470" i="12"/>
  <c r="P1470" i="12" s="1"/>
  <c r="S1470" i="12"/>
  <c r="R1470" i="12" s="1"/>
  <c r="U1470" i="12"/>
  <c r="T1470" i="12" s="1"/>
  <c r="W1470" i="12"/>
  <c r="V1470" i="12" s="1"/>
  <c r="Y1470" i="12"/>
  <c r="D1471" i="12"/>
  <c r="E1471" i="12"/>
  <c r="F1471" i="12"/>
  <c r="M1471" i="12"/>
  <c r="O1471" i="12"/>
  <c r="N1471" i="12" s="1"/>
  <c r="Q1471" i="12"/>
  <c r="P1471" i="12" s="1"/>
  <c r="S1471" i="12"/>
  <c r="R1471" i="12" s="1"/>
  <c r="U1471" i="12"/>
  <c r="T1471" i="12" s="1"/>
  <c r="W1471" i="12"/>
  <c r="V1471" i="12" s="1"/>
  <c r="Y1471" i="12"/>
  <c r="D1472" i="12"/>
  <c r="E1472" i="12"/>
  <c r="F1472" i="12"/>
  <c r="M1472" i="12"/>
  <c r="O1472" i="12"/>
  <c r="N1472" i="12" s="1"/>
  <c r="Q1472" i="12"/>
  <c r="P1472" i="12" s="1"/>
  <c r="S1472" i="12"/>
  <c r="R1472" i="12" s="1"/>
  <c r="U1472" i="12"/>
  <c r="T1472" i="12" s="1"/>
  <c r="W1472" i="12"/>
  <c r="V1472" i="12" s="1"/>
  <c r="Y1472" i="12"/>
  <c r="D1473" i="12"/>
  <c r="E1473" i="12"/>
  <c r="F1473" i="12"/>
  <c r="M1473" i="12"/>
  <c r="O1473" i="12"/>
  <c r="N1473" i="12" s="1"/>
  <c r="Q1473" i="12"/>
  <c r="P1473" i="12" s="1"/>
  <c r="S1473" i="12"/>
  <c r="R1473" i="12" s="1"/>
  <c r="U1473" i="12"/>
  <c r="T1473" i="12" s="1"/>
  <c r="W1473" i="12"/>
  <c r="V1473" i="12" s="1"/>
  <c r="Y1473" i="12"/>
  <c r="D1474" i="12"/>
  <c r="E1474" i="12"/>
  <c r="F1474" i="12"/>
  <c r="M1474" i="12"/>
  <c r="O1474" i="12"/>
  <c r="N1474" i="12" s="1"/>
  <c r="Q1474" i="12"/>
  <c r="P1474" i="12" s="1"/>
  <c r="S1474" i="12"/>
  <c r="R1474" i="12" s="1"/>
  <c r="U1474" i="12"/>
  <c r="T1474" i="12" s="1"/>
  <c r="W1474" i="12"/>
  <c r="V1474" i="12" s="1"/>
  <c r="Y1474" i="12"/>
  <c r="D1475" i="12"/>
  <c r="E1475" i="12"/>
  <c r="F1475" i="12"/>
  <c r="M1475" i="12"/>
  <c r="O1475" i="12"/>
  <c r="N1475" i="12" s="1"/>
  <c r="Q1475" i="12"/>
  <c r="P1475" i="12" s="1"/>
  <c r="S1475" i="12"/>
  <c r="R1475" i="12" s="1"/>
  <c r="U1475" i="12"/>
  <c r="T1475" i="12" s="1"/>
  <c r="W1475" i="12"/>
  <c r="V1475" i="12" s="1"/>
  <c r="Y1475" i="12"/>
  <c r="D1476" i="12"/>
  <c r="E1476" i="12"/>
  <c r="F1476" i="12"/>
  <c r="M1476" i="12"/>
  <c r="O1476" i="12"/>
  <c r="N1476" i="12" s="1"/>
  <c r="Q1476" i="12"/>
  <c r="P1476" i="12" s="1"/>
  <c r="S1476" i="12"/>
  <c r="R1476" i="12" s="1"/>
  <c r="U1476" i="12"/>
  <c r="T1476" i="12" s="1"/>
  <c r="W1476" i="12"/>
  <c r="V1476" i="12" s="1"/>
  <c r="Y1476" i="12"/>
  <c r="D1477" i="12"/>
  <c r="E1477" i="12"/>
  <c r="F1477" i="12"/>
  <c r="M1477" i="12"/>
  <c r="O1477" i="12"/>
  <c r="N1477" i="12" s="1"/>
  <c r="Q1477" i="12"/>
  <c r="P1477" i="12" s="1"/>
  <c r="S1477" i="12"/>
  <c r="R1477" i="12" s="1"/>
  <c r="U1477" i="12"/>
  <c r="T1477" i="12" s="1"/>
  <c r="W1477" i="12"/>
  <c r="V1477" i="12" s="1"/>
  <c r="Y1477" i="12"/>
  <c r="D1478" i="12"/>
  <c r="E1478" i="12"/>
  <c r="F1478" i="12"/>
  <c r="M1478" i="12"/>
  <c r="O1478" i="12"/>
  <c r="N1478" i="12" s="1"/>
  <c r="Q1478" i="12"/>
  <c r="P1478" i="12" s="1"/>
  <c r="S1478" i="12"/>
  <c r="R1478" i="12" s="1"/>
  <c r="U1478" i="12"/>
  <c r="T1478" i="12" s="1"/>
  <c r="W1478" i="12"/>
  <c r="V1478" i="12" s="1"/>
  <c r="Y1478" i="12"/>
  <c r="D1479" i="12"/>
  <c r="E1479" i="12"/>
  <c r="F1479" i="12"/>
  <c r="M1479" i="12"/>
  <c r="O1479" i="12"/>
  <c r="N1479" i="12" s="1"/>
  <c r="Q1479" i="12"/>
  <c r="P1479" i="12" s="1"/>
  <c r="S1479" i="12"/>
  <c r="R1479" i="12" s="1"/>
  <c r="U1479" i="12"/>
  <c r="T1479" i="12" s="1"/>
  <c r="W1479" i="12"/>
  <c r="V1479" i="12" s="1"/>
  <c r="Y1479" i="12"/>
  <c r="D1480" i="12"/>
  <c r="E1480" i="12"/>
  <c r="F1480" i="12"/>
  <c r="M1480" i="12"/>
  <c r="O1480" i="12"/>
  <c r="N1480" i="12" s="1"/>
  <c r="Q1480" i="12"/>
  <c r="P1480" i="12" s="1"/>
  <c r="S1480" i="12"/>
  <c r="R1480" i="12" s="1"/>
  <c r="U1480" i="12"/>
  <c r="T1480" i="12" s="1"/>
  <c r="W1480" i="12"/>
  <c r="V1480" i="12" s="1"/>
  <c r="Y1480" i="12"/>
  <c r="D1481" i="12"/>
  <c r="E1481" i="12"/>
  <c r="F1481" i="12"/>
  <c r="M1481" i="12"/>
  <c r="O1481" i="12"/>
  <c r="N1481" i="12" s="1"/>
  <c r="Q1481" i="12"/>
  <c r="P1481" i="12" s="1"/>
  <c r="S1481" i="12"/>
  <c r="R1481" i="12" s="1"/>
  <c r="U1481" i="12"/>
  <c r="T1481" i="12" s="1"/>
  <c r="W1481" i="12"/>
  <c r="V1481" i="12" s="1"/>
  <c r="Y1481" i="12"/>
  <c r="D1482" i="12"/>
  <c r="E1482" i="12"/>
  <c r="F1482" i="12"/>
  <c r="M1482" i="12"/>
  <c r="O1482" i="12"/>
  <c r="N1482" i="12" s="1"/>
  <c r="Q1482" i="12"/>
  <c r="P1482" i="12" s="1"/>
  <c r="S1482" i="12"/>
  <c r="R1482" i="12" s="1"/>
  <c r="U1482" i="12"/>
  <c r="T1482" i="12" s="1"/>
  <c r="W1482" i="12"/>
  <c r="V1482" i="12" s="1"/>
  <c r="Y1482" i="12"/>
  <c r="D1483" i="12"/>
  <c r="E1483" i="12"/>
  <c r="F1483" i="12"/>
  <c r="M1483" i="12"/>
  <c r="O1483" i="12"/>
  <c r="N1483" i="12" s="1"/>
  <c r="Q1483" i="12"/>
  <c r="P1483" i="12" s="1"/>
  <c r="S1483" i="12"/>
  <c r="R1483" i="12" s="1"/>
  <c r="U1483" i="12"/>
  <c r="T1483" i="12" s="1"/>
  <c r="W1483" i="12"/>
  <c r="V1483" i="12" s="1"/>
  <c r="Y1483" i="12"/>
  <c r="D1484" i="12"/>
  <c r="E1484" i="12"/>
  <c r="F1484" i="12"/>
  <c r="M1484" i="12"/>
  <c r="O1484" i="12"/>
  <c r="N1484" i="12" s="1"/>
  <c r="Q1484" i="12"/>
  <c r="P1484" i="12" s="1"/>
  <c r="S1484" i="12"/>
  <c r="R1484" i="12" s="1"/>
  <c r="U1484" i="12"/>
  <c r="T1484" i="12" s="1"/>
  <c r="W1484" i="12"/>
  <c r="V1484" i="12" s="1"/>
  <c r="Y1484" i="12"/>
  <c r="D1485" i="12"/>
  <c r="E1485" i="12"/>
  <c r="F1485" i="12"/>
  <c r="M1485" i="12"/>
  <c r="O1485" i="12"/>
  <c r="N1485" i="12" s="1"/>
  <c r="Q1485" i="12"/>
  <c r="P1485" i="12" s="1"/>
  <c r="S1485" i="12"/>
  <c r="R1485" i="12" s="1"/>
  <c r="U1485" i="12"/>
  <c r="T1485" i="12" s="1"/>
  <c r="W1485" i="12"/>
  <c r="V1485" i="12" s="1"/>
  <c r="Y1485" i="12"/>
  <c r="D1486" i="12"/>
  <c r="E1486" i="12"/>
  <c r="F1486" i="12"/>
  <c r="M1486" i="12"/>
  <c r="O1486" i="12"/>
  <c r="N1486" i="12" s="1"/>
  <c r="Q1486" i="12"/>
  <c r="P1486" i="12" s="1"/>
  <c r="S1486" i="12"/>
  <c r="R1486" i="12" s="1"/>
  <c r="U1486" i="12"/>
  <c r="T1486" i="12" s="1"/>
  <c r="W1486" i="12"/>
  <c r="V1486" i="12" s="1"/>
  <c r="Y1486" i="12"/>
  <c r="D1487" i="12"/>
  <c r="E1487" i="12"/>
  <c r="F1487" i="12"/>
  <c r="M1487" i="12"/>
  <c r="O1487" i="12"/>
  <c r="N1487" i="12" s="1"/>
  <c r="Q1487" i="12"/>
  <c r="P1487" i="12" s="1"/>
  <c r="S1487" i="12"/>
  <c r="R1487" i="12" s="1"/>
  <c r="U1487" i="12"/>
  <c r="T1487" i="12" s="1"/>
  <c r="W1487" i="12"/>
  <c r="V1487" i="12" s="1"/>
  <c r="Y1487" i="12"/>
  <c r="D1488" i="12"/>
  <c r="E1488" i="12"/>
  <c r="F1488" i="12"/>
  <c r="M1488" i="12"/>
  <c r="O1488" i="12"/>
  <c r="N1488" i="12" s="1"/>
  <c r="Q1488" i="12"/>
  <c r="P1488" i="12" s="1"/>
  <c r="S1488" i="12"/>
  <c r="R1488" i="12" s="1"/>
  <c r="U1488" i="12"/>
  <c r="T1488" i="12" s="1"/>
  <c r="W1488" i="12"/>
  <c r="V1488" i="12" s="1"/>
  <c r="Y1488" i="12"/>
  <c r="D1489" i="12"/>
  <c r="E1489" i="12"/>
  <c r="F1489" i="12"/>
  <c r="M1489" i="12"/>
  <c r="O1489" i="12"/>
  <c r="N1489" i="12" s="1"/>
  <c r="Q1489" i="12"/>
  <c r="P1489" i="12" s="1"/>
  <c r="S1489" i="12"/>
  <c r="R1489" i="12" s="1"/>
  <c r="U1489" i="12"/>
  <c r="T1489" i="12" s="1"/>
  <c r="W1489" i="12"/>
  <c r="V1489" i="12" s="1"/>
  <c r="Y1489" i="12"/>
  <c r="D1490" i="12"/>
  <c r="E1490" i="12"/>
  <c r="F1490" i="12"/>
  <c r="M1490" i="12"/>
  <c r="O1490" i="12"/>
  <c r="N1490" i="12" s="1"/>
  <c r="Q1490" i="12"/>
  <c r="P1490" i="12" s="1"/>
  <c r="S1490" i="12"/>
  <c r="R1490" i="12" s="1"/>
  <c r="U1490" i="12"/>
  <c r="T1490" i="12" s="1"/>
  <c r="W1490" i="12"/>
  <c r="V1490" i="12" s="1"/>
  <c r="Y1490" i="12"/>
  <c r="D1491" i="12"/>
  <c r="E1491" i="12"/>
  <c r="F1491" i="12"/>
  <c r="M1491" i="12"/>
  <c r="O1491" i="12"/>
  <c r="N1491" i="12" s="1"/>
  <c r="Q1491" i="12"/>
  <c r="P1491" i="12" s="1"/>
  <c r="S1491" i="12"/>
  <c r="R1491" i="12" s="1"/>
  <c r="U1491" i="12"/>
  <c r="T1491" i="12" s="1"/>
  <c r="W1491" i="12"/>
  <c r="V1491" i="12" s="1"/>
  <c r="Y1491" i="12"/>
  <c r="D1492" i="12"/>
  <c r="E1492" i="12"/>
  <c r="F1492" i="12"/>
  <c r="M1492" i="12"/>
  <c r="O1492" i="12"/>
  <c r="N1492" i="12" s="1"/>
  <c r="Q1492" i="12"/>
  <c r="P1492" i="12" s="1"/>
  <c r="S1492" i="12"/>
  <c r="R1492" i="12" s="1"/>
  <c r="U1492" i="12"/>
  <c r="T1492" i="12" s="1"/>
  <c r="W1492" i="12"/>
  <c r="V1492" i="12" s="1"/>
  <c r="Y1492" i="12"/>
  <c r="D1493" i="12"/>
  <c r="E1493" i="12"/>
  <c r="F1493" i="12"/>
  <c r="M1493" i="12"/>
  <c r="O1493" i="12"/>
  <c r="N1493" i="12" s="1"/>
  <c r="Q1493" i="12"/>
  <c r="P1493" i="12" s="1"/>
  <c r="S1493" i="12"/>
  <c r="R1493" i="12" s="1"/>
  <c r="U1493" i="12"/>
  <c r="T1493" i="12" s="1"/>
  <c r="W1493" i="12"/>
  <c r="V1493" i="12" s="1"/>
  <c r="Y1493" i="12"/>
  <c r="D1494" i="12"/>
  <c r="E1494" i="12"/>
  <c r="F1494" i="12"/>
  <c r="M1494" i="12"/>
  <c r="O1494" i="12"/>
  <c r="N1494" i="12" s="1"/>
  <c r="Q1494" i="12"/>
  <c r="P1494" i="12" s="1"/>
  <c r="S1494" i="12"/>
  <c r="R1494" i="12" s="1"/>
  <c r="U1494" i="12"/>
  <c r="T1494" i="12" s="1"/>
  <c r="W1494" i="12"/>
  <c r="V1494" i="12" s="1"/>
  <c r="Y1494" i="12"/>
  <c r="D1495" i="12"/>
  <c r="E1495" i="12"/>
  <c r="F1495" i="12"/>
  <c r="M1495" i="12"/>
  <c r="O1495" i="12"/>
  <c r="N1495" i="12" s="1"/>
  <c r="Q1495" i="12"/>
  <c r="P1495" i="12" s="1"/>
  <c r="S1495" i="12"/>
  <c r="R1495" i="12" s="1"/>
  <c r="U1495" i="12"/>
  <c r="T1495" i="12" s="1"/>
  <c r="W1495" i="12"/>
  <c r="V1495" i="12" s="1"/>
  <c r="Y1495" i="12"/>
  <c r="D1496" i="12"/>
  <c r="E1496" i="12"/>
  <c r="F1496" i="12"/>
  <c r="M1496" i="12"/>
  <c r="O1496" i="12"/>
  <c r="N1496" i="12" s="1"/>
  <c r="Q1496" i="12"/>
  <c r="P1496" i="12" s="1"/>
  <c r="S1496" i="12"/>
  <c r="R1496" i="12" s="1"/>
  <c r="U1496" i="12"/>
  <c r="T1496" i="12" s="1"/>
  <c r="W1496" i="12"/>
  <c r="V1496" i="12" s="1"/>
  <c r="Y1496" i="12"/>
  <c r="D1497" i="12"/>
  <c r="E1497" i="12"/>
  <c r="F1497" i="12"/>
  <c r="M1497" i="12"/>
  <c r="O1497" i="12"/>
  <c r="N1497" i="12" s="1"/>
  <c r="Q1497" i="12"/>
  <c r="P1497" i="12" s="1"/>
  <c r="S1497" i="12"/>
  <c r="R1497" i="12" s="1"/>
  <c r="U1497" i="12"/>
  <c r="T1497" i="12" s="1"/>
  <c r="W1497" i="12"/>
  <c r="V1497" i="12" s="1"/>
  <c r="Y1497" i="12"/>
  <c r="D1498" i="12"/>
  <c r="E1498" i="12"/>
  <c r="F1498" i="12"/>
  <c r="M1498" i="12"/>
  <c r="O1498" i="12"/>
  <c r="N1498" i="12" s="1"/>
  <c r="Q1498" i="12"/>
  <c r="P1498" i="12" s="1"/>
  <c r="S1498" i="12"/>
  <c r="R1498" i="12" s="1"/>
  <c r="U1498" i="12"/>
  <c r="T1498" i="12" s="1"/>
  <c r="W1498" i="12"/>
  <c r="V1498" i="12" s="1"/>
  <c r="Y1498" i="12"/>
  <c r="D1499" i="12"/>
  <c r="E1499" i="12"/>
  <c r="F1499" i="12"/>
  <c r="M1499" i="12"/>
  <c r="O1499" i="12"/>
  <c r="N1499" i="12" s="1"/>
  <c r="Q1499" i="12"/>
  <c r="P1499" i="12" s="1"/>
  <c r="S1499" i="12"/>
  <c r="R1499" i="12" s="1"/>
  <c r="U1499" i="12"/>
  <c r="T1499" i="12" s="1"/>
  <c r="W1499" i="12"/>
  <c r="V1499" i="12" s="1"/>
  <c r="Y1499" i="12"/>
  <c r="D1500" i="12"/>
  <c r="E1500" i="12"/>
  <c r="F1500" i="12"/>
  <c r="M1500" i="12"/>
  <c r="O1500" i="12"/>
  <c r="N1500" i="12" s="1"/>
  <c r="Q1500" i="12"/>
  <c r="P1500" i="12" s="1"/>
  <c r="S1500" i="12"/>
  <c r="R1500" i="12" s="1"/>
  <c r="U1500" i="12"/>
  <c r="T1500" i="12" s="1"/>
  <c r="W1500" i="12"/>
  <c r="V1500" i="12" s="1"/>
  <c r="Y1500" i="12"/>
  <c r="D1501" i="12"/>
  <c r="E1501" i="12"/>
  <c r="F1501" i="12"/>
  <c r="M1501" i="12"/>
  <c r="O1501" i="12"/>
  <c r="N1501" i="12" s="1"/>
  <c r="Q1501" i="12"/>
  <c r="P1501" i="12" s="1"/>
  <c r="S1501" i="12"/>
  <c r="R1501" i="12" s="1"/>
  <c r="U1501" i="12"/>
  <c r="T1501" i="12" s="1"/>
  <c r="W1501" i="12"/>
  <c r="V1501" i="12" s="1"/>
  <c r="Y1501" i="12"/>
  <c r="D1502" i="12"/>
  <c r="E1502" i="12"/>
  <c r="F1502" i="12"/>
  <c r="M1502" i="12"/>
  <c r="O1502" i="12"/>
  <c r="N1502" i="12" s="1"/>
  <c r="Q1502" i="12"/>
  <c r="P1502" i="12" s="1"/>
  <c r="S1502" i="12"/>
  <c r="R1502" i="12" s="1"/>
  <c r="U1502" i="12"/>
  <c r="T1502" i="12" s="1"/>
  <c r="W1502" i="12"/>
  <c r="V1502" i="12" s="1"/>
  <c r="Y1502" i="12"/>
  <c r="D1503" i="12"/>
  <c r="E1503" i="12"/>
  <c r="F1503" i="12"/>
  <c r="M1503" i="12"/>
  <c r="O1503" i="12"/>
  <c r="N1503" i="12" s="1"/>
  <c r="Q1503" i="12"/>
  <c r="P1503" i="12" s="1"/>
  <c r="S1503" i="12"/>
  <c r="R1503" i="12" s="1"/>
  <c r="U1503" i="12"/>
  <c r="T1503" i="12" s="1"/>
  <c r="W1503" i="12"/>
  <c r="V1503" i="12" s="1"/>
  <c r="Y1503" i="12"/>
  <c r="D1504" i="12"/>
  <c r="E1504" i="12"/>
  <c r="F1504" i="12"/>
  <c r="M1504" i="12"/>
  <c r="O1504" i="12"/>
  <c r="N1504" i="12" s="1"/>
  <c r="Q1504" i="12"/>
  <c r="P1504" i="12" s="1"/>
  <c r="S1504" i="12"/>
  <c r="R1504" i="12" s="1"/>
  <c r="U1504" i="12"/>
  <c r="T1504" i="12" s="1"/>
  <c r="W1504" i="12"/>
  <c r="V1504" i="12" s="1"/>
  <c r="Y1504" i="12"/>
  <c r="D1505" i="12"/>
  <c r="E1505" i="12"/>
  <c r="F1505" i="12"/>
  <c r="M1505" i="12"/>
  <c r="O1505" i="12"/>
  <c r="N1505" i="12" s="1"/>
  <c r="Q1505" i="12"/>
  <c r="P1505" i="12" s="1"/>
  <c r="S1505" i="12"/>
  <c r="R1505" i="12" s="1"/>
  <c r="U1505" i="12"/>
  <c r="T1505" i="12" s="1"/>
  <c r="W1505" i="12"/>
  <c r="V1505" i="12" s="1"/>
  <c r="Y1505" i="12"/>
  <c r="D1506" i="12"/>
  <c r="E1506" i="12"/>
  <c r="F1506" i="12"/>
  <c r="M1506" i="12"/>
  <c r="O1506" i="12"/>
  <c r="N1506" i="12" s="1"/>
  <c r="Q1506" i="12"/>
  <c r="P1506" i="12" s="1"/>
  <c r="S1506" i="12"/>
  <c r="R1506" i="12" s="1"/>
  <c r="U1506" i="12"/>
  <c r="T1506" i="12" s="1"/>
  <c r="W1506" i="12"/>
  <c r="V1506" i="12" s="1"/>
  <c r="Y1506" i="12"/>
  <c r="D1507" i="12"/>
  <c r="E1507" i="12"/>
  <c r="F1507" i="12"/>
  <c r="M1507" i="12"/>
  <c r="O1507" i="12"/>
  <c r="N1507" i="12" s="1"/>
  <c r="Q1507" i="12"/>
  <c r="P1507" i="12" s="1"/>
  <c r="S1507" i="12"/>
  <c r="R1507" i="12" s="1"/>
  <c r="U1507" i="12"/>
  <c r="T1507" i="12" s="1"/>
  <c r="W1507" i="12"/>
  <c r="V1507" i="12" s="1"/>
  <c r="Y1507" i="12"/>
  <c r="D1508" i="12"/>
  <c r="E1508" i="12"/>
  <c r="F1508" i="12"/>
  <c r="M1508" i="12"/>
  <c r="O1508" i="12"/>
  <c r="N1508" i="12" s="1"/>
  <c r="Q1508" i="12"/>
  <c r="P1508" i="12" s="1"/>
  <c r="S1508" i="12"/>
  <c r="R1508" i="12" s="1"/>
  <c r="U1508" i="12"/>
  <c r="T1508" i="12" s="1"/>
  <c r="W1508" i="12"/>
  <c r="V1508" i="12" s="1"/>
  <c r="Y1508" i="12"/>
  <c r="D1509" i="12"/>
  <c r="E1509" i="12"/>
  <c r="F1509" i="12"/>
  <c r="M1509" i="12"/>
  <c r="O1509" i="12"/>
  <c r="N1509" i="12" s="1"/>
  <c r="Q1509" i="12"/>
  <c r="P1509" i="12" s="1"/>
  <c r="S1509" i="12"/>
  <c r="R1509" i="12" s="1"/>
  <c r="U1509" i="12"/>
  <c r="T1509" i="12" s="1"/>
  <c r="W1509" i="12"/>
  <c r="V1509" i="12" s="1"/>
  <c r="Y1509" i="12"/>
  <c r="D1510" i="12"/>
  <c r="E1510" i="12"/>
  <c r="F1510" i="12"/>
  <c r="M1510" i="12"/>
  <c r="O1510" i="12"/>
  <c r="N1510" i="12" s="1"/>
  <c r="Q1510" i="12"/>
  <c r="P1510" i="12" s="1"/>
  <c r="S1510" i="12"/>
  <c r="R1510" i="12" s="1"/>
  <c r="U1510" i="12"/>
  <c r="T1510" i="12" s="1"/>
  <c r="W1510" i="12"/>
  <c r="V1510" i="12" s="1"/>
  <c r="Y1510" i="12"/>
  <c r="D1511" i="12"/>
  <c r="E1511" i="12"/>
  <c r="F1511" i="12"/>
  <c r="M1511" i="12"/>
  <c r="O1511" i="12"/>
  <c r="N1511" i="12" s="1"/>
  <c r="Q1511" i="12"/>
  <c r="P1511" i="12" s="1"/>
  <c r="S1511" i="12"/>
  <c r="R1511" i="12" s="1"/>
  <c r="U1511" i="12"/>
  <c r="T1511" i="12" s="1"/>
  <c r="W1511" i="12"/>
  <c r="V1511" i="12" s="1"/>
  <c r="Y1511" i="12"/>
  <c r="D1512" i="12"/>
  <c r="E1512" i="12"/>
  <c r="F1512" i="12"/>
  <c r="M1512" i="12"/>
  <c r="O1512" i="12"/>
  <c r="N1512" i="12" s="1"/>
  <c r="Q1512" i="12"/>
  <c r="P1512" i="12" s="1"/>
  <c r="S1512" i="12"/>
  <c r="R1512" i="12" s="1"/>
  <c r="U1512" i="12"/>
  <c r="T1512" i="12" s="1"/>
  <c r="W1512" i="12"/>
  <c r="V1512" i="12" s="1"/>
  <c r="Y1512" i="12"/>
  <c r="D1513" i="12"/>
  <c r="E1513" i="12"/>
  <c r="F1513" i="12"/>
  <c r="M1513" i="12"/>
  <c r="O1513" i="12"/>
  <c r="N1513" i="12" s="1"/>
  <c r="Q1513" i="12"/>
  <c r="P1513" i="12" s="1"/>
  <c r="S1513" i="12"/>
  <c r="R1513" i="12" s="1"/>
  <c r="U1513" i="12"/>
  <c r="T1513" i="12" s="1"/>
  <c r="W1513" i="12"/>
  <c r="V1513" i="12" s="1"/>
  <c r="Y1513" i="12"/>
  <c r="D1514" i="12"/>
  <c r="E1514" i="12"/>
  <c r="F1514" i="12"/>
  <c r="M1514" i="12"/>
  <c r="O1514" i="12"/>
  <c r="N1514" i="12" s="1"/>
  <c r="Q1514" i="12"/>
  <c r="P1514" i="12" s="1"/>
  <c r="S1514" i="12"/>
  <c r="R1514" i="12" s="1"/>
  <c r="U1514" i="12"/>
  <c r="T1514" i="12" s="1"/>
  <c r="W1514" i="12"/>
  <c r="V1514" i="12" s="1"/>
  <c r="Y1514" i="12"/>
  <c r="D1515" i="12"/>
  <c r="E1515" i="12"/>
  <c r="F1515" i="12"/>
  <c r="M1515" i="12"/>
  <c r="O1515" i="12"/>
  <c r="N1515" i="12" s="1"/>
  <c r="Q1515" i="12"/>
  <c r="P1515" i="12" s="1"/>
  <c r="S1515" i="12"/>
  <c r="R1515" i="12" s="1"/>
  <c r="U1515" i="12"/>
  <c r="T1515" i="12" s="1"/>
  <c r="W1515" i="12"/>
  <c r="V1515" i="12" s="1"/>
  <c r="Y1515" i="12"/>
  <c r="D1516" i="12"/>
  <c r="E1516" i="12"/>
  <c r="F1516" i="12"/>
  <c r="M1516" i="12"/>
  <c r="O1516" i="12"/>
  <c r="N1516" i="12" s="1"/>
  <c r="Q1516" i="12"/>
  <c r="P1516" i="12" s="1"/>
  <c r="S1516" i="12"/>
  <c r="R1516" i="12" s="1"/>
  <c r="U1516" i="12"/>
  <c r="T1516" i="12" s="1"/>
  <c r="W1516" i="12"/>
  <c r="V1516" i="12" s="1"/>
  <c r="Y1516" i="12"/>
  <c r="D1517" i="12"/>
  <c r="E1517" i="12"/>
  <c r="F1517" i="12"/>
  <c r="M1517" i="12"/>
  <c r="O1517" i="12"/>
  <c r="N1517" i="12" s="1"/>
  <c r="Q1517" i="12"/>
  <c r="P1517" i="12" s="1"/>
  <c r="S1517" i="12"/>
  <c r="R1517" i="12" s="1"/>
  <c r="U1517" i="12"/>
  <c r="T1517" i="12" s="1"/>
  <c r="W1517" i="12"/>
  <c r="V1517" i="12" s="1"/>
  <c r="Y1517" i="12"/>
  <c r="D1518" i="12"/>
  <c r="E1518" i="12"/>
  <c r="F1518" i="12"/>
  <c r="M1518" i="12"/>
  <c r="O1518" i="12"/>
  <c r="N1518" i="12" s="1"/>
  <c r="Q1518" i="12"/>
  <c r="P1518" i="12" s="1"/>
  <c r="S1518" i="12"/>
  <c r="R1518" i="12" s="1"/>
  <c r="U1518" i="12"/>
  <c r="T1518" i="12" s="1"/>
  <c r="W1518" i="12"/>
  <c r="V1518" i="12" s="1"/>
  <c r="Y1518" i="12"/>
  <c r="D1519" i="12"/>
  <c r="E1519" i="12"/>
  <c r="F1519" i="12"/>
  <c r="M1519" i="12"/>
  <c r="O1519" i="12"/>
  <c r="N1519" i="12" s="1"/>
  <c r="Q1519" i="12"/>
  <c r="P1519" i="12" s="1"/>
  <c r="S1519" i="12"/>
  <c r="R1519" i="12" s="1"/>
  <c r="U1519" i="12"/>
  <c r="T1519" i="12" s="1"/>
  <c r="W1519" i="12"/>
  <c r="V1519" i="12" s="1"/>
  <c r="Y1519" i="12"/>
  <c r="D1520" i="12"/>
  <c r="E1520" i="12"/>
  <c r="F1520" i="12"/>
  <c r="M1520" i="12"/>
  <c r="O1520" i="12"/>
  <c r="N1520" i="12" s="1"/>
  <c r="Q1520" i="12"/>
  <c r="P1520" i="12" s="1"/>
  <c r="S1520" i="12"/>
  <c r="R1520" i="12" s="1"/>
  <c r="U1520" i="12"/>
  <c r="T1520" i="12" s="1"/>
  <c r="W1520" i="12"/>
  <c r="V1520" i="12" s="1"/>
  <c r="Y1520" i="12"/>
  <c r="D1521" i="12"/>
  <c r="E1521" i="12"/>
  <c r="F1521" i="12"/>
  <c r="M1521" i="12"/>
  <c r="O1521" i="12"/>
  <c r="N1521" i="12" s="1"/>
  <c r="Q1521" i="12"/>
  <c r="P1521" i="12" s="1"/>
  <c r="S1521" i="12"/>
  <c r="R1521" i="12" s="1"/>
  <c r="U1521" i="12"/>
  <c r="T1521" i="12" s="1"/>
  <c r="W1521" i="12"/>
  <c r="V1521" i="12" s="1"/>
  <c r="Y1521" i="12"/>
  <c r="D1522" i="12"/>
  <c r="E1522" i="12"/>
  <c r="F1522" i="12"/>
  <c r="M1522" i="12"/>
  <c r="O1522" i="12"/>
  <c r="N1522" i="12" s="1"/>
  <c r="Q1522" i="12"/>
  <c r="P1522" i="12" s="1"/>
  <c r="S1522" i="12"/>
  <c r="R1522" i="12" s="1"/>
  <c r="U1522" i="12"/>
  <c r="T1522" i="12" s="1"/>
  <c r="W1522" i="12"/>
  <c r="V1522" i="12" s="1"/>
  <c r="Y1522" i="12"/>
  <c r="D1523" i="12"/>
  <c r="E1523" i="12"/>
  <c r="F1523" i="12"/>
  <c r="M1523" i="12"/>
  <c r="O1523" i="12"/>
  <c r="N1523" i="12" s="1"/>
  <c r="Q1523" i="12"/>
  <c r="P1523" i="12" s="1"/>
  <c r="S1523" i="12"/>
  <c r="R1523" i="12" s="1"/>
  <c r="U1523" i="12"/>
  <c r="T1523" i="12" s="1"/>
  <c r="W1523" i="12"/>
  <c r="V1523" i="12" s="1"/>
  <c r="Y1523" i="12"/>
  <c r="D1524" i="12"/>
  <c r="E1524" i="12"/>
  <c r="F1524" i="12"/>
  <c r="M1524" i="12"/>
  <c r="O1524" i="12"/>
  <c r="N1524" i="12" s="1"/>
  <c r="Q1524" i="12"/>
  <c r="P1524" i="12" s="1"/>
  <c r="S1524" i="12"/>
  <c r="R1524" i="12" s="1"/>
  <c r="U1524" i="12"/>
  <c r="T1524" i="12" s="1"/>
  <c r="W1524" i="12"/>
  <c r="V1524" i="12" s="1"/>
  <c r="Y1524" i="12"/>
  <c r="D1525" i="12"/>
  <c r="E1525" i="12"/>
  <c r="F1525" i="12"/>
  <c r="M1525" i="12"/>
  <c r="O1525" i="12"/>
  <c r="N1525" i="12" s="1"/>
  <c r="Q1525" i="12"/>
  <c r="P1525" i="12" s="1"/>
  <c r="S1525" i="12"/>
  <c r="R1525" i="12" s="1"/>
  <c r="U1525" i="12"/>
  <c r="T1525" i="12" s="1"/>
  <c r="W1525" i="12"/>
  <c r="V1525" i="12" s="1"/>
  <c r="Y1525" i="12"/>
  <c r="D1526" i="12"/>
  <c r="E1526" i="12"/>
  <c r="F1526" i="12"/>
  <c r="M1526" i="12"/>
  <c r="O1526" i="12"/>
  <c r="N1526" i="12" s="1"/>
  <c r="Q1526" i="12"/>
  <c r="P1526" i="12" s="1"/>
  <c r="S1526" i="12"/>
  <c r="R1526" i="12" s="1"/>
  <c r="U1526" i="12"/>
  <c r="T1526" i="12" s="1"/>
  <c r="W1526" i="12"/>
  <c r="V1526" i="12" s="1"/>
  <c r="Y1526" i="12"/>
  <c r="D1527" i="12"/>
  <c r="E1527" i="12"/>
  <c r="F1527" i="12"/>
  <c r="M1527" i="12"/>
  <c r="O1527" i="12"/>
  <c r="N1527" i="12" s="1"/>
  <c r="Q1527" i="12"/>
  <c r="P1527" i="12" s="1"/>
  <c r="S1527" i="12"/>
  <c r="R1527" i="12" s="1"/>
  <c r="U1527" i="12"/>
  <c r="T1527" i="12" s="1"/>
  <c r="W1527" i="12"/>
  <c r="V1527" i="12" s="1"/>
  <c r="Y1527" i="12"/>
  <c r="D1528" i="12"/>
  <c r="E1528" i="12"/>
  <c r="F1528" i="12"/>
  <c r="M1528" i="12"/>
  <c r="O1528" i="12"/>
  <c r="N1528" i="12" s="1"/>
  <c r="Q1528" i="12"/>
  <c r="P1528" i="12" s="1"/>
  <c r="S1528" i="12"/>
  <c r="R1528" i="12" s="1"/>
  <c r="U1528" i="12"/>
  <c r="T1528" i="12" s="1"/>
  <c r="W1528" i="12"/>
  <c r="V1528" i="12" s="1"/>
  <c r="Y1528" i="12"/>
  <c r="D1529" i="12"/>
  <c r="E1529" i="12"/>
  <c r="F1529" i="12"/>
  <c r="M1529" i="12"/>
  <c r="O1529" i="12"/>
  <c r="N1529" i="12" s="1"/>
  <c r="Q1529" i="12"/>
  <c r="P1529" i="12" s="1"/>
  <c r="S1529" i="12"/>
  <c r="R1529" i="12" s="1"/>
  <c r="U1529" i="12"/>
  <c r="T1529" i="12" s="1"/>
  <c r="W1529" i="12"/>
  <c r="V1529" i="12" s="1"/>
  <c r="Y1529" i="12"/>
  <c r="D1530" i="12"/>
  <c r="E1530" i="12"/>
  <c r="F1530" i="12"/>
  <c r="M1530" i="12"/>
  <c r="O1530" i="12"/>
  <c r="N1530" i="12" s="1"/>
  <c r="Q1530" i="12"/>
  <c r="P1530" i="12" s="1"/>
  <c r="S1530" i="12"/>
  <c r="R1530" i="12" s="1"/>
  <c r="U1530" i="12"/>
  <c r="T1530" i="12" s="1"/>
  <c r="W1530" i="12"/>
  <c r="V1530" i="12" s="1"/>
  <c r="Y1530" i="12"/>
  <c r="D1531" i="12"/>
  <c r="E1531" i="12"/>
  <c r="F1531" i="12"/>
  <c r="M1531" i="12"/>
  <c r="O1531" i="12"/>
  <c r="N1531" i="12" s="1"/>
  <c r="Q1531" i="12"/>
  <c r="P1531" i="12" s="1"/>
  <c r="S1531" i="12"/>
  <c r="R1531" i="12" s="1"/>
  <c r="U1531" i="12"/>
  <c r="T1531" i="12" s="1"/>
  <c r="W1531" i="12"/>
  <c r="V1531" i="12" s="1"/>
  <c r="Y1531" i="12"/>
  <c r="D1532" i="12"/>
  <c r="E1532" i="12"/>
  <c r="F1532" i="12"/>
  <c r="M1532" i="12"/>
  <c r="O1532" i="12"/>
  <c r="N1532" i="12" s="1"/>
  <c r="Q1532" i="12"/>
  <c r="P1532" i="12" s="1"/>
  <c r="S1532" i="12"/>
  <c r="R1532" i="12" s="1"/>
  <c r="U1532" i="12"/>
  <c r="T1532" i="12" s="1"/>
  <c r="W1532" i="12"/>
  <c r="V1532" i="12" s="1"/>
  <c r="Y1532" i="12"/>
  <c r="D1533" i="12"/>
  <c r="E1533" i="12"/>
  <c r="F1533" i="12"/>
  <c r="M1533" i="12"/>
  <c r="O1533" i="12"/>
  <c r="N1533" i="12" s="1"/>
  <c r="Q1533" i="12"/>
  <c r="P1533" i="12" s="1"/>
  <c r="S1533" i="12"/>
  <c r="R1533" i="12" s="1"/>
  <c r="U1533" i="12"/>
  <c r="T1533" i="12" s="1"/>
  <c r="W1533" i="12"/>
  <c r="V1533" i="12" s="1"/>
  <c r="Y1533" i="12"/>
  <c r="D1534" i="12"/>
  <c r="E1534" i="12"/>
  <c r="F1534" i="12"/>
  <c r="M1534" i="12"/>
  <c r="O1534" i="12"/>
  <c r="N1534" i="12" s="1"/>
  <c r="Q1534" i="12"/>
  <c r="P1534" i="12" s="1"/>
  <c r="S1534" i="12"/>
  <c r="R1534" i="12" s="1"/>
  <c r="U1534" i="12"/>
  <c r="T1534" i="12" s="1"/>
  <c r="W1534" i="12"/>
  <c r="V1534" i="12" s="1"/>
  <c r="Y1534" i="12"/>
  <c r="D1535" i="12"/>
  <c r="E1535" i="12"/>
  <c r="F1535" i="12"/>
  <c r="M1535" i="12"/>
  <c r="O1535" i="12"/>
  <c r="N1535" i="12" s="1"/>
  <c r="Q1535" i="12"/>
  <c r="P1535" i="12" s="1"/>
  <c r="S1535" i="12"/>
  <c r="R1535" i="12" s="1"/>
  <c r="U1535" i="12"/>
  <c r="T1535" i="12" s="1"/>
  <c r="W1535" i="12"/>
  <c r="V1535" i="12" s="1"/>
  <c r="Y1535" i="12"/>
  <c r="D1536" i="12"/>
  <c r="E1536" i="12"/>
  <c r="F1536" i="12"/>
  <c r="M1536" i="12"/>
  <c r="O1536" i="12"/>
  <c r="N1536" i="12" s="1"/>
  <c r="Q1536" i="12"/>
  <c r="P1536" i="12" s="1"/>
  <c r="S1536" i="12"/>
  <c r="R1536" i="12" s="1"/>
  <c r="U1536" i="12"/>
  <c r="T1536" i="12" s="1"/>
  <c r="W1536" i="12"/>
  <c r="V1536" i="12" s="1"/>
  <c r="Y1536" i="12"/>
  <c r="D1537" i="12"/>
  <c r="E1537" i="12"/>
  <c r="F1537" i="12"/>
  <c r="M1537" i="12"/>
  <c r="O1537" i="12"/>
  <c r="N1537" i="12" s="1"/>
  <c r="Q1537" i="12"/>
  <c r="P1537" i="12" s="1"/>
  <c r="S1537" i="12"/>
  <c r="R1537" i="12" s="1"/>
  <c r="U1537" i="12"/>
  <c r="T1537" i="12" s="1"/>
  <c r="W1537" i="12"/>
  <c r="V1537" i="12" s="1"/>
  <c r="Y1537" i="12"/>
  <c r="D1538" i="12"/>
  <c r="E1538" i="12"/>
  <c r="F1538" i="12"/>
  <c r="M1538" i="12"/>
  <c r="O1538" i="12"/>
  <c r="N1538" i="12" s="1"/>
  <c r="Q1538" i="12"/>
  <c r="P1538" i="12" s="1"/>
  <c r="S1538" i="12"/>
  <c r="R1538" i="12" s="1"/>
  <c r="U1538" i="12"/>
  <c r="T1538" i="12" s="1"/>
  <c r="W1538" i="12"/>
  <c r="V1538" i="12" s="1"/>
  <c r="Y1538" i="12"/>
  <c r="D1539" i="12"/>
  <c r="E1539" i="12"/>
  <c r="F1539" i="12"/>
  <c r="M1539" i="12"/>
  <c r="O1539" i="12"/>
  <c r="N1539" i="12" s="1"/>
  <c r="Q1539" i="12"/>
  <c r="P1539" i="12" s="1"/>
  <c r="S1539" i="12"/>
  <c r="R1539" i="12" s="1"/>
  <c r="U1539" i="12"/>
  <c r="T1539" i="12" s="1"/>
  <c r="W1539" i="12"/>
  <c r="V1539" i="12" s="1"/>
  <c r="Y1539" i="12"/>
  <c r="D1540" i="12"/>
  <c r="E1540" i="12"/>
  <c r="F1540" i="12"/>
  <c r="M1540" i="12"/>
  <c r="O1540" i="12"/>
  <c r="N1540" i="12" s="1"/>
  <c r="Q1540" i="12"/>
  <c r="P1540" i="12" s="1"/>
  <c r="S1540" i="12"/>
  <c r="R1540" i="12" s="1"/>
  <c r="U1540" i="12"/>
  <c r="T1540" i="12" s="1"/>
  <c r="W1540" i="12"/>
  <c r="V1540" i="12" s="1"/>
  <c r="Y1540" i="12"/>
  <c r="D1541" i="12"/>
  <c r="E1541" i="12"/>
  <c r="F1541" i="12"/>
  <c r="M1541" i="12"/>
  <c r="O1541" i="12"/>
  <c r="N1541" i="12" s="1"/>
  <c r="Q1541" i="12"/>
  <c r="P1541" i="12" s="1"/>
  <c r="S1541" i="12"/>
  <c r="R1541" i="12" s="1"/>
  <c r="U1541" i="12"/>
  <c r="T1541" i="12" s="1"/>
  <c r="W1541" i="12"/>
  <c r="V1541" i="12" s="1"/>
  <c r="Y1541" i="12"/>
  <c r="D1542" i="12"/>
  <c r="E1542" i="12"/>
  <c r="F1542" i="12"/>
  <c r="M1542" i="12"/>
  <c r="O1542" i="12"/>
  <c r="N1542" i="12" s="1"/>
  <c r="Q1542" i="12"/>
  <c r="P1542" i="12" s="1"/>
  <c r="S1542" i="12"/>
  <c r="R1542" i="12" s="1"/>
  <c r="U1542" i="12"/>
  <c r="T1542" i="12" s="1"/>
  <c r="W1542" i="12"/>
  <c r="V1542" i="12" s="1"/>
  <c r="Y1542" i="12"/>
  <c r="D1543" i="12"/>
  <c r="E1543" i="12"/>
  <c r="F1543" i="12"/>
  <c r="M1543" i="12"/>
  <c r="O1543" i="12"/>
  <c r="N1543" i="12" s="1"/>
  <c r="Q1543" i="12"/>
  <c r="P1543" i="12" s="1"/>
  <c r="S1543" i="12"/>
  <c r="R1543" i="12" s="1"/>
  <c r="U1543" i="12"/>
  <c r="T1543" i="12" s="1"/>
  <c r="W1543" i="12"/>
  <c r="V1543" i="12" s="1"/>
  <c r="Y1543" i="12"/>
  <c r="D1544" i="12"/>
  <c r="E1544" i="12"/>
  <c r="F1544" i="12"/>
  <c r="M1544" i="12"/>
  <c r="O1544" i="12"/>
  <c r="N1544" i="12" s="1"/>
  <c r="Q1544" i="12"/>
  <c r="P1544" i="12" s="1"/>
  <c r="S1544" i="12"/>
  <c r="R1544" i="12" s="1"/>
  <c r="U1544" i="12"/>
  <c r="T1544" i="12" s="1"/>
  <c r="W1544" i="12"/>
  <c r="V1544" i="12" s="1"/>
  <c r="Y1544" i="12"/>
  <c r="D1545" i="12"/>
  <c r="E1545" i="12"/>
  <c r="F1545" i="12"/>
  <c r="M1545" i="12"/>
  <c r="O1545" i="12"/>
  <c r="N1545" i="12" s="1"/>
  <c r="Q1545" i="12"/>
  <c r="P1545" i="12" s="1"/>
  <c r="S1545" i="12"/>
  <c r="R1545" i="12" s="1"/>
  <c r="U1545" i="12"/>
  <c r="T1545" i="12" s="1"/>
  <c r="W1545" i="12"/>
  <c r="V1545" i="12" s="1"/>
  <c r="Y1545" i="12"/>
  <c r="D1546" i="12"/>
  <c r="E1546" i="12"/>
  <c r="F1546" i="12"/>
  <c r="M1546" i="12"/>
  <c r="O1546" i="12"/>
  <c r="N1546" i="12" s="1"/>
  <c r="Q1546" i="12"/>
  <c r="P1546" i="12" s="1"/>
  <c r="S1546" i="12"/>
  <c r="R1546" i="12" s="1"/>
  <c r="U1546" i="12"/>
  <c r="T1546" i="12" s="1"/>
  <c r="W1546" i="12"/>
  <c r="V1546" i="12" s="1"/>
  <c r="Y1546" i="12"/>
  <c r="D1547" i="12"/>
  <c r="E1547" i="12"/>
  <c r="F1547" i="12"/>
  <c r="M1547" i="12"/>
  <c r="O1547" i="12"/>
  <c r="N1547" i="12" s="1"/>
  <c r="Q1547" i="12"/>
  <c r="P1547" i="12" s="1"/>
  <c r="S1547" i="12"/>
  <c r="R1547" i="12" s="1"/>
  <c r="U1547" i="12"/>
  <c r="T1547" i="12" s="1"/>
  <c r="W1547" i="12"/>
  <c r="V1547" i="12" s="1"/>
  <c r="Y1547" i="12"/>
  <c r="D1548" i="12"/>
  <c r="E1548" i="12"/>
  <c r="F1548" i="12"/>
  <c r="M1548" i="12"/>
  <c r="O1548" i="12"/>
  <c r="N1548" i="12" s="1"/>
  <c r="Q1548" i="12"/>
  <c r="P1548" i="12" s="1"/>
  <c r="S1548" i="12"/>
  <c r="R1548" i="12" s="1"/>
  <c r="U1548" i="12"/>
  <c r="T1548" i="12" s="1"/>
  <c r="W1548" i="12"/>
  <c r="V1548" i="12" s="1"/>
  <c r="Y1548" i="12"/>
  <c r="D1549" i="12"/>
  <c r="E1549" i="12"/>
  <c r="F1549" i="12"/>
  <c r="M1549" i="12"/>
  <c r="O1549" i="12"/>
  <c r="N1549" i="12" s="1"/>
  <c r="Q1549" i="12"/>
  <c r="P1549" i="12" s="1"/>
  <c r="S1549" i="12"/>
  <c r="R1549" i="12" s="1"/>
  <c r="U1549" i="12"/>
  <c r="T1549" i="12" s="1"/>
  <c r="W1549" i="12"/>
  <c r="V1549" i="12" s="1"/>
  <c r="Y1549" i="12"/>
  <c r="D1550" i="12"/>
  <c r="E1550" i="12"/>
  <c r="F1550" i="12"/>
  <c r="M1550" i="12"/>
  <c r="O1550" i="12"/>
  <c r="N1550" i="12" s="1"/>
  <c r="Q1550" i="12"/>
  <c r="P1550" i="12" s="1"/>
  <c r="S1550" i="12"/>
  <c r="R1550" i="12" s="1"/>
  <c r="U1550" i="12"/>
  <c r="T1550" i="12" s="1"/>
  <c r="W1550" i="12"/>
  <c r="V1550" i="12" s="1"/>
  <c r="Y1550" i="12"/>
  <c r="D1551" i="12"/>
  <c r="E1551" i="12"/>
  <c r="F1551" i="12"/>
  <c r="M1551" i="12"/>
  <c r="O1551" i="12"/>
  <c r="N1551" i="12" s="1"/>
  <c r="Q1551" i="12"/>
  <c r="P1551" i="12" s="1"/>
  <c r="S1551" i="12"/>
  <c r="R1551" i="12" s="1"/>
  <c r="U1551" i="12"/>
  <c r="T1551" i="12" s="1"/>
  <c r="W1551" i="12"/>
  <c r="V1551" i="12" s="1"/>
  <c r="Y1551" i="12"/>
  <c r="D1552" i="12"/>
  <c r="E1552" i="12"/>
  <c r="F1552" i="12"/>
  <c r="M1552" i="12"/>
  <c r="O1552" i="12"/>
  <c r="N1552" i="12" s="1"/>
  <c r="Q1552" i="12"/>
  <c r="P1552" i="12" s="1"/>
  <c r="S1552" i="12"/>
  <c r="R1552" i="12" s="1"/>
  <c r="U1552" i="12"/>
  <c r="T1552" i="12" s="1"/>
  <c r="W1552" i="12"/>
  <c r="V1552" i="12" s="1"/>
  <c r="Y1552" i="12"/>
  <c r="D1553" i="12"/>
  <c r="E1553" i="12"/>
  <c r="F1553" i="12"/>
  <c r="M1553" i="12"/>
  <c r="O1553" i="12"/>
  <c r="N1553" i="12" s="1"/>
  <c r="Q1553" i="12"/>
  <c r="P1553" i="12" s="1"/>
  <c r="S1553" i="12"/>
  <c r="R1553" i="12" s="1"/>
  <c r="U1553" i="12"/>
  <c r="T1553" i="12" s="1"/>
  <c r="W1553" i="12"/>
  <c r="V1553" i="12" s="1"/>
  <c r="Y1553" i="12"/>
  <c r="D1554" i="12"/>
  <c r="E1554" i="12"/>
  <c r="F1554" i="12"/>
  <c r="M1554" i="12"/>
  <c r="O1554" i="12"/>
  <c r="N1554" i="12" s="1"/>
  <c r="Q1554" i="12"/>
  <c r="P1554" i="12" s="1"/>
  <c r="S1554" i="12"/>
  <c r="R1554" i="12" s="1"/>
  <c r="U1554" i="12"/>
  <c r="T1554" i="12" s="1"/>
  <c r="W1554" i="12"/>
  <c r="V1554" i="12" s="1"/>
  <c r="Y1554" i="12"/>
  <c r="D1555" i="12"/>
  <c r="E1555" i="12"/>
  <c r="F1555" i="12"/>
  <c r="M1555" i="12"/>
  <c r="O1555" i="12"/>
  <c r="N1555" i="12" s="1"/>
  <c r="Q1555" i="12"/>
  <c r="P1555" i="12" s="1"/>
  <c r="S1555" i="12"/>
  <c r="R1555" i="12" s="1"/>
  <c r="U1555" i="12"/>
  <c r="T1555" i="12" s="1"/>
  <c r="W1555" i="12"/>
  <c r="V1555" i="12" s="1"/>
  <c r="Y1555" i="12"/>
  <c r="D1556" i="12"/>
  <c r="E1556" i="12"/>
  <c r="F1556" i="12"/>
  <c r="M1556" i="12"/>
  <c r="O1556" i="12"/>
  <c r="N1556" i="12" s="1"/>
  <c r="Q1556" i="12"/>
  <c r="P1556" i="12" s="1"/>
  <c r="S1556" i="12"/>
  <c r="R1556" i="12" s="1"/>
  <c r="U1556" i="12"/>
  <c r="T1556" i="12" s="1"/>
  <c r="W1556" i="12"/>
  <c r="V1556" i="12" s="1"/>
  <c r="Y1556" i="12"/>
  <c r="D1557" i="12"/>
  <c r="E1557" i="12"/>
  <c r="F1557" i="12"/>
  <c r="M1557" i="12"/>
  <c r="O1557" i="12"/>
  <c r="N1557" i="12" s="1"/>
  <c r="Q1557" i="12"/>
  <c r="P1557" i="12" s="1"/>
  <c r="S1557" i="12"/>
  <c r="R1557" i="12" s="1"/>
  <c r="U1557" i="12"/>
  <c r="T1557" i="12" s="1"/>
  <c r="W1557" i="12"/>
  <c r="V1557" i="12" s="1"/>
  <c r="Y1557" i="12"/>
  <c r="D1558" i="12"/>
  <c r="E1558" i="12"/>
  <c r="F1558" i="12"/>
  <c r="M1558" i="12"/>
  <c r="O1558" i="12"/>
  <c r="N1558" i="12" s="1"/>
  <c r="Q1558" i="12"/>
  <c r="P1558" i="12" s="1"/>
  <c r="S1558" i="12"/>
  <c r="R1558" i="12" s="1"/>
  <c r="U1558" i="12"/>
  <c r="T1558" i="12" s="1"/>
  <c r="W1558" i="12"/>
  <c r="V1558" i="12" s="1"/>
  <c r="Y1558" i="12"/>
  <c r="D1559" i="12"/>
  <c r="E1559" i="12"/>
  <c r="F1559" i="12"/>
  <c r="M1559" i="12"/>
  <c r="O1559" i="12"/>
  <c r="N1559" i="12" s="1"/>
  <c r="Q1559" i="12"/>
  <c r="P1559" i="12" s="1"/>
  <c r="S1559" i="12"/>
  <c r="R1559" i="12" s="1"/>
  <c r="U1559" i="12"/>
  <c r="T1559" i="12" s="1"/>
  <c r="W1559" i="12"/>
  <c r="V1559" i="12" s="1"/>
  <c r="Y1559" i="12"/>
  <c r="D1560" i="12"/>
  <c r="E1560" i="12"/>
  <c r="F1560" i="12"/>
  <c r="M1560" i="12"/>
  <c r="O1560" i="12"/>
  <c r="N1560" i="12" s="1"/>
  <c r="Q1560" i="12"/>
  <c r="P1560" i="12" s="1"/>
  <c r="S1560" i="12"/>
  <c r="R1560" i="12" s="1"/>
  <c r="U1560" i="12"/>
  <c r="T1560" i="12" s="1"/>
  <c r="W1560" i="12"/>
  <c r="V1560" i="12" s="1"/>
  <c r="Y1560" i="12"/>
  <c r="D1561" i="12"/>
  <c r="E1561" i="12"/>
  <c r="F1561" i="12"/>
  <c r="M1561" i="12"/>
  <c r="O1561" i="12"/>
  <c r="N1561" i="12" s="1"/>
  <c r="Q1561" i="12"/>
  <c r="P1561" i="12" s="1"/>
  <c r="S1561" i="12"/>
  <c r="R1561" i="12" s="1"/>
  <c r="U1561" i="12"/>
  <c r="T1561" i="12" s="1"/>
  <c r="W1561" i="12"/>
  <c r="V1561" i="12" s="1"/>
  <c r="Y1561" i="12"/>
  <c r="D1562" i="12"/>
  <c r="E1562" i="12"/>
  <c r="F1562" i="12"/>
  <c r="M1562" i="12"/>
  <c r="O1562" i="12"/>
  <c r="N1562" i="12" s="1"/>
  <c r="Q1562" i="12"/>
  <c r="P1562" i="12" s="1"/>
  <c r="S1562" i="12"/>
  <c r="R1562" i="12" s="1"/>
  <c r="U1562" i="12"/>
  <c r="T1562" i="12" s="1"/>
  <c r="W1562" i="12"/>
  <c r="V1562" i="12" s="1"/>
  <c r="Y1562" i="12"/>
  <c r="D1563" i="12"/>
  <c r="E1563" i="12"/>
  <c r="F1563" i="12"/>
  <c r="M1563" i="12"/>
  <c r="O1563" i="12"/>
  <c r="N1563" i="12" s="1"/>
  <c r="Q1563" i="12"/>
  <c r="P1563" i="12" s="1"/>
  <c r="S1563" i="12"/>
  <c r="R1563" i="12" s="1"/>
  <c r="U1563" i="12"/>
  <c r="T1563" i="12" s="1"/>
  <c r="W1563" i="12"/>
  <c r="V1563" i="12" s="1"/>
  <c r="Y1563" i="12"/>
  <c r="D1564" i="12"/>
  <c r="E1564" i="12"/>
  <c r="F1564" i="12"/>
  <c r="M1564" i="12"/>
  <c r="O1564" i="12"/>
  <c r="N1564" i="12" s="1"/>
  <c r="Q1564" i="12"/>
  <c r="P1564" i="12" s="1"/>
  <c r="S1564" i="12"/>
  <c r="R1564" i="12" s="1"/>
  <c r="U1564" i="12"/>
  <c r="T1564" i="12" s="1"/>
  <c r="W1564" i="12"/>
  <c r="V1564" i="12" s="1"/>
  <c r="Y1564" i="12"/>
  <c r="D1565" i="12"/>
  <c r="E1565" i="12"/>
  <c r="F1565" i="12"/>
  <c r="M1565" i="12"/>
  <c r="O1565" i="12"/>
  <c r="N1565" i="12" s="1"/>
  <c r="Q1565" i="12"/>
  <c r="P1565" i="12" s="1"/>
  <c r="S1565" i="12"/>
  <c r="R1565" i="12" s="1"/>
  <c r="U1565" i="12"/>
  <c r="T1565" i="12" s="1"/>
  <c r="W1565" i="12"/>
  <c r="V1565" i="12" s="1"/>
  <c r="Y1565" i="12"/>
  <c r="D1566" i="12"/>
  <c r="E1566" i="12"/>
  <c r="F1566" i="12"/>
  <c r="M1566" i="12"/>
  <c r="O1566" i="12"/>
  <c r="N1566" i="12" s="1"/>
  <c r="Q1566" i="12"/>
  <c r="P1566" i="12" s="1"/>
  <c r="S1566" i="12"/>
  <c r="R1566" i="12" s="1"/>
  <c r="U1566" i="12"/>
  <c r="T1566" i="12" s="1"/>
  <c r="W1566" i="12"/>
  <c r="V1566" i="12" s="1"/>
  <c r="Y1566" i="12"/>
  <c r="D1567" i="12"/>
  <c r="E1567" i="12"/>
  <c r="F1567" i="12"/>
  <c r="M1567" i="12"/>
  <c r="O1567" i="12"/>
  <c r="N1567" i="12" s="1"/>
  <c r="Q1567" i="12"/>
  <c r="P1567" i="12" s="1"/>
  <c r="S1567" i="12"/>
  <c r="R1567" i="12" s="1"/>
  <c r="U1567" i="12"/>
  <c r="T1567" i="12" s="1"/>
  <c r="W1567" i="12"/>
  <c r="V1567" i="12" s="1"/>
  <c r="Y1567" i="12"/>
  <c r="D1568" i="12"/>
  <c r="E1568" i="12"/>
  <c r="F1568" i="12"/>
  <c r="M1568" i="12"/>
  <c r="O1568" i="12"/>
  <c r="N1568" i="12" s="1"/>
  <c r="Q1568" i="12"/>
  <c r="P1568" i="12" s="1"/>
  <c r="S1568" i="12"/>
  <c r="R1568" i="12" s="1"/>
  <c r="U1568" i="12"/>
  <c r="T1568" i="12" s="1"/>
  <c r="W1568" i="12"/>
  <c r="V1568" i="12" s="1"/>
  <c r="Y1568" i="12"/>
  <c r="D1569" i="12"/>
  <c r="E1569" i="12"/>
  <c r="F1569" i="12"/>
  <c r="M1569" i="12"/>
  <c r="O1569" i="12"/>
  <c r="N1569" i="12" s="1"/>
  <c r="Q1569" i="12"/>
  <c r="P1569" i="12" s="1"/>
  <c r="S1569" i="12"/>
  <c r="R1569" i="12" s="1"/>
  <c r="U1569" i="12"/>
  <c r="T1569" i="12" s="1"/>
  <c r="W1569" i="12"/>
  <c r="V1569" i="12" s="1"/>
  <c r="Y1569" i="12"/>
  <c r="D1570" i="12"/>
  <c r="E1570" i="12"/>
  <c r="F1570" i="12"/>
  <c r="M1570" i="12"/>
  <c r="O1570" i="12"/>
  <c r="N1570" i="12" s="1"/>
  <c r="Q1570" i="12"/>
  <c r="P1570" i="12" s="1"/>
  <c r="S1570" i="12"/>
  <c r="R1570" i="12" s="1"/>
  <c r="U1570" i="12"/>
  <c r="T1570" i="12" s="1"/>
  <c r="W1570" i="12"/>
  <c r="V1570" i="12" s="1"/>
  <c r="Y1570" i="12"/>
  <c r="D1571" i="12"/>
  <c r="E1571" i="12"/>
  <c r="F1571" i="12"/>
  <c r="M1571" i="12"/>
  <c r="O1571" i="12"/>
  <c r="N1571" i="12" s="1"/>
  <c r="Q1571" i="12"/>
  <c r="P1571" i="12" s="1"/>
  <c r="S1571" i="12"/>
  <c r="R1571" i="12" s="1"/>
  <c r="U1571" i="12"/>
  <c r="T1571" i="12" s="1"/>
  <c r="W1571" i="12"/>
  <c r="V1571" i="12" s="1"/>
  <c r="Y1571" i="12"/>
  <c r="D1572" i="12"/>
  <c r="E1572" i="12"/>
  <c r="F1572" i="12"/>
  <c r="M1572" i="12"/>
  <c r="O1572" i="12"/>
  <c r="N1572" i="12" s="1"/>
  <c r="Q1572" i="12"/>
  <c r="P1572" i="12" s="1"/>
  <c r="S1572" i="12"/>
  <c r="R1572" i="12" s="1"/>
  <c r="U1572" i="12"/>
  <c r="T1572" i="12" s="1"/>
  <c r="W1572" i="12"/>
  <c r="V1572" i="12" s="1"/>
  <c r="Y1572" i="12"/>
  <c r="D1573" i="12"/>
  <c r="E1573" i="12"/>
  <c r="F1573" i="12"/>
  <c r="M1573" i="12"/>
  <c r="O1573" i="12"/>
  <c r="N1573" i="12" s="1"/>
  <c r="Q1573" i="12"/>
  <c r="P1573" i="12" s="1"/>
  <c r="S1573" i="12"/>
  <c r="R1573" i="12" s="1"/>
  <c r="U1573" i="12"/>
  <c r="T1573" i="12" s="1"/>
  <c r="W1573" i="12"/>
  <c r="V1573" i="12" s="1"/>
  <c r="Y1573" i="12"/>
  <c r="D1574" i="12"/>
  <c r="E1574" i="12"/>
  <c r="F1574" i="12"/>
  <c r="M1574" i="12"/>
  <c r="O1574" i="12"/>
  <c r="N1574" i="12" s="1"/>
  <c r="Q1574" i="12"/>
  <c r="P1574" i="12" s="1"/>
  <c r="S1574" i="12"/>
  <c r="R1574" i="12" s="1"/>
  <c r="U1574" i="12"/>
  <c r="T1574" i="12" s="1"/>
  <c r="W1574" i="12"/>
  <c r="V1574" i="12" s="1"/>
  <c r="Y1574" i="12"/>
  <c r="D1575" i="12"/>
  <c r="E1575" i="12"/>
  <c r="F1575" i="12"/>
  <c r="M1575" i="12"/>
  <c r="O1575" i="12"/>
  <c r="N1575" i="12" s="1"/>
  <c r="Q1575" i="12"/>
  <c r="P1575" i="12" s="1"/>
  <c r="S1575" i="12"/>
  <c r="R1575" i="12" s="1"/>
  <c r="U1575" i="12"/>
  <c r="T1575" i="12" s="1"/>
  <c r="W1575" i="12"/>
  <c r="V1575" i="12" s="1"/>
  <c r="Y1575" i="12"/>
  <c r="D1576" i="12"/>
  <c r="E1576" i="12"/>
  <c r="F1576" i="12"/>
  <c r="M1576" i="12"/>
  <c r="O1576" i="12"/>
  <c r="N1576" i="12" s="1"/>
  <c r="Q1576" i="12"/>
  <c r="P1576" i="12" s="1"/>
  <c r="S1576" i="12"/>
  <c r="R1576" i="12" s="1"/>
  <c r="U1576" i="12"/>
  <c r="T1576" i="12" s="1"/>
  <c r="W1576" i="12"/>
  <c r="V1576" i="12" s="1"/>
  <c r="Y1576" i="12"/>
  <c r="D1577" i="12"/>
  <c r="E1577" i="12"/>
  <c r="F1577" i="12"/>
  <c r="M1577" i="12"/>
  <c r="O1577" i="12"/>
  <c r="N1577" i="12" s="1"/>
  <c r="Q1577" i="12"/>
  <c r="P1577" i="12" s="1"/>
  <c r="S1577" i="12"/>
  <c r="R1577" i="12" s="1"/>
  <c r="U1577" i="12"/>
  <c r="T1577" i="12" s="1"/>
  <c r="W1577" i="12"/>
  <c r="V1577" i="12" s="1"/>
  <c r="Y1577" i="12"/>
  <c r="D1578" i="12"/>
  <c r="E1578" i="12"/>
  <c r="F1578" i="12"/>
  <c r="M1578" i="12"/>
  <c r="O1578" i="12"/>
  <c r="N1578" i="12" s="1"/>
  <c r="Q1578" i="12"/>
  <c r="P1578" i="12" s="1"/>
  <c r="S1578" i="12"/>
  <c r="R1578" i="12" s="1"/>
  <c r="U1578" i="12"/>
  <c r="T1578" i="12" s="1"/>
  <c r="W1578" i="12"/>
  <c r="V1578" i="12" s="1"/>
  <c r="Y1578" i="12"/>
  <c r="D1579" i="12"/>
  <c r="E1579" i="12"/>
  <c r="F1579" i="12"/>
  <c r="M1579" i="12"/>
  <c r="O1579" i="12"/>
  <c r="N1579" i="12" s="1"/>
  <c r="Q1579" i="12"/>
  <c r="P1579" i="12" s="1"/>
  <c r="S1579" i="12"/>
  <c r="R1579" i="12" s="1"/>
  <c r="U1579" i="12"/>
  <c r="T1579" i="12" s="1"/>
  <c r="W1579" i="12"/>
  <c r="V1579" i="12" s="1"/>
  <c r="Y1579" i="12"/>
  <c r="D1580" i="12"/>
  <c r="E1580" i="12"/>
  <c r="F1580" i="12"/>
  <c r="M1580" i="12"/>
  <c r="O1580" i="12"/>
  <c r="N1580" i="12" s="1"/>
  <c r="Q1580" i="12"/>
  <c r="P1580" i="12" s="1"/>
  <c r="S1580" i="12"/>
  <c r="R1580" i="12" s="1"/>
  <c r="U1580" i="12"/>
  <c r="T1580" i="12" s="1"/>
  <c r="W1580" i="12"/>
  <c r="V1580" i="12" s="1"/>
  <c r="Y1580" i="12"/>
  <c r="D1581" i="12"/>
  <c r="E1581" i="12"/>
  <c r="F1581" i="12"/>
  <c r="M1581" i="12"/>
  <c r="O1581" i="12"/>
  <c r="N1581" i="12" s="1"/>
  <c r="Q1581" i="12"/>
  <c r="P1581" i="12" s="1"/>
  <c r="S1581" i="12"/>
  <c r="R1581" i="12" s="1"/>
  <c r="U1581" i="12"/>
  <c r="T1581" i="12" s="1"/>
  <c r="W1581" i="12"/>
  <c r="V1581" i="12" s="1"/>
  <c r="Y1581" i="12"/>
  <c r="D1582" i="12"/>
  <c r="E1582" i="12"/>
  <c r="F1582" i="12"/>
  <c r="M1582" i="12"/>
  <c r="O1582" i="12"/>
  <c r="N1582" i="12" s="1"/>
  <c r="Q1582" i="12"/>
  <c r="P1582" i="12" s="1"/>
  <c r="S1582" i="12"/>
  <c r="R1582" i="12" s="1"/>
  <c r="U1582" i="12"/>
  <c r="T1582" i="12" s="1"/>
  <c r="W1582" i="12"/>
  <c r="V1582" i="12" s="1"/>
  <c r="Y1582" i="12"/>
  <c r="D1583" i="12"/>
  <c r="E1583" i="12"/>
  <c r="F1583" i="12"/>
  <c r="M1583" i="12"/>
  <c r="O1583" i="12"/>
  <c r="N1583" i="12" s="1"/>
  <c r="Q1583" i="12"/>
  <c r="P1583" i="12" s="1"/>
  <c r="S1583" i="12"/>
  <c r="R1583" i="12" s="1"/>
  <c r="U1583" i="12"/>
  <c r="T1583" i="12" s="1"/>
  <c r="W1583" i="12"/>
  <c r="V1583" i="12" s="1"/>
  <c r="Y1583" i="12"/>
  <c r="D1584" i="12"/>
  <c r="E1584" i="12"/>
  <c r="F1584" i="12"/>
  <c r="M1584" i="12"/>
  <c r="O1584" i="12"/>
  <c r="N1584" i="12" s="1"/>
  <c r="Q1584" i="12"/>
  <c r="P1584" i="12" s="1"/>
  <c r="S1584" i="12"/>
  <c r="R1584" i="12" s="1"/>
  <c r="U1584" i="12"/>
  <c r="T1584" i="12" s="1"/>
  <c r="W1584" i="12"/>
  <c r="V1584" i="12" s="1"/>
  <c r="Y1584" i="12"/>
  <c r="D1585" i="12"/>
  <c r="E1585" i="12"/>
  <c r="F1585" i="12"/>
  <c r="M1585" i="12"/>
  <c r="O1585" i="12"/>
  <c r="N1585" i="12" s="1"/>
  <c r="Q1585" i="12"/>
  <c r="P1585" i="12" s="1"/>
  <c r="S1585" i="12"/>
  <c r="R1585" i="12" s="1"/>
  <c r="U1585" i="12"/>
  <c r="T1585" i="12" s="1"/>
  <c r="W1585" i="12"/>
  <c r="V1585" i="12" s="1"/>
  <c r="Y1585" i="12"/>
  <c r="D1586" i="12"/>
  <c r="E1586" i="12"/>
  <c r="F1586" i="12"/>
  <c r="M1586" i="12"/>
  <c r="O1586" i="12"/>
  <c r="N1586" i="12" s="1"/>
  <c r="Q1586" i="12"/>
  <c r="P1586" i="12" s="1"/>
  <c r="S1586" i="12"/>
  <c r="R1586" i="12" s="1"/>
  <c r="U1586" i="12"/>
  <c r="T1586" i="12" s="1"/>
  <c r="W1586" i="12"/>
  <c r="V1586" i="12" s="1"/>
  <c r="Y1586" i="12"/>
  <c r="D1587" i="12"/>
  <c r="E1587" i="12"/>
  <c r="F1587" i="12"/>
  <c r="M1587" i="12"/>
  <c r="O1587" i="12"/>
  <c r="N1587" i="12" s="1"/>
  <c r="Q1587" i="12"/>
  <c r="P1587" i="12" s="1"/>
  <c r="S1587" i="12"/>
  <c r="R1587" i="12" s="1"/>
  <c r="U1587" i="12"/>
  <c r="T1587" i="12" s="1"/>
  <c r="W1587" i="12"/>
  <c r="V1587" i="12" s="1"/>
  <c r="Y1587" i="12"/>
  <c r="D1588" i="12"/>
  <c r="E1588" i="12"/>
  <c r="F1588" i="12"/>
  <c r="M1588" i="12"/>
  <c r="O1588" i="12"/>
  <c r="N1588" i="12" s="1"/>
  <c r="Q1588" i="12"/>
  <c r="P1588" i="12" s="1"/>
  <c r="S1588" i="12"/>
  <c r="R1588" i="12" s="1"/>
  <c r="U1588" i="12"/>
  <c r="T1588" i="12" s="1"/>
  <c r="W1588" i="12"/>
  <c r="V1588" i="12" s="1"/>
  <c r="Y1588" i="12"/>
  <c r="D1589" i="12"/>
  <c r="E1589" i="12"/>
  <c r="F1589" i="12"/>
  <c r="M1589" i="12"/>
  <c r="O1589" i="12"/>
  <c r="N1589" i="12" s="1"/>
  <c r="Q1589" i="12"/>
  <c r="P1589" i="12" s="1"/>
  <c r="S1589" i="12"/>
  <c r="R1589" i="12" s="1"/>
  <c r="U1589" i="12"/>
  <c r="T1589" i="12" s="1"/>
  <c r="W1589" i="12"/>
  <c r="V1589" i="12" s="1"/>
  <c r="Y1589" i="12"/>
  <c r="D1590" i="12"/>
  <c r="E1590" i="12"/>
  <c r="F1590" i="12"/>
  <c r="M1590" i="12"/>
  <c r="O1590" i="12"/>
  <c r="N1590" i="12" s="1"/>
  <c r="Q1590" i="12"/>
  <c r="P1590" i="12" s="1"/>
  <c r="S1590" i="12"/>
  <c r="R1590" i="12" s="1"/>
  <c r="U1590" i="12"/>
  <c r="T1590" i="12" s="1"/>
  <c r="W1590" i="12"/>
  <c r="V1590" i="12" s="1"/>
  <c r="Y1590" i="12"/>
  <c r="D1591" i="12"/>
  <c r="E1591" i="12"/>
  <c r="F1591" i="12"/>
  <c r="M1591" i="12"/>
  <c r="O1591" i="12"/>
  <c r="N1591" i="12" s="1"/>
  <c r="Q1591" i="12"/>
  <c r="P1591" i="12" s="1"/>
  <c r="S1591" i="12"/>
  <c r="R1591" i="12" s="1"/>
  <c r="U1591" i="12"/>
  <c r="T1591" i="12" s="1"/>
  <c r="W1591" i="12"/>
  <c r="V1591" i="12" s="1"/>
  <c r="Y1591" i="12"/>
  <c r="D1592" i="12"/>
  <c r="E1592" i="12"/>
  <c r="F1592" i="12"/>
  <c r="M1592" i="12"/>
  <c r="O1592" i="12"/>
  <c r="N1592" i="12" s="1"/>
  <c r="Q1592" i="12"/>
  <c r="P1592" i="12" s="1"/>
  <c r="S1592" i="12"/>
  <c r="R1592" i="12" s="1"/>
  <c r="U1592" i="12"/>
  <c r="T1592" i="12" s="1"/>
  <c r="W1592" i="12"/>
  <c r="V1592" i="12" s="1"/>
  <c r="Y1592" i="12"/>
  <c r="D1593" i="12"/>
  <c r="E1593" i="12"/>
  <c r="F1593" i="12"/>
  <c r="M1593" i="12"/>
  <c r="O1593" i="12"/>
  <c r="N1593" i="12" s="1"/>
  <c r="Q1593" i="12"/>
  <c r="P1593" i="12" s="1"/>
  <c r="S1593" i="12"/>
  <c r="R1593" i="12" s="1"/>
  <c r="U1593" i="12"/>
  <c r="T1593" i="12" s="1"/>
  <c r="W1593" i="12"/>
  <c r="V1593" i="12" s="1"/>
  <c r="Y1593" i="12"/>
  <c r="D1594" i="12"/>
  <c r="E1594" i="12"/>
  <c r="F1594" i="12"/>
  <c r="M1594" i="12"/>
  <c r="O1594" i="12"/>
  <c r="N1594" i="12" s="1"/>
  <c r="Q1594" i="12"/>
  <c r="P1594" i="12" s="1"/>
  <c r="S1594" i="12"/>
  <c r="R1594" i="12" s="1"/>
  <c r="U1594" i="12"/>
  <c r="T1594" i="12" s="1"/>
  <c r="W1594" i="12"/>
  <c r="V1594" i="12" s="1"/>
  <c r="Y1594" i="12"/>
  <c r="D1595" i="12"/>
  <c r="E1595" i="12"/>
  <c r="F1595" i="12"/>
  <c r="M1595" i="12"/>
  <c r="O1595" i="12"/>
  <c r="N1595" i="12" s="1"/>
  <c r="Q1595" i="12"/>
  <c r="P1595" i="12" s="1"/>
  <c r="S1595" i="12"/>
  <c r="R1595" i="12" s="1"/>
  <c r="U1595" i="12"/>
  <c r="T1595" i="12" s="1"/>
  <c r="W1595" i="12"/>
  <c r="V1595" i="12" s="1"/>
  <c r="Y1595" i="12"/>
  <c r="D1596" i="12"/>
  <c r="E1596" i="12"/>
  <c r="F1596" i="12"/>
  <c r="M1596" i="12"/>
  <c r="O1596" i="12"/>
  <c r="N1596" i="12" s="1"/>
  <c r="Q1596" i="12"/>
  <c r="P1596" i="12" s="1"/>
  <c r="S1596" i="12"/>
  <c r="R1596" i="12" s="1"/>
  <c r="U1596" i="12"/>
  <c r="T1596" i="12" s="1"/>
  <c r="W1596" i="12"/>
  <c r="V1596" i="12" s="1"/>
  <c r="Y1596" i="12"/>
  <c r="D1597" i="12"/>
  <c r="E1597" i="12"/>
  <c r="F1597" i="12"/>
  <c r="M1597" i="12"/>
  <c r="O1597" i="12"/>
  <c r="N1597" i="12" s="1"/>
  <c r="Q1597" i="12"/>
  <c r="P1597" i="12" s="1"/>
  <c r="S1597" i="12"/>
  <c r="R1597" i="12" s="1"/>
  <c r="U1597" i="12"/>
  <c r="T1597" i="12" s="1"/>
  <c r="W1597" i="12"/>
  <c r="V1597" i="12" s="1"/>
  <c r="Y1597" i="12"/>
  <c r="D1598" i="12"/>
  <c r="E1598" i="12"/>
  <c r="F1598" i="12"/>
  <c r="M1598" i="12"/>
  <c r="O1598" i="12"/>
  <c r="N1598" i="12" s="1"/>
  <c r="Q1598" i="12"/>
  <c r="P1598" i="12" s="1"/>
  <c r="S1598" i="12"/>
  <c r="R1598" i="12" s="1"/>
  <c r="U1598" i="12"/>
  <c r="T1598" i="12" s="1"/>
  <c r="W1598" i="12"/>
  <c r="V1598" i="12" s="1"/>
  <c r="Y1598" i="12"/>
  <c r="D1599" i="12"/>
  <c r="E1599" i="12"/>
  <c r="F1599" i="12"/>
  <c r="M1599" i="12"/>
  <c r="O1599" i="12"/>
  <c r="N1599" i="12" s="1"/>
  <c r="Q1599" i="12"/>
  <c r="P1599" i="12" s="1"/>
  <c r="S1599" i="12"/>
  <c r="R1599" i="12" s="1"/>
  <c r="U1599" i="12"/>
  <c r="T1599" i="12" s="1"/>
  <c r="W1599" i="12"/>
  <c r="V1599" i="12" s="1"/>
  <c r="Y1599" i="12"/>
  <c r="D1600" i="12"/>
  <c r="E1600" i="12"/>
  <c r="F1600" i="12"/>
  <c r="M1600" i="12"/>
  <c r="O1600" i="12"/>
  <c r="N1600" i="12" s="1"/>
  <c r="Q1600" i="12"/>
  <c r="P1600" i="12" s="1"/>
  <c r="S1600" i="12"/>
  <c r="R1600" i="12" s="1"/>
  <c r="U1600" i="12"/>
  <c r="T1600" i="12" s="1"/>
  <c r="W1600" i="12"/>
  <c r="V1600" i="12" s="1"/>
  <c r="Y1600" i="12"/>
  <c r="D1601" i="12"/>
  <c r="E1601" i="12"/>
  <c r="F1601" i="12"/>
  <c r="M1601" i="12"/>
  <c r="O1601" i="12"/>
  <c r="N1601" i="12" s="1"/>
  <c r="Q1601" i="12"/>
  <c r="P1601" i="12" s="1"/>
  <c r="S1601" i="12"/>
  <c r="R1601" i="12" s="1"/>
  <c r="U1601" i="12"/>
  <c r="T1601" i="12" s="1"/>
  <c r="W1601" i="12"/>
  <c r="V1601" i="12" s="1"/>
  <c r="Y1601" i="12"/>
  <c r="D1602" i="12"/>
  <c r="E1602" i="12"/>
  <c r="F1602" i="12"/>
  <c r="M1602" i="12"/>
  <c r="O1602" i="12"/>
  <c r="N1602" i="12" s="1"/>
  <c r="Q1602" i="12"/>
  <c r="P1602" i="12" s="1"/>
  <c r="S1602" i="12"/>
  <c r="R1602" i="12" s="1"/>
  <c r="U1602" i="12"/>
  <c r="T1602" i="12" s="1"/>
  <c r="W1602" i="12"/>
  <c r="V1602" i="12" s="1"/>
  <c r="Y1602" i="12"/>
  <c r="D1603" i="12"/>
  <c r="E1603" i="12"/>
  <c r="F1603" i="12"/>
  <c r="M1603" i="12"/>
  <c r="O1603" i="12"/>
  <c r="N1603" i="12" s="1"/>
  <c r="Q1603" i="12"/>
  <c r="P1603" i="12" s="1"/>
  <c r="S1603" i="12"/>
  <c r="R1603" i="12" s="1"/>
  <c r="U1603" i="12"/>
  <c r="T1603" i="12" s="1"/>
  <c r="W1603" i="12"/>
  <c r="V1603" i="12" s="1"/>
  <c r="Y1603" i="12"/>
  <c r="D1604" i="12"/>
  <c r="E1604" i="12"/>
  <c r="F1604" i="12"/>
  <c r="M1604" i="12"/>
  <c r="O1604" i="12"/>
  <c r="N1604" i="12" s="1"/>
  <c r="Q1604" i="12"/>
  <c r="P1604" i="12" s="1"/>
  <c r="S1604" i="12"/>
  <c r="R1604" i="12" s="1"/>
  <c r="U1604" i="12"/>
  <c r="T1604" i="12" s="1"/>
  <c r="W1604" i="12"/>
  <c r="V1604" i="12" s="1"/>
  <c r="Y1604" i="12"/>
  <c r="D1605" i="12"/>
  <c r="E1605" i="12"/>
  <c r="F1605" i="12"/>
  <c r="M1605" i="12"/>
  <c r="O1605" i="12"/>
  <c r="N1605" i="12" s="1"/>
  <c r="Q1605" i="12"/>
  <c r="P1605" i="12" s="1"/>
  <c r="S1605" i="12"/>
  <c r="R1605" i="12" s="1"/>
  <c r="U1605" i="12"/>
  <c r="T1605" i="12" s="1"/>
  <c r="W1605" i="12"/>
  <c r="V1605" i="12" s="1"/>
  <c r="Y1605" i="12"/>
  <c r="D1606" i="12"/>
  <c r="E1606" i="12"/>
  <c r="F1606" i="12"/>
  <c r="M1606" i="12"/>
  <c r="O1606" i="12"/>
  <c r="N1606" i="12" s="1"/>
  <c r="Q1606" i="12"/>
  <c r="P1606" i="12" s="1"/>
  <c r="S1606" i="12"/>
  <c r="R1606" i="12" s="1"/>
  <c r="U1606" i="12"/>
  <c r="T1606" i="12" s="1"/>
  <c r="W1606" i="12"/>
  <c r="V1606" i="12" s="1"/>
  <c r="Y1606" i="12"/>
  <c r="D1607" i="12"/>
  <c r="E1607" i="12"/>
  <c r="F1607" i="12"/>
  <c r="M1607" i="12"/>
  <c r="O1607" i="12"/>
  <c r="N1607" i="12" s="1"/>
  <c r="Q1607" i="12"/>
  <c r="P1607" i="12" s="1"/>
  <c r="S1607" i="12"/>
  <c r="R1607" i="12" s="1"/>
  <c r="U1607" i="12"/>
  <c r="T1607" i="12" s="1"/>
  <c r="W1607" i="12"/>
  <c r="V1607" i="12" s="1"/>
  <c r="Y1607" i="12"/>
  <c r="D1608" i="12"/>
  <c r="E1608" i="12"/>
  <c r="F1608" i="12"/>
  <c r="M1608" i="12"/>
  <c r="O1608" i="12"/>
  <c r="N1608" i="12" s="1"/>
  <c r="Q1608" i="12"/>
  <c r="P1608" i="12" s="1"/>
  <c r="S1608" i="12"/>
  <c r="R1608" i="12" s="1"/>
  <c r="U1608" i="12"/>
  <c r="T1608" i="12" s="1"/>
  <c r="W1608" i="12"/>
  <c r="V1608" i="12" s="1"/>
  <c r="Y1608" i="12"/>
  <c r="D1609" i="12"/>
  <c r="E1609" i="12"/>
  <c r="F1609" i="12"/>
  <c r="M1609" i="12"/>
  <c r="O1609" i="12"/>
  <c r="N1609" i="12" s="1"/>
  <c r="Q1609" i="12"/>
  <c r="P1609" i="12" s="1"/>
  <c r="S1609" i="12"/>
  <c r="R1609" i="12" s="1"/>
  <c r="U1609" i="12"/>
  <c r="T1609" i="12" s="1"/>
  <c r="W1609" i="12"/>
  <c r="V1609" i="12" s="1"/>
  <c r="Y1609" i="12"/>
  <c r="D1610" i="12"/>
  <c r="E1610" i="12"/>
  <c r="F1610" i="12"/>
  <c r="M1610" i="12"/>
  <c r="O1610" i="12"/>
  <c r="N1610" i="12" s="1"/>
  <c r="Q1610" i="12"/>
  <c r="P1610" i="12" s="1"/>
  <c r="S1610" i="12"/>
  <c r="R1610" i="12" s="1"/>
  <c r="U1610" i="12"/>
  <c r="T1610" i="12" s="1"/>
  <c r="W1610" i="12"/>
  <c r="V1610" i="12" s="1"/>
  <c r="Y1610" i="12"/>
  <c r="D1611" i="12"/>
  <c r="E1611" i="12"/>
  <c r="F1611" i="12"/>
  <c r="M1611" i="12"/>
  <c r="O1611" i="12"/>
  <c r="N1611" i="12" s="1"/>
  <c r="Q1611" i="12"/>
  <c r="P1611" i="12" s="1"/>
  <c r="S1611" i="12"/>
  <c r="R1611" i="12" s="1"/>
  <c r="U1611" i="12"/>
  <c r="T1611" i="12" s="1"/>
  <c r="W1611" i="12"/>
  <c r="V1611" i="12" s="1"/>
  <c r="Y1611" i="12"/>
  <c r="D1612" i="12"/>
  <c r="E1612" i="12"/>
  <c r="F1612" i="12"/>
  <c r="M1612" i="12"/>
  <c r="O1612" i="12"/>
  <c r="N1612" i="12" s="1"/>
  <c r="Q1612" i="12"/>
  <c r="P1612" i="12" s="1"/>
  <c r="S1612" i="12"/>
  <c r="R1612" i="12" s="1"/>
  <c r="U1612" i="12"/>
  <c r="T1612" i="12" s="1"/>
  <c r="W1612" i="12"/>
  <c r="V1612" i="12" s="1"/>
  <c r="Y1612" i="12"/>
  <c r="D1613" i="12"/>
  <c r="E1613" i="12"/>
  <c r="F1613" i="12"/>
  <c r="M1613" i="12"/>
  <c r="O1613" i="12"/>
  <c r="N1613" i="12" s="1"/>
  <c r="Q1613" i="12"/>
  <c r="P1613" i="12" s="1"/>
  <c r="S1613" i="12"/>
  <c r="R1613" i="12" s="1"/>
  <c r="U1613" i="12"/>
  <c r="T1613" i="12" s="1"/>
  <c r="W1613" i="12"/>
  <c r="V1613" i="12" s="1"/>
  <c r="Y1613" i="12"/>
  <c r="D1614" i="12"/>
  <c r="E1614" i="12"/>
  <c r="F1614" i="12"/>
  <c r="M1614" i="12"/>
  <c r="O1614" i="12"/>
  <c r="N1614" i="12" s="1"/>
  <c r="Q1614" i="12"/>
  <c r="P1614" i="12" s="1"/>
  <c r="S1614" i="12"/>
  <c r="R1614" i="12" s="1"/>
  <c r="U1614" i="12"/>
  <c r="T1614" i="12" s="1"/>
  <c r="W1614" i="12"/>
  <c r="V1614" i="12" s="1"/>
  <c r="Y1614" i="12"/>
  <c r="D1615" i="12"/>
  <c r="E1615" i="12"/>
  <c r="F1615" i="12"/>
  <c r="M1615" i="12"/>
  <c r="O1615" i="12"/>
  <c r="N1615" i="12" s="1"/>
  <c r="Q1615" i="12"/>
  <c r="P1615" i="12" s="1"/>
  <c r="S1615" i="12"/>
  <c r="R1615" i="12" s="1"/>
  <c r="U1615" i="12"/>
  <c r="T1615" i="12" s="1"/>
  <c r="W1615" i="12"/>
  <c r="V1615" i="12" s="1"/>
  <c r="Y1615" i="12"/>
  <c r="D1616" i="12"/>
  <c r="E1616" i="12"/>
  <c r="F1616" i="12"/>
  <c r="M1616" i="12"/>
  <c r="O1616" i="12"/>
  <c r="N1616" i="12" s="1"/>
  <c r="Q1616" i="12"/>
  <c r="P1616" i="12" s="1"/>
  <c r="S1616" i="12"/>
  <c r="R1616" i="12" s="1"/>
  <c r="U1616" i="12"/>
  <c r="T1616" i="12" s="1"/>
  <c r="W1616" i="12"/>
  <c r="V1616" i="12" s="1"/>
  <c r="Y1616" i="12"/>
  <c r="D1617" i="12"/>
  <c r="E1617" i="12"/>
  <c r="F1617" i="12"/>
  <c r="M1617" i="12"/>
  <c r="O1617" i="12"/>
  <c r="N1617" i="12" s="1"/>
  <c r="Q1617" i="12"/>
  <c r="P1617" i="12" s="1"/>
  <c r="S1617" i="12"/>
  <c r="R1617" i="12" s="1"/>
  <c r="U1617" i="12"/>
  <c r="T1617" i="12" s="1"/>
  <c r="W1617" i="12"/>
  <c r="V1617" i="12" s="1"/>
  <c r="Y1617" i="12"/>
  <c r="D1618" i="12"/>
  <c r="E1618" i="12"/>
  <c r="F1618" i="12"/>
  <c r="M1618" i="12"/>
  <c r="O1618" i="12"/>
  <c r="N1618" i="12" s="1"/>
  <c r="Q1618" i="12"/>
  <c r="P1618" i="12" s="1"/>
  <c r="S1618" i="12"/>
  <c r="R1618" i="12" s="1"/>
  <c r="U1618" i="12"/>
  <c r="T1618" i="12" s="1"/>
  <c r="W1618" i="12"/>
  <c r="V1618" i="12" s="1"/>
  <c r="Y1618" i="12"/>
  <c r="D1619" i="12"/>
  <c r="E1619" i="12"/>
  <c r="F1619" i="12"/>
  <c r="M1619" i="12"/>
  <c r="O1619" i="12"/>
  <c r="N1619" i="12" s="1"/>
  <c r="Q1619" i="12"/>
  <c r="P1619" i="12" s="1"/>
  <c r="S1619" i="12"/>
  <c r="R1619" i="12" s="1"/>
  <c r="U1619" i="12"/>
  <c r="T1619" i="12" s="1"/>
  <c r="W1619" i="12"/>
  <c r="V1619" i="12" s="1"/>
  <c r="Y1619" i="12"/>
  <c r="D1620" i="12"/>
  <c r="E1620" i="12"/>
  <c r="F1620" i="12"/>
  <c r="M1620" i="12"/>
  <c r="O1620" i="12"/>
  <c r="N1620" i="12" s="1"/>
  <c r="Q1620" i="12"/>
  <c r="P1620" i="12" s="1"/>
  <c r="S1620" i="12"/>
  <c r="R1620" i="12" s="1"/>
  <c r="U1620" i="12"/>
  <c r="T1620" i="12" s="1"/>
  <c r="W1620" i="12"/>
  <c r="V1620" i="12" s="1"/>
  <c r="Y1620" i="12"/>
  <c r="D1621" i="12"/>
  <c r="E1621" i="12"/>
  <c r="F1621" i="12"/>
  <c r="M1621" i="12"/>
  <c r="O1621" i="12"/>
  <c r="N1621" i="12" s="1"/>
  <c r="Q1621" i="12"/>
  <c r="P1621" i="12" s="1"/>
  <c r="S1621" i="12"/>
  <c r="R1621" i="12" s="1"/>
  <c r="U1621" i="12"/>
  <c r="T1621" i="12" s="1"/>
  <c r="W1621" i="12"/>
  <c r="V1621" i="12" s="1"/>
  <c r="Y1621" i="12"/>
  <c r="D1622" i="12"/>
  <c r="E1622" i="12"/>
  <c r="F1622" i="12"/>
  <c r="M1622" i="12"/>
  <c r="O1622" i="12"/>
  <c r="N1622" i="12" s="1"/>
  <c r="Q1622" i="12"/>
  <c r="P1622" i="12" s="1"/>
  <c r="S1622" i="12"/>
  <c r="R1622" i="12" s="1"/>
  <c r="U1622" i="12"/>
  <c r="T1622" i="12" s="1"/>
  <c r="W1622" i="12"/>
  <c r="V1622" i="12" s="1"/>
  <c r="Y1622" i="12"/>
  <c r="D1623" i="12"/>
  <c r="E1623" i="12"/>
  <c r="F1623" i="12"/>
  <c r="M1623" i="12"/>
  <c r="O1623" i="12"/>
  <c r="N1623" i="12" s="1"/>
  <c r="Q1623" i="12"/>
  <c r="P1623" i="12" s="1"/>
  <c r="S1623" i="12"/>
  <c r="R1623" i="12" s="1"/>
  <c r="U1623" i="12"/>
  <c r="T1623" i="12" s="1"/>
  <c r="W1623" i="12"/>
  <c r="V1623" i="12" s="1"/>
  <c r="Y1623" i="12"/>
  <c r="D1624" i="12"/>
  <c r="E1624" i="12"/>
  <c r="F1624" i="12"/>
  <c r="M1624" i="12"/>
  <c r="O1624" i="12"/>
  <c r="N1624" i="12" s="1"/>
  <c r="Q1624" i="12"/>
  <c r="P1624" i="12" s="1"/>
  <c r="S1624" i="12"/>
  <c r="R1624" i="12" s="1"/>
  <c r="U1624" i="12"/>
  <c r="T1624" i="12" s="1"/>
  <c r="W1624" i="12"/>
  <c r="V1624" i="12" s="1"/>
  <c r="Y1624" i="12"/>
  <c r="D1625" i="12"/>
  <c r="E1625" i="12"/>
  <c r="F1625" i="12"/>
  <c r="M1625" i="12"/>
  <c r="O1625" i="12"/>
  <c r="N1625" i="12" s="1"/>
  <c r="Q1625" i="12"/>
  <c r="P1625" i="12" s="1"/>
  <c r="S1625" i="12"/>
  <c r="R1625" i="12" s="1"/>
  <c r="U1625" i="12"/>
  <c r="T1625" i="12" s="1"/>
  <c r="W1625" i="12"/>
  <c r="V1625" i="12" s="1"/>
  <c r="Y1625" i="12"/>
  <c r="D1626" i="12"/>
  <c r="E1626" i="12"/>
  <c r="F1626" i="12"/>
  <c r="M1626" i="12"/>
  <c r="O1626" i="12"/>
  <c r="N1626" i="12" s="1"/>
  <c r="Q1626" i="12"/>
  <c r="P1626" i="12" s="1"/>
  <c r="S1626" i="12"/>
  <c r="R1626" i="12" s="1"/>
  <c r="U1626" i="12"/>
  <c r="T1626" i="12" s="1"/>
  <c r="W1626" i="12"/>
  <c r="V1626" i="12" s="1"/>
  <c r="Y1626" i="12"/>
  <c r="D1627" i="12"/>
  <c r="E1627" i="12"/>
  <c r="F1627" i="12"/>
  <c r="M1627" i="12"/>
  <c r="O1627" i="12"/>
  <c r="N1627" i="12" s="1"/>
  <c r="Q1627" i="12"/>
  <c r="P1627" i="12" s="1"/>
  <c r="S1627" i="12"/>
  <c r="R1627" i="12" s="1"/>
  <c r="U1627" i="12"/>
  <c r="T1627" i="12" s="1"/>
  <c r="W1627" i="12"/>
  <c r="V1627" i="12" s="1"/>
  <c r="Y1627" i="12"/>
  <c r="D1628" i="12"/>
  <c r="E1628" i="12"/>
  <c r="F1628" i="12"/>
  <c r="M1628" i="12"/>
  <c r="O1628" i="12"/>
  <c r="N1628" i="12" s="1"/>
  <c r="Q1628" i="12"/>
  <c r="P1628" i="12" s="1"/>
  <c r="S1628" i="12"/>
  <c r="R1628" i="12" s="1"/>
  <c r="U1628" i="12"/>
  <c r="T1628" i="12" s="1"/>
  <c r="W1628" i="12"/>
  <c r="V1628" i="12" s="1"/>
  <c r="Y1628" i="12"/>
  <c r="D1629" i="12"/>
  <c r="E1629" i="12"/>
  <c r="F1629" i="12"/>
  <c r="M1629" i="12"/>
  <c r="O1629" i="12"/>
  <c r="N1629" i="12" s="1"/>
  <c r="Q1629" i="12"/>
  <c r="P1629" i="12" s="1"/>
  <c r="S1629" i="12"/>
  <c r="R1629" i="12" s="1"/>
  <c r="U1629" i="12"/>
  <c r="T1629" i="12" s="1"/>
  <c r="W1629" i="12"/>
  <c r="V1629" i="12" s="1"/>
  <c r="Y1629" i="12"/>
  <c r="D1630" i="12"/>
  <c r="E1630" i="12"/>
  <c r="F1630" i="12"/>
  <c r="M1630" i="12"/>
  <c r="O1630" i="12"/>
  <c r="N1630" i="12" s="1"/>
  <c r="Q1630" i="12"/>
  <c r="P1630" i="12" s="1"/>
  <c r="S1630" i="12"/>
  <c r="R1630" i="12" s="1"/>
  <c r="U1630" i="12"/>
  <c r="T1630" i="12" s="1"/>
  <c r="W1630" i="12"/>
  <c r="V1630" i="12" s="1"/>
  <c r="Y1630" i="12"/>
  <c r="D1631" i="12"/>
  <c r="E1631" i="12"/>
  <c r="F1631" i="12"/>
  <c r="M1631" i="12"/>
  <c r="O1631" i="12"/>
  <c r="N1631" i="12" s="1"/>
  <c r="Q1631" i="12"/>
  <c r="P1631" i="12" s="1"/>
  <c r="S1631" i="12"/>
  <c r="R1631" i="12" s="1"/>
  <c r="U1631" i="12"/>
  <c r="T1631" i="12" s="1"/>
  <c r="W1631" i="12"/>
  <c r="V1631" i="12" s="1"/>
  <c r="Y1631" i="12"/>
  <c r="D1632" i="12"/>
  <c r="E1632" i="12"/>
  <c r="F1632" i="12"/>
  <c r="M1632" i="12"/>
  <c r="O1632" i="12"/>
  <c r="N1632" i="12" s="1"/>
  <c r="Q1632" i="12"/>
  <c r="P1632" i="12" s="1"/>
  <c r="S1632" i="12"/>
  <c r="R1632" i="12" s="1"/>
  <c r="U1632" i="12"/>
  <c r="T1632" i="12" s="1"/>
  <c r="W1632" i="12"/>
  <c r="V1632" i="12" s="1"/>
  <c r="Y1632" i="12"/>
  <c r="D1633" i="12"/>
  <c r="E1633" i="12"/>
  <c r="F1633" i="12"/>
  <c r="M1633" i="12"/>
  <c r="O1633" i="12"/>
  <c r="N1633" i="12" s="1"/>
  <c r="Q1633" i="12"/>
  <c r="P1633" i="12" s="1"/>
  <c r="S1633" i="12"/>
  <c r="R1633" i="12" s="1"/>
  <c r="U1633" i="12"/>
  <c r="T1633" i="12" s="1"/>
  <c r="W1633" i="12"/>
  <c r="V1633" i="12" s="1"/>
  <c r="Y1633" i="12"/>
  <c r="D1634" i="12"/>
  <c r="E1634" i="12"/>
  <c r="F1634" i="12"/>
  <c r="M1634" i="12"/>
  <c r="O1634" i="12"/>
  <c r="N1634" i="12" s="1"/>
  <c r="Q1634" i="12"/>
  <c r="P1634" i="12" s="1"/>
  <c r="S1634" i="12"/>
  <c r="R1634" i="12" s="1"/>
  <c r="U1634" i="12"/>
  <c r="T1634" i="12" s="1"/>
  <c r="W1634" i="12"/>
  <c r="V1634" i="12" s="1"/>
  <c r="Y1634" i="12"/>
  <c r="D1635" i="12"/>
  <c r="E1635" i="12"/>
  <c r="F1635" i="12"/>
  <c r="M1635" i="12"/>
  <c r="O1635" i="12"/>
  <c r="N1635" i="12" s="1"/>
  <c r="Q1635" i="12"/>
  <c r="P1635" i="12" s="1"/>
  <c r="S1635" i="12"/>
  <c r="R1635" i="12" s="1"/>
  <c r="U1635" i="12"/>
  <c r="T1635" i="12" s="1"/>
  <c r="W1635" i="12"/>
  <c r="V1635" i="12" s="1"/>
  <c r="Y1635" i="12"/>
  <c r="D1636" i="12"/>
  <c r="E1636" i="12"/>
  <c r="F1636" i="12"/>
  <c r="M1636" i="12"/>
  <c r="O1636" i="12"/>
  <c r="N1636" i="12" s="1"/>
  <c r="Q1636" i="12"/>
  <c r="P1636" i="12" s="1"/>
  <c r="S1636" i="12"/>
  <c r="R1636" i="12" s="1"/>
  <c r="U1636" i="12"/>
  <c r="T1636" i="12" s="1"/>
  <c r="W1636" i="12"/>
  <c r="V1636" i="12" s="1"/>
  <c r="Y1636" i="12"/>
  <c r="D1637" i="12"/>
  <c r="E1637" i="12"/>
  <c r="F1637" i="12"/>
  <c r="M1637" i="12"/>
  <c r="O1637" i="12"/>
  <c r="N1637" i="12" s="1"/>
  <c r="Q1637" i="12"/>
  <c r="P1637" i="12" s="1"/>
  <c r="S1637" i="12"/>
  <c r="R1637" i="12" s="1"/>
  <c r="U1637" i="12"/>
  <c r="T1637" i="12" s="1"/>
  <c r="W1637" i="12"/>
  <c r="V1637" i="12" s="1"/>
  <c r="Y1637" i="12"/>
  <c r="D1638" i="12"/>
  <c r="E1638" i="12"/>
  <c r="F1638" i="12"/>
  <c r="S1638" i="12"/>
  <c r="R1638" i="12" s="1"/>
  <c r="U1638" i="12"/>
  <c r="T1638" i="12" s="1"/>
  <c r="W1638" i="12"/>
  <c r="V1638" i="12" s="1"/>
  <c r="Y1638" i="12"/>
  <c r="D1639" i="12"/>
  <c r="E1639" i="12"/>
  <c r="F1639" i="12"/>
  <c r="S1639" i="12"/>
  <c r="R1639" i="12" s="1"/>
  <c r="U1639" i="12"/>
  <c r="T1639" i="12" s="1"/>
  <c r="W1639" i="12"/>
  <c r="V1639" i="12" s="1"/>
  <c r="Y1639" i="12"/>
  <c r="D1640" i="12"/>
  <c r="E1640" i="12"/>
  <c r="F1640" i="12"/>
  <c r="S1640" i="12"/>
  <c r="R1640" i="12" s="1"/>
  <c r="U1640" i="12"/>
  <c r="T1640" i="12" s="1"/>
  <c r="W1640" i="12"/>
  <c r="V1640" i="12" s="1"/>
  <c r="Y1640" i="12"/>
  <c r="D1641" i="12"/>
  <c r="E1641" i="12"/>
  <c r="F1641" i="12"/>
  <c r="S1641" i="12"/>
  <c r="R1641" i="12" s="1"/>
  <c r="U1641" i="12"/>
  <c r="T1641" i="12" s="1"/>
  <c r="W1641" i="12"/>
  <c r="V1641" i="12" s="1"/>
  <c r="Y1641" i="12"/>
  <c r="D1642" i="12"/>
  <c r="E1642" i="12"/>
  <c r="F1642" i="12"/>
  <c r="S1642" i="12"/>
  <c r="R1642" i="12" s="1"/>
  <c r="U1642" i="12"/>
  <c r="T1642" i="12" s="1"/>
  <c r="W1642" i="12"/>
  <c r="V1642" i="12" s="1"/>
  <c r="Y1642" i="12"/>
  <c r="D1643" i="12"/>
  <c r="E1643" i="12"/>
  <c r="F1643" i="12"/>
  <c r="S1643" i="12"/>
  <c r="R1643" i="12" s="1"/>
  <c r="U1643" i="12"/>
  <c r="T1643" i="12" s="1"/>
  <c r="W1643" i="12"/>
  <c r="V1643" i="12" s="1"/>
  <c r="Y1643" i="12"/>
  <c r="D1644" i="12"/>
  <c r="E1644" i="12"/>
  <c r="F1644" i="12"/>
  <c r="S1644" i="12"/>
  <c r="R1644" i="12" s="1"/>
  <c r="U1644" i="12"/>
  <c r="T1644" i="12" s="1"/>
  <c r="W1644" i="12"/>
  <c r="V1644" i="12" s="1"/>
  <c r="Y1644" i="12"/>
  <c r="D1645" i="12"/>
  <c r="E1645" i="12"/>
  <c r="F1645" i="12"/>
  <c r="S1645" i="12"/>
  <c r="R1645" i="12" s="1"/>
  <c r="U1645" i="12"/>
  <c r="T1645" i="12" s="1"/>
  <c r="W1645" i="12"/>
  <c r="V1645" i="12" s="1"/>
  <c r="Y1645" i="12"/>
  <c r="D1646" i="12"/>
  <c r="E1646" i="12"/>
  <c r="F1646" i="12"/>
  <c r="M1646" i="12"/>
  <c r="O1646" i="12"/>
  <c r="N1646" i="12" s="1"/>
  <c r="Q1646" i="12"/>
  <c r="P1646" i="12" s="1"/>
  <c r="S1646" i="12"/>
  <c r="R1646" i="12" s="1"/>
  <c r="U1646" i="12"/>
  <c r="T1646" i="12" s="1"/>
  <c r="W1646" i="12"/>
  <c r="V1646" i="12" s="1"/>
  <c r="Y1646" i="12"/>
  <c r="D1647" i="12"/>
  <c r="E1647" i="12"/>
  <c r="F1647" i="12"/>
  <c r="M1647" i="12"/>
  <c r="O1647" i="12"/>
  <c r="N1647" i="12" s="1"/>
  <c r="Q1647" i="12"/>
  <c r="P1647" i="12" s="1"/>
  <c r="S1647" i="12"/>
  <c r="R1647" i="12" s="1"/>
  <c r="U1647" i="12"/>
  <c r="T1647" i="12" s="1"/>
  <c r="W1647" i="12"/>
  <c r="V1647" i="12" s="1"/>
  <c r="Y1647" i="12"/>
  <c r="D1648" i="12"/>
  <c r="E1648" i="12"/>
  <c r="F1648" i="12"/>
  <c r="M1648" i="12"/>
  <c r="O1648" i="12"/>
  <c r="N1648" i="12" s="1"/>
  <c r="Q1648" i="12"/>
  <c r="P1648" i="12" s="1"/>
  <c r="S1648" i="12"/>
  <c r="R1648" i="12" s="1"/>
  <c r="U1648" i="12"/>
  <c r="T1648" i="12" s="1"/>
  <c r="W1648" i="12"/>
  <c r="V1648" i="12" s="1"/>
  <c r="Y1648" i="12"/>
  <c r="D1649" i="12"/>
  <c r="E1649" i="12"/>
  <c r="F1649" i="12"/>
  <c r="M1649" i="12"/>
  <c r="O1649" i="12"/>
  <c r="N1649" i="12" s="1"/>
  <c r="Q1649" i="12"/>
  <c r="P1649" i="12" s="1"/>
  <c r="S1649" i="12"/>
  <c r="R1649" i="12" s="1"/>
  <c r="U1649" i="12"/>
  <c r="T1649" i="12" s="1"/>
  <c r="W1649" i="12"/>
  <c r="V1649" i="12" s="1"/>
  <c r="Y1649" i="12"/>
  <c r="D1650" i="12"/>
  <c r="E1650" i="12"/>
  <c r="F1650" i="12"/>
  <c r="M1650" i="12"/>
  <c r="O1650" i="12"/>
  <c r="N1650" i="12" s="1"/>
  <c r="Q1650" i="12"/>
  <c r="P1650" i="12" s="1"/>
  <c r="S1650" i="12"/>
  <c r="R1650" i="12" s="1"/>
  <c r="U1650" i="12"/>
  <c r="T1650" i="12" s="1"/>
  <c r="W1650" i="12"/>
  <c r="V1650" i="12" s="1"/>
  <c r="Y1650" i="12"/>
  <c r="D1651" i="12"/>
  <c r="E1651" i="12"/>
  <c r="F1651" i="12"/>
  <c r="M1651" i="12"/>
  <c r="O1651" i="12"/>
  <c r="N1651" i="12" s="1"/>
  <c r="Q1651" i="12"/>
  <c r="P1651" i="12" s="1"/>
  <c r="S1651" i="12"/>
  <c r="R1651" i="12" s="1"/>
  <c r="U1651" i="12"/>
  <c r="T1651" i="12" s="1"/>
  <c r="W1651" i="12"/>
  <c r="V1651" i="12" s="1"/>
  <c r="Y1651" i="12"/>
  <c r="D1652" i="12"/>
  <c r="E1652" i="12"/>
  <c r="F1652" i="12"/>
  <c r="M1652" i="12"/>
  <c r="O1652" i="12"/>
  <c r="N1652" i="12" s="1"/>
  <c r="Q1652" i="12"/>
  <c r="P1652" i="12" s="1"/>
  <c r="S1652" i="12"/>
  <c r="R1652" i="12" s="1"/>
  <c r="U1652" i="12"/>
  <c r="T1652" i="12" s="1"/>
  <c r="W1652" i="12"/>
  <c r="V1652" i="12" s="1"/>
  <c r="Y1652" i="12"/>
  <c r="D1653" i="12"/>
  <c r="E1653" i="12"/>
  <c r="F1653" i="12"/>
  <c r="M1653" i="12"/>
  <c r="O1653" i="12"/>
  <c r="N1653" i="12" s="1"/>
  <c r="Q1653" i="12"/>
  <c r="P1653" i="12" s="1"/>
  <c r="S1653" i="12"/>
  <c r="R1653" i="12" s="1"/>
  <c r="U1653" i="12"/>
  <c r="T1653" i="12" s="1"/>
  <c r="W1653" i="12"/>
  <c r="V1653" i="12" s="1"/>
  <c r="Y1653" i="12"/>
  <c r="D1654" i="12"/>
  <c r="E1654" i="12"/>
  <c r="F1654" i="12"/>
  <c r="M1654" i="12"/>
  <c r="O1654" i="12"/>
  <c r="N1654" i="12" s="1"/>
  <c r="Q1654" i="12"/>
  <c r="P1654" i="12" s="1"/>
  <c r="S1654" i="12"/>
  <c r="R1654" i="12" s="1"/>
  <c r="U1654" i="12"/>
  <c r="T1654" i="12" s="1"/>
  <c r="W1654" i="12"/>
  <c r="V1654" i="12" s="1"/>
  <c r="Y1654" i="12"/>
  <c r="D1655" i="12"/>
  <c r="E1655" i="12"/>
  <c r="F1655" i="12"/>
  <c r="M1655" i="12"/>
  <c r="O1655" i="12"/>
  <c r="N1655" i="12" s="1"/>
  <c r="Q1655" i="12"/>
  <c r="P1655" i="12" s="1"/>
  <c r="S1655" i="12"/>
  <c r="R1655" i="12" s="1"/>
  <c r="U1655" i="12"/>
  <c r="T1655" i="12" s="1"/>
  <c r="W1655" i="12"/>
  <c r="V1655" i="12" s="1"/>
  <c r="Y1655" i="12"/>
  <c r="D1656" i="12"/>
  <c r="E1656" i="12"/>
  <c r="F1656" i="12"/>
  <c r="M1656" i="12"/>
  <c r="O1656" i="12"/>
  <c r="N1656" i="12" s="1"/>
  <c r="Q1656" i="12"/>
  <c r="P1656" i="12" s="1"/>
  <c r="S1656" i="12"/>
  <c r="R1656" i="12" s="1"/>
  <c r="U1656" i="12"/>
  <c r="T1656" i="12" s="1"/>
  <c r="W1656" i="12"/>
  <c r="V1656" i="12" s="1"/>
  <c r="Y1656" i="12"/>
  <c r="D1657" i="12"/>
  <c r="E1657" i="12"/>
  <c r="F1657" i="12"/>
  <c r="M1657" i="12"/>
  <c r="O1657" i="12"/>
  <c r="N1657" i="12" s="1"/>
  <c r="Q1657" i="12"/>
  <c r="P1657" i="12" s="1"/>
  <c r="S1657" i="12"/>
  <c r="R1657" i="12" s="1"/>
  <c r="U1657" i="12"/>
  <c r="T1657" i="12" s="1"/>
  <c r="W1657" i="12"/>
  <c r="V1657" i="12" s="1"/>
  <c r="Y1657" i="12"/>
  <c r="D1658" i="12"/>
  <c r="E1658" i="12"/>
  <c r="F1658" i="12"/>
  <c r="M1658" i="12"/>
  <c r="O1658" i="12"/>
  <c r="N1658" i="12" s="1"/>
  <c r="Q1658" i="12"/>
  <c r="P1658" i="12" s="1"/>
  <c r="S1658" i="12"/>
  <c r="R1658" i="12" s="1"/>
  <c r="U1658" i="12"/>
  <c r="T1658" i="12" s="1"/>
  <c r="W1658" i="12"/>
  <c r="V1658" i="12" s="1"/>
  <c r="Y1658" i="12"/>
  <c r="D1663" i="12"/>
  <c r="E1663" i="12"/>
  <c r="F1663" i="12"/>
  <c r="M1663" i="12"/>
  <c r="O1663" i="12"/>
  <c r="N1663" i="12" s="1"/>
  <c r="Q1663" i="12"/>
  <c r="P1663" i="12" s="1"/>
  <c r="S1663" i="12"/>
  <c r="R1663" i="12" s="1"/>
  <c r="U1663" i="12"/>
  <c r="T1663" i="12" s="1"/>
  <c r="W1663" i="12"/>
  <c r="V1663" i="12" s="1"/>
  <c r="Y1663" i="12"/>
  <c r="D2677" i="12"/>
  <c r="E2677" i="12"/>
  <c r="F2677" i="12"/>
  <c r="M2677" i="12"/>
  <c r="O2677" i="12"/>
  <c r="N2677" i="12" s="1"/>
  <c r="Q2677" i="12"/>
  <c r="P2677" i="12" s="1"/>
  <c r="S2677" i="12"/>
  <c r="R2677" i="12" s="1"/>
  <c r="U2677" i="12"/>
  <c r="T2677" i="12" s="1"/>
  <c r="W2677" i="12"/>
  <c r="V2677" i="12" s="1"/>
  <c r="Y2677" i="12"/>
  <c r="B1660" i="12"/>
  <c r="B1733" i="12"/>
  <c r="X1733" i="12" s="1"/>
  <c r="B1749" i="12"/>
  <c r="B1724" i="12"/>
  <c r="B1739" i="12"/>
  <c r="B1755" i="12"/>
  <c r="B1725" i="12"/>
  <c r="X1725" i="12" s="1"/>
  <c r="B1756" i="12"/>
  <c r="B1723" i="12"/>
  <c r="B1754" i="12"/>
  <c r="X1754" i="12" s="1"/>
  <c r="B1708" i="12"/>
  <c r="X1708" i="12" s="1"/>
  <c r="B1710" i="12"/>
  <c r="B1717" i="12"/>
  <c r="B1738" i="12"/>
  <c r="B1748" i="12"/>
  <c r="X1748" i="12" s="1"/>
  <c r="B1702" i="12"/>
  <c r="B1707" i="12"/>
  <c r="X1707" i="12" s="1"/>
  <c r="B1726" i="12"/>
  <c r="B1731" i="12"/>
  <c r="B1757" i="12"/>
  <c r="B1699" i="12"/>
  <c r="B1677" i="12"/>
  <c r="X1677" i="12" s="1"/>
  <c r="B1716" i="12"/>
  <c r="B1718" i="12"/>
  <c r="B1719" i="12"/>
  <c r="B1693" i="12"/>
  <c r="X1693" i="12" s="1"/>
  <c r="B1701" i="12"/>
  <c r="B1709" i="12"/>
  <c r="B1690" i="12"/>
  <c r="B1697" i="12"/>
  <c r="B1714" i="12"/>
  <c r="B1720" i="12"/>
  <c r="B1721" i="12"/>
  <c r="B1729" i="12"/>
  <c r="B1736" i="12"/>
  <c r="X1736" i="12" s="1"/>
  <c r="B1744" i="12"/>
  <c r="B1752" i="12"/>
  <c r="X1752" i="12" s="1"/>
  <c r="B1722" i="12"/>
  <c r="B1730" i="12"/>
  <c r="X1730" i="12" s="1"/>
  <c r="B1737" i="12"/>
  <c r="B1745" i="12"/>
  <c r="X1745" i="12" s="1"/>
  <c r="B1753" i="12"/>
  <c r="B1728" i="12"/>
  <c r="B1735" i="12"/>
  <c r="X1735" i="12" s="1"/>
  <c r="B1743" i="12"/>
  <c r="B1751" i="12"/>
  <c r="X1751" i="12" s="1"/>
  <c r="B1741" i="12"/>
  <c r="X1741" i="12" s="1"/>
  <c r="B1727" i="12"/>
  <c r="B1747" i="12"/>
  <c r="X1747" i="12" s="1"/>
  <c r="B1750" i="12"/>
  <c r="B1689" i="12"/>
  <c r="B1742" i="12"/>
  <c r="X1742" i="12" s="1"/>
  <c r="B1758" i="12"/>
  <c r="X1758" i="12" s="1"/>
  <c r="B1700" i="12"/>
  <c r="X1700" i="12" s="1"/>
  <c r="B1711" i="12"/>
  <c r="B1740" i="12"/>
  <c r="B1685" i="12"/>
  <c r="B1695" i="12"/>
  <c r="X1695" i="12" s="1"/>
  <c r="B1712" i="12"/>
  <c r="B1715" i="12"/>
  <c r="B1684" i="12"/>
  <c r="X1684" i="12" s="1"/>
  <c r="B1692" i="12"/>
  <c r="B1713" i="12"/>
  <c r="B1734" i="12"/>
  <c r="B1775" i="12"/>
  <c r="B1783" i="12"/>
  <c r="B1787" i="12"/>
  <c r="B1867" i="12"/>
  <c r="X1867" i="12" s="1"/>
  <c r="B1779" i="12"/>
  <c r="B1810" i="12"/>
  <c r="X1810" i="12" s="1"/>
  <c r="B1835" i="12"/>
  <c r="X1835" i="12" s="1"/>
  <c r="B1848" i="12"/>
  <c r="B1852" i="12"/>
  <c r="B1878" i="12"/>
  <c r="B1806" i="12"/>
  <c r="B1827" i="12"/>
  <c r="X1827" i="12" s="1"/>
  <c r="B1829" i="12"/>
  <c r="X1829" i="12" s="1"/>
  <c r="B1834" i="12"/>
  <c r="X1834" i="12" s="1"/>
  <c r="B1856" i="12"/>
  <c r="B1857" i="12"/>
  <c r="B1865" i="12"/>
  <c r="X1865" i="12" s="1"/>
  <c r="B1866" i="12"/>
  <c r="X1866" i="12" s="1"/>
  <c r="B1880" i="12"/>
  <c r="X1880" i="12" s="1"/>
  <c r="B1768" i="12"/>
  <c r="X1768" i="12" s="1"/>
  <c r="B1773" i="12"/>
  <c r="B1778" i="12"/>
  <c r="X1778" i="12" s="1"/>
  <c r="B1807" i="12"/>
  <c r="B1822" i="12"/>
  <c r="X1822" i="12" s="1"/>
  <c r="B1855" i="12"/>
  <c r="B1769" i="12"/>
  <c r="X1769" i="12" s="1"/>
  <c r="B1781" i="12"/>
  <c r="B1804" i="12"/>
  <c r="B1811" i="12"/>
  <c r="X1811" i="12" s="1"/>
  <c r="B1814" i="12"/>
  <c r="B1818" i="12"/>
  <c r="X1818" i="12" s="1"/>
  <c r="B1846" i="12"/>
  <c r="B1862" i="12"/>
  <c r="X1862" i="12" s="1"/>
  <c r="B1863" i="12"/>
  <c r="X1863" i="12" s="1"/>
  <c r="B1868" i="12"/>
  <c r="X1868" i="12" s="1"/>
  <c r="B1770" i="12"/>
  <c r="X1770" i="12" s="1"/>
  <c r="B1772" i="12"/>
  <c r="X1772" i="12" s="1"/>
  <c r="B1777" i="12"/>
  <c r="B1780" i="12"/>
  <c r="X1780" i="12" s="1"/>
  <c r="B1802" i="12"/>
  <c r="B1803" i="12"/>
  <c r="B1836" i="12"/>
  <c r="X1836" i="12" s="1"/>
  <c r="B1784" i="12"/>
  <c r="B1788" i="12"/>
  <c r="X1788" i="12" s="1"/>
  <c r="B1791" i="12"/>
  <c r="B1795" i="12"/>
  <c r="X1795" i="12" s="1"/>
  <c r="B1815" i="12"/>
  <c r="X1815" i="12" s="1"/>
  <c r="B1823" i="12"/>
  <c r="X1823" i="12" s="1"/>
  <c r="B1831" i="12"/>
  <c r="X1831" i="12" s="1"/>
  <c r="B1782" i="12"/>
  <c r="B1785" i="12"/>
  <c r="B1786" i="12"/>
  <c r="B1789" i="12"/>
  <c r="B1792" i="12"/>
  <c r="B1793" i="12"/>
  <c r="B1796" i="12"/>
  <c r="X1796" i="12" s="1"/>
  <c r="B1797" i="12"/>
  <c r="X1797" i="12" s="1"/>
  <c r="B1805" i="12"/>
  <c r="X1805" i="12" s="1"/>
  <c r="B1808" i="12"/>
  <c r="B1809" i="12"/>
  <c r="X1809" i="12" s="1"/>
  <c r="B1817" i="12"/>
  <c r="X1817" i="12" s="1"/>
  <c r="B1825" i="12"/>
  <c r="X1825" i="12" s="1"/>
  <c r="B1833" i="12"/>
  <c r="X1833" i="12" s="1"/>
  <c r="B1816" i="12"/>
  <c r="X1816" i="12" s="1"/>
  <c r="B1824" i="12"/>
  <c r="X1824" i="12" s="1"/>
  <c r="B1832" i="12"/>
  <c r="X1832" i="12" s="1"/>
  <c r="B1842" i="12"/>
  <c r="B1843" i="12"/>
  <c r="X1843" i="12" s="1"/>
  <c r="B1864" i="12"/>
  <c r="X1864" i="12" s="1"/>
  <c r="B1874" i="12"/>
  <c r="B1875" i="12"/>
  <c r="B1801" i="12"/>
  <c r="X1801" i="12" s="1"/>
  <c r="B1812" i="12"/>
  <c r="B1820" i="12"/>
  <c r="X1820" i="12" s="1"/>
  <c r="B1828" i="12"/>
  <c r="X1828" i="12" s="1"/>
  <c r="B1838" i="12"/>
  <c r="B1849" i="12"/>
  <c r="B1858" i="12"/>
  <c r="B1870" i="12"/>
  <c r="B1881" i="12"/>
  <c r="X1881" i="12" s="1"/>
  <c r="B1840" i="12"/>
  <c r="B1841" i="12"/>
  <c r="X1841" i="12" s="1"/>
  <c r="B1850" i="12"/>
  <c r="B1851" i="12"/>
  <c r="B1872" i="12"/>
  <c r="X1872" i="12" s="1"/>
  <c r="B1873" i="12"/>
  <c r="B1837" i="12"/>
  <c r="X1837" i="12" s="1"/>
  <c r="B1845" i="12"/>
  <c r="B1853" i="12"/>
  <c r="B1861" i="12"/>
  <c r="X1861" i="12" s="1"/>
  <c r="B1869" i="12"/>
  <c r="B1877" i="12"/>
  <c r="X1877" i="12" s="1"/>
  <c r="B1882" i="12"/>
  <c r="B1776" i="12"/>
  <c r="B1732" i="12"/>
  <c r="X1732" i="12" s="1"/>
  <c r="B1774" i="12"/>
  <c r="B1800" i="12"/>
  <c r="B1839" i="12"/>
  <c r="B1826" i="12"/>
  <c r="X1826" i="12" s="1"/>
  <c r="B1844" i="12"/>
  <c r="B1876" i="12"/>
  <c r="B1830" i="12"/>
  <c r="X1830" i="12" s="1"/>
  <c r="B1847" i="12"/>
  <c r="B1771" i="12"/>
  <c r="X1771" i="12" s="1"/>
  <c r="B1859" i="12"/>
  <c r="B1879" i="12"/>
  <c r="B1790" i="12"/>
  <c r="X1790" i="12" s="1"/>
  <c r="B1794" i="12"/>
  <c r="B1799" i="12"/>
  <c r="B1821" i="12"/>
  <c r="B1854" i="12"/>
  <c r="B1819" i="12"/>
  <c r="X1819" i="12" s="1"/>
  <c r="B1860" i="12"/>
  <c r="X1860" i="12" s="1"/>
  <c r="B1762" i="12" l="1"/>
  <c r="B1883" i="12"/>
  <c r="X1883" i="12" s="1"/>
  <c r="B1884" i="12"/>
  <c r="B1886" i="12"/>
  <c r="B1674" i="12"/>
  <c r="X1674" i="12" s="1"/>
  <c r="B1675" i="12"/>
  <c r="B1678" i="12"/>
  <c r="B1679" i="12"/>
  <c r="B1688" i="12"/>
  <c r="X1688" i="12" s="1"/>
  <c r="B1691" i="12"/>
  <c r="B1694" i="12"/>
  <c r="B1696" i="12"/>
  <c r="B1698" i="12"/>
  <c r="B1703" i="12"/>
  <c r="B1704" i="12"/>
  <c r="X1704" i="12" s="1"/>
  <c r="B1705" i="12"/>
  <c r="X1705" i="12" s="1"/>
  <c r="B1706" i="12"/>
  <c r="B1666" i="12"/>
  <c r="B1767" i="12"/>
  <c r="X1882" i="12"/>
  <c r="X1873" i="12"/>
  <c r="X1884" i="12"/>
  <c r="X1886" i="12"/>
  <c r="X1879" i="12"/>
  <c r="X1874" i="12"/>
  <c r="X1878" i="12"/>
  <c r="X1792" i="12"/>
  <c r="X1789" i="12"/>
  <c r="B1888" i="12"/>
  <c r="B1189" i="12"/>
  <c r="X1189" i="12" s="1"/>
  <c r="B1676" i="12"/>
  <c r="B1680" i="12"/>
  <c r="X1680" i="12" s="1"/>
  <c r="B1681" i="12"/>
  <c r="X1681" i="12" s="1"/>
  <c r="B1682" i="12"/>
  <c r="B1683" i="12"/>
  <c r="X1683" i="12" s="1"/>
  <c r="B1686" i="12"/>
  <c r="B1687" i="12"/>
  <c r="X1687" i="12" s="1"/>
  <c r="X1876" i="12"/>
  <c r="X1875" i="12"/>
  <c r="X1821" i="12"/>
  <c r="B1760" i="12"/>
  <c r="X1760" i="12" s="1"/>
  <c r="B1885" i="12"/>
  <c r="B1670" i="12"/>
  <c r="B1672" i="12"/>
  <c r="X1672" i="12" s="1"/>
  <c r="B1673" i="12"/>
  <c r="B1668" i="12"/>
  <c r="B1659" i="12"/>
  <c r="B1661" i="12"/>
  <c r="X1661" i="12" s="1"/>
  <c r="B1662" i="12"/>
  <c r="X1662" i="12" s="1"/>
  <c r="B1664" i="12"/>
  <c r="X1664" i="12" s="1"/>
  <c r="B1669" i="12"/>
  <c r="X1669" i="12" s="1"/>
  <c r="B1665" i="12"/>
  <c r="B1667" i="12"/>
  <c r="B1759" i="12"/>
  <c r="X1759" i="12" s="1"/>
  <c r="B1761" i="12"/>
  <c r="X1761" i="12" s="1"/>
  <c r="B1889" i="12"/>
  <c r="B1763" i="12"/>
  <c r="B1764" i="12"/>
  <c r="X1764" i="12" s="1"/>
  <c r="B1765" i="12"/>
  <c r="X1765" i="12" s="1"/>
  <c r="B1766" i="12"/>
  <c r="B1887" i="12"/>
  <c r="B1671" i="12"/>
  <c r="X1842" i="12"/>
  <c r="X1869" i="12"/>
  <c r="X1870" i="12"/>
  <c r="X1856" i="12"/>
  <c r="X1854" i="12"/>
  <c r="X1855" i="12"/>
  <c r="X1858" i="12"/>
  <c r="X1857" i="12"/>
  <c r="X1859" i="12"/>
  <c r="X1853" i="12"/>
  <c r="X1840" i="12"/>
  <c r="X1727" i="12"/>
  <c r="X1726" i="12"/>
  <c r="X1846" i="12"/>
  <c r="X1852" i="12"/>
  <c r="X1845" i="12"/>
  <c r="X1851" i="12"/>
  <c r="X1850" i="12"/>
  <c r="X1849" i="12"/>
  <c r="X1847" i="12"/>
  <c r="X1848" i="12"/>
  <c r="X1844" i="12"/>
  <c r="X1839" i="12"/>
  <c r="X1838" i="12"/>
  <c r="B1813" i="12"/>
  <c r="B1240" i="12"/>
  <c r="X1240" i="12" s="1"/>
  <c r="B247" i="12"/>
  <c r="X247" i="12" s="1"/>
  <c r="B607" i="12"/>
  <c r="X607" i="12" s="1"/>
  <c r="B394" i="12"/>
  <c r="B176" i="12"/>
  <c r="X176" i="12" s="1"/>
  <c r="B43" i="12"/>
  <c r="X43" i="12" s="1"/>
  <c r="B1137" i="12"/>
  <c r="X1137" i="12" s="1"/>
  <c r="B246" i="12"/>
  <c r="X246" i="12" s="1"/>
  <c r="B103" i="12"/>
  <c r="X103" i="12" s="1"/>
  <c r="B984" i="12"/>
  <c r="X984" i="12" s="1"/>
  <c r="B1746" i="12"/>
  <c r="B1184" i="12"/>
  <c r="X1184" i="12" s="1"/>
  <c r="B1168" i="12"/>
  <c r="X1168" i="12" s="1"/>
  <c r="B939" i="12"/>
  <c r="X939" i="12" s="1"/>
  <c r="B474" i="12"/>
  <c r="X474" i="12" s="1"/>
  <c r="B128" i="12"/>
  <c r="X128" i="12" s="1"/>
  <c r="B63" i="12"/>
  <c r="X63" i="12" s="1"/>
  <c r="B576" i="12"/>
  <c r="X576" i="12" s="1"/>
  <c r="B203" i="12"/>
  <c r="B189" i="12"/>
  <c r="B22" i="12"/>
  <c r="X1814" i="12"/>
  <c r="X1711" i="12"/>
  <c r="B1414" i="12"/>
  <c r="X1414" i="12" s="1"/>
  <c r="B1178" i="12"/>
  <c r="X1178" i="12" s="1"/>
  <c r="B1143" i="12"/>
  <c r="X1143" i="12" s="1"/>
  <c r="B949" i="12"/>
  <c r="X949" i="12" s="1"/>
  <c r="B783" i="12"/>
  <c r="X783" i="12" s="1"/>
  <c r="B172" i="12"/>
  <c r="X172" i="12" s="1"/>
  <c r="B78" i="12"/>
  <c r="X78" i="12" s="1"/>
  <c r="B10" i="12"/>
  <c r="B1331" i="12"/>
  <c r="X1331" i="12" s="1"/>
  <c r="B988" i="12"/>
  <c r="X988" i="12" s="1"/>
  <c r="B736" i="12"/>
  <c r="X736" i="12" s="1"/>
  <c r="B387" i="12"/>
  <c r="X387" i="12" s="1"/>
  <c r="B231" i="12"/>
  <c r="X231" i="12" s="1"/>
  <c r="B99" i="12"/>
  <c r="B1627" i="12"/>
  <c r="B1638" i="12"/>
  <c r="B1593" i="12"/>
  <c r="X1593" i="12" s="1"/>
  <c r="B1587" i="12"/>
  <c r="X1587" i="12" s="1"/>
  <c r="B1568" i="12"/>
  <c r="X1568" i="12" s="1"/>
  <c r="B1555" i="12"/>
  <c r="X1555" i="12" s="1"/>
  <c r="B1433" i="12"/>
  <c r="X1433" i="12" s="1"/>
  <c r="B1431" i="12"/>
  <c r="X1431" i="12" s="1"/>
  <c r="B1422" i="12"/>
  <c r="X1422" i="12" s="1"/>
  <c r="B1397" i="12"/>
  <c r="X1397" i="12" s="1"/>
  <c r="B1350" i="12"/>
  <c r="X1350" i="12" s="1"/>
  <c r="B1332" i="12"/>
  <c r="X1332" i="12" s="1"/>
  <c r="B1330" i="12"/>
  <c r="X1330" i="12" s="1"/>
  <c r="X1694" i="12"/>
  <c r="B1329" i="12"/>
  <c r="X1329" i="12" s="1"/>
  <c r="B1303" i="12"/>
  <c r="X1303" i="12" s="1"/>
  <c r="B1265" i="12"/>
  <c r="X1265" i="12" s="1"/>
  <c r="B1254" i="12"/>
  <c r="X1254" i="12" s="1"/>
  <c r="B1250" i="12"/>
  <c r="X1250" i="12" s="1"/>
  <c r="B1236" i="12"/>
  <c r="X1236" i="12" s="1"/>
  <c r="B1227" i="12"/>
  <c r="X1227" i="12" s="1"/>
  <c r="B1222" i="12"/>
  <c r="X1222" i="12" s="1"/>
  <c r="B1220" i="12"/>
  <c r="X1220" i="12" s="1"/>
  <c r="B1198" i="12"/>
  <c r="X1198" i="12" s="1"/>
  <c r="B1186" i="12"/>
  <c r="X1186" i="12" s="1"/>
  <c r="B1183" i="12"/>
  <c r="X1183" i="12" s="1"/>
  <c r="B1167" i="12"/>
  <c r="X1167" i="12" s="1"/>
  <c r="B1157" i="12"/>
  <c r="X1157" i="12" s="1"/>
  <c r="B1156" i="12"/>
  <c r="X1156" i="12" s="1"/>
  <c r="B1147" i="12"/>
  <c r="X1147" i="12" s="1"/>
  <c r="B1130" i="12"/>
  <c r="X1130" i="12" s="1"/>
  <c r="B1124" i="12"/>
  <c r="B1107" i="12"/>
  <c r="X1107" i="12" s="1"/>
  <c r="B1095" i="12"/>
  <c r="X1095" i="12" s="1"/>
  <c r="B1079" i="12"/>
  <c r="X1079" i="12" s="1"/>
  <c r="B1061" i="12"/>
  <c r="X1061" i="12" s="1"/>
  <c r="B1054" i="12"/>
  <c r="X1054" i="12" s="1"/>
  <c r="B1053" i="12"/>
  <c r="X1053" i="12" s="1"/>
  <c r="B1047" i="12"/>
  <c r="X1047" i="12" s="1"/>
  <c r="B1039" i="12"/>
  <c r="X1039" i="12" s="1"/>
  <c r="B1023" i="12"/>
  <c r="X1023" i="12" s="1"/>
  <c r="B1011" i="12"/>
  <c r="X1011" i="12" s="1"/>
  <c r="B999" i="12"/>
  <c r="X999" i="12" s="1"/>
  <c r="B979" i="12"/>
  <c r="X979" i="12" s="1"/>
  <c r="B957" i="12"/>
  <c r="X957" i="12" s="1"/>
  <c r="B955" i="12"/>
  <c r="X955" i="12" s="1"/>
  <c r="B882" i="12"/>
  <c r="B748" i="12"/>
  <c r="X748" i="12" s="1"/>
  <c r="B746" i="12"/>
  <c r="X746" i="12" s="1"/>
  <c r="B632" i="12"/>
  <c r="X632" i="12" s="1"/>
  <c r="B599" i="12"/>
  <c r="X599" i="12" s="1"/>
  <c r="B539" i="12"/>
  <c r="X539" i="12" s="1"/>
  <c r="B487" i="12"/>
  <c r="X487" i="12" s="1"/>
  <c r="B477" i="12"/>
  <c r="B428" i="12"/>
  <c r="B415" i="12"/>
  <c r="X415" i="12" s="1"/>
  <c r="B271" i="12"/>
  <c r="X271" i="12" s="1"/>
  <c r="B136" i="12"/>
  <c r="X136" i="12" s="1"/>
  <c r="B133" i="12"/>
  <c r="B71" i="12"/>
  <c r="X71" i="12" s="1"/>
  <c r="B44" i="12"/>
  <c r="X44" i="12" s="1"/>
  <c r="B909" i="12"/>
  <c r="X909" i="12" s="1"/>
  <c r="B615" i="12"/>
  <c r="X615" i="12" s="1"/>
  <c r="B1125" i="12"/>
  <c r="X1125" i="12" s="1"/>
  <c r="B1602" i="12"/>
  <c r="X1602" i="12" s="1"/>
  <c r="B1448" i="12"/>
  <c r="X1448" i="12" s="1"/>
  <c r="X1750" i="12"/>
  <c r="X1679" i="12"/>
  <c r="B1504" i="12"/>
  <c r="X1504" i="12" s="1"/>
  <c r="X1756" i="12"/>
  <c r="B1579" i="12"/>
  <c r="X1579" i="12" s="1"/>
  <c r="X1710" i="12"/>
  <c r="X1709" i="12"/>
  <c r="X1722" i="12"/>
  <c r="B1406" i="12"/>
  <c r="X1406" i="12" s="1"/>
  <c r="B1400" i="12"/>
  <c r="X1400" i="12" s="1"/>
  <c r="B1388" i="12"/>
  <c r="X1388" i="12" s="1"/>
  <c r="B1366" i="12"/>
  <c r="X1366" i="12" s="1"/>
  <c r="B1344" i="12"/>
  <c r="X1344" i="12" s="1"/>
  <c r="B1328" i="12"/>
  <c r="X1328" i="12" s="1"/>
  <c r="B1326" i="12"/>
  <c r="X1326" i="12" s="1"/>
  <c r="B1314" i="12"/>
  <c r="X1314" i="12" s="1"/>
  <c r="B1312" i="12"/>
  <c r="X1312" i="12" s="1"/>
  <c r="B1300" i="12"/>
  <c r="X1300" i="12" s="1"/>
  <c r="B1292" i="12"/>
  <c r="X1292" i="12" s="1"/>
  <c r="B1280" i="12"/>
  <c r="X1280" i="12" s="1"/>
  <c r="B1266" i="12"/>
  <c r="X1266" i="12" s="1"/>
  <c r="B1264" i="12"/>
  <c r="X1264" i="12" s="1"/>
  <c r="B1253" i="12"/>
  <c r="X1253" i="12" s="1"/>
  <c r="B1245" i="12"/>
  <c r="X1245" i="12" s="1"/>
  <c r="B1237" i="12"/>
  <c r="X1237" i="12" s="1"/>
  <c r="B1235" i="12"/>
  <c r="X1235" i="12" s="1"/>
  <c r="B1225" i="12"/>
  <c r="X1225" i="12" s="1"/>
  <c r="B75" i="12"/>
  <c r="X75" i="12" s="1"/>
  <c r="B69" i="12"/>
  <c r="X69" i="12" s="1"/>
  <c r="B67" i="12"/>
  <c r="X67" i="12" s="1"/>
  <c r="B61" i="12"/>
  <c r="X61" i="12" s="1"/>
  <c r="B55" i="12"/>
  <c r="X55" i="12" s="1"/>
  <c r="B49" i="12"/>
  <c r="B47" i="12"/>
  <c r="X47" i="12" s="1"/>
  <c r="B39" i="12"/>
  <c r="X39" i="12" s="1"/>
  <c r="B37" i="12"/>
  <c r="X37" i="12" s="1"/>
  <c r="B31" i="12"/>
  <c r="X31" i="12" s="1"/>
  <c r="B29" i="12"/>
  <c r="X29" i="12" s="1"/>
  <c r="B23" i="12"/>
  <c r="B17" i="12"/>
  <c r="B15" i="12"/>
  <c r="X15" i="12" s="1"/>
  <c r="B7" i="12"/>
  <c r="X7" i="12" s="1"/>
  <c r="B2" i="12"/>
  <c r="X2" i="12" s="1"/>
  <c r="X1718" i="12"/>
  <c r="X1729" i="12"/>
  <c r="X1696" i="12"/>
  <c r="B1643" i="12"/>
  <c r="X1643" i="12" s="1"/>
  <c r="B1631" i="12"/>
  <c r="X1631" i="12" s="1"/>
  <c r="B1625" i="12"/>
  <c r="X1625" i="12" s="1"/>
  <c r="B1619" i="12"/>
  <c r="B1617" i="12"/>
  <c r="X1617" i="12" s="1"/>
  <c r="B1615" i="12"/>
  <c r="B1608" i="12"/>
  <c r="X1608" i="12" s="1"/>
  <c r="B1599" i="12"/>
  <c r="X1599" i="12" s="1"/>
  <c r="B1576" i="12"/>
  <c r="X1576" i="12" s="1"/>
  <c r="B1572" i="12"/>
  <c r="X1572" i="12" s="1"/>
  <c r="B1569" i="12"/>
  <c r="X1569" i="12" s="1"/>
  <c r="B1567" i="12"/>
  <c r="X1567" i="12" s="1"/>
  <c r="B1563" i="12"/>
  <c r="X1563" i="12" s="1"/>
  <c r="B1561" i="12"/>
  <c r="X1561" i="12" s="1"/>
  <c r="B1559" i="12"/>
  <c r="X1559" i="12" s="1"/>
  <c r="B1553" i="12"/>
  <c r="X1553" i="12" s="1"/>
  <c r="B1551" i="12"/>
  <c r="B1548" i="12"/>
  <c r="X1548" i="12" s="1"/>
  <c r="B1544" i="12"/>
  <c r="B1513" i="12"/>
  <c r="X1513" i="12" s="1"/>
  <c r="B1512" i="12"/>
  <c r="X1512" i="12" s="1"/>
  <c r="B1492" i="12"/>
  <c r="X1492" i="12" s="1"/>
  <c r="B1437" i="12"/>
  <c r="X1437" i="12" s="1"/>
  <c r="B1432" i="12"/>
  <c r="B1429" i="12"/>
  <c r="X1429" i="12" s="1"/>
  <c r="B1219" i="12"/>
  <c r="X1219" i="12" s="1"/>
  <c r="B1197" i="12"/>
  <c r="X1197" i="12" s="1"/>
  <c r="B1170" i="12"/>
  <c r="X1170" i="12" s="1"/>
  <c r="B1162" i="12"/>
  <c r="X1162" i="12" s="1"/>
  <c r="B1155" i="12"/>
  <c r="X1155" i="12" s="1"/>
  <c r="B1145" i="12"/>
  <c r="X1145" i="12" s="1"/>
  <c r="B1131" i="12"/>
  <c r="X1131" i="12" s="1"/>
  <c r="B997" i="12"/>
  <c r="X997" i="12" s="1"/>
  <c r="B982" i="12"/>
  <c r="X982" i="12" s="1"/>
  <c r="B980" i="12"/>
  <c r="B854" i="12"/>
  <c r="X854" i="12" s="1"/>
  <c r="B579" i="12"/>
  <c r="X579" i="12" s="1"/>
  <c r="B426" i="12"/>
  <c r="X426" i="12" s="1"/>
  <c r="B330" i="12"/>
  <c r="B287" i="12"/>
  <c r="X287" i="12" s="1"/>
  <c r="B283" i="12"/>
  <c r="B265" i="12"/>
  <c r="B252" i="12"/>
  <c r="X252" i="12" s="1"/>
  <c r="B211" i="12"/>
  <c r="B183" i="12"/>
  <c r="B181" i="12"/>
  <c r="B179" i="12"/>
  <c r="B163" i="12"/>
  <c r="B149" i="12"/>
  <c r="X149" i="12" s="1"/>
  <c r="B124" i="12"/>
  <c r="B118" i="12"/>
  <c r="X118" i="12" s="1"/>
  <c r="B93" i="12"/>
  <c r="X93" i="12" s="1"/>
  <c r="B91" i="12"/>
  <c r="X91" i="12" s="1"/>
  <c r="B83" i="12"/>
  <c r="X83" i="12" s="1"/>
  <c r="B1871" i="12"/>
  <c r="B1663" i="12"/>
  <c r="X1663" i="12" s="1"/>
  <c r="X1728" i="12"/>
  <c r="X1692" i="12"/>
  <c r="X1714" i="12"/>
  <c r="X1682" i="12"/>
  <c r="B1399" i="12"/>
  <c r="X1399" i="12" s="1"/>
  <c r="B1387" i="12"/>
  <c r="X1387" i="12" s="1"/>
  <c r="B1371" i="12"/>
  <c r="B1357" i="12"/>
  <c r="X1357" i="12" s="1"/>
  <c r="B1327" i="12"/>
  <c r="X1327" i="12" s="1"/>
  <c r="B1325" i="12"/>
  <c r="X1325" i="12" s="1"/>
  <c r="B1315" i="12"/>
  <c r="X1315" i="12" s="1"/>
  <c r="B1307" i="12"/>
  <c r="X1307" i="12" s="1"/>
  <c r="B1285" i="12"/>
  <c r="X1285" i="12" s="1"/>
  <c r="B1279" i="12"/>
  <c r="X1279" i="12" s="1"/>
  <c r="B1244" i="12"/>
  <c r="X1244" i="12" s="1"/>
  <c r="B1228" i="12"/>
  <c r="X1228" i="12" s="1"/>
  <c r="B1196" i="12"/>
  <c r="X1196" i="12" s="1"/>
  <c r="B1173" i="12"/>
  <c r="X1173" i="12" s="1"/>
  <c r="B1142" i="12"/>
  <c r="X1142" i="12" s="1"/>
  <c r="B1044" i="12"/>
  <c r="X1044" i="12" s="1"/>
  <c r="B985" i="12"/>
  <c r="X985" i="12" s="1"/>
  <c r="B288" i="12"/>
  <c r="X288" i="12" s="1"/>
  <c r="B262" i="12"/>
  <c r="X262" i="12" s="1"/>
  <c r="B113" i="12"/>
  <c r="X113" i="12" s="1"/>
  <c r="B86" i="12"/>
  <c r="X86" i="12" s="1"/>
  <c r="B74" i="12"/>
  <c r="X74" i="12" s="1"/>
  <c r="B50" i="12"/>
  <c r="B24" i="12"/>
  <c r="B3" i="12"/>
  <c r="X3" i="12" s="1"/>
  <c r="B1401" i="12"/>
  <c r="X1401" i="12" s="1"/>
  <c r="B1353" i="12"/>
  <c r="X1353" i="12" s="1"/>
  <c r="B1345" i="12"/>
  <c r="X1345" i="12" s="1"/>
  <c r="B1287" i="12"/>
  <c r="X1287" i="12" s="1"/>
  <c r="B1283" i="12"/>
  <c r="X1283" i="12" s="1"/>
  <c r="B1263" i="12"/>
  <c r="X1263" i="12" s="1"/>
  <c r="B1216" i="12"/>
  <c r="X1216" i="12" s="1"/>
  <c r="B1004" i="12"/>
  <c r="B1000" i="12"/>
  <c r="X1000" i="12" s="1"/>
  <c r="B998" i="12"/>
  <c r="X998" i="12" s="1"/>
  <c r="B992" i="12"/>
  <c r="X992" i="12" s="1"/>
  <c r="B991" i="12"/>
  <c r="X991" i="12" s="1"/>
  <c r="B989" i="12"/>
  <c r="X989" i="12" s="1"/>
  <c r="B987" i="12"/>
  <c r="X987" i="12" s="1"/>
  <c r="B981" i="12"/>
  <c r="B737" i="12"/>
  <c r="X737" i="12" s="1"/>
  <c r="B717" i="12"/>
  <c r="X717" i="12" s="1"/>
  <c r="B663" i="12"/>
  <c r="X663" i="12" s="1"/>
  <c r="B604" i="12"/>
  <c r="X604" i="12" s="1"/>
  <c r="B491" i="12"/>
  <c r="X491" i="12" s="1"/>
  <c r="B470" i="12"/>
  <c r="B419" i="12"/>
  <c r="X419" i="12" s="1"/>
  <c r="B363" i="12"/>
  <c r="X363" i="12" s="1"/>
  <c r="B308" i="12"/>
  <c r="X308" i="12" s="1"/>
  <c r="B306" i="12"/>
  <c r="X306" i="12" s="1"/>
  <c r="B276" i="12"/>
  <c r="X276" i="12" s="1"/>
  <c r="B272" i="12"/>
  <c r="X272" i="12" s="1"/>
  <c r="B245" i="12"/>
  <c r="X245" i="12" s="1"/>
  <c r="B228" i="12"/>
  <c r="X228" i="12" s="1"/>
  <c r="B220" i="12"/>
  <c r="X220" i="12" s="1"/>
  <c r="B210" i="12"/>
  <c r="B178" i="12"/>
  <c r="X178" i="12" s="1"/>
  <c r="B154" i="12"/>
  <c r="X154" i="12" s="1"/>
  <c r="B146" i="12"/>
  <c r="X146" i="12" s="1"/>
  <c r="B130" i="12"/>
  <c r="X130" i="12" s="1"/>
  <c r="B121" i="12"/>
  <c r="X121" i="12" s="1"/>
  <c r="B115" i="12"/>
  <c r="X115" i="12" s="1"/>
  <c r="B101" i="12"/>
  <c r="X101" i="12" s="1"/>
  <c r="B96" i="12"/>
  <c r="X96" i="12" s="1"/>
  <c r="B82" i="12"/>
  <c r="X82" i="12" s="1"/>
  <c r="B70" i="12"/>
  <c r="X70" i="12" s="1"/>
  <c r="B68" i="12"/>
  <c r="X68" i="12" s="1"/>
  <c r="B64" i="12"/>
  <c r="X64" i="12" s="1"/>
  <c r="B60" i="12"/>
  <c r="X60" i="12" s="1"/>
  <c r="B58" i="12"/>
  <c r="X58" i="12" s="1"/>
  <c r="B56" i="12"/>
  <c r="X56" i="12" s="1"/>
  <c r="B54" i="12"/>
  <c r="X54" i="12" s="1"/>
  <c r="B48" i="12"/>
  <c r="B32" i="12"/>
  <c r="X32" i="12" s="1"/>
  <c r="B26" i="12"/>
  <c r="X26" i="12" s="1"/>
  <c r="B20" i="12"/>
  <c r="B18" i="12"/>
  <c r="X18" i="12" s="1"/>
  <c r="B16" i="12"/>
  <c r="B14" i="12"/>
  <c r="B5" i="12"/>
  <c r="X5" i="12" s="1"/>
  <c r="B1282" i="12"/>
  <c r="X1282" i="12" s="1"/>
  <c r="B1260" i="12"/>
  <c r="X1260" i="12" s="1"/>
  <c r="B1241" i="12"/>
  <c r="X1241" i="12" s="1"/>
  <c r="B1231" i="12"/>
  <c r="X1231" i="12" s="1"/>
  <c r="B1209" i="12"/>
  <c r="X1209" i="12" s="1"/>
  <c r="B995" i="12"/>
  <c r="X995" i="12" s="1"/>
  <c r="B1002" i="12"/>
  <c r="X1002" i="12" s="1"/>
  <c r="B1304" i="12"/>
  <c r="X1304" i="12" s="1"/>
  <c r="B1294" i="12"/>
  <c r="X1294" i="12" s="1"/>
  <c r="B1248" i="12"/>
  <c r="X1248" i="12" s="1"/>
  <c r="B1218" i="12"/>
  <c r="X1218" i="12" s="1"/>
  <c r="B1632" i="12"/>
  <c r="B1614" i="12"/>
  <c r="X1614" i="12" s="1"/>
  <c r="B1603" i="12"/>
  <c r="X1603" i="12" s="1"/>
  <c r="B1583" i="12"/>
  <c r="X1583" i="12" s="1"/>
  <c r="B1575" i="12"/>
  <c r="X1575" i="12" s="1"/>
  <c r="B1550" i="12"/>
  <c r="X1550" i="12" s="1"/>
  <c r="B1535" i="12"/>
  <c r="X1535" i="12" s="1"/>
  <c r="B1520" i="12"/>
  <c r="X1520" i="12" s="1"/>
  <c r="B1464" i="12"/>
  <c r="X1464" i="12" s="1"/>
  <c r="X1675" i="12"/>
  <c r="X1753" i="12"/>
  <c r="X1749" i="12"/>
  <c r="X1712" i="12"/>
  <c r="B1338" i="12"/>
  <c r="X1338" i="12" s="1"/>
  <c r="B1322" i="12"/>
  <c r="X1322" i="12" s="1"/>
  <c r="B1262" i="12"/>
  <c r="X1262" i="12" s="1"/>
  <c r="B1207" i="12"/>
  <c r="X1207" i="12" s="1"/>
  <c r="B1317" i="12"/>
  <c r="X1317" i="12" s="1"/>
  <c r="B1297" i="12"/>
  <c r="X1297" i="12" s="1"/>
  <c r="B1273" i="12"/>
  <c r="X1273" i="12" s="1"/>
  <c r="B1495" i="12"/>
  <c r="X1495" i="12" s="1"/>
  <c r="X1666" i="12"/>
  <c r="X1703" i="12"/>
  <c r="X1671" i="12"/>
  <c r="X1757" i="12"/>
  <c r="X1775" i="12"/>
  <c r="X1702" i="12"/>
  <c r="X1737" i="12"/>
  <c r="X1698" i="12"/>
  <c r="X1738" i="12"/>
  <c r="X1734" i="12"/>
  <c r="B1658" i="12"/>
  <c r="X1658" i="12" s="1"/>
  <c r="B1656" i="12"/>
  <c r="X1656" i="12" s="1"/>
  <c r="B1654" i="12"/>
  <c r="X1654" i="12" s="1"/>
  <c r="B1652" i="12"/>
  <c r="B1650" i="12"/>
  <c r="X1650" i="12" s="1"/>
  <c r="B1647" i="12"/>
  <c r="B1646" i="12"/>
  <c r="B1645" i="12"/>
  <c r="B1637" i="12"/>
  <c r="B1635" i="12"/>
  <c r="B1633" i="12"/>
  <c r="B1629" i="12"/>
  <c r="X1629" i="12" s="1"/>
  <c r="B1623" i="12"/>
  <c r="X1623" i="12" s="1"/>
  <c r="B1621" i="12"/>
  <c r="B1620" i="12"/>
  <c r="B1618" i="12"/>
  <c r="X1618" i="12" s="1"/>
  <c r="B1613" i="12"/>
  <c r="B1612" i="12"/>
  <c r="B1611" i="12"/>
  <c r="B1610" i="12"/>
  <c r="X1610" i="12" s="1"/>
  <c r="B1607" i="12"/>
  <c r="X1607" i="12" s="1"/>
  <c r="B1605" i="12"/>
  <c r="X1605" i="12" s="1"/>
  <c r="B1604" i="12"/>
  <c r="X1604" i="12" s="1"/>
  <c r="B1601" i="12"/>
  <c r="X1601" i="12" s="1"/>
  <c r="B1595" i="12"/>
  <c r="X1595" i="12" s="1"/>
  <c r="B1589" i="12"/>
  <c r="X1589" i="12" s="1"/>
  <c r="B1581" i="12"/>
  <c r="X1581" i="12" s="1"/>
  <c r="B1577" i="12"/>
  <c r="X1577" i="12" s="1"/>
  <c r="B1574" i="12"/>
  <c r="B1573" i="12"/>
  <c r="B1571" i="12"/>
  <c r="X1571" i="12" s="1"/>
  <c r="B1565" i="12"/>
  <c r="X1565" i="12" s="1"/>
  <c r="B1557" i="12"/>
  <c r="X1557" i="12" s="1"/>
  <c r="B1547" i="12"/>
  <c r="X1547" i="12" s="1"/>
  <c r="B1546" i="12"/>
  <c r="X1546" i="12" s="1"/>
  <c r="B1542" i="12"/>
  <c r="X1542" i="12" s="1"/>
  <c r="B1541" i="12"/>
  <c r="X1541" i="12" s="1"/>
  <c r="B1540" i="12"/>
  <c r="B1538" i="12"/>
  <c r="X1538" i="12" s="1"/>
  <c r="B1536" i="12"/>
  <c r="X1536" i="12" s="1"/>
  <c r="B1534" i="12"/>
  <c r="X1534" i="12" s="1"/>
  <c r="B1528" i="12"/>
  <c r="X1528" i="12" s="1"/>
  <c r="B1524" i="12"/>
  <c r="X1524" i="12" s="1"/>
  <c r="B1518" i="12"/>
  <c r="X1518" i="12" s="1"/>
  <c r="B1516" i="12"/>
  <c r="X1516" i="12" s="1"/>
  <c r="B1500" i="12"/>
  <c r="X1500" i="12" s="1"/>
  <c r="B1496" i="12"/>
  <c r="X1496" i="12" s="1"/>
  <c r="B1494" i="12"/>
  <c r="X1494" i="12" s="1"/>
  <c r="B1489" i="12"/>
  <c r="X1489" i="12" s="1"/>
  <c r="B1486" i="12"/>
  <c r="X1486" i="12" s="1"/>
  <c r="B1484" i="12"/>
  <c r="X1484" i="12" s="1"/>
  <c r="B1482" i="12"/>
  <c r="X1482" i="12" s="1"/>
  <c r="B1480" i="12"/>
  <c r="X1480" i="12" s="1"/>
  <c r="B1476" i="12"/>
  <c r="X1476" i="12" s="1"/>
  <c r="B1473" i="12"/>
  <c r="X1473" i="12" s="1"/>
  <c r="B1472" i="12"/>
  <c r="X1472" i="12" s="1"/>
  <c r="B1469" i="12"/>
  <c r="X1469" i="12" s="1"/>
  <c r="B1468" i="12"/>
  <c r="X1468" i="12" s="1"/>
  <c r="B1460" i="12"/>
  <c r="X1460" i="12" s="1"/>
  <c r="B1458" i="12"/>
  <c r="X1458" i="12" s="1"/>
  <c r="B1457" i="12"/>
  <c r="X1457" i="12" s="1"/>
  <c r="B1456" i="12"/>
  <c r="X1456" i="12" s="1"/>
  <c r="B1452" i="12"/>
  <c r="X1452" i="12" s="1"/>
  <c r="B1449" i="12"/>
  <c r="X1449" i="12" s="1"/>
  <c r="B1447" i="12"/>
  <c r="X1447" i="12" s="1"/>
  <c r="B1445" i="12"/>
  <c r="X1445" i="12" s="1"/>
  <c r="B1443" i="12"/>
  <c r="X1443" i="12" s="1"/>
  <c r="B1442" i="12"/>
  <c r="X1442" i="12" s="1"/>
  <c r="B1440" i="12"/>
  <c r="X1440" i="12" s="1"/>
  <c r="B1435" i="12"/>
  <c r="X1435" i="12" s="1"/>
  <c r="B1430" i="12"/>
  <c r="X1430" i="12" s="1"/>
  <c r="B1428" i="12"/>
  <c r="B1427" i="12"/>
  <c r="B1425" i="12"/>
  <c r="X1425" i="12" s="1"/>
  <c r="B1423" i="12"/>
  <c r="X1423" i="12" s="1"/>
  <c r="B1421" i="12"/>
  <c r="X1421" i="12" s="1"/>
  <c r="B1418" i="12"/>
  <c r="X1418" i="12" s="1"/>
  <c r="B1417" i="12"/>
  <c r="X1417" i="12" s="1"/>
  <c r="B1415" i="12"/>
  <c r="X1415" i="12" s="1"/>
  <c r="B1413" i="12"/>
  <c r="B1411" i="12"/>
  <c r="X1411" i="12" s="1"/>
  <c r="B1407" i="12"/>
  <c r="X1407" i="12" s="1"/>
  <c r="B1405" i="12"/>
  <c r="X1405" i="12" s="1"/>
  <c r="B1403" i="12"/>
  <c r="X1403" i="12" s="1"/>
  <c r="B1395" i="12"/>
  <c r="X1395" i="12" s="1"/>
  <c r="B1393" i="12"/>
  <c r="X1393" i="12" s="1"/>
  <c r="B1391" i="12"/>
  <c r="B1390" i="12"/>
  <c r="X1390" i="12" s="1"/>
  <c r="B1386" i="12"/>
  <c r="X1386" i="12" s="1"/>
  <c r="B1385" i="12"/>
  <c r="X1385" i="12" s="1"/>
  <c r="B1384" i="12"/>
  <c r="X1384" i="12" s="1"/>
  <c r="B1382" i="12"/>
  <c r="X1382" i="12" s="1"/>
  <c r="B1380" i="12"/>
  <c r="X1380" i="12" s="1"/>
  <c r="B1378" i="12"/>
  <c r="X1378" i="12" s="1"/>
  <c r="B1376" i="12"/>
  <c r="B1374" i="12"/>
  <c r="X1374" i="12" s="1"/>
  <c r="B1372" i="12"/>
  <c r="B1370" i="12"/>
  <c r="X1370" i="12" s="1"/>
  <c r="B1368" i="12"/>
  <c r="B1364" i="12"/>
  <c r="B1362" i="12"/>
  <c r="B1360" i="12"/>
  <c r="X1360" i="12" s="1"/>
  <c r="B1358" i="12"/>
  <c r="X1358" i="12" s="1"/>
  <c r="B1356" i="12"/>
  <c r="X1356" i="12" s="1"/>
  <c r="B1354" i="12"/>
  <c r="X1354" i="12" s="1"/>
  <c r="B1352" i="12"/>
  <c r="X1352" i="12" s="1"/>
  <c r="B1348" i="12"/>
  <c r="X1348" i="12" s="1"/>
  <c r="B1346" i="12"/>
  <c r="X1346" i="12" s="1"/>
  <c r="B1342" i="12"/>
  <c r="X1342" i="12" s="1"/>
  <c r="B1340" i="12"/>
  <c r="X1340" i="12" s="1"/>
  <c r="B1195" i="12"/>
  <c r="X1195" i="12" s="1"/>
  <c r="B1193" i="12"/>
  <c r="X1193" i="12" s="1"/>
  <c r="B1191" i="12"/>
  <c r="X1191" i="12" s="1"/>
  <c r="B1188" i="12"/>
  <c r="B1182" i="12"/>
  <c r="X1182" i="12" s="1"/>
  <c r="B1180" i="12"/>
  <c r="X1180" i="12" s="1"/>
  <c r="B1174" i="12"/>
  <c r="X1174" i="12" s="1"/>
  <c r="B1172" i="12"/>
  <c r="X1172" i="12" s="1"/>
  <c r="B1166" i="12"/>
  <c r="B1164" i="12"/>
  <c r="X1164" i="12" s="1"/>
  <c r="B1158" i="12"/>
  <c r="X1158" i="12" s="1"/>
  <c r="B1153" i="12"/>
  <c r="X1153" i="12" s="1"/>
  <c r="B1151" i="12"/>
  <c r="X1151" i="12" s="1"/>
  <c r="B1149" i="12"/>
  <c r="X1149" i="12" s="1"/>
  <c r="B1141" i="12"/>
  <c r="X1141" i="12" s="1"/>
  <c r="B1139" i="12"/>
  <c r="X1139" i="12" s="1"/>
  <c r="B1135" i="12"/>
  <c r="X1135" i="12" s="1"/>
  <c r="B1133" i="12"/>
  <c r="X1133" i="12" s="1"/>
  <c r="B1129" i="12"/>
  <c r="X1129" i="12" s="1"/>
  <c r="B1127" i="12"/>
  <c r="X1127" i="12" s="1"/>
  <c r="B1122" i="12"/>
  <c r="X1122" i="12" s="1"/>
  <c r="B1120" i="12"/>
  <c r="X1120" i="12" s="1"/>
  <c r="B1118" i="12"/>
  <c r="X1118" i="12" s="1"/>
  <c r="B1116" i="12"/>
  <c r="X1116" i="12" s="1"/>
  <c r="B1114" i="12"/>
  <c r="X1114" i="12" s="1"/>
  <c r="B1110" i="12"/>
  <c r="X1110" i="12" s="1"/>
  <c r="B1108" i="12"/>
  <c r="X1108" i="12" s="1"/>
  <c r="B1106" i="12"/>
  <c r="X1106" i="12" s="1"/>
  <c r="B1104" i="12"/>
  <c r="X1104" i="12" s="1"/>
  <c r="B1102" i="12"/>
  <c r="X1102" i="12" s="1"/>
  <c r="B1100" i="12"/>
  <c r="X1100" i="12" s="1"/>
  <c r="B1098" i="12"/>
  <c r="X1098" i="12" s="1"/>
  <c r="B1096" i="12"/>
  <c r="X1096" i="12" s="1"/>
  <c r="B1094" i="12"/>
  <c r="X1094" i="12" s="1"/>
  <c r="B1092" i="12"/>
  <c r="X1092" i="12" s="1"/>
  <c r="B1090" i="12"/>
  <c r="B1088" i="12"/>
  <c r="B1086" i="12"/>
  <c r="B1084" i="12"/>
  <c r="B1082" i="12"/>
  <c r="X1082" i="12" s="1"/>
  <c r="B1080" i="12"/>
  <c r="X1080" i="12" s="1"/>
  <c r="B1078" i="12"/>
  <c r="X1078" i="12" s="1"/>
  <c r="B1074" i="12"/>
  <c r="B1072" i="12"/>
  <c r="X1072" i="12" s="1"/>
  <c r="B1070" i="12"/>
  <c r="X1070" i="12" s="1"/>
  <c r="B1068" i="12"/>
  <c r="X1068" i="12" s="1"/>
  <c r="B1066" i="12"/>
  <c r="X1066" i="12" s="1"/>
  <c r="B1064" i="12"/>
  <c r="X1064" i="12" s="1"/>
  <c r="B1062" i="12"/>
  <c r="X1062" i="12" s="1"/>
  <c r="B1060" i="12"/>
  <c r="X1060" i="12" s="1"/>
  <c r="B1058" i="12"/>
  <c r="X1058" i="12" s="1"/>
  <c r="B1056" i="12"/>
  <c r="X1056" i="12" s="1"/>
  <c r="B1052" i="12"/>
  <c r="X1052" i="12" s="1"/>
  <c r="B1050" i="12"/>
  <c r="X1050" i="12" s="1"/>
  <c r="B1048" i="12"/>
  <c r="X1048" i="12" s="1"/>
  <c r="B1046" i="12"/>
  <c r="X1046" i="12" s="1"/>
  <c r="B1042" i="12"/>
  <c r="B1040" i="12"/>
  <c r="X1040" i="12" s="1"/>
  <c r="B1038" i="12"/>
  <c r="B1036" i="12"/>
  <c r="X1036" i="12" s="1"/>
  <c r="B1034" i="12"/>
  <c r="X1034" i="12" s="1"/>
  <c r="B1032" i="12"/>
  <c r="X1032" i="12" s="1"/>
  <c r="B1030" i="12"/>
  <c r="X1030" i="12" s="1"/>
  <c r="B1028" i="12"/>
  <c r="X1028" i="12" s="1"/>
  <c r="B1026" i="12"/>
  <c r="X1026" i="12" s="1"/>
  <c r="B1024" i="12"/>
  <c r="X1024" i="12" s="1"/>
  <c r="B1022" i="12"/>
  <c r="X1022" i="12" s="1"/>
  <c r="B1018" i="12"/>
  <c r="X1018" i="12" s="1"/>
  <c r="B1016" i="12"/>
  <c r="X1016" i="12" s="1"/>
  <c r="B1014" i="12"/>
  <c r="X1014" i="12" s="1"/>
  <c r="B973" i="12"/>
  <c r="X973" i="12" s="1"/>
  <c r="B971" i="12"/>
  <c r="X971" i="12" s="1"/>
  <c r="B969" i="12"/>
  <c r="X969" i="12" s="1"/>
  <c r="B967" i="12"/>
  <c r="X967" i="12" s="1"/>
  <c r="B965" i="12"/>
  <c r="X965" i="12" s="1"/>
  <c r="B963" i="12"/>
  <c r="X963" i="12" s="1"/>
  <c r="B961" i="12"/>
  <c r="X961" i="12" s="1"/>
  <c r="B959" i="12"/>
  <c r="X959" i="12" s="1"/>
  <c r="B953" i="12"/>
  <c r="X953" i="12" s="1"/>
  <c r="B951" i="12"/>
  <c r="X951" i="12" s="1"/>
  <c r="B947" i="12"/>
  <c r="X947" i="12" s="1"/>
  <c r="B945" i="12"/>
  <c r="X945" i="12" s="1"/>
  <c r="B943" i="12"/>
  <c r="X943" i="12" s="1"/>
  <c r="B941" i="12"/>
  <c r="X941" i="12" s="1"/>
  <c r="B935" i="12"/>
  <c r="X935" i="12" s="1"/>
  <c r="B933" i="12"/>
  <c r="X933" i="12" s="1"/>
  <c r="B931" i="12"/>
  <c r="X931" i="12" s="1"/>
  <c r="B929" i="12"/>
  <c r="X929" i="12" s="1"/>
  <c r="B927" i="12"/>
  <c r="X927" i="12" s="1"/>
  <c r="B923" i="12"/>
  <c r="X923" i="12" s="1"/>
  <c r="B921" i="12"/>
  <c r="B919" i="12"/>
  <c r="X919" i="12" s="1"/>
  <c r="B917" i="12"/>
  <c r="X917" i="12" s="1"/>
  <c r="B915" i="12"/>
  <c r="X915" i="12" s="1"/>
  <c r="B913" i="12"/>
  <c r="X913" i="12" s="1"/>
  <c r="B911" i="12"/>
  <c r="X911" i="12" s="1"/>
  <c r="B908" i="12"/>
  <c r="X908" i="12" s="1"/>
  <c r="B906" i="12"/>
  <c r="X906" i="12" s="1"/>
  <c r="B904" i="12"/>
  <c r="X904" i="12" s="1"/>
  <c r="B902" i="12"/>
  <c r="X902" i="12" s="1"/>
  <c r="B900" i="12"/>
  <c r="X900" i="12" s="1"/>
  <c r="B896" i="12"/>
  <c r="B894" i="12"/>
  <c r="X894" i="12" s="1"/>
  <c r="B892" i="12"/>
  <c r="X892" i="12" s="1"/>
  <c r="B890" i="12"/>
  <c r="X890" i="12" s="1"/>
  <c r="B886" i="12"/>
  <c r="B880" i="12"/>
  <c r="B862" i="12"/>
  <c r="X862" i="12" s="1"/>
  <c r="B860" i="12"/>
  <c r="X860" i="12" s="1"/>
  <c r="B858" i="12"/>
  <c r="X858" i="12" s="1"/>
  <c r="B856" i="12"/>
  <c r="X856" i="12" s="1"/>
  <c r="B852" i="12"/>
  <c r="X852" i="12" s="1"/>
  <c r="B850" i="12"/>
  <c r="X850" i="12" s="1"/>
  <c r="B846" i="12"/>
  <c r="X846" i="12" s="1"/>
  <c r="B844" i="12"/>
  <c r="X844" i="12" s="1"/>
  <c r="B804" i="12"/>
  <c r="X804" i="12" s="1"/>
  <c r="B794" i="12"/>
  <c r="B792" i="12"/>
  <c r="X792" i="12" s="1"/>
  <c r="B790" i="12"/>
  <c r="X790" i="12" s="1"/>
  <c r="B786" i="12"/>
  <c r="X786" i="12" s="1"/>
  <c r="B784" i="12"/>
  <c r="X784" i="12" s="1"/>
  <c r="B782" i="12"/>
  <c r="X782" i="12" s="1"/>
  <c r="B1336" i="12"/>
  <c r="X1336" i="12" s="1"/>
  <c r="B1334" i="12"/>
  <c r="X1334" i="12" s="1"/>
  <c r="B1324" i="12"/>
  <c r="X1324" i="12" s="1"/>
  <c r="B1320" i="12"/>
  <c r="X1320" i="12" s="1"/>
  <c r="B1319" i="12"/>
  <c r="X1319" i="12" s="1"/>
  <c r="B1318" i="12"/>
  <c r="X1318" i="12" s="1"/>
  <c r="B1316" i="12"/>
  <c r="X1316" i="12" s="1"/>
  <c r="B1310" i="12"/>
  <c r="X1310" i="12" s="1"/>
  <c r="B1308" i="12"/>
  <c r="X1308" i="12" s="1"/>
  <c r="B1306" i="12"/>
  <c r="X1306" i="12" s="1"/>
  <c r="B1302" i="12"/>
  <c r="X1302" i="12" s="1"/>
  <c r="B1298" i="12"/>
  <c r="X1298" i="12" s="1"/>
  <c r="B1296" i="12"/>
  <c r="X1296" i="12" s="1"/>
  <c r="B1295" i="12"/>
  <c r="X1295" i="12" s="1"/>
  <c r="B1291" i="12"/>
  <c r="X1291" i="12" s="1"/>
  <c r="B1290" i="12"/>
  <c r="X1290" i="12" s="1"/>
  <c r="B1288" i="12"/>
  <c r="X1288" i="12" s="1"/>
  <c r="B1286" i="12"/>
  <c r="X1286" i="12" s="1"/>
  <c r="B1284" i="12"/>
  <c r="X1284" i="12" s="1"/>
  <c r="B1278" i="12"/>
  <c r="X1278" i="12" s="1"/>
  <c r="B1276" i="12"/>
  <c r="X1276" i="12" s="1"/>
  <c r="B1274" i="12"/>
  <c r="X1274" i="12" s="1"/>
  <c r="B1270" i="12"/>
  <c r="B1268" i="12"/>
  <c r="X1268" i="12" s="1"/>
  <c r="B1267" i="12"/>
  <c r="X1267" i="12" s="1"/>
  <c r="B1257" i="12"/>
  <c r="X1257" i="12" s="1"/>
  <c r="B1251" i="12"/>
  <c r="X1251" i="12" s="1"/>
  <c r="B1249" i="12"/>
  <c r="X1249" i="12" s="1"/>
  <c r="B1247" i="12"/>
  <c r="X1247" i="12" s="1"/>
  <c r="B1243" i="12"/>
  <c r="X1243" i="12" s="1"/>
  <c r="B1239" i="12"/>
  <c r="X1239" i="12" s="1"/>
  <c r="B1233" i="12"/>
  <c r="X1233" i="12" s="1"/>
  <c r="B1232" i="12"/>
  <c r="X1232" i="12" s="1"/>
  <c r="B1229" i="12"/>
  <c r="X1229" i="12" s="1"/>
  <c r="B1223" i="12"/>
  <c r="X1223" i="12" s="1"/>
  <c r="B1221" i="12"/>
  <c r="X1221" i="12" s="1"/>
  <c r="B1217" i="12"/>
  <c r="X1217" i="12" s="1"/>
  <c r="B1215" i="12"/>
  <c r="X1215" i="12" s="1"/>
  <c r="B1213" i="12"/>
  <c r="X1213" i="12" s="1"/>
  <c r="B1210" i="12"/>
  <c r="X1210" i="12" s="1"/>
  <c r="B1205" i="12"/>
  <c r="X1205" i="12" s="1"/>
  <c r="B1203" i="12"/>
  <c r="X1203" i="12" s="1"/>
  <c r="B1199" i="12"/>
  <c r="X1199" i="12" s="1"/>
  <c r="B1009" i="12"/>
  <c r="B1006" i="12"/>
  <c r="X1006" i="12" s="1"/>
  <c r="B1005" i="12"/>
  <c r="X1005" i="12" s="1"/>
  <c r="B996" i="12"/>
  <c r="X996" i="12" s="1"/>
  <c r="B983" i="12"/>
  <c r="B878" i="12"/>
  <c r="X878" i="12" s="1"/>
  <c r="B876" i="12"/>
  <c r="X876" i="12" s="1"/>
  <c r="B874" i="12"/>
  <c r="X874" i="12" s="1"/>
  <c r="B872" i="12"/>
  <c r="X872" i="12" s="1"/>
  <c r="B870" i="12"/>
  <c r="X870" i="12" s="1"/>
  <c r="B868" i="12"/>
  <c r="X868" i="12" s="1"/>
  <c r="B866" i="12"/>
  <c r="X866" i="12" s="1"/>
  <c r="B864" i="12"/>
  <c r="X864" i="12" s="1"/>
  <c r="B842" i="12"/>
  <c r="X842" i="12" s="1"/>
  <c r="B840" i="12"/>
  <c r="X840" i="12" s="1"/>
  <c r="B838" i="12"/>
  <c r="X838" i="12" s="1"/>
  <c r="B836" i="12"/>
  <c r="X836" i="12" s="1"/>
  <c r="B832" i="12"/>
  <c r="X832" i="12" s="1"/>
  <c r="B830" i="12"/>
  <c r="X830" i="12" s="1"/>
  <c r="B828" i="12"/>
  <c r="X828" i="12" s="1"/>
  <c r="B826" i="12"/>
  <c r="B824" i="12"/>
  <c r="X824" i="12" s="1"/>
  <c r="B818" i="12"/>
  <c r="X818" i="12" s="1"/>
  <c r="B812" i="12"/>
  <c r="X812" i="12" s="1"/>
  <c r="B810" i="12"/>
  <c r="X810" i="12" s="1"/>
  <c r="B808" i="12"/>
  <c r="X808" i="12" s="1"/>
  <c r="B806" i="12"/>
  <c r="B802" i="12"/>
  <c r="X802" i="12" s="1"/>
  <c r="B798" i="12"/>
  <c r="X798" i="12" s="1"/>
  <c r="B796" i="12"/>
  <c r="B788" i="12"/>
  <c r="X788" i="12" s="1"/>
  <c r="B780" i="12"/>
  <c r="X780" i="12" s="1"/>
  <c r="B778" i="12"/>
  <c r="X778" i="12" s="1"/>
  <c r="B776" i="12"/>
  <c r="X776" i="12" s="1"/>
  <c r="B774" i="12"/>
  <c r="B772" i="12"/>
  <c r="X772" i="12" s="1"/>
  <c r="B770" i="12"/>
  <c r="X770" i="12" s="1"/>
  <c r="B768" i="12"/>
  <c r="X768" i="12" s="1"/>
  <c r="B766" i="12"/>
  <c r="B764" i="12"/>
  <c r="X764" i="12" s="1"/>
  <c r="B762" i="12"/>
  <c r="X762" i="12" s="1"/>
  <c r="B760" i="12"/>
  <c r="X760" i="12" s="1"/>
  <c r="B758" i="12"/>
  <c r="X758" i="12" s="1"/>
  <c r="B756" i="12"/>
  <c r="X756" i="12" s="1"/>
  <c r="B754" i="12"/>
  <c r="X754" i="12" s="1"/>
  <c r="B752" i="12"/>
  <c r="X752" i="12" s="1"/>
  <c r="B744" i="12"/>
  <c r="B742" i="12"/>
  <c r="X742" i="12" s="1"/>
  <c r="B738" i="12"/>
  <c r="X738" i="12" s="1"/>
  <c r="B633" i="12"/>
  <c r="X633" i="12" s="1"/>
  <c r="B631" i="12"/>
  <c r="X631" i="12" s="1"/>
  <c r="B629" i="12"/>
  <c r="X629" i="12" s="1"/>
  <c r="B627" i="12"/>
  <c r="X627" i="12" s="1"/>
  <c r="B625" i="12"/>
  <c r="X625" i="12" s="1"/>
  <c r="B623" i="12"/>
  <c r="X623" i="12" s="1"/>
  <c r="B621" i="12"/>
  <c r="X621" i="12" s="1"/>
  <c r="B619" i="12"/>
  <c r="X619" i="12" s="1"/>
  <c r="B617" i="12"/>
  <c r="X617" i="12" s="1"/>
  <c r="B614" i="12"/>
  <c r="X614" i="12" s="1"/>
  <c r="B610" i="12"/>
  <c r="X610" i="12" s="1"/>
  <c r="B608" i="12"/>
  <c r="X608" i="12" s="1"/>
  <c r="B606" i="12"/>
  <c r="X606" i="12" s="1"/>
  <c r="B602" i="12"/>
  <c r="X602" i="12" s="1"/>
  <c r="B600" i="12"/>
  <c r="X600" i="12" s="1"/>
  <c r="B598" i="12"/>
  <c r="X598" i="12" s="1"/>
  <c r="B596" i="12"/>
  <c r="B594" i="12"/>
  <c r="X594" i="12" s="1"/>
  <c r="B592" i="12"/>
  <c r="X592" i="12" s="1"/>
  <c r="B590" i="12"/>
  <c r="X590" i="12" s="1"/>
  <c r="B588" i="12"/>
  <c r="B586" i="12"/>
  <c r="B584" i="12"/>
  <c r="X584" i="12" s="1"/>
  <c r="B582" i="12"/>
  <c r="B580" i="12"/>
  <c r="X580" i="12" s="1"/>
  <c r="B578" i="12"/>
  <c r="X578" i="12" s="1"/>
  <c r="B574" i="12"/>
  <c r="X574" i="12" s="1"/>
  <c r="B572" i="12"/>
  <c r="X572" i="12" s="1"/>
  <c r="B570" i="12"/>
  <c r="X570" i="12" s="1"/>
  <c r="B568" i="12"/>
  <c r="X568" i="12" s="1"/>
  <c r="B566" i="12"/>
  <c r="X566" i="12" s="1"/>
  <c r="B564" i="12"/>
  <c r="X564" i="12" s="1"/>
  <c r="B562" i="12"/>
  <c r="X562" i="12" s="1"/>
  <c r="B558" i="12"/>
  <c r="X558" i="12" s="1"/>
  <c r="B556" i="12"/>
  <c r="X556" i="12" s="1"/>
  <c r="B554" i="12"/>
  <c r="X554" i="12" s="1"/>
  <c r="B552" i="12"/>
  <c r="X552" i="12" s="1"/>
  <c r="B550" i="12"/>
  <c r="X550" i="12" s="1"/>
  <c r="B548" i="12"/>
  <c r="X548" i="12" s="1"/>
  <c r="B546" i="12"/>
  <c r="X546" i="12" s="1"/>
  <c r="B544" i="12"/>
  <c r="X544" i="12" s="1"/>
  <c r="B542" i="12"/>
  <c r="X542" i="12" s="1"/>
  <c r="B540" i="12"/>
  <c r="X540" i="12" s="1"/>
  <c r="B538" i="12"/>
  <c r="X538" i="12" s="1"/>
  <c r="B536" i="12"/>
  <c r="X536" i="12" s="1"/>
  <c r="B534" i="12"/>
  <c r="X534" i="12" s="1"/>
  <c r="B532" i="12"/>
  <c r="X532" i="12" s="1"/>
  <c r="B530" i="12"/>
  <c r="X530" i="12" s="1"/>
  <c r="B526" i="12"/>
  <c r="X526" i="12" s="1"/>
  <c r="B524" i="12"/>
  <c r="X524" i="12" s="1"/>
  <c r="B519" i="12"/>
  <c r="X519" i="12" s="1"/>
  <c r="B517" i="12"/>
  <c r="X517" i="12" s="1"/>
  <c r="B515" i="12"/>
  <c r="X515" i="12" s="1"/>
  <c r="B513" i="12"/>
  <c r="X513" i="12" s="1"/>
  <c r="B511" i="12"/>
  <c r="X511" i="12" s="1"/>
  <c r="B509" i="12"/>
  <c r="X509" i="12" s="1"/>
  <c r="B507" i="12"/>
  <c r="X507" i="12" s="1"/>
  <c r="B505" i="12"/>
  <c r="X505" i="12" s="1"/>
  <c r="B503" i="12"/>
  <c r="X503" i="12" s="1"/>
  <c r="B501" i="12"/>
  <c r="X501" i="12" s="1"/>
  <c r="B499" i="12"/>
  <c r="X499" i="12" s="1"/>
  <c r="B497" i="12"/>
  <c r="X497" i="12" s="1"/>
  <c r="B495" i="12"/>
  <c r="X495" i="12" s="1"/>
  <c r="B493" i="12"/>
  <c r="X493" i="12" s="1"/>
  <c r="B489" i="12"/>
  <c r="X489" i="12" s="1"/>
  <c r="B485" i="12"/>
  <c r="X485" i="12" s="1"/>
  <c r="B483" i="12"/>
  <c r="X483" i="12" s="1"/>
  <c r="B479" i="12"/>
  <c r="X479" i="12" s="1"/>
  <c r="B475" i="12"/>
  <c r="X475" i="12" s="1"/>
  <c r="B468" i="12"/>
  <c r="B466" i="12"/>
  <c r="X466" i="12" s="1"/>
  <c r="B462" i="12"/>
  <c r="X462" i="12" s="1"/>
  <c r="B458" i="12"/>
  <c r="X458" i="12" s="1"/>
  <c r="B456" i="12"/>
  <c r="X456" i="12" s="1"/>
  <c r="B454" i="12"/>
  <c r="X454" i="12" s="1"/>
  <c r="B452" i="12"/>
  <c r="X452" i="12" s="1"/>
  <c r="B450" i="12"/>
  <c r="X450" i="12" s="1"/>
  <c r="B448" i="12"/>
  <c r="B446" i="12"/>
  <c r="X446" i="12" s="1"/>
  <c r="B444" i="12"/>
  <c r="X444" i="12" s="1"/>
  <c r="B442" i="12"/>
  <c r="X442" i="12" s="1"/>
  <c r="B440" i="12"/>
  <c r="X440" i="12" s="1"/>
  <c r="B734" i="12"/>
  <c r="X734" i="12" s="1"/>
  <c r="B732" i="12"/>
  <c r="X732" i="12" s="1"/>
  <c r="B730" i="12"/>
  <c r="X730" i="12" s="1"/>
  <c r="B728" i="12"/>
  <c r="X728" i="12" s="1"/>
  <c r="B726" i="12"/>
  <c r="X726" i="12" s="1"/>
  <c r="B724" i="12"/>
  <c r="X724" i="12" s="1"/>
  <c r="B722" i="12"/>
  <c r="X722" i="12" s="1"/>
  <c r="B720" i="12"/>
  <c r="X720" i="12" s="1"/>
  <c r="B718" i="12"/>
  <c r="X718" i="12" s="1"/>
  <c r="B716" i="12"/>
  <c r="X716" i="12" s="1"/>
  <c r="B714" i="12"/>
  <c r="X714" i="12" s="1"/>
  <c r="B710" i="12"/>
  <c r="X710" i="12" s="1"/>
  <c r="B708" i="12"/>
  <c r="X708" i="12" s="1"/>
  <c r="B706" i="12"/>
  <c r="X706" i="12" s="1"/>
  <c r="B700" i="12"/>
  <c r="B698" i="12"/>
  <c r="X698" i="12" s="1"/>
  <c r="B696" i="12"/>
  <c r="X696" i="12" s="1"/>
  <c r="B694" i="12"/>
  <c r="X694" i="12" s="1"/>
  <c r="B690" i="12"/>
  <c r="X690" i="12" s="1"/>
  <c r="B688" i="12"/>
  <c r="X688" i="12" s="1"/>
  <c r="B686" i="12"/>
  <c r="X686" i="12" s="1"/>
  <c r="B684" i="12"/>
  <c r="X684" i="12" s="1"/>
  <c r="B682" i="12"/>
  <c r="B680" i="12"/>
  <c r="X680" i="12" s="1"/>
  <c r="B678" i="12"/>
  <c r="X678" i="12" s="1"/>
  <c r="B676" i="12"/>
  <c r="X676" i="12" s="1"/>
  <c r="B674" i="12"/>
  <c r="X674" i="12" s="1"/>
  <c r="B672" i="12"/>
  <c r="X672" i="12" s="1"/>
  <c r="B670" i="12"/>
  <c r="B668" i="12"/>
  <c r="X668" i="12" s="1"/>
  <c r="B666" i="12"/>
  <c r="X666" i="12" s="1"/>
  <c r="B664" i="12"/>
  <c r="X664" i="12" s="1"/>
  <c r="B662" i="12"/>
  <c r="X662" i="12" s="1"/>
  <c r="B660" i="12"/>
  <c r="X660" i="12" s="1"/>
  <c r="B658" i="12"/>
  <c r="X658" i="12" s="1"/>
  <c r="B656" i="12"/>
  <c r="X656" i="12" s="1"/>
  <c r="B652" i="12"/>
  <c r="X652" i="12" s="1"/>
  <c r="B650" i="12"/>
  <c r="B648" i="12"/>
  <c r="B646" i="12"/>
  <c r="X646" i="12" s="1"/>
  <c r="B644" i="12"/>
  <c r="X644" i="12" s="1"/>
  <c r="B642" i="12"/>
  <c r="B640" i="12"/>
  <c r="X640" i="12" s="1"/>
  <c r="B638" i="12"/>
  <c r="B636" i="12"/>
  <c r="B634" i="12"/>
  <c r="X634" i="12" s="1"/>
  <c r="B438" i="12"/>
  <c r="X438" i="12" s="1"/>
  <c r="B436" i="12"/>
  <c r="X436" i="12" s="1"/>
  <c r="B434" i="12"/>
  <c r="X434" i="12" s="1"/>
  <c r="B432" i="12"/>
  <c r="X432" i="12" s="1"/>
  <c r="B430" i="12"/>
  <c r="X430" i="12" s="1"/>
  <c r="B425" i="12"/>
  <c r="X425" i="12" s="1"/>
  <c r="B423" i="12"/>
  <c r="B421" i="12"/>
  <c r="B417" i="12"/>
  <c r="X417" i="12" s="1"/>
  <c r="B413" i="12"/>
  <c r="X413" i="12" s="1"/>
  <c r="B411" i="12"/>
  <c r="X411" i="12" s="1"/>
  <c r="B409" i="12"/>
  <c r="X409" i="12" s="1"/>
  <c r="B405" i="12"/>
  <c r="B403" i="12"/>
  <c r="X403" i="12" s="1"/>
  <c r="B401" i="12"/>
  <c r="X401" i="12" s="1"/>
  <c r="B399" i="12"/>
  <c r="X399" i="12" s="1"/>
  <c r="B397" i="12"/>
  <c r="B393" i="12"/>
  <c r="B391" i="12"/>
  <c r="B389" i="12"/>
  <c r="X389" i="12" s="1"/>
  <c r="B388" i="12"/>
  <c r="X388" i="12" s="1"/>
  <c r="B386" i="12"/>
  <c r="B384" i="12"/>
  <c r="X384" i="12" s="1"/>
  <c r="B382" i="12"/>
  <c r="B380" i="12"/>
  <c r="B378" i="12"/>
  <c r="B376" i="12"/>
  <c r="B374" i="12"/>
  <c r="B370" i="12"/>
  <c r="X370" i="12" s="1"/>
  <c r="B369" i="12"/>
  <c r="X369" i="12" s="1"/>
  <c r="B366" i="12"/>
  <c r="X366" i="12" s="1"/>
  <c r="B364" i="12"/>
  <c r="X364" i="12" s="1"/>
  <c r="B362" i="12"/>
  <c r="X362" i="12" s="1"/>
  <c r="B361" i="12"/>
  <c r="B359" i="12"/>
  <c r="X359" i="12" s="1"/>
  <c r="B357" i="12"/>
  <c r="B353" i="12"/>
  <c r="X353" i="12" s="1"/>
  <c r="B351" i="12"/>
  <c r="X351" i="12" s="1"/>
  <c r="B349" i="12"/>
  <c r="X349" i="12" s="1"/>
  <c r="B347" i="12"/>
  <c r="X347" i="12" s="1"/>
  <c r="B345" i="12"/>
  <c r="X345" i="12" s="1"/>
  <c r="B343" i="12"/>
  <c r="X343" i="12" s="1"/>
  <c r="B341" i="12"/>
  <c r="B339" i="12"/>
  <c r="B337" i="12"/>
  <c r="X337" i="12" s="1"/>
  <c r="B335" i="12"/>
  <c r="B332" i="12"/>
  <c r="X332" i="12" s="1"/>
  <c r="B328" i="12"/>
  <c r="X328" i="12" s="1"/>
  <c r="B326" i="12"/>
  <c r="X326" i="12" s="1"/>
  <c r="B324" i="12"/>
  <c r="X324" i="12" s="1"/>
  <c r="B322" i="12"/>
  <c r="B320" i="12"/>
  <c r="B318" i="12"/>
  <c r="X318" i="12" s="1"/>
  <c r="B316" i="12"/>
  <c r="X316" i="12" s="1"/>
  <c r="B314" i="12"/>
  <c r="X314" i="12" s="1"/>
  <c r="B312" i="12"/>
  <c r="X312" i="12" s="1"/>
  <c r="B310" i="12"/>
  <c r="X310" i="12" s="1"/>
  <c r="B309" i="12"/>
  <c r="X309" i="12" s="1"/>
  <c r="B307" i="12"/>
  <c r="X307" i="12" s="1"/>
  <c r="B303" i="12"/>
  <c r="X303" i="12" s="1"/>
  <c r="B301" i="12"/>
  <c r="B299" i="12"/>
  <c r="X299" i="12" s="1"/>
  <c r="B297" i="12"/>
  <c r="X297" i="12" s="1"/>
  <c r="B295" i="12"/>
  <c r="X295" i="12" s="1"/>
  <c r="B293" i="12"/>
  <c r="X293" i="12" s="1"/>
  <c r="B291" i="12"/>
  <c r="X291" i="12" s="1"/>
  <c r="B289" i="12"/>
  <c r="X289" i="12" s="1"/>
  <c r="B285" i="12"/>
  <c r="X285" i="12" s="1"/>
  <c r="B281" i="12"/>
  <c r="X281" i="12" s="1"/>
  <c r="B279" i="12"/>
  <c r="B277" i="12"/>
  <c r="X277" i="12" s="1"/>
  <c r="B275" i="12"/>
  <c r="X275" i="12" s="1"/>
  <c r="B273" i="12"/>
  <c r="X273" i="12" s="1"/>
  <c r="B269" i="12"/>
  <c r="X269" i="12" s="1"/>
  <c r="B267" i="12"/>
  <c r="X267" i="12" s="1"/>
  <c r="B263" i="12"/>
  <c r="X263" i="12" s="1"/>
  <c r="B261" i="12"/>
  <c r="X261" i="12" s="1"/>
  <c r="B259" i="12"/>
  <c r="X259" i="12" s="1"/>
  <c r="B256" i="12"/>
  <c r="X256" i="12" s="1"/>
  <c r="B250" i="12"/>
  <c r="X250" i="12" s="1"/>
  <c r="B248" i="12"/>
  <c r="X248" i="12" s="1"/>
  <c r="B244" i="12"/>
  <c r="B242" i="12"/>
  <c r="X242" i="12" s="1"/>
  <c r="B240" i="12"/>
  <c r="B238" i="12"/>
  <c r="B235" i="12"/>
  <c r="X235" i="12" s="1"/>
  <c r="B233" i="12"/>
  <c r="B229" i="12"/>
  <c r="X229" i="12" s="1"/>
  <c r="B227" i="12"/>
  <c r="X227" i="12" s="1"/>
  <c r="B225" i="12"/>
  <c r="B223" i="12"/>
  <c r="X223" i="12" s="1"/>
  <c r="B221" i="12"/>
  <c r="B219" i="12"/>
  <c r="X219" i="12" s="1"/>
  <c r="B217" i="12"/>
  <c r="B215" i="12"/>
  <c r="B209" i="12"/>
  <c r="B207" i="12"/>
  <c r="B205" i="12"/>
  <c r="B201" i="12"/>
  <c r="B199" i="12"/>
  <c r="B197" i="12"/>
  <c r="B195" i="12"/>
  <c r="B193" i="12"/>
  <c r="B191" i="12"/>
  <c r="B187" i="12"/>
  <c r="B185" i="12"/>
  <c r="B177" i="12"/>
  <c r="X177" i="12" s="1"/>
  <c r="B175" i="12"/>
  <c r="X175" i="12" s="1"/>
  <c r="B173" i="12"/>
  <c r="X173" i="12" s="1"/>
  <c r="B171" i="12"/>
  <c r="X171" i="12" s="1"/>
  <c r="B169" i="12"/>
  <c r="X169" i="12" s="1"/>
  <c r="B167" i="12"/>
  <c r="B165" i="12"/>
  <c r="B161" i="12"/>
  <c r="X161" i="12" s="1"/>
  <c r="B159" i="12"/>
  <c r="X159" i="12" s="1"/>
  <c r="B157" i="12"/>
  <c r="X157" i="12" s="1"/>
  <c r="B155" i="12"/>
  <c r="X155" i="12" s="1"/>
  <c r="B153" i="12"/>
  <c r="X153" i="12" s="1"/>
  <c r="B151" i="12"/>
  <c r="B147" i="12"/>
  <c r="X147" i="12" s="1"/>
  <c r="B145" i="12"/>
  <c r="B143" i="12"/>
  <c r="B141" i="12"/>
  <c r="B139" i="12"/>
  <c r="X139" i="12" s="1"/>
  <c r="B137" i="12"/>
  <c r="X137" i="12" s="1"/>
  <c r="B135" i="12"/>
  <c r="X135" i="12" s="1"/>
  <c r="B131" i="12"/>
  <c r="B129" i="12"/>
  <c r="B127" i="12"/>
  <c r="X127" i="12" s="1"/>
  <c r="B125" i="12"/>
  <c r="X125" i="12" s="1"/>
  <c r="B119" i="12"/>
  <c r="X119" i="12" s="1"/>
  <c r="B117" i="12"/>
  <c r="B111" i="12"/>
  <c r="X111" i="12" s="1"/>
  <c r="B109" i="12"/>
  <c r="X109" i="12" s="1"/>
  <c r="B107" i="12"/>
  <c r="B105" i="12"/>
  <c r="X105" i="12" s="1"/>
  <c r="B98" i="12"/>
  <c r="B94" i="12"/>
  <c r="X94" i="12" s="1"/>
  <c r="B92" i="12"/>
  <c r="X92" i="12" s="1"/>
  <c r="B90" i="12"/>
  <c r="X90" i="12" s="1"/>
  <c r="B88" i="12"/>
  <c r="X88" i="12" s="1"/>
  <c r="B85" i="12"/>
  <c r="X85" i="12" s="1"/>
  <c r="B80" i="12"/>
  <c r="X80" i="12" s="1"/>
  <c r="B76" i="12"/>
  <c r="X76" i="12" s="1"/>
  <c r="B72" i="12"/>
  <c r="X72" i="12" s="1"/>
  <c r="B66" i="12"/>
  <c r="X66" i="12" s="1"/>
  <c r="B62" i="12"/>
  <c r="X62" i="12" s="1"/>
  <c r="B51" i="12"/>
  <c r="X51" i="12" s="1"/>
  <c r="B46" i="12"/>
  <c r="X46" i="12" s="1"/>
  <c r="B42" i="12"/>
  <c r="X42" i="12" s="1"/>
  <c r="B40" i="12"/>
  <c r="X40" i="12" s="1"/>
  <c r="B38" i="12"/>
  <c r="X38" i="12" s="1"/>
  <c r="B36" i="12"/>
  <c r="B34" i="12"/>
  <c r="B30" i="12"/>
  <c r="X30" i="12" s="1"/>
  <c r="B28" i="12"/>
  <c r="X28" i="12" s="1"/>
  <c r="B12" i="12"/>
  <c r="X12" i="12" s="1"/>
  <c r="B8" i="12"/>
  <c r="X8" i="12" s="1"/>
  <c r="B6" i="12"/>
  <c r="X6" i="12" s="1"/>
  <c r="B1653" i="12"/>
  <c r="X1653" i="12" s="1"/>
  <c r="B1525" i="12"/>
  <c r="X1525" i="12" s="1"/>
  <c r="B1434" i="12"/>
  <c r="X1434" i="12" s="1"/>
  <c r="X1740" i="12"/>
  <c r="X1706" i="12"/>
  <c r="X1791" i="12"/>
  <c r="X1701" i="12"/>
  <c r="X1721" i="12"/>
  <c r="X1697" i="12"/>
  <c r="X1678" i="12"/>
  <c r="X1670" i="12"/>
  <c r="B1624" i="12"/>
  <c r="B1311" i="12"/>
  <c r="X1311" i="12" s="1"/>
  <c r="B1309" i="12"/>
  <c r="X1309" i="12" s="1"/>
  <c r="B1277" i="12"/>
  <c r="X1277" i="12" s="1"/>
  <c r="B1271" i="12"/>
  <c r="X1271" i="12" s="1"/>
  <c r="B1269" i="12"/>
  <c r="B1258" i="12"/>
  <c r="X1258" i="12" s="1"/>
  <c r="B1256" i="12"/>
  <c r="X1256" i="12" s="1"/>
  <c r="B1226" i="12"/>
  <c r="X1226" i="12" s="1"/>
  <c r="B597" i="12"/>
  <c r="X597" i="12" s="1"/>
  <c r="X1785" i="12"/>
  <c r="X1685" i="12"/>
  <c r="X1719" i="12"/>
  <c r="B1655" i="12"/>
  <c r="X1655" i="12" s="1"/>
  <c r="B1562" i="12"/>
  <c r="X1562" i="12" s="1"/>
  <c r="B1543" i="12"/>
  <c r="B1509" i="12"/>
  <c r="X1509" i="12" s="1"/>
  <c r="B1475" i="12"/>
  <c r="X1475" i="12" s="1"/>
  <c r="B1439" i="12"/>
  <c r="X1439" i="12" s="1"/>
  <c r="X1786" i="12"/>
  <c r="X1787" i="12"/>
  <c r="X1744" i="12"/>
  <c r="X1720" i="12"/>
  <c r="X1690" i="12"/>
  <c r="X1767" i="12"/>
  <c r="X1699" i="12"/>
  <c r="X1755" i="12"/>
  <c r="B2677" i="12"/>
  <c r="X2677" i="12" s="1"/>
  <c r="X1779" i="12"/>
  <c r="B1375" i="12"/>
  <c r="X1375" i="12" s="1"/>
  <c r="B1337" i="12"/>
  <c r="X1337" i="12" s="1"/>
  <c r="B1299" i="12"/>
  <c r="X1299" i="12" s="1"/>
  <c r="B1281" i="12"/>
  <c r="X1281" i="12" s="1"/>
  <c r="B1234" i="12"/>
  <c r="X1234" i="12" s="1"/>
  <c r="B1230" i="12"/>
  <c r="X1230" i="12" s="1"/>
  <c r="B1001" i="12"/>
  <c r="X1001" i="12" s="1"/>
  <c r="B1657" i="12"/>
  <c r="B1651" i="12"/>
  <c r="B1648" i="12"/>
  <c r="X1648" i="12" s="1"/>
  <c r="B1640" i="12"/>
  <c r="B1630" i="12"/>
  <c r="B1564" i="12"/>
  <c r="X1564" i="12" s="1"/>
  <c r="B1560" i="12"/>
  <c r="X1560" i="12" s="1"/>
  <c r="B1554" i="12"/>
  <c r="X1554" i="12" s="1"/>
  <c r="B1521" i="12"/>
  <c r="X1521" i="12" s="1"/>
  <c r="B1505" i="12"/>
  <c r="X1505" i="12" s="1"/>
  <c r="B1503" i="12"/>
  <c r="X1503" i="12" s="1"/>
  <c r="B1499" i="12"/>
  <c r="X1499" i="12" s="1"/>
  <c r="B1493" i="12"/>
  <c r="X1493" i="12" s="1"/>
  <c r="B1485" i="12"/>
  <c r="X1485" i="12" s="1"/>
  <c r="B1481" i="12"/>
  <c r="X1481" i="12" s="1"/>
  <c r="B1477" i="12"/>
  <c r="X1477" i="12" s="1"/>
  <c r="B1455" i="12"/>
  <c r="X1455" i="12" s="1"/>
  <c r="B1450" i="12"/>
  <c r="X1450" i="12" s="1"/>
  <c r="X1793" i="12"/>
  <c r="X1784" i="12"/>
  <c r="X1713" i="12"/>
  <c r="X1676" i="12"/>
  <c r="B1412" i="12"/>
  <c r="B1410" i="12"/>
  <c r="X1410" i="12" s="1"/>
  <c r="B1408" i="12"/>
  <c r="X1408" i="12" s="1"/>
  <c r="B1404" i="12"/>
  <c r="X1404" i="12" s="1"/>
  <c r="B1402" i="12"/>
  <c r="B1398" i="12"/>
  <c r="X1398" i="12" s="1"/>
  <c r="B1396" i="12"/>
  <c r="X1396" i="12" s="1"/>
  <c r="B1394" i="12"/>
  <c r="X1394" i="12" s="1"/>
  <c r="B1392" i="12"/>
  <c r="X1392" i="12" s="1"/>
  <c r="B1389" i="12"/>
  <c r="X1389" i="12" s="1"/>
  <c r="B1377" i="12"/>
  <c r="X1377" i="12" s="1"/>
  <c r="B1373" i="12"/>
  <c r="B1367" i="12"/>
  <c r="X1367" i="12" s="1"/>
  <c r="B1363" i="12"/>
  <c r="B1361" i="12"/>
  <c r="X1361" i="12" s="1"/>
  <c r="B1355" i="12"/>
  <c r="B1349" i="12"/>
  <c r="X1349" i="12" s="1"/>
  <c r="B1347" i="12"/>
  <c r="X1347" i="12" s="1"/>
  <c r="B1339" i="12"/>
  <c r="X1339" i="12" s="1"/>
  <c r="B1335" i="12"/>
  <c r="X1335" i="12" s="1"/>
  <c r="B1333" i="12"/>
  <c r="X1333" i="12" s="1"/>
  <c r="B1301" i="12"/>
  <c r="X1301" i="12" s="1"/>
  <c r="B1242" i="12"/>
  <c r="X1242" i="12" s="1"/>
  <c r="B1224" i="12"/>
  <c r="X1224" i="12" s="1"/>
  <c r="B1136" i="12"/>
  <c r="X1136" i="12" s="1"/>
  <c r="B1089" i="12"/>
  <c r="X1089" i="12" s="1"/>
  <c r="B1003" i="12"/>
  <c r="X1003" i="12" s="1"/>
  <c r="B986" i="12"/>
  <c r="X986" i="12" s="1"/>
  <c r="B974" i="12"/>
  <c r="X974" i="12" s="1"/>
  <c r="X1715" i="12"/>
  <c r="X1716" i="12"/>
  <c r="B1626" i="12"/>
  <c r="X1626" i="12" s="1"/>
  <c r="B1549" i="12"/>
  <c r="X1549" i="12" s="1"/>
  <c r="B1529" i="12"/>
  <c r="X1529" i="12" s="1"/>
  <c r="B1491" i="12"/>
  <c r="X1491" i="12" s="1"/>
  <c r="B1487" i="12"/>
  <c r="X1487" i="12" s="1"/>
  <c r="B1483" i="12"/>
  <c r="X1483" i="12" s="1"/>
  <c r="X1739" i="12"/>
  <c r="B1383" i="12"/>
  <c r="X1383" i="12" s="1"/>
  <c r="B1359" i="12"/>
  <c r="B1323" i="12"/>
  <c r="X1323" i="12" s="1"/>
  <c r="B1321" i="12"/>
  <c r="X1321" i="12" s="1"/>
  <c r="B1305" i="12"/>
  <c r="X1305" i="12" s="1"/>
  <c r="B1275" i="12"/>
  <c r="X1275" i="12" s="1"/>
  <c r="B1252" i="12"/>
  <c r="X1252" i="12" s="1"/>
  <c r="B990" i="12"/>
  <c r="X990" i="12" s="1"/>
  <c r="B978" i="12"/>
  <c r="X978" i="12" s="1"/>
  <c r="B595" i="12"/>
  <c r="X595" i="12" s="1"/>
  <c r="B510" i="12"/>
  <c r="X510" i="12" s="1"/>
  <c r="B471" i="12"/>
  <c r="X471" i="12" s="1"/>
  <c r="B451" i="12"/>
  <c r="X451" i="12" s="1"/>
  <c r="B437" i="12"/>
  <c r="X437" i="12" s="1"/>
  <c r="B410" i="12"/>
  <c r="X410" i="12" s="1"/>
  <c r="B408" i="12"/>
  <c r="X408" i="12" s="1"/>
  <c r="B402" i="12"/>
  <c r="B383" i="12"/>
  <c r="X383" i="12" s="1"/>
  <c r="B381" i="12"/>
  <c r="B342" i="12"/>
  <c r="X342" i="12" s="1"/>
  <c r="B340" i="12"/>
  <c r="X340" i="12" s="1"/>
  <c r="B296" i="12"/>
  <c r="X296" i="12" s="1"/>
  <c r="B292" i="12"/>
  <c r="X292" i="12" s="1"/>
  <c r="B290" i="12"/>
  <c r="B282" i="12"/>
  <c r="B280" i="12"/>
  <c r="B268" i="12"/>
  <c r="X268" i="12" s="1"/>
  <c r="B264" i="12"/>
  <c r="X264" i="12" s="1"/>
  <c r="B255" i="12"/>
  <c r="B253" i="12"/>
  <c r="X253" i="12" s="1"/>
  <c r="B251" i="12"/>
  <c r="X251" i="12" s="1"/>
  <c r="B243" i="12"/>
  <c r="B241" i="12"/>
  <c r="X241" i="12" s="1"/>
  <c r="B226" i="12"/>
  <c r="X226" i="12" s="1"/>
  <c r="B216" i="12"/>
  <c r="X216" i="12" s="1"/>
  <c r="B206" i="12"/>
  <c r="B196" i="12"/>
  <c r="B194" i="12"/>
  <c r="B186" i="12"/>
  <c r="B170" i="12"/>
  <c r="B168" i="12"/>
  <c r="B152" i="12"/>
  <c r="X152" i="12" s="1"/>
  <c r="B142" i="12"/>
  <c r="B126" i="12"/>
  <c r="X126" i="12" s="1"/>
  <c r="B112" i="12"/>
  <c r="B102" i="12"/>
  <c r="X102" i="12" s="1"/>
  <c r="B87" i="12"/>
  <c r="B79" i="12"/>
  <c r="X79" i="12" s="1"/>
  <c r="B73" i="12"/>
  <c r="X73" i="12" s="1"/>
  <c r="B27" i="12"/>
  <c r="X27" i="12" s="1"/>
  <c r="B25" i="12"/>
  <c r="B13" i="12"/>
  <c r="X13" i="12" s="1"/>
  <c r="B1644" i="12"/>
  <c r="X1644" i="12" s="1"/>
  <c r="B1598" i="12"/>
  <c r="X1598" i="12" s="1"/>
  <c r="B1594" i="12"/>
  <c r="X1594" i="12" s="1"/>
  <c r="B1584" i="12"/>
  <c r="X1584" i="12" s="1"/>
  <c r="B1558" i="12"/>
  <c r="X1558" i="12" s="1"/>
  <c r="B1545" i="12"/>
  <c r="X1545" i="12" s="1"/>
  <c r="B1539" i="12"/>
  <c r="B1537" i="12"/>
  <c r="X1537" i="12" s="1"/>
  <c r="B1533" i="12"/>
  <c r="X1533" i="12" s="1"/>
  <c r="B1531" i="12"/>
  <c r="X1531" i="12" s="1"/>
  <c r="B1523" i="12"/>
  <c r="X1523" i="12" s="1"/>
  <c r="B1519" i="12"/>
  <c r="X1519" i="12" s="1"/>
  <c r="B1517" i="12"/>
  <c r="X1517" i="12" s="1"/>
  <c r="B1515" i="12"/>
  <c r="X1515" i="12" s="1"/>
  <c r="B1511" i="12"/>
  <c r="X1511" i="12" s="1"/>
  <c r="B1507" i="12"/>
  <c r="X1507" i="12" s="1"/>
  <c r="B1501" i="12"/>
  <c r="X1501" i="12" s="1"/>
  <c r="B1497" i="12"/>
  <c r="X1497" i="12" s="1"/>
  <c r="B1479" i="12"/>
  <c r="X1479" i="12" s="1"/>
  <c r="B1467" i="12"/>
  <c r="X1467" i="12" s="1"/>
  <c r="B1465" i="12"/>
  <c r="X1465" i="12" s="1"/>
  <c r="B1461" i="12"/>
  <c r="X1461" i="12" s="1"/>
  <c r="B1459" i="12"/>
  <c r="X1459" i="12" s="1"/>
  <c r="B1453" i="12"/>
  <c r="B1451" i="12"/>
  <c r="B1609" i="12"/>
  <c r="X1609" i="12" s="1"/>
  <c r="B1585" i="12"/>
  <c r="X1585" i="12" s="1"/>
  <c r="B1502" i="12"/>
  <c r="X1502" i="12" s="1"/>
  <c r="B1091" i="12"/>
  <c r="B1063" i="12"/>
  <c r="X1063" i="12" s="1"/>
  <c r="B1015" i="12"/>
  <c r="X1015" i="12" s="1"/>
  <c r="B859" i="12"/>
  <c r="X859" i="12" s="1"/>
  <c r="B843" i="12"/>
  <c r="X843" i="12" s="1"/>
  <c r="X1660" i="12"/>
  <c r="X1717" i="12"/>
  <c r="X1731" i="12"/>
  <c r="X1783" i="12"/>
  <c r="X1782" i="12"/>
  <c r="X1691" i="12"/>
  <c r="B1206" i="12"/>
  <c r="X1206" i="12" s="1"/>
  <c r="B1204" i="12"/>
  <c r="X1204" i="12" s="1"/>
  <c r="B1200" i="12"/>
  <c r="X1200" i="12" s="1"/>
  <c r="B1194" i="12"/>
  <c r="X1194" i="12" s="1"/>
  <c r="B1190" i="12"/>
  <c r="X1190" i="12" s="1"/>
  <c r="B1187" i="12"/>
  <c r="X1187" i="12" s="1"/>
  <c r="B1185" i="12"/>
  <c r="X1185" i="12" s="1"/>
  <c r="B1179" i="12"/>
  <c r="X1179" i="12" s="1"/>
  <c r="B1177" i="12"/>
  <c r="X1177" i="12" s="1"/>
  <c r="B1175" i="12"/>
  <c r="X1175" i="12" s="1"/>
  <c r="B1171" i="12"/>
  <c r="X1171" i="12" s="1"/>
  <c r="B1169" i="12"/>
  <c r="X1169" i="12" s="1"/>
  <c r="B1165" i="12"/>
  <c r="B1163" i="12"/>
  <c r="X1163" i="12" s="1"/>
  <c r="B1161" i="12"/>
  <c r="X1161" i="12" s="1"/>
  <c r="B1159" i="12"/>
  <c r="X1159" i="12" s="1"/>
  <c r="B1154" i="12"/>
  <c r="X1154" i="12" s="1"/>
  <c r="B1152" i="12"/>
  <c r="X1152" i="12" s="1"/>
  <c r="B1148" i="12"/>
  <c r="X1148" i="12" s="1"/>
  <c r="B1146" i="12"/>
  <c r="X1146" i="12" s="1"/>
  <c r="B1144" i="12"/>
  <c r="X1144" i="12" s="1"/>
  <c r="B1140" i="12"/>
  <c r="X1140" i="12" s="1"/>
  <c r="B1138" i="12"/>
  <c r="X1138" i="12" s="1"/>
  <c r="B1132" i="12"/>
  <c r="X1132" i="12" s="1"/>
  <c r="B1128" i="12"/>
  <c r="X1128" i="12" s="1"/>
  <c r="B1126" i="12"/>
  <c r="X1126" i="12" s="1"/>
  <c r="B1123" i="12"/>
  <c r="X1123" i="12" s="1"/>
  <c r="B1121" i="12"/>
  <c r="X1121" i="12" s="1"/>
  <c r="B1119" i="12"/>
  <c r="X1119" i="12" s="1"/>
  <c r="B1115" i="12"/>
  <c r="X1115" i="12" s="1"/>
  <c r="B1113" i="12"/>
  <c r="B1111" i="12"/>
  <c r="X1111" i="12" s="1"/>
  <c r="B1109" i="12"/>
  <c r="X1109" i="12" s="1"/>
  <c r="B1101" i="12"/>
  <c r="X1101" i="12" s="1"/>
  <c r="B1099" i="12"/>
  <c r="X1099" i="12" s="1"/>
  <c r="B1097" i="12"/>
  <c r="X1097" i="12" s="1"/>
  <c r="B1093" i="12"/>
  <c r="X1093" i="12" s="1"/>
  <c r="B1087" i="12"/>
  <c r="B1085" i="12"/>
  <c r="B1083" i="12"/>
  <c r="B1081" i="12"/>
  <c r="X1081" i="12" s="1"/>
  <c r="B1075" i="12"/>
  <c r="X1075" i="12" s="1"/>
  <c r="B1073" i="12"/>
  <c r="B1071" i="12"/>
  <c r="X1071" i="12" s="1"/>
  <c r="B1069" i="12"/>
  <c r="X1069" i="12" s="1"/>
  <c r="B1067" i="12"/>
  <c r="X1067" i="12" s="1"/>
  <c r="B1065" i="12"/>
  <c r="X1065" i="12" s="1"/>
  <c r="B1059" i="12"/>
  <c r="X1059" i="12" s="1"/>
  <c r="B1057" i="12"/>
  <c r="X1057" i="12" s="1"/>
  <c r="B1055" i="12"/>
  <c r="X1055" i="12" s="1"/>
  <c r="B1051" i="12"/>
  <c r="X1051" i="12" s="1"/>
  <c r="B1049" i="12"/>
  <c r="X1049" i="12" s="1"/>
  <c r="B1045" i="12"/>
  <c r="X1045" i="12" s="1"/>
  <c r="B1043" i="12"/>
  <c r="X1043" i="12" s="1"/>
  <c r="B1035" i="12"/>
  <c r="X1035" i="12" s="1"/>
  <c r="B1033" i="12"/>
  <c r="X1033" i="12" s="1"/>
  <c r="B1031" i="12"/>
  <c r="X1031" i="12" s="1"/>
  <c r="B1029" i="12"/>
  <c r="X1029" i="12" s="1"/>
  <c r="B1027" i="12"/>
  <c r="X1027" i="12" s="1"/>
  <c r="B1025" i="12"/>
  <c r="X1025" i="12" s="1"/>
  <c r="B1021" i="12"/>
  <c r="X1021" i="12" s="1"/>
  <c r="B1017" i="12"/>
  <c r="X1017" i="12" s="1"/>
  <c r="B1013" i="12"/>
  <c r="B1012" i="12"/>
  <c r="X1012" i="12" s="1"/>
  <c r="B1010" i="12"/>
  <c r="B1008" i="12"/>
  <c r="B1007" i="12"/>
  <c r="B972" i="12"/>
  <c r="X972" i="12" s="1"/>
  <c r="B970" i="12"/>
  <c r="X970" i="12" s="1"/>
  <c r="B968" i="12"/>
  <c r="X968" i="12" s="1"/>
  <c r="B966" i="12"/>
  <c r="X966" i="12" s="1"/>
  <c r="B964" i="12"/>
  <c r="X964" i="12" s="1"/>
  <c r="B962" i="12"/>
  <c r="X962" i="12" s="1"/>
  <c r="B960" i="12"/>
  <c r="B956" i="12"/>
  <c r="X956" i="12" s="1"/>
  <c r="B954" i="12"/>
  <c r="X954" i="12" s="1"/>
  <c r="B952" i="12"/>
  <c r="X952" i="12" s="1"/>
  <c r="B950" i="12"/>
  <c r="X950" i="12" s="1"/>
  <c r="B944" i="12"/>
  <c r="X944" i="12" s="1"/>
  <c r="B942" i="12"/>
  <c r="X942" i="12" s="1"/>
  <c r="B940" i="12"/>
  <c r="X940" i="12" s="1"/>
  <c r="B938" i="12"/>
  <c r="X938" i="12" s="1"/>
  <c r="B937" i="12"/>
  <c r="B936" i="12"/>
  <c r="X936" i="12" s="1"/>
  <c r="B934" i="12"/>
  <c r="X934" i="12" s="1"/>
  <c r="B930" i="12"/>
  <c r="X930" i="12" s="1"/>
  <c r="B926" i="12"/>
  <c r="X926" i="12" s="1"/>
  <c r="B924" i="12"/>
  <c r="X924" i="12" s="1"/>
  <c r="B920" i="12"/>
  <c r="X920" i="12" s="1"/>
  <c r="B918" i="12"/>
  <c r="X918" i="12" s="1"/>
  <c r="B916" i="12"/>
  <c r="X916" i="12" s="1"/>
  <c r="B914" i="12"/>
  <c r="X914" i="12" s="1"/>
  <c r="B912" i="12"/>
  <c r="X912" i="12" s="1"/>
  <c r="B910" i="12"/>
  <c r="B907" i="12"/>
  <c r="X907" i="12" s="1"/>
  <c r="B905" i="12"/>
  <c r="X905" i="12" s="1"/>
  <c r="B903" i="12"/>
  <c r="X903" i="12" s="1"/>
  <c r="B901" i="12"/>
  <c r="X901" i="12" s="1"/>
  <c r="B899" i="12"/>
  <c r="X899" i="12" s="1"/>
  <c r="B897" i="12"/>
  <c r="X897" i="12" s="1"/>
  <c r="B895" i="12"/>
  <c r="X895" i="12" s="1"/>
  <c r="B893" i="12"/>
  <c r="X893" i="12" s="1"/>
  <c r="B891" i="12"/>
  <c r="X891" i="12" s="1"/>
  <c r="B889" i="12"/>
  <c r="X889" i="12" s="1"/>
  <c r="B887" i="12"/>
  <c r="B885" i="12"/>
  <c r="B883" i="12"/>
  <c r="B881" i="12"/>
  <c r="B879" i="12"/>
  <c r="X879" i="12" s="1"/>
  <c r="B877" i="12"/>
  <c r="X877" i="12" s="1"/>
  <c r="B875" i="12"/>
  <c r="X875" i="12" s="1"/>
  <c r="B873" i="12"/>
  <c r="X873" i="12" s="1"/>
  <c r="B871" i="12"/>
  <c r="X871" i="12" s="1"/>
  <c r="B869" i="12"/>
  <c r="X869" i="12" s="1"/>
  <c r="B867" i="12"/>
  <c r="X867" i="12" s="1"/>
  <c r="B865" i="12"/>
  <c r="X865" i="12" s="1"/>
  <c r="B863" i="12"/>
  <c r="X863" i="12" s="1"/>
  <c r="B861" i="12"/>
  <c r="X861" i="12" s="1"/>
  <c r="B857" i="12"/>
  <c r="X857" i="12" s="1"/>
  <c r="B855" i="12"/>
  <c r="X855" i="12" s="1"/>
  <c r="B853" i="12"/>
  <c r="X853" i="12" s="1"/>
  <c r="B851" i="12"/>
  <c r="X851" i="12" s="1"/>
  <c r="B849" i="12"/>
  <c r="X849" i="12" s="1"/>
  <c r="B847" i="12"/>
  <c r="X847" i="12" s="1"/>
  <c r="B845" i="12"/>
  <c r="X845" i="12" s="1"/>
  <c r="B841" i="12"/>
  <c r="X841" i="12" s="1"/>
  <c r="B839" i="12"/>
  <c r="X839" i="12" s="1"/>
  <c r="B837" i="12"/>
  <c r="X837" i="12" s="1"/>
  <c r="B835" i="12"/>
  <c r="X835" i="12" s="1"/>
  <c r="B833" i="12"/>
  <c r="X833" i="12" s="1"/>
  <c r="B831" i="12"/>
  <c r="X831" i="12" s="1"/>
  <c r="B829" i="12"/>
  <c r="X829" i="12" s="1"/>
  <c r="B827" i="12"/>
  <c r="X827" i="12" s="1"/>
  <c r="B825" i="12"/>
  <c r="X825" i="12" s="1"/>
  <c r="B823" i="12"/>
  <c r="X823" i="12" s="1"/>
  <c r="B821" i="12"/>
  <c r="X821" i="12" s="1"/>
  <c r="B819" i="12"/>
  <c r="X819" i="12" s="1"/>
  <c r="B817" i="12"/>
  <c r="X817" i="12" s="1"/>
  <c r="B815" i="12"/>
  <c r="X815" i="12" s="1"/>
  <c r="B813" i="12"/>
  <c r="X813" i="12" s="1"/>
  <c r="B811" i="12"/>
  <c r="X811" i="12" s="1"/>
  <c r="B807" i="12"/>
  <c r="X807" i="12" s="1"/>
  <c r="B805" i="12"/>
  <c r="B803" i="12"/>
  <c r="X803" i="12" s="1"/>
  <c r="B801" i="12"/>
  <c r="X801" i="12" s="1"/>
  <c r="B799" i="12"/>
  <c r="X799" i="12" s="1"/>
  <c r="B795" i="12"/>
  <c r="B793" i="12"/>
  <c r="X793" i="12" s="1"/>
  <c r="B791" i="12"/>
  <c r="X791" i="12" s="1"/>
  <c r="B789" i="12"/>
  <c r="X789" i="12" s="1"/>
  <c r="B787" i="12"/>
  <c r="X787" i="12" s="1"/>
  <c r="B785" i="12"/>
  <c r="X785" i="12" s="1"/>
  <c r="B781" i="12"/>
  <c r="X781" i="12" s="1"/>
  <c r="B779" i="12"/>
  <c r="X779" i="12" s="1"/>
  <c r="B777" i="12"/>
  <c r="B775" i="12"/>
  <c r="X775" i="12" s="1"/>
  <c r="B773" i="12"/>
  <c r="X773" i="12" s="1"/>
  <c r="B771" i="12"/>
  <c r="X771" i="12" s="1"/>
  <c r="B769" i="12"/>
  <c r="X769" i="12" s="1"/>
  <c r="B767" i="12"/>
  <c r="X767" i="12" s="1"/>
  <c r="B765" i="12"/>
  <c r="X765" i="12" s="1"/>
  <c r="B763" i="12"/>
  <c r="X763" i="12" s="1"/>
  <c r="B761" i="12"/>
  <c r="X761" i="12" s="1"/>
  <c r="B759" i="12"/>
  <c r="X759" i="12" s="1"/>
  <c r="B757" i="12"/>
  <c r="X757" i="12" s="1"/>
  <c r="B755" i="12"/>
  <c r="X755" i="12" s="1"/>
  <c r="B753" i="12"/>
  <c r="X753" i="12" s="1"/>
  <c r="B751" i="12"/>
  <c r="X751" i="12" s="1"/>
  <c r="B749" i="12"/>
  <c r="X749" i="12" s="1"/>
  <c r="B747" i="12"/>
  <c r="X747" i="12" s="1"/>
  <c r="B745" i="12"/>
  <c r="X745" i="12" s="1"/>
  <c r="B743" i="12"/>
  <c r="X743" i="12" s="1"/>
  <c r="B741" i="12"/>
  <c r="B739" i="12"/>
  <c r="X739" i="12" s="1"/>
  <c r="B735" i="12"/>
  <c r="X735" i="12" s="1"/>
  <c r="B731" i="12"/>
  <c r="X731" i="12" s="1"/>
  <c r="B727" i="12"/>
  <c r="X727" i="12" s="1"/>
  <c r="B725" i="12"/>
  <c r="X725" i="12" s="1"/>
  <c r="B723" i="12"/>
  <c r="X723" i="12" s="1"/>
  <c r="B721" i="12"/>
  <c r="X721" i="12" s="1"/>
  <c r="B719" i="12"/>
  <c r="B715" i="12"/>
  <c r="X715" i="12" s="1"/>
  <c r="B713" i="12"/>
  <c r="X713" i="12" s="1"/>
  <c r="B711" i="12"/>
  <c r="X711" i="12" s="1"/>
  <c r="B709" i="12"/>
  <c r="X709" i="12" s="1"/>
  <c r="B707" i="12"/>
  <c r="X707" i="12" s="1"/>
  <c r="B705" i="12"/>
  <c r="X705" i="12" s="1"/>
  <c r="B701" i="12"/>
  <c r="X701" i="12" s="1"/>
  <c r="B699" i="12"/>
  <c r="B697" i="12"/>
  <c r="X697" i="12" s="1"/>
  <c r="B695" i="12"/>
  <c r="X695" i="12" s="1"/>
  <c r="B693" i="12"/>
  <c r="X693" i="12" s="1"/>
  <c r="B691" i="12"/>
  <c r="X691" i="12" s="1"/>
  <c r="B689" i="12"/>
  <c r="X689" i="12" s="1"/>
  <c r="B687" i="12"/>
  <c r="X687" i="12" s="1"/>
  <c r="B685" i="12"/>
  <c r="X685" i="12" s="1"/>
  <c r="B683" i="12"/>
  <c r="B681" i="12"/>
  <c r="X681" i="12" s="1"/>
  <c r="B679" i="12"/>
  <c r="X679" i="12" s="1"/>
  <c r="B675" i="12"/>
  <c r="B673" i="12"/>
  <c r="B671" i="12"/>
  <c r="X671" i="12" s="1"/>
  <c r="B669" i="12"/>
  <c r="X669" i="12" s="1"/>
  <c r="B667" i="12"/>
  <c r="X667" i="12" s="1"/>
  <c r="B665" i="12"/>
  <c r="X665" i="12" s="1"/>
  <c r="B661" i="12"/>
  <c r="X661" i="12" s="1"/>
  <c r="B659" i="12"/>
  <c r="B657" i="12"/>
  <c r="X657" i="12" s="1"/>
  <c r="B655" i="12"/>
  <c r="B653" i="12"/>
  <c r="X653" i="12" s="1"/>
  <c r="B651" i="12"/>
  <c r="X651" i="12" s="1"/>
  <c r="B649" i="12"/>
  <c r="B647" i="12"/>
  <c r="X647" i="12" s="1"/>
  <c r="B645" i="12"/>
  <c r="X645" i="12" s="1"/>
  <c r="B643" i="12"/>
  <c r="B641" i="12"/>
  <c r="B639" i="12"/>
  <c r="B637" i="12"/>
  <c r="B635" i="12"/>
  <c r="X635" i="12" s="1"/>
  <c r="B630" i="12"/>
  <c r="X630" i="12" s="1"/>
  <c r="B628" i="12"/>
  <c r="X628" i="12" s="1"/>
  <c r="B626" i="12"/>
  <c r="X626" i="12" s="1"/>
  <c r="B624" i="12"/>
  <c r="X624" i="12" s="1"/>
  <c r="B622" i="12"/>
  <c r="X622" i="12" s="1"/>
  <c r="B620" i="12"/>
  <c r="X620" i="12" s="1"/>
  <c r="B618" i="12"/>
  <c r="X618" i="12" s="1"/>
  <c r="B616" i="12"/>
  <c r="X616" i="12" s="1"/>
  <c r="B613" i="12"/>
  <c r="X613" i="12" s="1"/>
  <c r="B611" i="12"/>
  <c r="X611" i="12" s="1"/>
  <c r="B609" i="12"/>
  <c r="X609" i="12" s="1"/>
  <c r="B605" i="12"/>
  <c r="X605" i="12" s="1"/>
  <c r="B603" i="12"/>
  <c r="X603" i="12" s="1"/>
  <c r="B601" i="12"/>
  <c r="X601" i="12" s="1"/>
  <c r="B593" i="12"/>
  <c r="X593" i="12" s="1"/>
  <c r="B591" i="12"/>
  <c r="X591" i="12" s="1"/>
  <c r="B589" i="12"/>
  <c r="B587" i="12"/>
  <c r="B585" i="12"/>
  <c r="X585" i="12" s="1"/>
  <c r="B583" i="12"/>
  <c r="X583" i="12" s="1"/>
  <c r="B581" i="12"/>
  <c r="X581" i="12" s="1"/>
  <c r="B577" i="12"/>
  <c r="B575" i="12"/>
  <c r="X575" i="12" s="1"/>
  <c r="B573" i="12"/>
  <c r="X573" i="12" s="1"/>
  <c r="B571" i="12"/>
  <c r="X571" i="12" s="1"/>
  <c r="B569" i="12"/>
  <c r="X569" i="12" s="1"/>
  <c r="B567" i="12"/>
  <c r="X567" i="12" s="1"/>
  <c r="B565" i="12"/>
  <c r="X565" i="12" s="1"/>
  <c r="B563" i="12"/>
  <c r="X563" i="12" s="1"/>
  <c r="B561" i="12"/>
  <c r="B559" i="12"/>
  <c r="X559" i="12" s="1"/>
  <c r="B557" i="12"/>
  <c r="X557" i="12" s="1"/>
  <c r="B555" i="12"/>
  <c r="X555" i="12" s="1"/>
  <c r="B553" i="12"/>
  <c r="X553" i="12" s="1"/>
  <c r="B551" i="12"/>
  <c r="X551" i="12" s="1"/>
  <c r="B549" i="12"/>
  <c r="X549" i="12" s="1"/>
  <c r="B547" i="12"/>
  <c r="X547" i="12" s="1"/>
  <c r="B545" i="12"/>
  <c r="X545" i="12" s="1"/>
  <c r="B543" i="12"/>
  <c r="X543" i="12" s="1"/>
  <c r="B541" i="12"/>
  <c r="X541" i="12" s="1"/>
  <c r="B537" i="12"/>
  <c r="B535" i="12"/>
  <c r="X535" i="12" s="1"/>
  <c r="B533" i="12"/>
  <c r="X533" i="12" s="1"/>
  <c r="B531" i="12"/>
  <c r="X531" i="12" s="1"/>
  <c r="B529" i="12"/>
  <c r="X529" i="12" s="1"/>
  <c r="B527" i="12"/>
  <c r="X527" i="12" s="1"/>
  <c r="B523" i="12"/>
  <c r="X523" i="12" s="1"/>
  <c r="B522" i="12"/>
  <c r="X522" i="12" s="1"/>
  <c r="B520" i="12"/>
  <c r="X520" i="12" s="1"/>
  <c r="B518" i="12"/>
  <c r="X518" i="12" s="1"/>
  <c r="B516" i="12"/>
  <c r="X516" i="12" s="1"/>
  <c r="B514" i="12"/>
  <c r="X514" i="12" s="1"/>
  <c r="B512" i="12"/>
  <c r="X512" i="12" s="1"/>
  <c r="B508" i="12"/>
  <c r="X508" i="12" s="1"/>
  <c r="B506" i="12"/>
  <c r="X506" i="12" s="1"/>
  <c r="B504" i="12"/>
  <c r="X504" i="12" s="1"/>
  <c r="B502" i="12"/>
  <c r="X502" i="12" s="1"/>
  <c r="B500" i="12"/>
  <c r="X500" i="12" s="1"/>
  <c r="B498" i="12"/>
  <c r="X498" i="12" s="1"/>
  <c r="B496" i="12"/>
  <c r="B494" i="12"/>
  <c r="X494" i="12" s="1"/>
  <c r="B492" i="12"/>
  <c r="X492" i="12" s="1"/>
  <c r="B490" i="12"/>
  <c r="X490" i="12" s="1"/>
  <c r="B488" i="12"/>
  <c r="X488" i="12" s="1"/>
  <c r="B486" i="12"/>
  <c r="B482" i="12"/>
  <c r="X482" i="12" s="1"/>
  <c r="B480" i="12"/>
  <c r="X480" i="12" s="1"/>
  <c r="B478" i="12"/>
  <c r="X478" i="12" s="1"/>
  <c r="B476" i="12"/>
  <c r="B469" i="12"/>
  <c r="X469" i="12" s="1"/>
  <c r="B467" i="12"/>
  <c r="X467" i="12" s="1"/>
  <c r="B465" i="12"/>
  <c r="X465" i="12" s="1"/>
  <c r="B463" i="12"/>
  <c r="X463" i="12" s="1"/>
  <c r="B461" i="12"/>
  <c r="X461" i="12" s="1"/>
  <c r="B459" i="12"/>
  <c r="X459" i="12" s="1"/>
  <c r="B457" i="12"/>
  <c r="X457" i="12" s="1"/>
  <c r="B455" i="12"/>
  <c r="X455" i="12" s="1"/>
  <c r="B453" i="12"/>
  <c r="X453" i="12" s="1"/>
  <c r="B449" i="12"/>
  <c r="B447" i="12"/>
  <c r="X447" i="12" s="1"/>
  <c r="B445" i="12"/>
  <c r="X445" i="12" s="1"/>
  <c r="B443" i="12"/>
  <c r="X443" i="12" s="1"/>
  <c r="B441" i="12"/>
  <c r="X441" i="12" s="1"/>
  <c r="B439" i="12"/>
  <c r="X439" i="12" s="1"/>
  <c r="B435" i="12"/>
  <c r="X435" i="12" s="1"/>
  <c r="B431" i="12"/>
  <c r="X431" i="12" s="1"/>
  <c r="B429" i="12"/>
  <c r="X429" i="12" s="1"/>
  <c r="B427" i="12"/>
  <c r="X427" i="12" s="1"/>
  <c r="B424" i="12"/>
  <c r="X424" i="12" s="1"/>
  <c r="B422" i="12"/>
  <c r="B420" i="12"/>
  <c r="B418" i="12"/>
  <c r="X418" i="12" s="1"/>
  <c r="B416" i="12"/>
  <c r="X416" i="12" s="1"/>
  <c r="B414" i="12"/>
  <c r="X414" i="12" s="1"/>
  <c r="B412" i="12"/>
  <c r="B406" i="12"/>
  <c r="X406" i="12" s="1"/>
  <c r="B400" i="12"/>
  <c r="X400" i="12" s="1"/>
  <c r="B398" i="12"/>
  <c r="B396" i="12"/>
  <c r="B392" i="12"/>
  <c r="X392" i="12" s="1"/>
  <c r="B390" i="12"/>
  <c r="B385" i="12"/>
  <c r="X385" i="12" s="1"/>
  <c r="B379" i="12"/>
  <c r="B377" i="12"/>
  <c r="B375" i="12"/>
  <c r="B373" i="12"/>
  <c r="B371" i="12"/>
  <c r="X371" i="12" s="1"/>
  <c r="B368" i="12"/>
  <c r="X368" i="12" s="1"/>
  <c r="B367" i="12"/>
  <c r="X367" i="12" s="1"/>
  <c r="B365" i="12"/>
  <c r="X365" i="12" s="1"/>
  <c r="B360" i="12"/>
  <c r="B358" i="12"/>
  <c r="B356" i="12"/>
  <c r="B354" i="12"/>
  <c r="X354" i="12" s="1"/>
  <c r="B350" i="12"/>
  <c r="X350" i="12" s="1"/>
  <c r="B348" i="12"/>
  <c r="X348" i="12" s="1"/>
  <c r="B346" i="12"/>
  <c r="X346" i="12" s="1"/>
  <c r="B344" i="12"/>
  <c r="X344" i="12" s="1"/>
  <c r="B338" i="12"/>
  <c r="X338" i="12" s="1"/>
  <c r="B336" i="12"/>
  <c r="B334" i="12"/>
  <c r="X334" i="12" s="1"/>
  <c r="B333" i="12"/>
  <c r="X333" i="12" s="1"/>
  <c r="B331" i="12"/>
  <c r="X331" i="12" s="1"/>
  <c r="B329" i="12"/>
  <c r="B327" i="12"/>
  <c r="B325" i="12"/>
  <c r="X325" i="12" s="1"/>
  <c r="B321" i="12"/>
  <c r="B319" i="12"/>
  <c r="X319" i="12" s="1"/>
  <c r="B317" i="12"/>
  <c r="X317" i="12" s="1"/>
  <c r="B315" i="12"/>
  <c r="X315" i="12" s="1"/>
  <c r="B313" i="12"/>
  <c r="X313" i="12" s="1"/>
  <c r="B311" i="12"/>
  <c r="X311" i="12" s="1"/>
  <c r="B304" i="12"/>
  <c r="X304" i="12" s="1"/>
  <c r="B300" i="12"/>
  <c r="B298" i="12"/>
  <c r="B294" i="12"/>
  <c r="X294" i="12" s="1"/>
  <c r="B286" i="12"/>
  <c r="X286" i="12" s="1"/>
  <c r="B284" i="12"/>
  <c r="B278" i="12"/>
  <c r="X278" i="12" s="1"/>
  <c r="B270" i="12"/>
  <c r="X270" i="12" s="1"/>
  <c r="B266" i="12"/>
  <c r="B260" i="12"/>
  <c r="X260" i="12" s="1"/>
  <c r="B257" i="12"/>
  <c r="B249" i="12"/>
  <c r="X249" i="12" s="1"/>
  <c r="B239" i="12"/>
  <c r="X239" i="12" s="1"/>
  <c r="B237" i="12"/>
  <c r="B236" i="12"/>
  <c r="B234" i="12"/>
  <c r="X234" i="12" s="1"/>
  <c r="B232" i="12"/>
  <c r="X232" i="12" s="1"/>
  <c r="B230" i="12"/>
  <c r="X230" i="12" s="1"/>
  <c r="B224" i="12"/>
  <c r="X224" i="12" s="1"/>
  <c r="B222" i="12"/>
  <c r="X222" i="12" s="1"/>
  <c r="B218" i="12"/>
  <c r="X218" i="12" s="1"/>
  <c r="B214" i="12"/>
  <c r="B212" i="12"/>
  <c r="B208" i="12"/>
  <c r="B204" i="12"/>
  <c r="B200" i="12"/>
  <c r="B198" i="12"/>
  <c r="B192" i="12"/>
  <c r="B190" i="12"/>
  <c r="B188" i="12"/>
  <c r="B184" i="12"/>
  <c r="B180" i="12"/>
  <c r="B174" i="12"/>
  <c r="X174" i="12" s="1"/>
  <c r="B166" i="12"/>
  <c r="B164" i="12"/>
  <c r="X164" i="12" s="1"/>
  <c r="B160" i="12"/>
  <c r="X160" i="12" s="1"/>
  <c r="B158" i="12"/>
  <c r="X158" i="12" s="1"/>
  <c r="B148" i="12"/>
  <c r="X148" i="12" s="1"/>
  <c r="B144" i="12"/>
  <c r="X144" i="12" s="1"/>
  <c r="B140" i="12"/>
  <c r="X140" i="12" s="1"/>
  <c r="B138" i="12"/>
  <c r="X138" i="12" s="1"/>
  <c r="B134" i="12"/>
  <c r="X134" i="12" s="1"/>
  <c r="B132" i="12"/>
  <c r="B122" i="12"/>
  <c r="X122" i="12" s="1"/>
  <c r="B120" i="12"/>
  <c r="X120" i="12" s="1"/>
  <c r="B114" i="12"/>
  <c r="B110" i="12"/>
  <c r="B106" i="12"/>
  <c r="X106" i="12" s="1"/>
  <c r="B104" i="12"/>
  <c r="B100" i="12"/>
  <c r="B97" i="12"/>
  <c r="B95" i="12"/>
  <c r="X95" i="12" s="1"/>
  <c r="B89" i="12"/>
  <c r="X89" i="12" s="1"/>
  <c r="B84" i="12"/>
  <c r="X84" i="12" s="1"/>
  <c r="B81" i="12"/>
  <c r="X81" i="12" s="1"/>
  <c r="B77" i="12"/>
  <c r="X77" i="12" s="1"/>
  <c r="B65" i="12"/>
  <c r="X65" i="12" s="1"/>
  <c r="B59" i="12"/>
  <c r="X59" i="12" s="1"/>
  <c r="B57" i="12"/>
  <c r="X57" i="12" s="1"/>
  <c r="B53" i="12"/>
  <c r="X53" i="12" s="1"/>
  <c r="B52" i="12"/>
  <c r="X52" i="12" s="1"/>
  <c r="B45" i="12"/>
  <c r="X45" i="12" s="1"/>
  <c r="B41" i="12"/>
  <c r="X41" i="12" s="1"/>
  <c r="B35" i="12"/>
  <c r="B33" i="12"/>
  <c r="B21" i="12"/>
  <c r="B19" i="12"/>
  <c r="X19" i="12" s="1"/>
  <c r="B11" i="12"/>
  <c r="X11" i="12" s="1"/>
  <c r="B9" i="12"/>
  <c r="X9" i="12" s="1"/>
  <c r="B4" i="12"/>
  <c r="B975" i="12"/>
  <c r="X975" i="12" s="1"/>
  <c r="B1112" i="12"/>
  <c r="X1112" i="12" s="1"/>
  <c r="B1020" i="12"/>
  <c r="X1020" i="12" s="1"/>
  <c r="B977" i="12"/>
  <c r="X977" i="12" s="1"/>
  <c r="B612" i="12"/>
  <c r="X612" i="12" s="1"/>
  <c r="B407" i="12"/>
  <c r="X407" i="12" s="1"/>
  <c r="B395" i="12"/>
  <c r="B372" i="12"/>
  <c r="X372" i="12" s="1"/>
  <c r="B355" i="12"/>
  <c r="B305" i="12"/>
  <c r="X305" i="12" s="1"/>
  <c r="B254" i="12"/>
  <c r="X254" i="12" s="1"/>
  <c r="B213" i="12"/>
  <c r="B116" i="12"/>
  <c r="B108" i="12"/>
  <c r="X108" i="12" s="1"/>
  <c r="B932" i="12"/>
  <c r="X932" i="12" s="1"/>
  <c r="B928" i="12"/>
  <c r="X928" i="12" s="1"/>
  <c r="B740" i="12"/>
  <c r="X740" i="12" s="1"/>
  <c r="B525" i="12"/>
  <c r="X525" i="12" s="1"/>
  <c r="B433" i="12"/>
  <c r="B692" i="12"/>
  <c r="X692" i="12" s="1"/>
  <c r="B1591" i="12"/>
  <c r="X1591" i="12" s="1"/>
  <c r="B848" i="12"/>
  <c r="X848" i="12" s="1"/>
  <c r="B834" i="12"/>
  <c r="X834" i="12" s="1"/>
  <c r="B814" i="12"/>
  <c r="X814" i="12" s="1"/>
  <c r="B729" i="12"/>
  <c r="X729" i="12" s="1"/>
  <c r="B404" i="12"/>
  <c r="X404" i="12" s="1"/>
  <c r="B352" i="12"/>
  <c r="X352" i="12" s="1"/>
  <c r="B323" i="12"/>
  <c r="B302" i="12"/>
  <c r="B258" i="12"/>
  <c r="B202" i="12"/>
  <c r="B182" i="12"/>
  <c r="B162" i="12"/>
  <c r="X162" i="12" s="1"/>
  <c r="B156" i="12"/>
  <c r="X156" i="12" s="1"/>
  <c r="B150" i="12"/>
  <c r="B123" i="12"/>
  <c r="X123" i="12" s="1"/>
  <c r="B1426" i="12"/>
  <c r="X1426" i="12" s="1"/>
  <c r="B560" i="12"/>
  <c r="X560" i="12" s="1"/>
  <c r="B528" i="12"/>
  <c r="X528" i="12" s="1"/>
  <c r="B521" i="12"/>
  <c r="X521" i="12" s="1"/>
  <c r="B473" i="12"/>
  <c r="X473" i="12" s="1"/>
  <c r="B460" i="12"/>
  <c r="X460" i="12" s="1"/>
  <c r="B1259" i="12"/>
  <c r="X1259" i="12" s="1"/>
  <c r="B1211" i="12"/>
  <c r="X1211" i="12" s="1"/>
  <c r="B1041" i="12"/>
  <c r="X1041" i="12" s="1"/>
  <c r="B1037" i="12"/>
  <c r="X1037" i="12" s="1"/>
  <c r="B800" i="12"/>
  <c r="X800" i="12" s="1"/>
  <c r="B994" i="12"/>
  <c r="X994" i="12" s="1"/>
  <c r="B797" i="12"/>
  <c r="B1597" i="12"/>
  <c r="X1597" i="12" s="1"/>
  <c r="B1420" i="12"/>
  <c r="X1420" i="12" s="1"/>
  <c r="X1762" i="12"/>
  <c r="X1743" i="12"/>
  <c r="X1803" i="12"/>
  <c r="B1471" i="12"/>
  <c r="X1471" i="12" s="1"/>
  <c r="B1527" i="12"/>
  <c r="X1527" i="12" s="1"/>
  <c r="B1255" i="12"/>
  <c r="B733" i="12"/>
  <c r="X733" i="12" s="1"/>
  <c r="B274" i="12"/>
  <c r="X274" i="12" s="1"/>
  <c r="X1665" i="12"/>
  <c r="X1773" i="12"/>
  <c r="X1724" i="12"/>
  <c r="B1463" i="12"/>
  <c r="X1463" i="12" s="1"/>
  <c r="B1379" i="12"/>
  <c r="X1379" i="12" s="1"/>
  <c r="B993" i="12"/>
  <c r="X993" i="12" s="1"/>
  <c r="B464" i="12"/>
  <c r="X464" i="12" s="1"/>
  <c r="B1798" i="12"/>
  <c r="B946" i="12"/>
  <c r="X946" i="12" s="1"/>
  <c r="B809" i="12"/>
  <c r="X809" i="12" s="1"/>
  <c r="X1777" i="12"/>
  <c r="X1723" i="12"/>
  <c r="B1150" i="12"/>
  <c r="X1150" i="12" s="1"/>
  <c r="B816" i="12"/>
  <c r="X816" i="12" s="1"/>
  <c r="B1176" i="12"/>
  <c r="X1176" i="12" s="1"/>
  <c r="B1160" i="12"/>
  <c r="X1160" i="12" s="1"/>
  <c r="B750" i="12"/>
  <c r="X750" i="12" s="1"/>
  <c r="B1181" i="12"/>
  <c r="X1181" i="12" s="1"/>
  <c r="B976" i="12"/>
  <c r="X976" i="12" s="1"/>
  <c r="B922" i="12"/>
  <c r="X922" i="12" s="1"/>
  <c r="B898" i="12"/>
  <c r="X898" i="12" s="1"/>
  <c r="B888" i="12"/>
  <c r="X888" i="12" s="1"/>
  <c r="B884" i="12"/>
  <c r="B822" i="12"/>
  <c r="X822" i="12" s="1"/>
  <c r="B820" i="12"/>
  <c r="X820" i="12" s="1"/>
  <c r="B712" i="12"/>
  <c r="X712" i="12" s="1"/>
  <c r="B472" i="12"/>
  <c r="X472" i="12" s="1"/>
  <c r="B677" i="12"/>
  <c r="X677" i="12" s="1"/>
  <c r="X1807" i="12"/>
  <c r="X1802" i="12"/>
  <c r="B1076" i="12"/>
  <c r="X1076" i="12" s="1"/>
  <c r="B958" i="12"/>
  <c r="X958" i="12" s="1"/>
  <c r="B948" i="12"/>
  <c r="X948" i="12" s="1"/>
  <c r="B925" i="12"/>
  <c r="X925" i="12" s="1"/>
  <c r="B704" i="12"/>
  <c r="X704" i="12" s="1"/>
  <c r="B703" i="12"/>
  <c r="X703" i="12" s="1"/>
  <c r="B702" i="12"/>
  <c r="X702" i="12" s="1"/>
  <c r="B654" i="12"/>
  <c r="B484" i="12"/>
  <c r="X484" i="12" s="1"/>
  <c r="B481" i="12"/>
  <c r="X481" i="12" s="1"/>
  <c r="B1416" i="12"/>
  <c r="X1416" i="12" s="1"/>
  <c r="B1214" i="12"/>
  <c r="X1214" i="12" s="1"/>
  <c r="B1201" i="12"/>
  <c r="X1201" i="12" s="1"/>
  <c r="B1077" i="12"/>
  <c r="X1077" i="12" s="1"/>
  <c r="B1419" i="12"/>
  <c r="X1419" i="12" s="1"/>
  <c r="X1806" i="12"/>
  <c r="X1776" i="12"/>
  <c r="X1804" i="12"/>
  <c r="X1689" i="12"/>
  <c r="X1808" i="12"/>
  <c r="X1812" i="12"/>
  <c r="X1774" i="12"/>
  <c r="X1781" i="12"/>
  <c r="B1424" i="12"/>
  <c r="X1424" i="12" s="1"/>
  <c r="B1272" i="12"/>
  <c r="X1272" i="12" s="1"/>
  <c r="X1794" i="12"/>
  <c r="B1351" i="12"/>
  <c r="X1351" i="12" s="1"/>
  <c r="B1381" i="12"/>
  <c r="X1381" i="12" s="1"/>
  <c r="B1246" i="12"/>
  <c r="X1246" i="12" s="1"/>
  <c r="B1238" i="12"/>
  <c r="X1238" i="12" s="1"/>
  <c r="B1208" i="12"/>
  <c r="X1208" i="12" s="1"/>
  <c r="B1134" i="12"/>
  <c r="X1134" i="12" s="1"/>
  <c r="B1103" i="12"/>
  <c r="X1800" i="12"/>
  <c r="X1799" i="12"/>
  <c r="B1642" i="12"/>
  <c r="B1639" i="12"/>
  <c r="B1622" i="12"/>
  <c r="B1616" i="12"/>
  <c r="B1586" i="12"/>
  <c r="X1586" i="12" s="1"/>
  <c r="B1578" i="12"/>
  <c r="X1578" i="12" s="1"/>
  <c r="B1570" i="12"/>
  <c r="X1570" i="12" s="1"/>
  <c r="B1530" i="12"/>
  <c r="X1530" i="12" s="1"/>
  <c r="B1522" i="12"/>
  <c r="X1522" i="12" s="1"/>
  <c r="B1514" i="12"/>
  <c r="X1514" i="12" s="1"/>
  <c r="B1506" i="12"/>
  <c r="X1506" i="12" s="1"/>
  <c r="B1498" i="12"/>
  <c r="X1498" i="12" s="1"/>
  <c r="B1490" i="12"/>
  <c r="X1490" i="12" s="1"/>
  <c r="B1474" i="12"/>
  <c r="X1474" i="12" s="1"/>
  <c r="B1466" i="12"/>
  <c r="X1466" i="12" s="1"/>
  <c r="B1649" i="12"/>
  <c r="B1641" i="12"/>
  <c r="B1636" i="12"/>
  <c r="B1600" i="12"/>
  <c r="X1600" i="12" s="1"/>
  <c r="B1592" i="12"/>
  <c r="X1592" i="12" s="1"/>
  <c r="B1552" i="12"/>
  <c r="X1552" i="12" s="1"/>
  <c r="B1488" i="12"/>
  <c r="X1488" i="12" s="1"/>
  <c r="B1446" i="12"/>
  <c r="X1446" i="12" s="1"/>
  <c r="B1441" i="12"/>
  <c r="X1441" i="12" s="1"/>
  <c r="B1438" i="12"/>
  <c r="X1438" i="12" s="1"/>
  <c r="B1628" i="12"/>
  <c r="B1606" i="12"/>
  <c r="X1606" i="12" s="1"/>
  <c r="B1590" i="12"/>
  <c r="X1590" i="12" s="1"/>
  <c r="B1582" i="12"/>
  <c r="X1582" i="12" s="1"/>
  <c r="B1566" i="12"/>
  <c r="X1566" i="12" s="1"/>
  <c r="B1526" i="12"/>
  <c r="X1526" i="12" s="1"/>
  <c r="B1510" i="12"/>
  <c r="X1510" i="12" s="1"/>
  <c r="B1478" i="12"/>
  <c r="X1478" i="12" s="1"/>
  <c r="B1470" i="12"/>
  <c r="X1470" i="12" s="1"/>
  <c r="B1462" i="12"/>
  <c r="X1462" i="12" s="1"/>
  <c r="B1454" i="12"/>
  <c r="B1444" i="12"/>
  <c r="X1444" i="12" s="1"/>
  <c r="B1436" i="12"/>
  <c r="X1436" i="12" s="1"/>
  <c r="B1634" i="12"/>
  <c r="B1596" i="12"/>
  <c r="X1596" i="12" s="1"/>
  <c r="B1588" i="12"/>
  <c r="X1588" i="12" s="1"/>
  <c r="B1580" i="12"/>
  <c r="X1580" i="12" s="1"/>
  <c r="B1556" i="12"/>
  <c r="X1556" i="12" s="1"/>
  <c r="B1532" i="12"/>
  <c r="X1532" i="12" s="1"/>
  <c r="B1508" i="12"/>
  <c r="X1508" i="12" s="1"/>
  <c r="B1365" i="12"/>
  <c r="B1369" i="12"/>
  <c r="B1341" i="12"/>
  <c r="X1341" i="12" s="1"/>
  <c r="B1343" i="12"/>
  <c r="X1343" i="12" s="1"/>
  <c r="B1409" i="12"/>
  <c r="X1409" i="12" s="1"/>
  <c r="B1289" i="12"/>
  <c r="X1289" i="12" s="1"/>
  <c r="B1293" i="12"/>
  <c r="X1293" i="12" s="1"/>
  <c r="B1313" i="12"/>
  <c r="X1313" i="12" s="1"/>
  <c r="B1261" i="12"/>
  <c r="X1261" i="12" s="1"/>
  <c r="B1019" i="12"/>
  <c r="X1019" i="12" s="1"/>
  <c r="B1202" i="12"/>
  <c r="X1202" i="12" s="1"/>
  <c r="B1192" i="12"/>
  <c r="X1192" i="12" s="1"/>
  <c r="B1117" i="12"/>
  <c r="X1117" i="12" s="1"/>
  <c r="B1212" i="12"/>
  <c r="X1212" i="12" s="1"/>
  <c r="B1105" i="12"/>
  <c r="X1105" i="12" s="1"/>
  <c r="X1084" i="12" l="1"/>
  <c r="X14" i="12"/>
  <c r="X221" i="12"/>
  <c r="X163" i="12"/>
  <c r="X302" i="12"/>
  <c r="X10" i="12"/>
  <c r="X1763" i="12"/>
  <c r="X1673" i="12"/>
  <c r="X1668" i="12"/>
  <c r="X1686" i="12"/>
  <c r="X1651" i="12"/>
  <c r="X1766" i="12"/>
  <c r="X1659" i="12"/>
  <c r="X670" i="12"/>
  <c r="X143" i="12"/>
  <c r="X16" i="12"/>
  <c r="X124" i="12"/>
  <c r="X1667" i="12"/>
  <c r="X1413" i="12"/>
  <c r="X225" i="12"/>
  <c r="X887" i="12"/>
  <c r="X1887" i="12"/>
  <c r="X1885" i="12"/>
  <c r="X1888" i="12"/>
  <c r="X744" i="12"/>
  <c r="X476" i="12"/>
  <c r="X477" i="12"/>
  <c r="X561" i="12"/>
  <c r="X1376" i="12"/>
  <c r="X1813" i="12"/>
  <c r="X1889" i="12"/>
  <c r="X659" i="12"/>
  <c r="X1124" i="12"/>
  <c r="X882" i="12"/>
  <c r="X1638" i="12"/>
  <c r="X1871" i="12"/>
  <c r="X1798" i="12"/>
  <c r="X165" i="12"/>
  <c r="X1454" i="12"/>
  <c r="X1453" i="12"/>
  <c r="X1427" i="12"/>
  <c r="X981" i="12"/>
  <c r="X699" i="12"/>
  <c r="X700" i="12"/>
  <c r="X1428" i="12"/>
  <c r="X980" i="12"/>
  <c r="X1042" i="12"/>
  <c r="X266" i="12"/>
  <c r="X284" i="12"/>
  <c r="X265" i="12"/>
  <c r="X283" i="12"/>
  <c r="X1619" i="12"/>
  <c r="X395" i="12"/>
  <c r="X358" i="12"/>
  <c r="X398" i="12"/>
  <c r="X1073" i="12"/>
  <c r="X1543" i="12"/>
  <c r="X357" i="12"/>
  <c r="X397" i="12"/>
  <c r="X1074" i="12"/>
  <c r="X1573" i="12"/>
  <c r="X1574" i="12"/>
  <c r="X1544" i="12"/>
  <c r="X133" i="12"/>
  <c r="X394" i="12"/>
  <c r="X1432" i="12"/>
  <c r="X1746" i="12"/>
  <c r="X330" i="12"/>
  <c r="X1165" i="12"/>
  <c r="X244" i="12"/>
  <c r="X468" i="12"/>
  <c r="X1166" i="12"/>
  <c r="X1627" i="12"/>
  <c r="X1637" i="12"/>
  <c r="X1615" i="12"/>
  <c r="X1646" i="12"/>
  <c r="X1632" i="12"/>
  <c r="X1647" i="12"/>
  <c r="X648" i="12"/>
  <c r="X1613" i="12"/>
  <c r="X1551" i="12"/>
  <c r="X150" i="12"/>
  <c r="X377" i="12"/>
  <c r="X537" i="12"/>
  <c r="X673" i="12"/>
  <c r="X167" i="12"/>
  <c r="X374" i="12"/>
  <c r="X382" i="12"/>
  <c r="X421" i="12"/>
  <c r="X1371" i="12"/>
  <c r="X49" i="12"/>
  <c r="X379" i="12"/>
  <c r="X420" i="12"/>
  <c r="X675" i="12"/>
  <c r="X215" i="12"/>
  <c r="X376" i="12"/>
  <c r="X423" i="12"/>
  <c r="X636" i="12"/>
  <c r="X373" i="12"/>
  <c r="X422" i="12"/>
  <c r="X1007" i="12"/>
  <c r="X279" i="12"/>
  <c r="X378" i="12"/>
  <c r="X393" i="12"/>
  <c r="X110" i="12"/>
  <c r="X375" i="12"/>
  <c r="X577" i="12"/>
  <c r="X381" i="12"/>
  <c r="X151" i="12"/>
  <c r="X380" i="12"/>
  <c r="X826" i="12"/>
  <c r="X48" i="12"/>
  <c r="X50" i="12"/>
  <c r="X637" i="12"/>
  <c r="X1004" i="12"/>
  <c r="X428" i="12"/>
  <c r="X655" i="12"/>
  <c r="X642" i="12"/>
  <c r="X650" i="12"/>
  <c r="X654" i="12"/>
  <c r="X449" i="12"/>
  <c r="X641" i="12"/>
  <c r="X649" i="12"/>
  <c r="X643" i="12"/>
  <c r="X168" i="12"/>
  <c r="X638" i="12"/>
  <c r="X182" i="12"/>
  <c r="X202" i="12"/>
  <c r="X213" i="12"/>
  <c r="X97" i="12"/>
  <c r="X180" i="12"/>
  <c r="X184" i="12"/>
  <c r="X188" i="12"/>
  <c r="X190" i="12"/>
  <c r="X192" i="12"/>
  <c r="X198" i="12"/>
  <c r="X200" i="12"/>
  <c r="X204" i="12"/>
  <c r="X208" i="12"/>
  <c r="X212" i="12"/>
  <c r="X214" i="12"/>
  <c r="X298" i="12"/>
  <c r="X321" i="12"/>
  <c r="X327" i="12"/>
  <c r="X390" i="12"/>
  <c r="X1010" i="12"/>
  <c r="X1083" i="12"/>
  <c r="X186" i="12"/>
  <c r="X194" i="12"/>
  <c r="X196" i="12"/>
  <c r="X206" i="12"/>
  <c r="X243" i="12"/>
  <c r="X1269" i="12"/>
  <c r="X98" i="12"/>
  <c r="X145" i="12"/>
  <c r="X185" i="12"/>
  <c r="X187" i="12"/>
  <c r="X191" i="12"/>
  <c r="X193" i="12"/>
  <c r="X195" i="12"/>
  <c r="X197" i="12"/>
  <c r="X199" i="12"/>
  <c r="X201" i="12"/>
  <c r="X205" i="12"/>
  <c r="X207" i="12"/>
  <c r="X209" i="12"/>
  <c r="X217" i="12"/>
  <c r="X320" i="12"/>
  <c r="X322" i="12"/>
  <c r="X1009" i="12"/>
  <c r="X1270" i="12"/>
  <c r="X921" i="12"/>
  <c r="X210" i="12"/>
  <c r="X179" i="12"/>
  <c r="X181" i="12"/>
  <c r="X183" i="12"/>
  <c r="X211" i="12"/>
  <c r="X99" i="12"/>
  <c r="X189" i="12"/>
  <c r="X203" i="12"/>
  <c r="X22" i="12"/>
  <c r="X496" i="12"/>
  <c r="X1621" i="12"/>
  <c r="X1624" i="12"/>
  <c r="X1635" i="12"/>
  <c r="X1611" i="12"/>
  <c r="X1630" i="12"/>
  <c r="X1645" i="12"/>
  <c r="X1657" i="12"/>
  <c r="X741" i="12"/>
  <c r="X1539" i="12"/>
  <c r="X1540" i="12"/>
  <c r="X470" i="12"/>
  <c r="X1451" i="12"/>
  <c r="X1633" i="12"/>
  <c r="X983" i="12"/>
  <c r="X1612" i="12"/>
  <c r="X1652" i="12"/>
  <c r="X1372" i="12"/>
  <c r="X1620" i="12"/>
  <c r="X17" i="12"/>
  <c r="X20" i="12"/>
  <c r="X21" i="12"/>
  <c r="X23" i="12"/>
  <c r="X24" i="12"/>
  <c r="X1640" i="12"/>
  <c r="X1359" i="12"/>
  <c r="X25" i="12"/>
  <c r="X1013" i="12"/>
  <c r="X33" i="12"/>
  <c r="X34" i="12"/>
  <c r="X36" i="12"/>
  <c r="X107" i="12"/>
  <c r="X117" i="12"/>
  <c r="X129" i="12"/>
  <c r="X131" i="12"/>
  <c r="X141" i="12"/>
  <c r="X233" i="12"/>
  <c r="X238" i="12"/>
  <c r="X240" i="12"/>
  <c r="X301" i="12"/>
  <c r="X335" i="12"/>
  <c r="X339" i="12"/>
  <c r="X341" i="12"/>
  <c r="X361" i="12"/>
  <c r="X386" i="12"/>
  <c r="X391" i="12"/>
  <c r="X405" i="12"/>
  <c r="X682" i="12"/>
  <c r="X448" i="12"/>
  <c r="X582" i="12"/>
  <c r="X586" i="12"/>
  <c r="X588" i="12"/>
  <c r="X596" i="12"/>
  <c r="X766" i="12"/>
  <c r="X774" i="12"/>
  <c r="X796" i="12"/>
  <c r="X806" i="12"/>
  <c r="X794" i="12"/>
  <c r="X880" i="12"/>
  <c r="X886" i="12"/>
  <c r="X896" i="12"/>
  <c r="X1038" i="12"/>
  <c r="X1086" i="12"/>
  <c r="X1088" i="12"/>
  <c r="X1090" i="12"/>
  <c r="X1188" i="12"/>
  <c r="X1362" i="12"/>
  <c r="X1364" i="12"/>
  <c r="X1368" i="12"/>
  <c r="X1391" i="12"/>
  <c r="X300" i="12"/>
  <c r="X1355" i="12"/>
  <c r="X1373" i="12"/>
  <c r="X1363" i="12"/>
  <c r="X1402" i="12"/>
  <c r="X1412" i="12"/>
  <c r="X87" i="12"/>
  <c r="X112" i="12"/>
  <c r="X142" i="12"/>
  <c r="X170" i="12"/>
  <c r="X255" i="12"/>
  <c r="X280" i="12"/>
  <c r="X282" i="12"/>
  <c r="X290" i="12"/>
  <c r="X402" i="12"/>
  <c r="X1091" i="12"/>
  <c r="X355" i="12"/>
  <c r="X336" i="12"/>
  <c r="X883" i="12"/>
  <c r="X937" i="12"/>
  <c r="X1085" i="12"/>
  <c r="X1113" i="12"/>
  <c r="X100" i="12"/>
  <c r="X114" i="12"/>
  <c r="X329" i="12"/>
  <c r="X356" i="12"/>
  <c r="X587" i="12"/>
  <c r="X777" i="12"/>
  <c r="X795" i="12"/>
  <c r="X805" i="12"/>
  <c r="X885" i="12"/>
  <c r="X910" i="12"/>
  <c r="X960" i="12"/>
  <c r="X1008" i="12"/>
  <c r="X1087" i="12"/>
  <c r="X4" i="12"/>
  <c r="X35" i="12"/>
  <c r="X104" i="12"/>
  <c r="X132" i="12"/>
  <c r="X166" i="12"/>
  <c r="X237" i="12"/>
  <c r="X486" i="12"/>
  <c r="X589" i="12"/>
  <c r="X639" i="12"/>
  <c r="X683" i="12"/>
  <c r="X433" i="12"/>
  <c r="X116" i="12"/>
  <c r="X236" i="12"/>
  <c r="X257" i="12"/>
  <c r="X360" i="12"/>
  <c r="X396" i="12"/>
  <c r="X412" i="12"/>
  <c r="X719" i="12"/>
  <c r="X881" i="12"/>
  <c r="X797" i="12"/>
  <c r="X258" i="12"/>
  <c r="X323" i="12"/>
  <c r="X1255" i="12"/>
  <c r="X884" i="12"/>
  <c r="X1103" i="12"/>
  <c r="X1634" i="12"/>
  <c r="X1628" i="12"/>
  <c r="X1649" i="12"/>
  <c r="X1639" i="12"/>
  <c r="X1641" i="12"/>
  <c r="X1622" i="12"/>
  <c r="X1369" i="12"/>
  <c r="X1365" i="12"/>
  <c r="X1642" i="12"/>
  <c r="X1636" i="12"/>
  <c r="X1616" i="12"/>
  <c r="Y1" i="12" l="1"/>
</calcChain>
</file>

<file path=xl/sharedStrings.xml><?xml version="1.0" encoding="utf-8"?>
<sst xmlns="http://schemas.openxmlformats.org/spreadsheetml/2006/main" count="18382" uniqueCount="6750">
  <si>
    <t>日付</t>
    <rPh sb="0" eb="2">
      <t>ヒヅケ</t>
    </rPh>
    <phoneticPr fontId="8"/>
  </si>
  <si>
    <t>コード</t>
    <phoneticPr fontId="8"/>
  </si>
  <si>
    <t>Date</t>
  </si>
  <si>
    <t>備考</t>
    <rPh sb="0" eb="2">
      <t>ビコウ</t>
    </rPh>
    <phoneticPr fontId="8"/>
  </si>
  <si>
    <t>病気種類コード</t>
    <rPh sb="0" eb="2">
      <t>ビョウキ</t>
    </rPh>
    <rPh sb="2" eb="4">
      <t>シュルイ</t>
    </rPh>
    <phoneticPr fontId="8"/>
  </si>
  <si>
    <t>病気名称</t>
    <rPh sb="0" eb="2">
      <t>ビョウキ</t>
    </rPh>
    <rPh sb="2" eb="4">
      <t>メイショウ</t>
    </rPh>
    <phoneticPr fontId="8"/>
  </si>
  <si>
    <t>P</t>
  </si>
  <si>
    <t>桁数</t>
    <rPh sb="0" eb="2">
      <t>ケタスウ</t>
    </rPh>
    <phoneticPr fontId="8"/>
  </si>
  <si>
    <t>名称</t>
    <rPh sb="0" eb="2">
      <t>メイショウ</t>
    </rPh>
    <phoneticPr fontId="8"/>
  </si>
  <si>
    <t>項目</t>
    <rPh sb="0" eb="2">
      <t>コウモク</t>
    </rPh>
    <phoneticPr fontId="8"/>
  </si>
  <si>
    <t>マスタ</t>
    <phoneticPr fontId="8"/>
  </si>
  <si>
    <t>トラン</t>
    <phoneticPr fontId="8"/>
  </si>
  <si>
    <t>病気</t>
    <rPh sb="0" eb="2">
      <t>ビョウキ</t>
    </rPh>
    <phoneticPr fontId="8"/>
  </si>
  <si>
    <t>種類</t>
    <rPh sb="0" eb="2">
      <t>シュルイ</t>
    </rPh>
    <phoneticPr fontId="8"/>
  </si>
  <si>
    <t>単語①</t>
    <rPh sb="0" eb="2">
      <t>タンゴ</t>
    </rPh>
    <phoneticPr fontId="8"/>
  </si>
  <si>
    <t>単語②</t>
    <rPh sb="0" eb="2">
      <t>タンゴ</t>
    </rPh>
    <phoneticPr fontId="8"/>
  </si>
  <si>
    <t>単語③</t>
    <rPh sb="0" eb="2">
      <t>タンゴ</t>
    </rPh>
    <phoneticPr fontId="8"/>
  </si>
  <si>
    <t>病気マスタ</t>
    <rPh sb="0" eb="2">
      <t>ビョウキ</t>
    </rPh>
    <phoneticPr fontId="8"/>
  </si>
  <si>
    <t>型</t>
    <rPh sb="0" eb="1">
      <t>カタ</t>
    </rPh>
    <phoneticPr fontId="8"/>
  </si>
  <si>
    <t>桁数①</t>
    <rPh sb="0" eb="2">
      <t>ケタスウ</t>
    </rPh>
    <phoneticPr fontId="8"/>
  </si>
  <si>
    <t>桁数②</t>
    <rPh sb="0" eb="2">
      <t>ケタスウ</t>
    </rPh>
    <phoneticPr fontId="8"/>
  </si>
  <si>
    <t>名称①</t>
    <rPh sb="0" eb="2">
      <t>メイショウ</t>
    </rPh>
    <phoneticPr fontId="8"/>
  </si>
  <si>
    <t>名称②</t>
    <rPh sb="0" eb="2">
      <t>メイショウ</t>
    </rPh>
    <phoneticPr fontId="8"/>
  </si>
  <si>
    <t>名称③</t>
    <rPh sb="0" eb="2">
      <t>メイショウ</t>
    </rPh>
    <phoneticPr fontId="8"/>
  </si>
  <si>
    <t>テーブル・カラム名</t>
    <rPh sb="8" eb="9">
      <t>メイ</t>
    </rPh>
    <phoneticPr fontId="8"/>
  </si>
  <si>
    <t>マスタ</t>
    <phoneticPr fontId="8"/>
  </si>
  <si>
    <t>病気</t>
    <phoneticPr fontId="8"/>
  </si>
  <si>
    <t>病気</t>
    <phoneticPr fontId="8"/>
  </si>
  <si>
    <t>文字数</t>
    <rPh sb="0" eb="3">
      <t>モジスウ</t>
    </rPh>
    <phoneticPr fontId="8"/>
  </si>
  <si>
    <t>M</t>
    <phoneticPr fontId="8"/>
  </si>
  <si>
    <t>T</t>
    <phoneticPr fontId="8"/>
  </si>
  <si>
    <t>テーブルスペース名</t>
    <rPh sb="8" eb="9">
      <t>メイ</t>
    </rPh>
    <phoneticPr fontId="8"/>
  </si>
  <si>
    <t>ワーク</t>
    <phoneticPr fontId="8"/>
  </si>
  <si>
    <t>単語④</t>
    <rPh sb="0" eb="2">
      <t>タンゴ</t>
    </rPh>
    <phoneticPr fontId="8"/>
  </si>
  <si>
    <t>単語⑤</t>
    <rPh sb="0" eb="2">
      <t>タンゴ</t>
    </rPh>
    <phoneticPr fontId="8"/>
  </si>
  <si>
    <t>名称④</t>
    <rPh sb="0" eb="2">
      <t>メイショウ</t>
    </rPh>
    <phoneticPr fontId="8"/>
  </si>
  <si>
    <t>名称⑤</t>
    <rPh sb="0" eb="2">
      <t>メイショウ</t>
    </rPh>
    <phoneticPr fontId="8"/>
  </si>
  <si>
    <t>e</t>
    <phoneticPr fontId="8"/>
  </si>
  <si>
    <t>少数</t>
    <rPh sb="0" eb="2">
      <t>ショウスウ</t>
    </rPh>
    <phoneticPr fontId="8"/>
  </si>
  <si>
    <t>ドメイン</t>
    <phoneticPr fontId="8"/>
  </si>
  <si>
    <t>テーブル</t>
    <phoneticPr fontId="8"/>
  </si>
  <si>
    <t>コード5</t>
    <phoneticPr fontId="8"/>
  </si>
  <si>
    <t>テキスト20</t>
    <phoneticPr fontId="8"/>
  </si>
  <si>
    <t>TS_NVMT</t>
    <phoneticPr fontId="8"/>
  </si>
  <si>
    <t>TS_NVTT</t>
    <phoneticPr fontId="8"/>
  </si>
  <si>
    <t>ステータス</t>
    <phoneticPr fontId="8"/>
  </si>
  <si>
    <t>区分</t>
    <rPh sb="0" eb="2">
      <t>クブン</t>
    </rPh>
    <phoneticPr fontId="8"/>
  </si>
  <si>
    <t>転換契約時W率マスタ</t>
    <phoneticPr fontId="17"/>
  </si>
  <si>
    <t>UL払済S率マスタ</t>
    <phoneticPr fontId="17"/>
  </si>
  <si>
    <t>家族収入年金原資率マスタ</t>
    <phoneticPr fontId="17"/>
  </si>
  <si>
    <t>確定年金原資率マスタ</t>
    <phoneticPr fontId="17"/>
  </si>
  <si>
    <t>終身年金原資率マスタ</t>
    <phoneticPr fontId="17"/>
  </si>
  <si>
    <t>料率検索キー設定マスタ</t>
    <phoneticPr fontId="17"/>
  </si>
  <si>
    <t>営業社員規定情報マスタ</t>
    <phoneticPr fontId="17"/>
  </si>
  <si>
    <t>コントロールマスタ</t>
    <phoneticPr fontId="17"/>
  </si>
  <si>
    <t>コード変換マスタ</t>
    <phoneticPr fontId="17"/>
  </si>
  <si>
    <t>LAコントロールマスタ</t>
    <phoneticPr fontId="17"/>
  </si>
  <si>
    <t>営業社員規定情報LAマスタ</t>
    <phoneticPr fontId="17"/>
  </si>
  <si>
    <t>営業社員規定CAマスタ</t>
    <phoneticPr fontId="17"/>
  </si>
  <si>
    <t>SRコントロールマスタ</t>
    <phoneticPr fontId="17"/>
  </si>
  <si>
    <t>営業社員規定情報SRマスタ</t>
    <phoneticPr fontId="17"/>
  </si>
  <si>
    <t>高額割引率マスタ</t>
    <phoneticPr fontId="17"/>
  </si>
  <si>
    <t>LSP危険P率マスタ</t>
    <phoneticPr fontId="17"/>
  </si>
  <si>
    <t>LSP生命表マスタ</t>
    <phoneticPr fontId="17"/>
  </si>
  <si>
    <t>LSP基数表マスタ</t>
    <phoneticPr fontId="17"/>
  </si>
  <si>
    <t>V率保険期間100年用マスタ</t>
    <phoneticPr fontId="17"/>
  </si>
  <si>
    <t>転換契約時V率マスタ</t>
    <phoneticPr fontId="17"/>
  </si>
  <si>
    <t>営業日カレンダーマスタ</t>
    <phoneticPr fontId="17"/>
  </si>
  <si>
    <t>取扱者情報テーブル</t>
    <phoneticPr fontId="17"/>
  </si>
  <si>
    <t>Windowsログイン情報テーブル</t>
    <phoneticPr fontId="17"/>
  </si>
  <si>
    <t>顧客情報テーブル</t>
    <phoneticPr fontId="17"/>
  </si>
  <si>
    <t>顧客基本情報テーブル</t>
    <phoneticPr fontId="17"/>
  </si>
  <si>
    <t>法人情報テーブル</t>
    <phoneticPr fontId="17"/>
  </si>
  <si>
    <t>プラン情報テーブル</t>
    <phoneticPr fontId="17"/>
  </si>
  <si>
    <t>法人リスク分析テーブル</t>
    <phoneticPr fontId="17"/>
  </si>
  <si>
    <t>転換設計固有テーブル</t>
    <phoneticPr fontId="17"/>
  </si>
  <si>
    <t>転換価格テーブル</t>
    <phoneticPr fontId="17"/>
  </si>
  <si>
    <t>転換設計書受付番号テーブル</t>
    <phoneticPr fontId="17"/>
  </si>
  <si>
    <t>取扱者報告書情報テーブル</t>
    <phoneticPr fontId="17"/>
  </si>
  <si>
    <t>投資性固有テーブル</t>
    <phoneticPr fontId="17"/>
  </si>
  <si>
    <t>契約リード情報テーブル</t>
    <phoneticPr fontId="17"/>
  </si>
  <si>
    <t>顧客リード情報テーブル</t>
    <phoneticPr fontId="17"/>
  </si>
  <si>
    <t>活動履歴情報テーブル</t>
    <phoneticPr fontId="17"/>
  </si>
  <si>
    <t>プロポーザル基本テーブル</t>
    <phoneticPr fontId="17"/>
  </si>
  <si>
    <t>プロポーザル負担額７１テーブル</t>
    <phoneticPr fontId="17"/>
  </si>
  <si>
    <t>プロデューサコメントテーブル</t>
    <phoneticPr fontId="17"/>
  </si>
  <si>
    <t>C&amp;A万一計画変更内容テーブル</t>
    <phoneticPr fontId="17"/>
  </si>
  <si>
    <t>預貯金一覧テーブル</t>
    <phoneticPr fontId="17"/>
  </si>
  <si>
    <t>年金一覧テーブル</t>
    <phoneticPr fontId="17"/>
  </si>
  <si>
    <t>プロポーザル準備済明細７１テーブル</t>
    <phoneticPr fontId="17"/>
  </si>
  <si>
    <t>保障推移情報テーブル</t>
    <phoneticPr fontId="17"/>
  </si>
  <si>
    <t>記念日テーブル</t>
    <phoneticPr fontId="17"/>
  </si>
  <si>
    <t>既生保主契約テーブル</t>
    <phoneticPr fontId="17"/>
  </si>
  <si>
    <t>既生保特約テーブル</t>
    <phoneticPr fontId="17"/>
  </si>
  <si>
    <t>保障金額テーブル</t>
    <phoneticPr fontId="17"/>
  </si>
  <si>
    <t>法人企画書情報テーブル</t>
    <phoneticPr fontId="17"/>
  </si>
  <si>
    <t>死亡情報テーブル</t>
    <phoneticPr fontId="17"/>
  </si>
  <si>
    <t>老後情報テーブル</t>
    <phoneticPr fontId="17"/>
  </si>
  <si>
    <t>医療情報テーブル</t>
    <phoneticPr fontId="17"/>
  </si>
  <si>
    <t>介護情報テーブル</t>
    <phoneticPr fontId="17"/>
  </si>
  <si>
    <t>ライフステージテーブル</t>
    <phoneticPr fontId="17"/>
  </si>
  <si>
    <t>死亡公的年金推移テーブル</t>
    <phoneticPr fontId="17"/>
  </si>
  <si>
    <t>老後こう定期年金推移テーブル</t>
    <phoneticPr fontId="17"/>
  </si>
  <si>
    <t>移行用顧客テーブル</t>
    <phoneticPr fontId="17"/>
  </si>
  <si>
    <t>年金詳細履歴テーブル</t>
    <phoneticPr fontId="17"/>
  </si>
  <si>
    <t>オフライン営業日誌1テーブル</t>
    <phoneticPr fontId="17"/>
  </si>
  <si>
    <t>オフライン営業日誌2テーブル</t>
    <phoneticPr fontId="17"/>
  </si>
  <si>
    <t>アプリケーションログ情報</t>
    <phoneticPr fontId="17"/>
  </si>
  <si>
    <t>2ndI/F実行日</t>
    <phoneticPr fontId="8"/>
  </si>
  <si>
    <t>AGL取扱者コード</t>
    <rPh sb="3" eb="5">
      <t>トリアツカ</t>
    </rPh>
    <rPh sb="5" eb="6">
      <t>シャ</t>
    </rPh>
    <phoneticPr fontId="3"/>
  </si>
  <si>
    <t>AL取扱者コード</t>
    <rPh sb="2" eb="5">
      <t>トリアツカイシャ</t>
    </rPh>
    <phoneticPr fontId="3"/>
  </si>
  <si>
    <t>ＣＡ用漢字</t>
    <rPh sb="3" eb="5">
      <t>カンジ</t>
    </rPh>
    <phoneticPr fontId="8"/>
  </si>
  <si>
    <t>CCリードID</t>
    <phoneticPr fontId="8"/>
  </si>
  <si>
    <t>ID</t>
  </si>
  <si>
    <t>LSP保険料内訳－保障</t>
  </si>
  <si>
    <t>Navi+取扱者ID</t>
    <rPh sb="5" eb="7">
      <t>トリアツカイ</t>
    </rPh>
    <rPh sb="7" eb="8">
      <t>シャ</t>
    </rPh>
    <phoneticPr fontId="8"/>
  </si>
  <si>
    <t>Navi+顧客No</t>
    <phoneticPr fontId="8"/>
  </si>
  <si>
    <t>Naviツールコード</t>
    <phoneticPr fontId="8"/>
  </si>
  <si>
    <t>Navi顧客No</t>
    <phoneticPr fontId="8"/>
  </si>
  <si>
    <t>Plusコード値1</t>
    <rPh sb="7" eb="8">
      <t>アタイ</t>
    </rPh>
    <phoneticPr fontId="8"/>
  </si>
  <si>
    <t>Plusコード値10</t>
    <rPh sb="7" eb="8">
      <t>アタイ</t>
    </rPh>
    <phoneticPr fontId="8"/>
  </si>
  <si>
    <t>Plusコード値2</t>
    <rPh sb="7" eb="8">
      <t>アタイ</t>
    </rPh>
    <phoneticPr fontId="8"/>
  </si>
  <si>
    <t>Plusコード値3</t>
    <rPh sb="7" eb="8">
      <t>アタイ</t>
    </rPh>
    <phoneticPr fontId="8"/>
  </si>
  <si>
    <t>Plusコード値4</t>
    <rPh sb="7" eb="8">
      <t>アタイ</t>
    </rPh>
    <phoneticPr fontId="8"/>
  </si>
  <si>
    <t>Plusコード値5</t>
    <rPh sb="7" eb="8">
      <t>アタイ</t>
    </rPh>
    <phoneticPr fontId="8"/>
  </si>
  <si>
    <t>Plusコード値6</t>
    <rPh sb="7" eb="8">
      <t>アタイ</t>
    </rPh>
    <phoneticPr fontId="8"/>
  </si>
  <si>
    <t>Plusコード値7</t>
    <rPh sb="7" eb="8">
      <t>アタイ</t>
    </rPh>
    <phoneticPr fontId="8"/>
  </si>
  <si>
    <t>Plusコード値8</t>
    <rPh sb="7" eb="8">
      <t>アタイ</t>
    </rPh>
    <phoneticPr fontId="8"/>
  </si>
  <si>
    <t>Plusコード値9</t>
    <rPh sb="7" eb="8">
      <t>アタイ</t>
    </rPh>
    <phoneticPr fontId="8"/>
  </si>
  <si>
    <t>P率用型コード</t>
    <rPh sb="1" eb="2">
      <t>リツ</t>
    </rPh>
    <rPh sb="2" eb="3">
      <t>ヨウ</t>
    </rPh>
    <rPh sb="3" eb="4">
      <t>カタ</t>
    </rPh>
    <phoneticPr fontId="10"/>
  </si>
  <si>
    <t>P率用カナコード</t>
    <rPh sb="1" eb="2">
      <t>リツ</t>
    </rPh>
    <rPh sb="2" eb="3">
      <t>ヨウ</t>
    </rPh>
    <phoneticPr fontId="8"/>
  </si>
  <si>
    <t>P割引単位</t>
    <rPh sb="1" eb="3">
      <t>ワリビキ</t>
    </rPh>
    <rPh sb="3" eb="5">
      <t>タンイ</t>
    </rPh>
    <phoneticPr fontId="8"/>
  </si>
  <si>
    <t>P割引率</t>
    <rPh sb="1" eb="3">
      <t>ワリビキ</t>
    </rPh>
    <rPh sb="3" eb="4">
      <t>リツ</t>
    </rPh>
    <phoneticPr fontId="8"/>
  </si>
  <si>
    <t>S割引単位</t>
    <rPh sb="1" eb="3">
      <t>ワリビキ</t>
    </rPh>
    <rPh sb="3" eb="5">
      <t>タンイ</t>
    </rPh>
    <phoneticPr fontId="8"/>
  </si>
  <si>
    <t>S割引率</t>
    <rPh sb="1" eb="3">
      <t>ワリビキ</t>
    </rPh>
    <rPh sb="3" eb="4">
      <t>リツ</t>
    </rPh>
    <phoneticPr fontId="8"/>
  </si>
  <si>
    <t>WindowsログインID</t>
    <phoneticPr fontId="8"/>
  </si>
  <si>
    <t>アタック月</t>
    <rPh sb="4" eb="5">
      <t>ツキ</t>
    </rPh>
    <phoneticPr fontId="8"/>
  </si>
  <si>
    <t>アプローチ種別</t>
    <phoneticPr fontId="17"/>
  </si>
  <si>
    <t>一時払いフラグ</t>
    <rPh sb="0" eb="2">
      <t>イチジ</t>
    </rPh>
    <rPh sb="2" eb="3">
      <t>バラ</t>
    </rPh>
    <phoneticPr fontId="8"/>
  </si>
  <si>
    <t>イベント詳細コード</t>
    <phoneticPr fontId="8"/>
  </si>
  <si>
    <t>営業施策可否フラグ</t>
    <rPh sb="0" eb="2">
      <t>エイギョウ</t>
    </rPh>
    <rPh sb="2" eb="4">
      <t>シサク</t>
    </rPh>
    <rPh sb="4" eb="6">
      <t>カヒ</t>
    </rPh>
    <phoneticPr fontId="8"/>
  </si>
  <si>
    <t>営業施策名</t>
    <rPh sb="0" eb="2">
      <t>エイギョウ</t>
    </rPh>
    <rPh sb="2" eb="4">
      <t>シサク</t>
    </rPh>
    <rPh sb="4" eb="5">
      <t>メイ</t>
    </rPh>
    <phoneticPr fontId="8"/>
  </si>
  <si>
    <t>女子・年金原資率</t>
    <rPh sb="0" eb="1">
      <t>オンナ</t>
    </rPh>
    <rPh sb="3" eb="5">
      <t>ネンキン</t>
    </rPh>
    <rPh sb="5" eb="7">
      <t>ゲンシ</t>
    </rPh>
    <rPh sb="7" eb="8">
      <t>リツ</t>
    </rPh>
    <phoneticPr fontId="8"/>
  </si>
  <si>
    <t>お勧め商品コード</t>
    <phoneticPr fontId="8"/>
  </si>
  <si>
    <t>お葬式代</t>
  </si>
  <si>
    <t>介護保険金</t>
    <rPh sb="0" eb="2">
      <t>カイゴ</t>
    </rPh>
    <rPh sb="2" eb="4">
      <t>ホケン</t>
    </rPh>
    <rPh sb="4" eb="5">
      <t>キン</t>
    </rPh>
    <phoneticPr fontId="8"/>
  </si>
  <si>
    <t>介護保障額フラグ</t>
    <rPh sb="0" eb="2">
      <t>カイゴ</t>
    </rPh>
    <rPh sb="2" eb="4">
      <t>ホショウ</t>
    </rPh>
    <rPh sb="4" eb="5">
      <t>ガク</t>
    </rPh>
    <phoneticPr fontId="4"/>
  </si>
  <si>
    <t>介護保障額フラグ(配偶者)</t>
    <rPh sb="0" eb="2">
      <t>カイゴ</t>
    </rPh>
    <rPh sb="4" eb="5">
      <t>ガク</t>
    </rPh>
    <rPh sb="9" eb="12">
      <t>ハイグウシャ</t>
    </rPh>
    <phoneticPr fontId="4"/>
  </si>
  <si>
    <t>開始期限</t>
    <rPh sb="0" eb="2">
      <t>カイシ</t>
    </rPh>
    <rPh sb="2" eb="4">
      <t>キゲン</t>
    </rPh>
    <phoneticPr fontId="4"/>
  </si>
  <si>
    <t>解約返戻金</t>
    <rPh sb="0" eb="2">
      <t>カイヤク</t>
    </rPh>
    <rPh sb="2" eb="5">
      <t>ヘンレイキン</t>
    </rPh>
    <phoneticPr fontId="8"/>
  </si>
  <si>
    <t>解約返戻金1</t>
    <rPh sb="0" eb="2">
      <t>カイヤク</t>
    </rPh>
    <rPh sb="2" eb="4">
      <t>ヘンレイ</t>
    </rPh>
    <rPh sb="4" eb="5">
      <t>キン</t>
    </rPh>
    <phoneticPr fontId="4"/>
  </si>
  <si>
    <t>解約返戻金2</t>
    <rPh sb="0" eb="2">
      <t>カイヤク</t>
    </rPh>
    <rPh sb="2" eb="4">
      <t>ヘンレイ</t>
    </rPh>
    <rPh sb="4" eb="5">
      <t>キン</t>
    </rPh>
    <phoneticPr fontId="4"/>
  </si>
  <si>
    <t>家収年金原資率</t>
    <rPh sb="0" eb="1">
      <t>カ</t>
    </rPh>
    <rPh sb="1" eb="2">
      <t>オサム</t>
    </rPh>
    <rPh sb="2" eb="4">
      <t>ネンキン</t>
    </rPh>
    <rPh sb="4" eb="6">
      <t>ゲンシ</t>
    </rPh>
    <rPh sb="6" eb="7">
      <t>リツ</t>
    </rPh>
    <phoneticPr fontId="8"/>
  </si>
  <si>
    <t>確定期間</t>
    <rPh sb="0" eb="2">
      <t>カクテイ</t>
    </rPh>
    <rPh sb="2" eb="4">
      <t>キカン</t>
    </rPh>
    <phoneticPr fontId="3"/>
  </si>
  <si>
    <t>型コード</t>
    <rPh sb="0" eb="1">
      <t>カタ</t>
    </rPh>
    <phoneticPr fontId="8"/>
  </si>
  <si>
    <t>型条件判定フラグ</t>
    <rPh sb="0" eb="1">
      <t>カタ</t>
    </rPh>
    <rPh sb="1" eb="3">
      <t>ジョウケン</t>
    </rPh>
    <rPh sb="3" eb="5">
      <t>ハンテイ</t>
    </rPh>
    <phoneticPr fontId="8"/>
  </si>
  <si>
    <t>活動状況</t>
    <rPh sb="0" eb="2">
      <t>カツドウ</t>
    </rPh>
    <rPh sb="2" eb="4">
      <t>ジョウキョウ</t>
    </rPh>
    <phoneticPr fontId="8"/>
  </si>
  <si>
    <t>活動状況コード</t>
    <rPh sb="0" eb="2">
      <t>カツドウ</t>
    </rPh>
    <rPh sb="2" eb="4">
      <t>ジョウキョウ</t>
    </rPh>
    <phoneticPr fontId="8"/>
  </si>
  <si>
    <t>活動入力済フラグ</t>
    <rPh sb="0" eb="2">
      <t>カツドウ</t>
    </rPh>
    <rPh sb="2" eb="4">
      <t>ニュウリョク</t>
    </rPh>
    <rPh sb="4" eb="5">
      <t>ズ</t>
    </rPh>
    <phoneticPr fontId="8"/>
  </si>
  <si>
    <t>活動履歴NO</t>
    <rPh sb="0" eb="2">
      <t>カツドウ</t>
    </rPh>
    <rPh sb="2" eb="4">
      <t>リレキ</t>
    </rPh>
    <phoneticPr fontId="7"/>
  </si>
  <si>
    <t>企画書シート番号</t>
    <rPh sb="0" eb="3">
      <t>キカクショ</t>
    </rPh>
    <phoneticPr fontId="8"/>
  </si>
  <si>
    <t>企画書更新日</t>
    <rPh sb="0" eb="2">
      <t>キカク</t>
    </rPh>
    <rPh sb="2" eb="3">
      <t>ショ</t>
    </rPh>
    <phoneticPr fontId="8"/>
  </si>
  <si>
    <t>企業規模</t>
    <rPh sb="0" eb="2">
      <t>キギョウ</t>
    </rPh>
    <rPh sb="2" eb="4">
      <t>キボ</t>
    </rPh>
    <phoneticPr fontId="7"/>
  </si>
  <si>
    <t>キャンペーン情報1</t>
    <rPh sb="6" eb="8">
      <t>ジョウホウ</t>
    </rPh>
    <phoneticPr fontId="8"/>
  </si>
  <si>
    <t>キャンペーン情報10</t>
    <rPh sb="6" eb="8">
      <t>ジョウホウ</t>
    </rPh>
    <phoneticPr fontId="8"/>
  </si>
  <si>
    <t>キャンペーン情報11</t>
    <rPh sb="6" eb="8">
      <t>ジョウホウ</t>
    </rPh>
    <phoneticPr fontId="8"/>
  </si>
  <si>
    <t>キャンペーン情報12</t>
    <rPh sb="6" eb="8">
      <t>ジョウホウ</t>
    </rPh>
    <phoneticPr fontId="8"/>
  </si>
  <si>
    <t>キャンペーン情報13</t>
    <rPh sb="6" eb="8">
      <t>ジョウホウ</t>
    </rPh>
    <phoneticPr fontId="8"/>
  </si>
  <si>
    <t>キャンペーン情報14</t>
    <rPh sb="6" eb="8">
      <t>ジョウホウ</t>
    </rPh>
    <phoneticPr fontId="8"/>
  </si>
  <si>
    <t>キャンペーン情報15</t>
    <rPh sb="6" eb="8">
      <t>ジョウホウ</t>
    </rPh>
    <phoneticPr fontId="8"/>
  </si>
  <si>
    <t>キャンペーン情報16</t>
    <rPh sb="6" eb="8">
      <t>ジョウホウ</t>
    </rPh>
    <phoneticPr fontId="8"/>
  </si>
  <si>
    <t>キャンペーン情報17</t>
    <rPh sb="6" eb="8">
      <t>ジョウホウ</t>
    </rPh>
    <phoneticPr fontId="8"/>
  </si>
  <si>
    <t>キャンペーン情報18</t>
    <rPh sb="6" eb="8">
      <t>ジョウホウ</t>
    </rPh>
    <phoneticPr fontId="8"/>
  </si>
  <si>
    <t>キャンペーン情報19</t>
    <rPh sb="6" eb="8">
      <t>ジョウホウ</t>
    </rPh>
    <phoneticPr fontId="8"/>
  </si>
  <si>
    <t>キャンペーン情報2</t>
    <rPh sb="6" eb="8">
      <t>ジョウホウ</t>
    </rPh>
    <phoneticPr fontId="8"/>
  </si>
  <si>
    <t>キャンペーン情報20</t>
    <rPh sb="6" eb="8">
      <t>ジョウホウ</t>
    </rPh>
    <phoneticPr fontId="8"/>
  </si>
  <si>
    <t>キャンペーン情報21</t>
    <rPh sb="6" eb="8">
      <t>ジョウホウ</t>
    </rPh>
    <phoneticPr fontId="8"/>
  </si>
  <si>
    <t>キャンペーン情報22</t>
    <rPh sb="6" eb="8">
      <t>ジョウホウ</t>
    </rPh>
    <phoneticPr fontId="8"/>
  </si>
  <si>
    <t>キャンペーン情報23</t>
    <rPh sb="6" eb="8">
      <t>ジョウホウ</t>
    </rPh>
    <phoneticPr fontId="8"/>
  </si>
  <si>
    <t>キャンペーン情報24</t>
    <rPh sb="6" eb="8">
      <t>ジョウホウ</t>
    </rPh>
    <phoneticPr fontId="8"/>
  </si>
  <si>
    <t>キャンペーン情報25</t>
    <rPh sb="6" eb="8">
      <t>ジョウホウ</t>
    </rPh>
    <phoneticPr fontId="8"/>
  </si>
  <si>
    <t>キャンペーン情報26</t>
    <rPh sb="6" eb="8">
      <t>ジョウホウ</t>
    </rPh>
    <phoneticPr fontId="8"/>
  </si>
  <si>
    <t>キャンペーン情報27</t>
    <rPh sb="6" eb="8">
      <t>ジョウホウ</t>
    </rPh>
    <phoneticPr fontId="8"/>
  </si>
  <si>
    <t>キャンペーン情報28</t>
    <rPh sb="6" eb="8">
      <t>ジョウホウ</t>
    </rPh>
    <phoneticPr fontId="8"/>
  </si>
  <si>
    <t>キャンペーン情報29</t>
    <rPh sb="6" eb="8">
      <t>ジョウホウ</t>
    </rPh>
    <phoneticPr fontId="8"/>
  </si>
  <si>
    <t>キャンペーン情報3</t>
    <rPh sb="6" eb="8">
      <t>ジョウホウ</t>
    </rPh>
    <phoneticPr fontId="8"/>
  </si>
  <si>
    <t>キャンペーン情報30</t>
    <rPh sb="6" eb="8">
      <t>ジョウホウ</t>
    </rPh>
    <phoneticPr fontId="8"/>
  </si>
  <si>
    <t>キャンペーン情報31</t>
    <rPh sb="6" eb="8">
      <t>ジョウホウ</t>
    </rPh>
    <phoneticPr fontId="8"/>
  </si>
  <si>
    <t>キャンペーン情報32</t>
    <rPh sb="6" eb="8">
      <t>ジョウホウ</t>
    </rPh>
    <phoneticPr fontId="8"/>
  </si>
  <si>
    <t>キャンペーン情報33</t>
    <rPh sb="6" eb="8">
      <t>ジョウホウ</t>
    </rPh>
    <phoneticPr fontId="8"/>
  </si>
  <si>
    <t>キャンペーン情報34</t>
    <rPh sb="6" eb="8">
      <t>ジョウホウ</t>
    </rPh>
    <phoneticPr fontId="8"/>
  </si>
  <si>
    <t>キャンペーン情報35</t>
    <rPh sb="6" eb="8">
      <t>ジョウホウ</t>
    </rPh>
    <phoneticPr fontId="8"/>
  </si>
  <si>
    <t>キャンペーン情報36</t>
    <rPh sb="6" eb="8">
      <t>ジョウホウ</t>
    </rPh>
    <phoneticPr fontId="8"/>
  </si>
  <si>
    <t>キャンペーン情報4</t>
    <rPh sb="6" eb="8">
      <t>ジョウホウ</t>
    </rPh>
    <phoneticPr fontId="8"/>
  </si>
  <si>
    <t>キャンペーン情報5</t>
    <rPh sb="6" eb="8">
      <t>ジョウホウ</t>
    </rPh>
    <phoneticPr fontId="8"/>
  </si>
  <si>
    <t>キャンペーン情報6</t>
    <rPh sb="6" eb="8">
      <t>ジョウホウ</t>
    </rPh>
    <phoneticPr fontId="8"/>
  </si>
  <si>
    <t>キャンペーン情報7</t>
    <rPh sb="6" eb="8">
      <t>ジョウホウ</t>
    </rPh>
    <phoneticPr fontId="8"/>
  </si>
  <si>
    <t>キャンペーン情報8</t>
    <rPh sb="6" eb="8">
      <t>ジョウホウ</t>
    </rPh>
    <phoneticPr fontId="8"/>
  </si>
  <si>
    <t>キャンペーン情報9</t>
    <rPh sb="6" eb="8">
      <t>ジョウホウ</t>
    </rPh>
    <phoneticPr fontId="8"/>
  </si>
  <si>
    <t>キャンペーン名</t>
    <rPh sb="6" eb="7">
      <t>メイ</t>
    </rPh>
    <phoneticPr fontId="8"/>
  </si>
  <si>
    <t>キャンペーン情報</t>
  </si>
  <si>
    <t>キャンペーン情報37</t>
    <phoneticPr fontId="8"/>
  </si>
  <si>
    <t>教育資金計算フラグ</t>
    <rPh sb="0" eb="2">
      <t>キョウイク</t>
    </rPh>
    <rPh sb="2" eb="4">
      <t>シキン</t>
    </rPh>
    <rPh sb="4" eb="6">
      <t>ケイサン</t>
    </rPh>
    <phoneticPr fontId="19"/>
  </si>
  <si>
    <t>教育資金グラフ表示有無</t>
    <rPh sb="0" eb="2">
      <t>キョウイク</t>
    </rPh>
    <phoneticPr fontId="19"/>
  </si>
  <si>
    <t>教育上昇率</t>
    <rPh sb="0" eb="2">
      <t>キョウイク</t>
    </rPh>
    <phoneticPr fontId="19"/>
  </si>
  <si>
    <t>経過期間</t>
    <rPh sb="0" eb="2">
      <t>ケイカ</t>
    </rPh>
    <rPh sb="2" eb="4">
      <t>キカン</t>
    </rPh>
    <phoneticPr fontId="8"/>
  </si>
  <si>
    <t>経過期間（年金開始年齢）</t>
    <rPh sb="0" eb="2">
      <t>ケイカ</t>
    </rPh>
    <rPh sb="2" eb="4">
      <t>キカン</t>
    </rPh>
    <phoneticPr fontId="8"/>
  </si>
  <si>
    <t>経過年数_主</t>
    <rPh sb="0" eb="2">
      <t>ケイカ</t>
    </rPh>
    <rPh sb="2" eb="4">
      <t>ネンスウ</t>
    </rPh>
    <rPh sb="5" eb="6">
      <t>シュ</t>
    </rPh>
    <phoneticPr fontId="3"/>
  </si>
  <si>
    <t>経過年数_従</t>
    <rPh sb="0" eb="2">
      <t>ケイカ</t>
    </rPh>
    <rPh sb="2" eb="4">
      <t>ネンスウ</t>
    </rPh>
    <rPh sb="5" eb="6">
      <t>ジュウ</t>
    </rPh>
    <phoneticPr fontId="3"/>
  </si>
  <si>
    <t>計算基準日</t>
    <rPh sb="0" eb="2">
      <t>ケイサン</t>
    </rPh>
    <rPh sb="2" eb="5">
      <t>キジュンビ</t>
    </rPh>
    <phoneticPr fontId="7"/>
  </si>
  <si>
    <t>契約年齢（From）</t>
    <rPh sb="0" eb="2">
      <t>ケイヤク</t>
    </rPh>
    <rPh sb="2" eb="4">
      <t>ネンレイ</t>
    </rPh>
    <phoneticPr fontId="8"/>
  </si>
  <si>
    <t>契約年齢（To）</t>
    <rPh sb="0" eb="2">
      <t>ケイヤク</t>
    </rPh>
    <rPh sb="2" eb="4">
      <t>ネンレイ</t>
    </rPh>
    <phoneticPr fontId="8"/>
  </si>
  <si>
    <t>結婚イベント有無</t>
    <rPh sb="0" eb="2">
      <t>ケッコン</t>
    </rPh>
    <phoneticPr fontId="19"/>
  </si>
  <si>
    <t>結婚資金グラフ表示有無</t>
    <rPh sb="0" eb="2">
      <t>ケッコン</t>
    </rPh>
    <phoneticPr fontId="19"/>
  </si>
  <si>
    <t>結婚資金計算フラグ</t>
    <rPh sb="0" eb="2">
      <t>ケッコン</t>
    </rPh>
    <phoneticPr fontId="19"/>
  </si>
  <si>
    <t>結婚上昇率</t>
    <rPh sb="0" eb="2">
      <t>ケッコン</t>
    </rPh>
    <phoneticPr fontId="19"/>
  </si>
  <si>
    <t>決算月</t>
    <rPh sb="0" eb="2">
      <t>ケッサン</t>
    </rPh>
    <rPh sb="2" eb="3">
      <t>ヅキ</t>
    </rPh>
    <phoneticPr fontId="7"/>
  </si>
  <si>
    <t>権限区分</t>
    <rPh sb="0" eb="2">
      <t>ケンゲン</t>
    </rPh>
    <rPh sb="2" eb="4">
      <t>クブン</t>
    </rPh>
    <phoneticPr fontId="3"/>
  </si>
  <si>
    <t>高額医療払戻額</t>
    <rPh sb="0" eb="2">
      <t>コウガク</t>
    </rPh>
    <rPh sb="2" eb="4">
      <t>イリョウ</t>
    </rPh>
    <rPh sb="4" eb="6">
      <t>ハライモドシ</t>
    </rPh>
    <rPh sb="6" eb="7">
      <t>ガク</t>
    </rPh>
    <phoneticPr fontId="8"/>
  </si>
  <si>
    <t>更新後保険料</t>
    <rPh sb="0" eb="3">
      <t>コウシンゴ</t>
    </rPh>
    <rPh sb="3" eb="5">
      <t>ホケン</t>
    </rPh>
    <rPh sb="5" eb="6">
      <t>リョウ</t>
    </rPh>
    <phoneticPr fontId="8"/>
  </si>
  <si>
    <t>顧客状況</t>
    <rPh sb="0" eb="2">
      <t>コキャク</t>
    </rPh>
    <rPh sb="2" eb="4">
      <t>ジョウキョウ</t>
    </rPh>
    <phoneticPr fontId="8"/>
  </si>
  <si>
    <t>顧客氏名カナ</t>
    <rPh sb="0" eb="2">
      <t>コキャク</t>
    </rPh>
    <phoneticPr fontId="10"/>
  </si>
  <si>
    <t>顧客氏名漢字</t>
    <rPh sb="0" eb="2">
      <t>コキャク</t>
    </rPh>
    <rPh sb="4" eb="6">
      <t>カンジ</t>
    </rPh>
    <phoneticPr fontId="10"/>
  </si>
  <si>
    <t>個人用Navi+ID（顧客No）</t>
    <rPh sb="0" eb="3">
      <t>コジンヨウ</t>
    </rPh>
    <rPh sb="11" eb="13">
      <t>コキャク</t>
    </rPh>
    <phoneticPr fontId="8"/>
  </si>
  <si>
    <t>こども年齢2</t>
  </si>
  <si>
    <t>こども年齢3</t>
  </si>
  <si>
    <t>こども年齢4</t>
  </si>
  <si>
    <t>コメント種別コード</t>
    <phoneticPr fontId="8"/>
  </si>
  <si>
    <t>コンバージョン設計書受付番号</t>
  </si>
  <si>
    <t>ご契約内容</t>
  </si>
  <si>
    <t>最終活動日</t>
    <rPh sb="0" eb="2">
      <t>サイシュウ</t>
    </rPh>
    <rPh sb="2" eb="4">
      <t>カツドウ</t>
    </rPh>
    <rPh sb="4" eb="5">
      <t>ビ</t>
    </rPh>
    <phoneticPr fontId="8"/>
  </si>
  <si>
    <t>差額ベット</t>
    <rPh sb="0" eb="2">
      <t>サガク</t>
    </rPh>
    <phoneticPr fontId="8"/>
  </si>
  <si>
    <t>三大疾病用保険金</t>
    <rPh sb="0" eb="2">
      <t>サンダイ</t>
    </rPh>
    <rPh sb="2" eb="4">
      <t>シッペイ</t>
    </rPh>
    <rPh sb="4" eb="5">
      <t>ヨウ</t>
    </rPh>
    <phoneticPr fontId="8"/>
  </si>
  <si>
    <t>次回予定入力済フラグ</t>
    <rPh sb="0" eb="2">
      <t>ジカイ</t>
    </rPh>
    <rPh sb="2" eb="4">
      <t>ヨテイ</t>
    </rPh>
    <rPh sb="4" eb="6">
      <t>ニュウリョク</t>
    </rPh>
    <rPh sb="6" eb="7">
      <t>ズ</t>
    </rPh>
    <phoneticPr fontId="8"/>
  </si>
  <si>
    <t>次回訪問予定時刻</t>
    <rPh sb="0" eb="2">
      <t>ジカイ</t>
    </rPh>
    <phoneticPr fontId="8"/>
  </si>
  <si>
    <t>次回訪問予定日</t>
    <rPh sb="0" eb="2">
      <t>ジカイ</t>
    </rPh>
    <phoneticPr fontId="8"/>
  </si>
  <si>
    <t>次回訪問予定分</t>
    <rPh sb="0" eb="2">
      <t>ジカイ</t>
    </rPh>
    <phoneticPr fontId="8"/>
  </si>
  <si>
    <t>システムバージョン</t>
  </si>
  <si>
    <t>死亡給付金</t>
    <rPh sb="0" eb="2">
      <t>シボウ</t>
    </rPh>
    <rPh sb="2" eb="5">
      <t>キュウフキン</t>
    </rPh>
    <phoneticPr fontId="10"/>
  </si>
  <si>
    <t>死亡数_男</t>
    <rPh sb="0" eb="3">
      <t>シボウスウ</t>
    </rPh>
    <rPh sb="4" eb="5">
      <t>オトコ</t>
    </rPh>
    <phoneticPr fontId="3"/>
  </si>
  <si>
    <t>死亡数_女</t>
    <rPh sb="0" eb="3">
      <t>シボウスウ</t>
    </rPh>
    <phoneticPr fontId="3"/>
  </si>
  <si>
    <t>死亡率_男</t>
    <rPh sb="0" eb="3">
      <t>シボウリツ</t>
    </rPh>
    <rPh sb="4" eb="5">
      <t>オトコ</t>
    </rPh>
    <phoneticPr fontId="3"/>
  </si>
  <si>
    <t>死亡率_女</t>
    <rPh sb="0" eb="3">
      <t>シボウリツ</t>
    </rPh>
    <phoneticPr fontId="3"/>
  </si>
  <si>
    <t>従業員数</t>
    <rPh sb="0" eb="4">
      <t>ジュウギョウインスウ</t>
    </rPh>
    <phoneticPr fontId="7"/>
  </si>
  <si>
    <t>住宅イベント有無</t>
    <rPh sb="0" eb="2">
      <t>ジュウタク</t>
    </rPh>
    <phoneticPr fontId="19"/>
  </si>
  <si>
    <t>住宅資金グラフ表示有無</t>
    <rPh sb="0" eb="2">
      <t>ジュウタク</t>
    </rPh>
    <phoneticPr fontId="19"/>
  </si>
  <si>
    <t>住宅資金計算フラグ</t>
    <rPh sb="0" eb="2">
      <t>ジュウタク</t>
    </rPh>
    <phoneticPr fontId="19"/>
  </si>
  <si>
    <t>住宅上昇率</t>
    <rPh sb="0" eb="2">
      <t>ジュウタク</t>
    </rPh>
    <phoneticPr fontId="19"/>
  </si>
  <si>
    <t>収入保障型</t>
    <rPh sb="0" eb="2">
      <t>シュウニュウ</t>
    </rPh>
    <rPh sb="2" eb="4">
      <t>ホショウ</t>
    </rPh>
    <rPh sb="4" eb="5">
      <t>ガタ</t>
    </rPh>
    <phoneticPr fontId="3"/>
  </si>
  <si>
    <t>終了期限</t>
    <rPh sb="0" eb="2">
      <t>シュウリョウ</t>
    </rPh>
    <rPh sb="2" eb="4">
      <t>キゲン</t>
    </rPh>
    <phoneticPr fontId="4"/>
  </si>
  <si>
    <t>出力設計書</t>
    <rPh sb="0" eb="2">
      <t>シュツリョク</t>
    </rPh>
    <rPh sb="2" eb="5">
      <t>セッケイショ</t>
    </rPh>
    <phoneticPr fontId="8"/>
  </si>
  <si>
    <t>商品コード</t>
    <rPh sb="0" eb="2">
      <t>ショウヒン</t>
    </rPh>
    <phoneticPr fontId="8"/>
  </si>
  <si>
    <t>女性</t>
    <rPh sb="0" eb="2">
      <t>ジョセイ</t>
    </rPh>
    <phoneticPr fontId="8"/>
  </si>
  <si>
    <t>所属営業店情報－所属営業店名</t>
    <rPh sb="0" eb="2">
      <t>ショゾク</t>
    </rPh>
    <rPh sb="2" eb="5">
      <t>エイギョウテン</t>
    </rPh>
    <rPh sb="5" eb="7">
      <t>ジョウホウ</t>
    </rPh>
    <rPh sb="8" eb="10">
      <t>ショゾク</t>
    </rPh>
    <rPh sb="10" eb="12">
      <t>エイギョウ</t>
    </rPh>
    <rPh sb="12" eb="13">
      <t>テン</t>
    </rPh>
    <rPh sb="13" eb="14">
      <t>メイ</t>
    </rPh>
    <phoneticPr fontId="3"/>
  </si>
  <si>
    <t>新契約設計書受付番号</t>
    <rPh sb="0" eb="3">
      <t>シンケイヤク</t>
    </rPh>
    <rPh sb="3" eb="5">
      <t>セッケイ</t>
    </rPh>
    <rPh sb="5" eb="6">
      <t>ショ</t>
    </rPh>
    <rPh sb="6" eb="8">
      <t>ウケツケ</t>
    </rPh>
    <rPh sb="8" eb="10">
      <t>バンゴウ</t>
    </rPh>
    <phoneticPr fontId="10"/>
  </si>
  <si>
    <t>成人病有無フラグ</t>
    <rPh sb="0" eb="3">
      <t>セイジンビョウ</t>
    </rPh>
    <rPh sb="3" eb="5">
      <t>ウム</t>
    </rPh>
    <phoneticPr fontId="4"/>
  </si>
  <si>
    <t>成人病有無フラグ(配偶者)</t>
    <rPh sb="0" eb="3">
      <t>セイジンビョウ</t>
    </rPh>
    <rPh sb="3" eb="5">
      <t>ウム</t>
    </rPh>
    <rPh sb="9" eb="12">
      <t>ハイグウシャ</t>
    </rPh>
    <phoneticPr fontId="4"/>
  </si>
  <si>
    <t>生存数_男</t>
    <rPh sb="0" eb="2">
      <t>セイゾン</t>
    </rPh>
    <rPh sb="2" eb="3">
      <t>スウ</t>
    </rPh>
    <rPh sb="4" eb="5">
      <t>オトコ</t>
    </rPh>
    <phoneticPr fontId="3"/>
  </si>
  <si>
    <t>生存数_女</t>
    <rPh sb="0" eb="2">
      <t>セイゾン</t>
    </rPh>
    <rPh sb="2" eb="3">
      <t>スウ</t>
    </rPh>
    <phoneticPr fontId="3"/>
  </si>
  <si>
    <t>セカンドライフイベント有無</t>
  </si>
  <si>
    <t>セカンドライフ資金グラフ表示有無</t>
  </si>
  <si>
    <t>セカンドライフ資金計算フラグ</t>
    <phoneticPr fontId="8"/>
  </si>
  <si>
    <t>セカンドライフ上昇率</t>
  </si>
  <si>
    <t>セカンドライフ年齢</t>
  </si>
  <si>
    <t>セカンドライフ必要額</t>
  </si>
  <si>
    <t>セカンドライフ必要額合計</t>
  </si>
  <si>
    <t>設計書作成日</t>
    <rPh sb="0" eb="2">
      <t>セッケイ</t>
    </rPh>
    <rPh sb="2" eb="3">
      <t>ショ</t>
    </rPh>
    <rPh sb="3" eb="6">
      <t>サクセイビ</t>
    </rPh>
    <phoneticPr fontId="8"/>
  </si>
  <si>
    <t>設立年月日</t>
    <rPh sb="0" eb="2">
      <t>セツリツ</t>
    </rPh>
    <rPh sb="2" eb="5">
      <t>ネンガッピ</t>
    </rPh>
    <phoneticPr fontId="7"/>
  </si>
  <si>
    <t>全期短期条件判定フラグ</t>
    <rPh sb="0" eb="2">
      <t>ゼンキ</t>
    </rPh>
    <rPh sb="2" eb="4">
      <t>タンキ</t>
    </rPh>
    <rPh sb="4" eb="6">
      <t>ジョウケン</t>
    </rPh>
    <rPh sb="6" eb="8">
      <t>ハンテイ</t>
    </rPh>
    <phoneticPr fontId="8"/>
  </si>
  <si>
    <t>前納回数</t>
    <rPh sb="0" eb="2">
      <t>ゼンノウ</t>
    </rPh>
    <rPh sb="2" eb="4">
      <t>カイスウ</t>
    </rPh>
    <phoneticPr fontId="8"/>
  </si>
  <si>
    <t>前納率</t>
    <rPh sb="0" eb="2">
      <t>ゼンノウ</t>
    </rPh>
    <rPh sb="2" eb="3">
      <t>リツ</t>
    </rPh>
    <phoneticPr fontId="8"/>
  </si>
  <si>
    <t>創業年月日</t>
    <rPh sb="0" eb="2">
      <t>ソウギョウ</t>
    </rPh>
    <rPh sb="2" eb="5">
      <t>ネンガッピ</t>
    </rPh>
    <phoneticPr fontId="7"/>
  </si>
  <si>
    <t>総合上昇率</t>
    <rPh sb="0" eb="2">
      <t>ソウゴウ</t>
    </rPh>
    <phoneticPr fontId="19"/>
  </si>
  <si>
    <t>その他計画イベント有無</t>
    <rPh sb="2" eb="3">
      <t>タ</t>
    </rPh>
    <rPh sb="3" eb="5">
      <t>ケイカク</t>
    </rPh>
    <phoneticPr fontId="19"/>
  </si>
  <si>
    <t>その他計画資金グラフ表示有無</t>
    <rPh sb="2" eb="3">
      <t>タ</t>
    </rPh>
    <rPh sb="3" eb="5">
      <t>ケイカク</t>
    </rPh>
    <phoneticPr fontId="19"/>
  </si>
  <si>
    <t>その他計画資金計算フラグ</t>
    <rPh sb="2" eb="3">
      <t>タ</t>
    </rPh>
    <rPh sb="3" eb="5">
      <t>ケイカク</t>
    </rPh>
    <phoneticPr fontId="19"/>
  </si>
  <si>
    <t>その他計画上昇率</t>
    <rPh sb="2" eb="3">
      <t>タ</t>
    </rPh>
    <rPh sb="3" eb="5">
      <t>ケイカク</t>
    </rPh>
    <phoneticPr fontId="19"/>
  </si>
  <si>
    <t>その他</t>
  </si>
  <si>
    <t>その他の内容・理由</t>
  </si>
  <si>
    <t>その他契約コード</t>
    <phoneticPr fontId="8"/>
  </si>
  <si>
    <t>その他計画フラグ</t>
  </si>
  <si>
    <t>その他計画必要額合計</t>
  </si>
  <si>
    <t>その他資産売却有無フラグ</t>
  </si>
  <si>
    <t>その他収入</t>
  </si>
  <si>
    <t>その他収入期間</t>
  </si>
  <si>
    <t>その他保有資産有無フラグ</t>
  </si>
  <si>
    <t>その他役員顧客NO</t>
  </si>
  <si>
    <t>その他役員所得控除</t>
  </si>
  <si>
    <t>ターゲット月1</t>
  </si>
  <si>
    <t>ターゲット月2</t>
  </si>
  <si>
    <t>ターゲット月3</t>
  </si>
  <si>
    <t>ターゲット顧客ID</t>
    <phoneticPr fontId="17"/>
  </si>
  <si>
    <t>代理店情報－代理店名</t>
    <rPh sb="0" eb="3">
      <t>ダイリテン</t>
    </rPh>
    <rPh sb="3" eb="5">
      <t>ジョウホウ</t>
    </rPh>
    <rPh sb="6" eb="8">
      <t>ダイリ</t>
    </rPh>
    <rPh sb="8" eb="9">
      <t>テン</t>
    </rPh>
    <rPh sb="9" eb="10">
      <t>メイ</t>
    </rPh>
    <phoneticPr fontId="3"/>
  </si>
  <si>
    <t>ダミー取扱者フラグ</t>
  </si>
  <si>
    <t>男性</t>
    <rPh sb="0" eb="2">
      <t>ダンセイ</t>
    </rPh>
    <phoneticPr fontId="8"/>
  </si>
  <si>
    <t>端末ID</t>
    <rPh sb="0" eb="2">
      <t>タンマツ</t>
    </rPh>
    <phoneticPr fontId="8"/>
  </si>
  <si>
    <t>チャネル</t>
  </si>
  <si>
    <t>注釈</t>
    <rPh sb="0" eb="2">
      <t>チュウシャク</t>
    </rPh>
    <phoneticPr fontId="8"/>
  </si>
  <si>
    <t>治療費</t>
    <rPh sb="0" eb="3">
      <t>チリョウヒ</t>
    </rPh>
    <phoneticPr fontId="8"/>
  </si>
  <si>
    <t>通学コード</t>
    <rPh sb="0" eb="2">
      <t>ツウガク</t>
    </rPh>
    <phoneticPr fontId="8"/>
  </si>
  <si>
    <t>ツール名称</t>
    <phoneticPr fontId="8"/>
  </si>
  <si>
    <t>データコピー状態コード</t>
  </si>
  <si>
    <t>適用開始日</t>
    <rPh sb="0" eb="2">
      <t>テキヨウ</t>
    </rPh>
    <rPh sb="2" eb="5">
      <t>カイシビ</t>
    </rPh>
    <phoneticPr fontId="8"/>
  </si>
  <si>
    <t>適用終了日</t>
    <rPh sb="0" eb="2">
      <t>テキヨウ</t>
    </rPh>
    <rPh sb="2" eb="4">
      <t>シュウリョウ</t>
    </rPh>
    <rPh sb="4" eb="5">
      <t>ビ</t>
    </rPh>
    <phoneticPr fontId="8"/>
  </si>
  <si>
    <t>転換契約時W率－男</t>
    <rPh sb="0" eb="2">
      <t>テンカン</t>
    </rPh>
    <rPh sb="2" eb="4">
      <t>ケイヤク</t>
    </rPh>
    <rPh sb="4" eb="5">
      <t>ジ</t>
    </rPh>
    <phoneticPr fontId="8"/>
  </si>
  <si>
    <t>登録日時</t>
    <rPh sb="0" eb="2">
      <t>トウロク</t>
    </rPh>
    <rPh sb="2" eb="4">
      <t>ニチジ</t>
    </rPh>
    <phoneticPr fontId="8"/>
  </si>
  <si>
    <t>取扱者ID</t>
    <rPh sb="0" eb="3">
      <t>トリアツカイシャ</t>
    </rPh>
    <phoneticPr fontId="3"/>
  </si>
  <si>
    <t>取扱者情報－備考</t>
    <rPh sb="0" eb="2">
      <t>トリアツカイ</t>
    </rPh>
    <rPh sb="2" eb="3">
      <t>シャ</t>
    </rPh>
    <rPh sb="3" eb="5">
      <t>ジョウホウ</t>
    </rPh>
    <rPh sb="6" eb="8">
      <t>ビコウ</t>
    </rPh>
    <phoneticPr fontId="3"/>
  </si>
  <si>
    <t>取扱者名</t>
    <rPh sb="0" eb="3">
      <t>トリアツカイシャ</t>
    </rPh>
    <rPh sb="3" eb="4">
      <t>メイ</t>
    </rPh>
    <phoneticPr fontId="3"/>
  </si>
  <si>
    <t>入院日額</t>
    <rPh sb="0" eb="2">
      <t>ニュウイン</t>
    </rPh>
    <rPh sb="2" eb="4">
      <t>ニチガク</t>
    </rPh>
    <phoneticPr fontId="4"/>
  </si>
  <si>
    <t>入院日額(配偶者)</t>
    <rPh sb="0" eb="2">
      <t>ニュウイン</t>
    </rPh>
    <rPh sb="2" eb="4">
      <t>ニチガク</t>
    </rPh>
    <rPh sb="5" eb="8">
      <t>ハイグウシャ</t>
    </rPh>
    <phoneticPr fontId="4"/>
  </si>
  <si>
    <t>入院日数調整</t>
    <rPh sb="0" eb="2">
      <t>ニュウイン</t>
    </rPh>
    <rPh sb="2" eb="4">
      <t>ニッスウ</t>
    </rPh>
    <rPh sb="4" eb="6">
      <t>チョウセイ</t>
    </rPh>
    <phoneticPr fontId="8"/>
  </si>
  <si>
    <t>入院費</t>
    <rPh sb="0" eb="3">
      <t>ニュウインヒ</t>
    </rPh>
    <phoneticPr fontId="8"/>
  </si>
  <si>
    <t>年金</t>
    <rPh sb="0" eb="2">
      <t>ネンキン</t>
    </rPh>
    <phoneticPr fontId="8"/>
  </si>
  <si>
    <t>年金受取期間</t>
    <rPh sb="0" eb="2">
      <t>ネンキン</t>
    </rPh>
    <rPh sb="2" eb="4">
      <t>ウケトリ</t>
    </rPh>
    <rPh sb="4" eb="6">
      <t>キカン</t>
    </rPh>
    <phoneticPr fontId="3"/>
  </si>
  <si>
    <t>年金受取方法</t>
    <rPh sb="0" eb="2">
      <t>ネンキン</t>
    </rPh>
    <rPh sb="2" eb="3">
      <t>ウ</t>
    </rPh>
    <rPh sb="3" eb="4">
      <t>ト</t>
    </rPh>
    <rPh sb="4" eb="6">
      <t>ホウホウ</t>
    </rPh>
    <phoneticPr fontId="8"/>
  </si>
  <si>
    <t>年金原資率</t>
    <rPh sb="0" eb="2">
      <t>ネンキン</t>
    </rPh>
    <rPh sb="2" eb="4">
      <t>ゲンシ</t>
    </rPh>
    <phoneticPr fontId="8"/>
  </si>
  <si>
    <t>年金保証金額</t>
    <rPh sb="0" eb="2">
      <t>ネンキン</t>
    </rPh>
    <rPh sb="2" eb="4">
      <t>ホショウ</t>
    </rPh>
    <rPh sb="4" eb="6">
      <t>キンガク</t>
    </rPh>
    <phoneticPr fontId="8"/>
  </si>
  <si>
    <t>年齢</t>
    <rPh sb="0" eb="2">
      <t>ネンレイ</t>
    </rPh>
    <phoneticPr fontId="8"/>
  </si>
  <si>
    <t>配偶者預貯金有無フラグ</t>
    <rPh sb="0" eb="3">
      <t>ハイグウシャ</t>
    </rPh>
    <rPh sb="3" eb="6">
      <t>ヨチョキン</t>
    </rPh>
    <rPh sb="6" eb="8">
      <t>ウム</t>
    </rPh>
    <phoneticPr fontId="19"/>
  </si>
  <si>
    <t>配当分類</t>
    <rPh sb="0" eb="2">
      <t>ハイトウ</t>
    </rPh>
    <rPh sb="2" eb="4">
      <t>ブンルイ</t>
    </rPh>
    <phoneticPr fontId="8"/>
  </si>
  <si>
    <t>はじめに</t>
  </si>
  <si>
    <t>パスワード</t>
  </si>
  <si>
    <t>払込期間</t>
    <rPh sb="0" eb="2">
      <t>ハライコミ</t>
    </rPh>
    <rPh sb="2" eb="4">
      <t>キカン</t>
    </rPh>
    <phoneticPr fontId="8"/>
  </si>
  <si>
    <t>払込期間（From）</t>
    <rPh sb="0" eb="2">
      <t>ハライコミ</t>
    </rPh>
    <rPh sb="2" eb="4">
      <t>キカン</t>
    </rPh>
    <phoneticPr fontId="8"/>
  </si>
  <si>
    <t>払込期間（To）</t>
    <rPh sb="0" eb="2">
      <t>ハライコミ</t>
    </rPh>
    <rPh sb="2" eb="4">
      <t>キカン</t>
    </rPh>
    <phoneticPr fontId="8"/>
  </si>
  <si>
    <t>払込期間コントロール</t>
    <rPh sb="0" eb="2">
      <t>ハライコミ</t>
    </rPh>
    <rPh sb="2" eb="4">
      <t>キカン</t>
    </rPh>
    <phoneticPr fontId="10"/>
  </si>
  <si>
    <t>払込方法条件判定フラグ</t>
    <rPh sb="0" eb="2">
      <t>ハライコミ</t>
    </rPh>
    <rPh sb="2" eb="4">
      <t>ホウホウ</t>
    </rPh>
    <rPh sb="4" eb="6">
      <t>ジョウケン</t>
    </rPh>
    <rPh sb="6" eb="8">
      <t>ハンテイ</t>
    </rPh>
    <phoneticPr fontId="8"/>
  </si>
  <si>
    <t>払済S率0～99</t>
    <rPh sb="0" eb="1">
      <t>ハラ</t>
    </rPh>
    <rPh sb="1" eb="2">
      <t>ズ</t>
    </rPh>
    <rPh sb="3" eb="4">
      <t>リツ</t>
    </rPh>
    <phoneticPr fontId="8"/>
  </si>
  <si>
    <t>ビジネス日付フラグ</t>
    <rPh sb="4" eb="6">
      <t>ヒヅケ</t>
    </rPh>
    <phoneticPr fontId="8"/>
  </si>
  <si>
    <t>被転換契約取得元コード</t>
    <rPh sb="0" eb="1">
      <t>ヒ</t>
    </rPh>
    <rPh sb="1" eb="3">
      <t>テンカン</t>
    </rPh>
    <rPh sb="3" eb="5">
      <t>ケイヤク</t>
    </rPh>
    <rPh sb="5" eb="7">
      <t>シュトク</t>
    </rPh>
    <rPh sb="7" eb="8">
      <t>モト</t>
    </rPh>
    <phoneticPr fontId="10"/>
  </si>
  <si>
    <t>病気1</t>
    <rPh sb="0" eb="2">
      <t>ビョウキ</t>
    </rPh>
    <phoneticPr fontId="8"/>
  </si>
  <si>
    <t>病気2</t>
    <rPh sb="0" eb="2">
      <t>ビョウキ</t>
    </rPh>
    <phoneticPr fontId="8"/>
  </si>
  <si>
    <t>表示用備考</t>
    <rPh sb="0" eb="2">
      <t>ヒョウジ</t>
    </rPh>
    <rPh sb="2" eb="3">
      <t>ヨウ</t>
    </rPh>
    <rPh sb="3" eb="5">
      <t>ビコウ</t>
    </rPh>
    <phoneticPr fontId="8"/>
  </si>
  <si>
    <t>表示用訪問日</t>
    <rPh sb="0" eb="3">
      <t>ヒョウジヨウ</t>
    </rPh>
    <rPh sb="3" eb="6">
      <t>ホウモンビ</t>
    </rPh>
    <phoneticPr fontId="8"/>
  </si>
  <si>
    <t>ファミリー特則コード</t>
    <rPh sb="5" eb="6">
      <t>トク</t>
    </rPh>
    <rPh sb="6" eb="7">
      <t>キソク</t>
    </rPh>
    <phoneticPr fontId="10"/>
  </si>
  <si>
    <t>フィルタ日付</t>
    <rPh sb="4" eb="6">
      <t>ヒヅケ</t>
    </rPh>
    <phoneticPr fontId="4"/>
  </si>
  <si>
    <t>プランNO</t>
  </si>
  <si>
    <t>プラン選択コード</t>
    <rPh sb="3" eb="5">
      <t>センタク</t>
    </rPh>
    <phoneticPr fontId="3"/>
  </si>
  <si>
    <t>フリーカラム1</t>
  </si>
  <si>
    <t>フリーカラム10</t>
  </si>
  <si>
    <t>フリーカラム2</t>
  </si>
  <si>
    <t>フリーカラム3</t>
  </si>
  <si>
    <t>フリーカラム4</t>
  </si>
  <si>
    <t>フリーカラム5</t>
  </si>
  <si>
    <t>フリーカラム6</t>
  </si>
  <si>
    <t>フリーカラム7</t>
  </si>
  <si>
    <t>フリーカラム8</t>
  </si>
  <si>
    <t>フリーカラム9</t>
  </si>
  <si>
    <t>プロテクトフラグ</t>
  </si>
  <si>
    <t>プロポーザルフラグ</t>
  </si>
  <si>
    <t>プロポーザルメモ</t>
  </si>
  <si>
    <t>平均在院日数</t>
    <rPh sb="0" eb="2">
      <t>ヘイキン</t>
    </rPh>
    <rPh sb="2" eb="4">
      <t>ザイイン</t>
    </rPh>
    <rPh sb="4" eb="6">
      <t>ニッスウ</t>
    </rPh>
    <phoneticPr fontId="8"/>
  </si>
  <si>
    <t>変額登録番号</t>
    <rPh sb="0" eb="1">
      <t>ヘン</t>
    </rPh>
    <rPh sb="1" eb="2">
      <t>ガク</t>
    </rPh>
    <rPh sb="2" eb="4">
      <t>トウロク</t>
    </rPh>
    <rPh sb="4" eb="6">
      <t>バンゴウ</t>
    </rPh>
    <phoneticPr fontId="3"/>
  </si>
  <si>
    <t>法人NO</t>
    <rPh sb="0" eb="2">
      <t>ホウジン</t>
    </rPh>
    <phoneticPr fontId="7"/>
  </si>
  <si>
    <t>法人名漢字</t>
    <rPh sb="0" eb="2">
      <t>ホウジン</t>
    </rPh>
    <rPh sb="2" eb="3">
      <t>メイ</t>
    </rPh>
    <rPh sb="3" eb="5">
      <t>カンジ</t>
    </rPh>
    <phoneticPr fontId="7"/>
  </si>
  <si>
    <t>法人用Navi+ID（法人No）</t>
    <rPh sb="0" eb="3">
      <t>ホウジンヨウ</t>
    </rPh>
    <rPh sb="11" eb="13">
      <t>ホウジン</t>
    </rPh>
    <phoneticPr fontId="8"/>
  </si>
  <si>
    <t>保険期間</t>
    <rPh sb="0" eb="2">
      <t>ホケン</t>
    </rPh>
    <rPh sb="2" eb="4">
      <t>キカン</t>
    </rPh>
    <phoneticPr fontId="8"/>
  </si>
  <si>
    <t>保険期間コントロール</t>
    <rPh sb="0" eb="2">
      <t>ホケン</t>
    </rPh>
    <rPh sb="2" eb="4">
      <t>キカン</t>
    </rPh>
    <phoneticPr fontId="10"/>
  </si>
  <si>
    <t>保険金</t>
    <rPh sb="0" eb="3">
      <t>ホケンキン</t>
    </rPh>
    <phoneticPr fontId="8"/>
  </si>
  <si>
    <t>保険金（From）</t>
    <rPh sb="0" eb="2">
      <t>ホケン</t>
    </rPh>
    <rPh sb="2" eb="3">
      <t>キン</t>
    </rPh>
    <phoneticPr fontId="8"/>
  </si>
  <si>
    <t>保険金（To）</t>
    <rPh sb="0" eb="2">
      <t>ホケン</t>
    </rPh>
    <rPh sb="2" eb="3">
      <t>キン</t>
    </rPh>
    <phoneticPr fontId="8"/>
  </si>
  <si>
    <t>保険料</t>
    <rPh sb="0" eb="2">
      <t>ホケン</t>
    </rPh>
    <rPh sb="2" eb="3">
      <t>リョウ</t>
    </rPh>
    <phoneticPr fontId="8"/>
  </si>
  <si>
    <t>保険料（From）</t>
    <rPh sb="0" eb="3">
      <t>ホケンリョウ</t>
    </rPh>
    <phoneticPr fontId="8"/>
  </si>
  <si>
    <t>保険料（To）</t>
    <rPh sb="0" eb="3">
      <t>ホケンリョウ</t>
    </rPh>
    <phoneticPr fontId="8"/>
  </si>
  <si>
    <t>保険料払込期間</t>
    <rPh sb="0" eb="3">
      <t>ホケンリョウ</t>
    </rPh>
    <rPh sb="3" eb="5">
      <t>ハライコミ</t>
    </rPh>
    <rPh sb="5" eb="7">
      <t>キカン</t>
    </rPh>
    <phoneticPr fontId="8"/>
  </si>
  <si>
    <t>保障期間単位</t>
    <rPh sb="0" eb="2">
      <t>ホショウ</t>
    </rPh>
    <rPh sb="2" eb="4">
      <t>キカン</t>
    </rPh>
    <rPh sb="4" eb="6">
      <t>タンイ</t>
    </rPh>
    <phoneticPr fontId="8"/>
  </si>
  <si>
    <t>保障金額タイプ</t>
    <rPh sb="0" eb="2">
      <t>ホショウ</t>
    </rPh>
    <rPh sb="2" eb="4">
      <t>キンガク</t>
    </rPh>
    <phoneticPr fontId="3"/>
  </si>
  <si>
    <t>保障コード</t>
    <rPh sb="0" eb="2">
      <t>ホショウ</t>
    </rPh>
    <phoneticPr fontId="8"/>
  </si>
  <si>
    <t>ホストエラーコード</t>
  </si>
  <si>
    <t>ホストエラーメッセージ</t>
  </si>
  <si>
    <t>ホストチェックステータス</t>
  </si>
  <si>
    <t>ホスト取扱者名</t>
  </si>
  <si>
    <t>ホスト設計書受付番号</t>
  </si>
  <si>
    <t>ボタン名称</t>
  </si>
  <si>
    <t>ポリシー連番</t>
  </si>
  <si>
    <t>本人預貯金有無フラグ</t>
    <rPh sb="0" eb="2">
      <t>ホンニン</t>
    </rPh>
    <rPh sb="2" eb="5">
      <t>ヨチョキン</t>
    </rPh>
    <rPh sb="5" eb="7">
      <t>ウム</t>
    </rPh>
    <phoneticPr fontId="19"/>
  </si>
  <si>
    <t>本人顧客番号</t>
    <rPh sb="0" eb="2">
      <t>ホンニン</t>
    </rPh>
    <phoneticPr fontId="8"/>
  </si>
  <si>
    <t>マクロ名</t>
    <rPh sb="3" eb="4">
      <t>メイ</t>
    </rPh>
    <phoneticPr fontId="8"/>
  </si>
  <si>
    <t>明細補正済フラグ</t>
    <rPh sb="0" eb="2">
      <t>メイサイ</t>
    </rPh>
    <rPh sb="2" eb="4">
      <t>ホセイ</t>
    </rPh>
    <rPh sb="4" eb="5">
      <t>ズ</t>
    </rPh>
    <phoneticPr fontId="8"/>
  </si>
  <si>
    <t>メンテナンス文言</t>
    <phoneticPr fontId="8"/>
  </si>
  <si>
    <t>予定活動内容コード</t>
    <rPh sb="0" eb="2">
      <t>ヨテイ</t>
    </rPh>
    <phoneticPr fontId="8"/>
  </si>
  <si>
    <t>予定持ち出しデータ</t>
    <rPh sb="0" eb="2">
      <t>ヨテイ</t>
    </rPh>
    <phoneticPr fontId="8"/>
  </si>
  <si>
    <t>予定備考</t>
    <rPh sb="0" eb="2">
      <t>ヨテイ</t>
    </rPh>
    <phoneticPr fontId="8"/>
  </si>
  <si>
    <t>ライフイベントコード</t>
  </si>
  <si>
    <t>リードID</t>
    <phoneticPr fontId="8"/>
  </si>
  <si>
    <t>リードＩＤ/ターゲット顧客ＩＤ</t>
  </si>
  <si>
    <t>リードＩＤ/ターゲット顧客ＩＤ2</t>
  </si>
  <si>
    <t>リードＩＤ/ターゲット顧客ＩＤ3</t>
  </si>
  <si>
    <t>リードＩＤ/ターゲット顧客ＩＤ4</t>
  </si>
  <si>
    <t>リード区分</t>
    <rPh sb="3" eb="5">
      <t>クブン</t>
    </rPh>
    <phoneticPr fontId="8"/>
  </si>
  <si>
    <t>リード取得日付</t>
    <rPh sb="3" eb="5">
      <t>シュトク</t>
    </rPh>
    <rPh sb="5" eb="7">
      <t>ヒヅケ</t>
    </rPh>
    <phoneticPr fontId="4"/>
  </si>
  <si>
    <t>リードタイプ（契約/顧客）</t>
    <phoneticPr fontId="8"/>
  </si>
  <si>
    <t>リード取得日</t>
    <phoneticPr fontId="8"/>
  </si>
  <si>
    <t>率単位</t>
    <rPh sb="0" eb="1">
      <t>リツ</t>
    </rPh>
    <rPh sb="1" eb="3">
      <t>タンイ</t>
    </rPh>
    <phoneticPr fontId="10"/>
  </si>
  <si>
    <t>リビング特約有無区分</t>
  </si>
  <si>
    <t>料率タイプ</t>
    <rPh sb="0" eb="2">
      <t>リョウリツ</t>
    </rPh>
    <phoneticPr fontId="8"/>
  </si>
  <si>
    <t>料率特約</t>
    <rPh sb="0" eb="2">
      <t>リョウリツ</t>
    </rPh>
    <rPh sb="2" eb="4">
      <t>トクヤク</t>
    </rPh>
    <phoneticPr fontId="8"/>
  </si>
  <si>
    <t>料率特約コード</t>
    <rPh sb="0" eb="2">
      <t>リョウリツ</t>
    </rPh>
    <rPh sb="2" eb="4">
      <t>トクヤク</t>
    </rPh>
    <phoneticPr fontId="10"/>
  </si>
  <si>
    <t>利用率特約コード</t>
    <rPh sb="0" eb="3">
      <t>リヨウリツ</t>
    </rPh>
    <rPh sb="3" eb="5">
      <t>トクヤク</t>
    </rPh>
    <phoneticPr fontId="8"/>
  </si>
  <si>
    <t>旅行イベント有無</t>
    <rPh sb="0" eb="2">
      <t>リョコウ</t>
    </rPh>
    <phoneticPr fontId="19"/>
  </si>
  <si>
    <t>旅行資金グラフ表示有無</t>
    <rPh sb="0" eb="2">
      <t>リョコウ</t>
    </rPh>
    <phoneticPr fontId="19"/>
  </si>
  <si>
    <t>旅行資金計算フラグ</t>
    <rPh sb="0" eb="2">
      <t>リョコウ</t>
    </rPh>
    <phoneticPr fontId="19"/>
  </si>
  <si>
    <t>旅行上昇率</t>
    <rPh sb="0" eb="2">
      <t>リョコウ</t>
    </rPh>
    <phoneticPr fontId="19"/>
  </si>
  <si>
    <t>連動率1型</t>
    <rPh sb="0" eb="2">
      <t>レンドウ</t>
    </rPh>
    <rPh sb="2" eb="3">
      <t>リツ</t>
    </rPh>
    <rPh sb="4" eb="5">
      <t>ガタ</t>
    </rPh>
    <phoneticPr fontId="7"/>
  </si>
  <si>
    <t>連動率2型</t>
    <rPh sb="0" eb="2">
      <t>レンドウ</t>
    </rPh>
    <rPh sb="2" eb="3">
      <t>リツ</t>
    </rPh>
    <rPh sb="4" eb="5">
      <t>ガタ</t>
    </rPh>
    <phoneticPr fontId="7"/>
  </si>
  <si>
    <t>ローカル設計書シート番号</t>
  </si>
  <si>
    <t>ローカル設計書受付番号</t>
  </si>
  <si>
    <t>ローカル設計書受付番号-PTA</t>
  </si>
  <si>
    <t>ローン額</t>
  </si>
  <si>
    <t>ローン期間</t>
  </si>
  <si>
    <t>ローン適用回数</t>
  </si>
  <si>
    <t>ローン利率</t>
  </si>
  <si>
    <t>ログイン許可フラグ</t>
    <rPh sb="4" eb="6">
      <t>キョカ</t>
    </rPh>
    <phoneticPr fontId="3"/>
  </si>
  <si>
    <t>割当日</t>
    <rPh sb="0" eb="1">
      <t>ワ</t>
    </rPh>
    <rPh sb="1" eb="2">
      <t>ア</t>
    </rPh>
    <rPh sb="2" eb="3">
      <t>ヒ</t>
    </rPh>
    <phoneticPr fontId="8"/>
  </si>
  <si>
    <t>以降用申込書判別フラグ</t>
  </si>
  <si>
    <t>意向確認書</t>
  </si>
  <si>
    <t>遺族年金</t>
  </si>
  <si>
    <t>遺族老齢区分コード</t>
  </si>
  <si>
    <t>一括申込合計保険金</t>
  </si>
  <si>
    <t>一括申込合計保険金-特約1</t>
  </si>
  <si>
    <t>一括申込合計保険金-特約2</t>
  </si>
  <si>
    <t>一括申込合計保険金-特約3</t>
  </si>
  <si>
    <t>一括申込合計保険金-特約4</t>
  </si>
  <si>
    <t>一括申込合計保険料</t>
  </si>
  <si>
    <t>一括申込合計保険料-特約2</t>
  </si>
  <si>
    <t>一括申込合計保険料-特約3</t>
  </si>
  <si>
    <t>一括申込合計保険料-特約4</t>
  </si>
  <si>
    <t>一括申込選択フラグ</t>
  </si>
  <si>
    <t>一時金</t>
  </si>
  <si>
    <t>一時払P率－男性</t>
    <rPh sb="4" eb="5">
      <t>リツ</t>
    </rPh>
    <phoneticPr fontId="8"/>
  </si>
  <si>
    <t>一時払P率－ 女性</t>
    <phoneticPr fontId="8"/>
  </si>
  <si>
    <t>一時払フラグ</t>
    <phoneticPr fontId="8"/>
  </si>
  <si>
    <t>一時払保険料</t>
  </si>
  <si>
    <t>引受保険会社区分</t>
  </si>
  <si>
    <t>運用率</t>
  </si>
  <si>
    <t>加入開始年齢</t>
  </si>
  <si>
    <t>加入期間From</t>
  </si>
  <si>
    <t>加入期間To</t>
  </si>
  <si>
    <t>加入月数</t>
  </si>
  <si>
    <t>加入年月２-年</t>
  </si>
  <si>
    <t>加入年月３-月</t>
  </si>
  <si>
    <t>加入年月３-年</t>
  </si>
  <si>
    <t>加入年数</t>
  </si>
  <si>
    <t>加入年年号１</t>
  </si>
  <si>
    <t>加入年年号２</t>
  </si>
  <si>
    <t>加入年年号３</t>
  </si>
  <si>
    <t>加入目的</t>
  </si>
  <si>
    <t>過去保険会社名１</t>
  </si>
  <si>
    <t>過去保険会社名２</t>
  </si>
  <si>
    <t>介護タイプコード</t>
  </si>
  <si>
    <t>介護特約－保険金</t>
  </si>
  <si>
    <t>介護特約－保険金（転換分）</t>
  </si>
  <si>
    <t>介護特約－保険金（頭金分）</t>
  </si>
  <si>
    <t>介護特約－保険金（平準分）</t>
  </si>
  <si>
    <t>会社名カナ</t>
  </si>
  <si>
    <t>解約控除額1</t>
  </si>
  <si>
    <t>解約控除額10</t>
  </si>
  <si>
    <t>解約控除額2</t>
  </si>
  <si>
    <t>解約控除額3</t>
  </si>
  <si>
    <t>解約控除額4</t>
  </si>
  <si>
    <t>解約控除額5</t>
  </si>
  <si>
    <t>解約控除額6</t>
  </si>
  <si>
    <t>解約控除額7</t>
  </si>
  <si>
    <t>解約控除額8</t>
  </si>
  <si>
    <t>解約控除額9</t>
  </si>
  <si>
    <t>解約時受取額</t>
  </si>
  <si>
    <t>解約時払いもどし金</t>
  </si>
  <si>
    <t>解約時払いもどし金（主契約）</t>
  </si>
  <si>
    <t xml:space="preserve">解約時払いもどし金増加額 </t>
  </si>
  <si>
    <t>解約返戻金1合計</t>
  </si>
  <si>
    <t>解約返戻金2合計</t>
  </si>
  <si>
    <t>解約返戻金率</t>
  </si>
  <si>
    <t>解約予定日</t>
  </si>
  <si>
    <t>開始年齢1</t>
  </si>
  <si>
    <t>開始年齢2</t>
  </si>
  <si>
    <t>開始年齢3</t>
  </si>
  <si>
    <t>開始年齢4</t>
  </si>
  <si>
    <t>開始年齢5</t>
  </si>
  <si>
    <t>開始年齢6</t>
  </si>
  <si>
    <t>活動内容コード</t>
    <phoneticPr fontId="8"/>
  </si>
  <si>
    <t>活動日</t>
    <phoneticPr fontId="8"/>
  </si>
  <si>
    <t>叶えるタイミングコード</t>
    <phoneticPr fontId="8"/>
  </si>
  <si>
    <t>叶える資金コード</t>
  </si>
  <si>
    <t>株式額</t>
  </si>
  <si>
    <t>株式売却有無フラグ</t>
  </si>
  <si>
    <t>企画書</t>
    <phoneticPr fontId="8"/>
  </si>
  <si>
    <t>企画書FLG</t>
  </si>
  <si>
    <t>企画書No</t>
  </si>
  <si>
    <t>企画書ステータス</t>
  </si>
  <si>
    <t>企業借入金額</t>
  </si>
  <si>
    <t>企業年金有無フラグ</t>
  </si>
  <si>
    <t>企業名</t>
  </si>
  <si>
    <t>危険趣味</t>
  </si>
  <si>
    <t>基準保険金</t>
  </si>
  <si>
    <t>基準保険金_From</t>
    <phoneticPr fontId="8"/>
  </si>
  <si>
    <t>基準保険金_To</t>
    <phoneticPr fontId="8"/>
  </si>
  <si>
    <t>基本年金原資額</t>
  </si>
  <si>
    <t>既契約払込経路コード</t>
  </si>
  <si>
    <t>既生保証券管理番号</t>
    <phoneticPr fontId="8"/>
  </si>
  <si>
    <t>既生保特約管理番号</t>
  </si>
  <si>
    <t>既払込生保保険料</t>
  </si>
  <si>
    <t>期間表示コード</t>
  </si>
  <si>
    <t>記念日</t>
    <phoneticPr fontId="8"/>
  </si>
  <si>
    <t>記念日種別コード</t>
  </si>
  <si>
    <t>給付金支払削減期間</t>
  </si>
  <si>
    <t>給付金受取人－契約者同一区分</t>
  </si>
  <si>
    <t>給付金受取人－指定区分</t>
  </si>
  <si>
    <t>給付金受取人－氏名（漢字）</t>
  </si>
  <si>
    <t>給付金受取人－被保険者同一区分</t>
  </si>
  <si>
    <t>給付金特別保険料</t>
  </si>
  <si>
    <t>教育イベント有無</t>
  </si>
  <si>
    <t>教育必要額合計</t>
    <rPh sb="2" eb="4">
      <t>ヒツヨウ</t>
    </rPh>
    <rPh sb="4" eb="5">
      <t>ガク</t>
    </rPh>
    <rPh sb="5" eb="7">
      <t>ゴウケイ</t>
    </rPh>
    <phoneticPr fontId="19"/>
  </si>
  <si>
    <t>教育費用合計</t>
  </si>
  <si>
    <t>業種</t>
  </si>
  <si>
    <t>勤務先Ｅメールアドレス</t>
  </si>
  <si>
    <t>勤務先ＦＡＸ番号</t>
  </si>
  <si>
    <t>勤務先代表電話</t>
  </si>
  <si>
    <t>勤務先直通電話</t>
  </si>
  <si>
    <t>金利</t>
  </si>
  <si>
    <t>型識別</t>
    <phoneticPr fontId="17"/>
  </si>
  <si>
    <t>契約タイプ</t>
  </si>
  <si>
    <t>契約会社コード</t>
  </si>
  <si>
    <t>契約確認コード</t>
  </si>
  <si>
    <t>契約時年齢</t>
  </si>
  <si>
    <t>契約者印登録済みフラグ</t>
  </si>
  <si>
    <t>契約者貸付可能額</t>
  </si>
  <si>
    <t>契約者－年齢</t>
  </si>
  <si>
    <t>契約条件有無コード</t>
  </si>
  <si>
    <t>契約状態コード</t>
  </si>
  <si>
    <t>契約内容説明フラグ</t>
  </si>
  <si>
    <t>契約日</t>
  </si>
  <si>
    <t>契約予定日</t>
  </si>
  <si>
    <t>経営者リスク対策プラン有無</t>
  </si>
  <si>
    <t>経過年度別情報</t>
  </si>
  <si>
    <t>経理処理</t>
  </si>
  <si>
    <t>継続訪問コード</t>
    <phoneticPr fontId="8"/>
  </si>
  <si>
    <t>継続予定１</t>
  </si>
  <si>
    <t>継続予定２</t>
  </si>
  <si>
    <t>計画コード</t>
  </si>
  <si>
    <t>計画時期</t>
  </si>
  <si>
    <t>計画対象コード</t>
  </si>
  <si>
    <t>結婚年齢</t>
  </si>
  <si>
    <t>結婚費用合計</t>
  </si>
  <si>
    <t>結婚必要額</t>
  </si>
  <si>
    <t>結婚必要額合計</t>
  </si>
  <si>
    <t>結婚予定有無フラグ</t>
  </si>
  <si>
    <t>月収</t>
    <phoneticPr fontId="8"/>
  </si>
  <si>
    <t>月払P率－女性</t>
    <phoneticPr fontId="8"/>
  </si>
  <si>
    <t>月払P率－男性</t>
    <phoneticPr fontId="8"/>
  </si>
  <si>
    <t>健康状態フラグ</t>
  </si>
  <si>
    <t>健康保険</t>
    <phoneticPr fontId="8"/>
  </si>
  <si>
    <t>現在の貯蓄額</t>
  </si>
  <si>
    <t>現在ローン額</t>
  </si>
  <si>
    <t>現在ローン期間</t>
  </si>
  <si>
    <t>現在生活費</t>
    <phoneticPr fontId="8"/>
  </si>
  <si>
    <t>現在年間準備額</t>
    <phoneticPr fontId="8"/>
  </si>
  <si>
    <t>現在保険料</t>
    <phoneticPr fontId="8"/>
  </si>
  <si>
    <t>現在報酬月額</t>
  </si>
  <si>
    <t>現状その他役員報酬月額</t>
  </si>
  <si>
    <t>現状社長報酬月額</t>
  </si>
  <si>
    <t>個人年金有無フラグ</t>
  </si>
  <si>
    <t>個人法人区分</t>
  </si>
  <si>
    <t>個別契約内容・保険料</t>
  </si>
  <si>
    <t>個別設計書を印刷</t>
  </si>
  <si>
    <t>個別払済試算書を印刷</t>
  </si>
  <si>
    <t>個別払済終身医療試算書を印刷</t>
  </si>
  <si>
    <t>個別払済終身試算書を印刷</t>
  </si>
  <si>
    <t>個別払済養老試算書を印刷</t>
  </si>
  <si>
    <t>顧客Eメールアドレス</t>
  </si>
  <si>
    <t>顧客FAX</t>
  </si>
  <si>
    <t>顧客NO</t>
  </si>
  <si>
    <t>顧客管理NO</t>
  </si>
  <si>
    <t>顧客携帯電話番号</t>
  </si>
  <si>
    <t>顧客反応コード</t>
    <phoneticPr fontId="8"/>
  </si>
  <si>
    <t>顧客番号</t>
  </si>
  <si>
    <t>顧客郵便番号</t>
    <phoneticPr fontId="8"/>
  </si>
  <si>
    <t>娯楽教養費</t>
  </si>
  <si>
    <t>功績倍率</t>
  </si>
  <si>
    <t>口座振替特約コード</t>
  </si>
  <si>
    <t>口座振替特約有無区分</t>
  </si>
  <si>
    <t>控除分募手用ＡＮＰ</t>
  </si>
  <si>
    <t>更新期間単位</t>
  </si>
  <si>
    <t>更新単位</t>
  </si>
  <si>
    <t>購入額</t>
  </si>
  <si>
    <t>購入月</t>
  </si>
  <si>
    <t>購入日</t>
  </si>
  <si>
    <t>購入日元号コード</t>
  </si>
  <si>
    <t>購入年</t>
  </si>
  <si>
    <t>高額契約募集報告書－保険金</t>
  </si>
  <si>
    <t>高校種類コード</t>
  </si>
  <si>
    <t>高校年齢</t>
  </si>
  <si>
    <t>合計APE</t>
  </si>
  <si>
    <t>合計転換価格</t>
  </si>
  <si>
    <t>合計保険料</t>
  </si>
  <si>
    <t>告知種別</t>
  </si>
  <si>
    <t>国民年金のみ被保険者期間</t>
  </si>
  <si>
    <t>今後生活費</t>
  </si>
  <si>
    <t>今後年間準備額</t>
  </si>
  <si>
    <t>今後保険料</t>
  </si>
  <si>
    <t>査定年月</t>
  </si>
  <si>
    <t>最終Windowsログイン日付</t>
    <phoneticPr fontId="8"/>
  </si>
  <si>
    <t>最終学歴</t>
  </si>
  <si>
    <t>最終実施日</t>
  </si>
  <si>
    <t>最終逓増倍率</t>
  </si>
  <si>
    <t>最終払込期月1</t>
  </si>
  <si>
    <t>最終払込期月2</t>
  </si>
  <si>
    <t>最終払込期月-月</t>
  </si>
  <si>
    <t>最終払込期月-年</t>
  </si>
  <si>
    <t>最終保険金額</t>
  </si>
  <si>
    <t>最終報酬月額</t>
  </si>
  <si>
    <t>最低保証回数</t>
  </si>
  <si>
    <t>歳時点</t>
  </si>
  <si>
    <t>歳時点でのCV値</t>
  </si>
  <si>
    <t>歳時点での年金年額</t>
  </si>
  <si>
    <t>災害死亡上乗保障額(※1)</t>
  </si>
  <si>
    <t>雑費等</t>
  </si>
  <si>
    <t>残期間前納コード</t>
  </si>
  <si>
    <t>残債</t>
  </si>
  <si>
    <t>使用ツールコード</t>
    <phoneticPr fontId="8"/>
  </si>
  <si>
    <t>使用口座</t>
  </si>
  <si>
    <t>子供顧客番号</t>
  </si>
  <si>
    <t>子供人数</t>
  </si>
  <si>
    <t>子供有無フラグ</t>
  </si>
  <si>
    <t>子供予定有無フラグ</t>
  </si>
  <si>
    <t>指定代理請求</t>
  </si>
  <si>
    <t>指定代理請求人－契約者同一区分</t>
  </si>
  <si>
    <t>指定代理請求人－指定区分</t>
  </si>
  <si>
    <t>指定代理請求人－指定区分指定無し</t>
  </si>
  <si>
    <t>指定代理請求人－氏名（漢字）</t>
    <phoneticPr fontId="17"/>
  </si>
  <si>
    <t>指定代理請求人－続柄フリー</t>
    <phoneticPr fontId="17"/>
  </si>
  <si>
    <t>支える資金コード</t>
  </si>
  <si>
    <t>支える必要有無コード</t>
    <phoneticPr fontId="8"/>
  </si>
  <si>
    <t>支給係数</t>
  </si>
  <si>
    <t>支払時経過利息額</t>
  </si>
  <si>
    <t>支払保険料累計</t>
  </si>
  <si>
    <t>支払履歴有無</t>
  </si>
  <si>
    <t>死亡－娯楽教養費</t>
  </si>
  <si>
    <t>死亡－雑費等</t>
  </si>
  <si>
    <t>死亡時受取人</t>
  </si>
  <si>
    <t>死亡時整理金合計</t>
  </si>
  <si>
    <t>死亡－食費</t>
  </si>
  <si>
    <t>死亡－水道光熱費</t>
  </si>
  <si>
    <t>死亡－生活費合計</t>
  </si>
  <si>
    <t>死亡－貯蓄額</t>
  </si>
  <si>
    <t>死亡－通信交通費</t>
  </si>
  <si>
    <t>死亡年金</t>
  </si>
  <si>
    <t>死亡保険金受取人2－氏名（漢字）</t>
  </si>
  <si>
    <t>死亡保険金受取人3－割合</t>
  </si>
  <si>
    <t>死亡保険金受取人3－氏名（漢字）</t>
  </si>
  <si>
    <t>死亡保険金受取人－契約者同一区分</t>
  </si>
  <si>
    <t>死亡保険金受取人－指定区分</t>
  </si>
  <si>
    <t>死亡保険金受取人－労基法施行規則の遺族</t>
  </si>
  <si>
    <t>死亡－保障開始年齢</t>
  </si>
  <si>
    <t>死亡保障額（年金総額を含む）</t>
  </si>
  <si>
    <t>死亡－保障期間</t>
  </si>
  <si>
    <t>死亡－保障終了年齢</t>
  </si>
  <si>
    <t>資産形成プラン有無</t>
  </si>
  <si>
    <t>資本金</t>
  </si>
  <si>
    <t>事業状況-金額</t>
  </si>
  <si>
    <t>事業状況-年度</t>
  </si>
  <si>
    <t>持ち出しデータ</t>
    <phoneticPr fontId="8"/>
  </si>
  <si>
    <t>持株数</t>
  </si>
  <si>
    <t>時価</t>
  </si>
  <si>
    <t>次回キャンペーン情報</t>
  </si>
  <si>
    <t>次回予定活動内容コード</t>
    <phoneticPr fontId="8"/>
  </si>
  <si>
    <t>次回予定持ち出しデータ</t>
    <phoneticPr fontId="8"/>
  </si>
  <si>
    <t>次回予定備考</t>
    <phoneticPr fontId="8"/>
  </si>
  <si>
    <t>自己・特定・構成員契約</t>
  </si>
  <si>
    <t>自動更新</t>
  </si>
  <si>
    <t>疾病カテゴリ</t>
    <phoneticPr fontId="8"/>
  </si>
  <si>
    <t>疾病入院給付金日額</t>
    <phoneticPr fontId="8"/>
  </si>
  <si>
    <t>疾病病名</t>
    <phoneticPr fontId="8"/>
  </si>
  <si>
    <t>質権設定日</t>
  </si>
  <si>
    <t>質権設定有無区分</t>
  </si>
  <si>
    <t>実現度表示年後１</t>
  </si>
  <si>
    <t>実現度表示年後２</t>
  </si>
  <si>
    <t>実現度表示年後３</t>
  </si>
  <si>
    <t>実現度表示年後４</t>
  </si>
  <si>
    <t>実効税率</t>
  </si>
  <si>
    <t>実在フラグ</t>
  </si>
  <si>
    <t>実施日</t>
  </si>
  <si>
    <t>社員レベル</t>
  </si>
  <si>
    <t>社長所得控除</t>
  </si>
  <si>
    <t>車の有無</t>
  </si>
  <si>
    <t>借入期間</t>
  </si>
  <si>
    <t>借入金額</t>
  </si>
  <si>
    <t>借入金名称</t>
  </si>
  <si>
    <t>借入金有無フラグ</t>
  </si>
  <si>
    <t>借入月</t>
  </si>
  <si>
    <t>借入相当額</t>
  </si>
  <si>
    <t>借入日</t>
  </si>
  <si>
    <t>借入日元号コード</t>
  </si>
  <si>
    <t>借入年</t>
  </si>
  <si>
    <t>借入利率</t>
  </si>
  <si>
    <t>主契約-既契約フラグ</t>
  </si>
  <si>
    <t>主契約－型</t>
  </si>
  <si>
    <t>主契約種類</t>
  </si>
  <si>
    <t>主契約商品コード</t>
  </si>
  <si>
    <t>主契約－保険金（転換分）</t>
  </si>
  <si>
    <t>主契約－保険金（平準分）</t>
  </si>
  <si>
    <t>主契約－保険金・年金・給付金</t>
  </si>
  <si>
    <t>主契約保険料</t>
  </si>
  <si>
    <t>主契約－保険料</t>
  </si>
  <si>
    <t>主契約－保険料標準体</t>
  </si>
  <si>
    <t>取扱者コード</t>
  </si>
  <si>
    <t>取扱者情報－計上チャネル</t>
  </si>
  <si>
    <t>取扱者情報－計上所管店</t>
  </si>
  <si>
    <t>取扱者情報－賛助会</t>
  </si>
  <si>
    <t>取扱者情報－取扱者番号1</t>
  </si>
  <si>
    <t>取扱者情報－紹介代理店</t>
  </si>
  <si>
    <t>取報出力日</t>
  </si>
  <si>
    <t>手元資金</t>
  </si>
  <si>
    <t>手取額</t>
  </si>
  <si>
    <t>手取額（配偶者）</t>
  </si>
  <si>
    <t>手取額合計</t>
    <phoneticPr fontId="8"/>
  </si>
  <si>
    <t>収入保障準備金</t>
  </si>
  <si>
    <t>収入保障準備金(配偶者)</t>
  </si>
  <si>
    <t>収入保障年金（一括受取額）</t>
    <phoneticPr fontId="8"/>
  </si>
  <si>
    <t>収入保障年金（年金総額）</t>
    <phoneticPr fontId="8"/>
  </si>
  <si>
    <t>収納方法区分</t>
  </si>
  <si>
    <t>就職年齢</t>
  </si>
  <si>
    <t>修正ANP/AFYC</t>
  </si>
  <si>
    <t>終身年金年額</t>
  </si>
  <si>
    <t>終身保険変更試算</t>
  </si>
  <si>
    <t>終了年齢１</t>
  </si>
  <si>
    <t>終了年齢２</t>
  </si>
  <si>
    <t>終了年齢３</t>
  </si>
  <si>
    <t>終了年齢４</t>
  </si>
  <si>
    <t>終了年齢５</t>
  </si>
  <si>
    <t>終了年齢６</t>
  </si>
  <si>
    <t>住居の種類</t>
  </si>
  <si>
    <t>住居区分</t>
  </si>
  <si>
    <t>住宅ローン額１</t>
  </si>
  <si>
    <t>住宅ローン額２</t>
  </si>
  <si>
    <t>住宅ローン額３</t>
  </si>
  <si>
    <t>住宅ローン期間１</t>
  </si>
  <si>
    <t>住宅ローン期間２</t>
  </si>
  <si>
    <t>住宅ローン期間３</t>
  </si>
  <si>
    <t>住宅ローン利率１</t>
  </si>
  <si>
    <t>住宅ローン利率２</t>
  </si>
  <si>
    <t>住宅ローン利率３</t>
  </si>
  <si>
    <t>住宅共益費</t>
  </si>
  <si>
    <t>住宅区分</t>
  </si>
  <si>
    <t>住宅現在ローン額</t>
  </si>
  <si>
    <t>住宅現在ローン期間</t>
    <phoneticPr fontId="8"/>
  </si>
  <si>
    <t>住宅現在住居コード</t>
    <phoneticPr fontId="8"/>
  </si>
  <si>
    <t>住宅現在年間家賃</t>
  </si>
  <si>
    <t>住宅購入改良価格</t>
  </si>
  <si>
    <t>住宅諸経費</t>
  </si>
  <si>
    <t>住宅新旧コード</t>
  </si>
  <si>
    <t>住宅地域コード</t>
  </si>
  <si>
    <t>住宅頭金</t>
  </si>
  <si>
    <t>住宅頭金割合</t>
  </si>
  <si>
    <t>住宅費合計</t>
  </si>
  <si>
    <t>住宅必要額合計</t>
  </si>
  <si>
    <t>住宅物件コード</t>
  </si>
  <si>
    <t>住宅予定コード</t>
  </si>
  <si>
    <t>住宅予定年</t>
  </si>
  <si>
    <t>従業員の給与合計</t>
  </si>
  <si>
    <t>従業員の数</t>
  </si>
  <si>
    <t>従業員給与月額</t>
  </si>
  <si>
    <t>重要事項説明書(契約概要)</t>
  </si>
  <si>
    <t>出身校</t>
  </si>
  <si>
    <t>出身地</t>
  </si>
  <si>
    <t>準備済その他資金</t>
  </si>
  <si>
    <t>準備済資金コード</t>
    <phoneticPr fontId="8"/>
  </si>
  <si>
    <t>準備生活費</t>
    <phoneticPr fontId="8"/>
  </si>
  <si>
    <t>処理判定用ホスト日時</t>
  </si>
  <si>
    <t>処理判定用ローカル日時</t>
  </si>
  <si>
    <t>初P充当額</t>
  </si>
  <si>
    <t>初P貸付時合計転換価格</t>
  </si>
  <si>
    <t>初P貸付時転換価格</t>
  </si>
  <si>
    <t>初回P</t>
  </si>
  <si>
    <t>初期費用</t>
  </si>
  <si>
    <t>所在地</t>
  </si>
  <si>
    <t>商品名</t>
  </si>
  <si>
    <t>小学校種類コード</t>
  </si>
  <si>
    <t>小学校年齢</t>
  </si>
  <si>
    <t>昇給間隔</t>
  </si>
  <si>
    <t>昇給率</t>
  </si>
  <si>
    <t>消滅時翌年度配当額</t>
  </si>
  <si>
    <t>消滅時翌々年度配当額</t>
  </si>
  <si>
    <t>照会区分-仮査定</t>
  </si>
  <si>
    <t>照会区分-事前照会</t>
  </si>
  <si>
    <t>照会番号</t>
  </si>
  <si>
    <t>紹介コード</t>
    <phoneticPr fontId="8"/>
  </si>
  <si>
    <t>紹介影響力</t>
  </si>
  <si>
    <t>紹介人数</t>
  </si>
  <si>
    <t>証券借入枚数</t>
  </si>
  <si>
    <t>証券送付先ーアパート・マンション名（漢字）</t>
  </si>
  <si>
    <t>証券送付先ー電話番号</t>
  </si>
  <si>
    <t>証券送付先－番地（漢字）</t>
  </si>
  <si>
    <t>証券分析コード</t>
    <phoneticPr fontId="8"/>
  </si>
  <si>
    <t>状況コード１</t>
    <phoneticPr fontId="8"/>
  </si>
  <si>
    <t>状況コード２</t>
    <phoneticPr fontId="8"/>
  </si>
  <si>
    <t>状態契配支払方法コード</t>
  </si>
  <si>
    <t>職業コード</t>
  </si>
  <si>
    <t>職種</t>
  </si>
  <si>
    <t>職種等級</t>
  </si>
  <si>
    <t>職務</t>
  </si>
  <si>
    <t>食費</t>
  </si>
  <si>
    <t>新保険料</t>
  </si>
  <si>
    <t>申込形態コード</t>
    <phoneticPr fontId="8"/>
  </si>
  <si>
    <t>申込形態ー契約区分</t>
  </si>
  <si>
    <t>申込形態ー申込経路</t>
  </si>
  <si>
    <t>申込形態ー保険料区分</t>
  </si>
  <si>
    <t>申込形態補足－社員契約補足</t>
  </si>
  <si>
    <t>申込形態補足－社員本人契約</t>
    <phoneticPr fontId="8"/>
  </si>
  <si>
    <t>申込形態補足ーPローン</t>
  </si>
  <si>
    <t>申込形態補足ーアクセス／ニューアクセス</t>
  </si>
  <si>
    <t>申込形態補足ー査定後入金</t>
  </si>
  <si>
    <t>申込形態補足ー支社成績</t>
  </si>
  <si>
    <t>申込形態補足ー事業継承プラン</t>
  </si>
  <si>
    <t>申込形態補足ー質権設定契約</t>
  </si>
  <si>
    <t>申込形態補足ー社員契約</t>
  </si>
  <si>
    <t>申込形態補足ー初Pバンク／初P控除データ</t>
  </si>
  <si>
    <t>申込形態補足ー内勤募集</t>
    <phoneticPr fontId="17"/>
  </si>
  <si>
    <t>申込受付可能開始日</t>
  </si>
  <si>
    <t>申込受付可能終了日</t>
  </si>
  <si>
    <t>申込書データ番号</t>
  </si>
  <si>
    <t>申込書作成日</t>
  </si>
  <si>
    <t>申込情報ファイル名</t>
  </si>
  <si>
    <t>申込内容補足設定ー既契約証券番号</t>
  </si>
  <si>
    <t>申込内容補足設定ー顧客番号</t>
  </si>
  <si>
    <t>申込内容補足設定ー事業所・所属2</t>
  </si>
  <si>
    <t>申込内容補足設定ー事業所・所属3</t>
  </si>
  <si>
    <t>申込内容補足設定ー集金店コード</t>
  </si>
  <si>
    <t>申込内容補足設定ー転換前証券番号1</t>
  </si>
  <si>
    <t>申込内容補足設定ー転換前証券番号2</t>
  </si>
  <si>
    <t>申込内容補足設定ー転換前証券番号4</t>
  </si>
  <si>
    <t>申込内容補足設定ー入金番号</t>
  </si>
  <si>
    <t>申込内容補足設定ー配当金受取方法</t>
  </si>
  <si>
    <t>申込内容補足設定ー販売プラン</t>
  </si>
  <si>
    <t>申込内容補足設定ー払込経路</t>
  </si>
  <si>
    <t>申込内容補足設定ー補足番号</t>
  </si>
  <si>
    <t>申込日</t>
  </si>
  <si>
    <t>水道光熱費</t>
  </si>
  <si>
    <t>据置期間</t>
  </si>
  <si>
    <t>世帯№</t>
  </si>
  <si>
    <t>世帯主カナ氏名</t>
  </si>
  <si>
    <t>世帯主その他収入</t>
  </si>
  <si>
    <t>世帯主その他収入期間</t>
  </si>
  <si>
    <t>世帯主氏名</t>
  </si>
  <si>
    <t>世帯主職業</t>
  </si>
  <si>
    <t>世帯主生年月日</t>
  </si>
  <si>
    <t>世帯主退職金</t>
  </si>
  <si>
    <t>世帯主退職年齢</t>
  </si>
  <si>
    <t>世帯主退職予定年齢</t>
  </si>
  <si>
    <t>世帯主年収</t>
  </si>
  <si>
    <t>世帯主年齢</t>
  </si>
  <si>
    <t>世帯主平均標準報酬額</t>
  </si>
  <si>
    <t>世帯主平均標準報酬月額</t>
  </si>
  <si>
    <t>世帯主老齢年金</t>
  </si>
  <si>
    <t>制度番号</t>
  </si>
  <si>
    <t>生活費合計</t>
  </si>
  <si>
    <t>生年月日</t>
    <phoneticPr fontId="8"/>
  </si>
  <si>
    <t>生保合計保険料</t>
  </si>
  <si>
    <t>生保識別番号</t>
  </si>
  <si>
    <t>生命保険料その他年間</t>
  </si>
  <si>
    <t>生命保険料ボーナス夏</t>
  </si>
  <si>
    <t>生命保険料ボーナス冬</t>
  </si>
  <si>
    <t>生命保険料年間合計</t>
  </si>
  <si>
    <t>生命保険料毎月</t>
  </si>
  <si>
    <t>西暦年</t>
    <phoneticPr fontId="8"/>
  </si>
  <si>
    <t>税制適格特約コード</t>
  </si>
  <si>
    <t>税適預り金元利合計</t>
  </si>
  <si>
    <t>積立額</t>
  </si>
  <si>
    <t>積立額その他年間</t>
  </si>
  <si>
    <t>積立額ボーナス夏</t>
  </si>
  <si>
    <t>積立額ボーナス冬</t>
  </si>
  <si>
    <t>積立額毎月</t>
  </si>
  <si>
    <t>積立期間</t>
  </si>
  <si>
    <t>積立金</t>
  </si>
  <si>
    <t>責任準備金合計</t>
  </si>
  <si>
    <t>切り口</t>
  </si>
  <si>
    <t>切り口コード</t>
  </si>
  <si>
    <t>切り口短縮形/営業施策</t>
    <phoneticPr fontId="8"/>
  </si>
  <si>
    <t>設計モード</t>
  </si>
  <si>
    <t>設計区分</t>
  </si>
  <si>
    <t>設計更新日</t>
  </si>
  <si>
    <t>設計済保障コード</t>
    <phoneticPr fontId="8"/>
  </si>
  <si>
    <t>設計種類コード</t>
  </si>
  <si>
    <t>設計書シート番号</t>
  </si>
  <si>
    <t>設計詳細</t>
  </si>
  <si>
    <t>設計日</t>
  </si>
  <si>
    <t>先進医療フラグ</t>
    <phoneticPr fontId="8"/>
  </si>
  <si>
    <t>先進医療名称</t>
    <phoneticPr fontId="8"/>
  </si>
  <si>
    <t>前契約フラグ</t>
  </si>
  <si>
    <t>前契約証券番号</t>
  </si>
  <si>
    <t>前契約証券番号1</t>
  </si>
  <si>
    <t>前契約証券番号2</t>
  </si>
  <si>
    <t>前契約証券番号3</t>
  </si>
  <si>
    <t>前契約証券番号4</t>
  </si>
  <si>
    <t>前納解約時受取額</t>
  </si>
  <si>
    <t>前納始期-月</t>
    <rPh sb="5" eb="6">
      <t>ツキ</t>
    </rPh>
    <phoneticPr fontId="10"/>
  </si>
  <si>
    <t>前納始期-年</t>
    <rPh sb="5" eb="6">
      <t>ネン</t>
    </rPh>
    <phoneticPr fontId="10"/>
  </si>
  <si>
    <t>前納死亡時受取額</t>
  </si>
  <si>
    <t>前納死亡時受取額（年金一括受取時）</t>
    <phoneticPr fontId="17"/>
  </si>
  <si>
    <t>前納時払方コード</t>
  </si>
  <si>
    <t>前納収入額</t>
  </si>
  <si>
    <t>前納終期-月</t>
  </si>
  <si>
    <t>前納終期-年</t>
  </si>
  <si>
    <t>前納入金事由コード</t>
  </si>
  <si>
    <t>前納払込回数</t>
  </si>
  <si>
    <t>前納返戻率</t>
  </si>
  <si>
    <t>前納保険料</t>
  </si>
  <si>
    <t>前納保険料標準体</t>
  </si>
  <si>
    <t>前納未経過保険料</t>
    <phoneticPr fontId="17"/>
  </si>
  <si>
    <t>前納預り利息</t>
  </si>
  <si>
    <t>全期・短期フラグ</t>
    <phoneticPr fontId="8"/>
  </si>
  <si>
    <t>総合計保険料</t>
  </si>
  <si>
    <t>総合計保険料標準体</t>
  </si>
  <si>
    <t>総合－初回保険料合計</t>
  </si>
  <si>
    <t>総合設計対象フラグ</t>
  </si>
  <si>
    <t>総合－前納保険料合計</t>
  </si>
  <si>
    <t>総合－保険料合計</t>
  </si>
  <si>
    <t>総報酬後被保険者期間</t>
  </si>
  <si>
    <t>総報酬後平均標準報酬</t>
  </si>
  <si>
    <t>総報酬前被保険者期間</t>
  </si>
  <si>
    <t>総報酬前平均標準報酬</t>
  </si>
  <si>
    <t>増額年金原資額</t>
  </si>
  <si>
    <t>増額年金年額</t>
  </si>
  <si>
    <t>損金タイプ</t>
  </si>
  <si>
    <t>損保セット</t>
    <phoneticPr fontId="8"/>
  </si>
  <si>
    <t>損保セット合計保険料</t>
  </si>
  <si>
    <t>損保フラグ</t>
    <phoneticPr fontId="8"/>
  </si>
  <si>
    <t>損保プラン</t>
  </si>
  <si>
    <t>損保後遺障害保険金最高</t>
  </si>
  <si>
    <t>損保後遺障害保険金最低</t>
  </si>
  <si>
    <t>損保手術保険金10</t>
  </si>
  <si>
    <t>損保手術保険金20</t>
  </si>
  <si>
    <t>損保手術保険金40</t>
  </si>
  <si>
    <t>損保通院保険金日額</t>
  </si>
  <si>
    <t>損保入院保険金日額</t>
  </si>
  <si>
    <t>損保保険料</t>
  </si>
  <si>
    <t>他社契約フラグ</t>
  </si>
  <si>
    <t>他社同時保険会社名</t>
  </si>
  <si>
    <t>対策後その他役員報酬月額</t>
  </si>
  <si>
    <t>対策後社長報酬月額</t>
  </si>
  <si>
    <t>対象システム</t>
  </si>
  <si>
    <t>対千限度</t>
  </si>
  <si>
    <t>対千限度フラグ</t>
  </si>
  <si>
    <t>耐久財イベント有無</t>
  </si>
  <si>
    <t>耐久財資金グラフ表示有無</t>
  </si>
  <si>
    <t>耐久財資金計算フラグ</t>
    <phoneticPr fontId="8"/>
  </si>
  <si>
    <t>耐久財上昇率</t>
  </si>
  <si>
    <t>耐久財必要額合計</t>
  </si>
  <si>
    <t>耐久財名</t>
  </si>
  <si>
    <t>貸付元利金</t>
  </si>
  <si>
    <t>退職年齢</t>
  </si>
  <si>
    <t>代表顧客名</t>
    <phoneticPr fontId="8"/>
  </si>
  <si>
    <t>代表者・事業主の確認方法</t>
  </si>
  <si>
    <t>大学種類コード</t>
  </si>
  <si>
    <t>大学年齢</t>
  </si>
  <si>
    <t>第一子結婚年齢</t>
  </si>
  <si>
    <t>第一子結婚費用</t>
  </si>
  <si>
    <t>第一子高校区分</t>
  </si>
  <si>
    <t>第一子自宅/下宿区分</t>
  </si>
  <si>
    <t>第一子小学校区分</t>
  </si>
  <si>
    <t>第一子大学区分</t>
  </si>
  <si>
    <t>第一子中学校区分</t>
  </si>
  <si>
    <t>第一子年齢</t>
  </si>
  <si>
    <t>第一子幼稚園区分</t>
  </si>
  <si>
    <t>第一分野適用料表</t>
  </si>
  <si>
    <t>第三子結婚年齢</t>
  </si>
  <si>
    <t>第三子結婚費用</t>
  </si>
  <si>
    <t>第三子高校区分</t>
  </si>
  <si>
    <t>第三子自宅/下宿区分</t>
  </si>
  <si>
    <t>第三子小学校区分</t>
  </si>
  <si>
    <t>第三子大学区分</t>
  </si>
  <si>
    <t>第三子中学校区分</t>
  </si>
  <si>
    <t>第三子年齢</t>
  </si>
  <si>
    <t>第三子幼稚園区分</t>
  </si>
  <si>
    <t>第三分野適用料表</t>
  </si>
  <si>
    <t>第二子結婚年齢</t>
  </si>
  <si>
    <t>第二子結婚費用</t>
  </si>
  <si>
    <t>第二子高校区分</t>
  </si>
  <si>
    <t>第二子自宅/下宿区分</t>
  </si>
  <si>
    <t>第二子小学校区分</t>
  </si>
  <si>
    <t>第二子大学区分</t>
  </si>
  <si>
    <t>第二子中学校区分</t>
  </si>
  <si>
    <t>第二子年齢</t>
  </si>
  <si>
    <t>第二子幼稚園区分</t>
  </si>
  <si>
    <t>単利・複利区分</t>
  </si>
  <si>
    <t>団体A扱月払P率－女性</t>
    <phoneticPr fontId="8"/>
  </si>
  <si>
    <t>団体A扱月払P率－男性</t>
    <phoneticPr fontId="8"/>
  </si>
  <si>
    <t>団体B扱月払P率－女性</t>
    <phoneticPr fontId="8"/>
  </si>
  <si>
    <t>団体B扱月払P率－男性</t>
    <phoneticPr fontId="8"/>
  </si>
  <si>
    <t>団体顧客番号</t>
  </si>
  <si>
    <t>団体半年払P率－女性</t>
    <phoneticPr fontId="8"/>
  </si>
  <si>
    <t>団体半年払P率－男性</t>
    <phoneticPr fontId="8"/>
  </si>
  <si>
    <t>男子・年金原資率</t>
    <rPh sb="3" eb="5">
      <t>ネンキン</t>
    </rPh>
    <rPh sb="5" eb="7">
      <t>ゲンシ</t>
    </rPh>
    <rPh sb="7" eb="8">
      <t>リツ</t>
    </rPh>
    <phoneticPr fontId="8"/>
  </si>
  <si>
    <t>中学校種類コード</t>
  </si>
  <si>
    <t>中学校年齢</t>
  </si>
  <si>
    <t>中途付加設計書受付番号</t>
  </si>
  <si>
    <t>中途付加日</t>
  </si>
  <si>
    <t>注意文言</t>
  </si>
  <si>
    <t>貯蓄額</t>
  </si>
  <si>
    <t>貯蓄費</t>
  </si>
  <si>
    <t>弔慰金算出係数</t>
  </si>
  <si>
    <t>賃料</t>
  </si>
  <si>
    <t>追加契約設計書受付番号</t>
  </si>
  <si>
    <t>追加保険料</t>
  </si>
  <si>
    <t>通算回避区分</t>
  </si>
  <si>
    <t>通算死亡保険金額</t>
  </si>
  <si>
    <t>通算入院給付日額</t>
  </si>
  <si>
    <t>通常万一種別コード</t>
  </si>
  <si>
    <t>通信交通費</t>
  </si>
  <si>
    <t>定特優良体料率コード</t>
  </si>
  <si>
    <t>定年退職金額</t>
  </si>
  <si>
    <t>定年退職金額（配偶者）</t>
  </si>
  <si>
    <t>定年退職金試算</t>
  </si>
  <si>
    <t>提案ポイント文言</t>
  </si>
  <si>
    <t>提案後年間積立額</t>
  </si>
  <si>
    <t>提案後預貯金残高</t>
  </si>
  <si>
    <t>逓減・逓増開始時期</t>
  </si>
  <si>
    <t>逓減・逓増率</t>
  </si>
  <si>
    <t>逓増フラグ</t>
  </si>
  <si>
    <t>転換Ｓ</t>
  </si>
  <si>
    <t>転換による軽減Ｐ</t>
  </si>
  <si>
    <t>転換価格</t>
  </si>
  <si>
    <t>転換価格取得日</t>
  </si>
  <si>
    <t>転換区分</t>
  </si>
  <si>
    <t>転換契約時W率－女</t>
    <rPh sb="4" eb="5">
      <t>ジ</t>
    </rPh>
    <rPh sb="8" eb="9">
      <t>オンナ</t>
    </rPh>
    <phoneticPr fontId="8"/>
  </si>
  <si>
    <t>転換契約時V率－女</t>
  </si>
  <si>
    <t>転換契約時V率－男</t>
  </si>
  <si>
    <t>転換後－合計保険料</t>
  </si>
  <si>
    <t>転換後－合計保険料標準体</t>
  </si>
  <si>
    <t>転換設計後－主契約転換価格</t>
  </si>
  <si>
    <t>転換設計後－特約転換価格</t>
  </si>
  <si>
    <t>転換前既契約APE</t>
  </si>
  <si>
    <t>転換前－合計P年換算</t>
  </si>
  <si>
    <t>転換前－合計死亡S</t>
  </si>
  <si>
    <t>転換前－合計入院日額</t>
  </si>
  <si>
    <t>転換日</t>
  </si>
  <si>
    <t>転換部分表定Ｓ</t>
  </si>
  <si>
    <t>転換方式</t>
  </si>
  <si>
    <t>転換用平準払部分表定Ｓ</t>
  </si>
  <si>
    <t>投資性商品設計書受付番号</t>
  </si>
  <si>
    <t>投資性商品設計番号</t>
  </si>
  <si>
    <t>頭金P</t>
    <phoneticPr fontId="17"/>
  </si>
  <si>
    <t>頭金</t>
  </si>
  <si>
    <t>頭金Ｓ</t>
  </si>
  <si>
    <t>頭金フラグ</t>
  </si>
  <si>
    <t>頭金割合</t>
  </si>
  <si>
    <t>頭金充当方式</t>
  </si>
  <si>
    <t>同行者コード</t>
    <phoneticPr fontId="8"/>
  </si>
  <si>
    <t>同時契約区分</t>
  </si>
  <si>
    <t>特Pクラス</t>
  </si>
  <si>
    <t>特性コード</t>
  </si>
  <si>
    <t>特別保険料</t>
  </si>
  <si>
    <t>特別保険料コード</t>
  </si>
  <si>
    <t>特約カウント</t>
  </si>
  <si>
    <t>特約-既契約フラグ1</t>
  </si>
  <si>
    <t>特約-既契約フラグ10</t>
  </si>
  <si>
    <t>特約-既契約フラグ2</t>
  </si>
  <si>
    <t>特約-既契約フラグ3</t>
  </si>
  <si>
    <t>特約-既契約フラグ4</t>
  </si>
  <si>
    <t>特約-既契約フラグ5</t>
  </si>
  <si>
    <t>特約-既契約フラグ6</t>
  </si>
  <si>
    <t>特約-既契約フラグ7</t>
  </si>
  <si>
    <t>特約-既契約フラグ8</t>
  </si>
  <si>
    <t>特約-既契約フラグ9</t>
  </si>
  <si>
    <t>特約種類</t>
  </si>
  <si>
    <t>特約充当割合</t>
  </si>
  <si>
    <t>特約－商品コード1</t>
  </si>
  <si>
    <t>特約－商品コード10</t>
  </si>
  <si>
    <t>特約－商品コード2</t>
  </si>
  <si>
    <t>特約－商品コード3</t>
  </si>
  <si>
    <t>特約－商品コード4</t>
  </si>
  <si>
    <t>特約－商品コード5</t>
  </si>
  <si>
    <t>特約－商品コード6</t>
  </si>
  <si>
    <t>特約－商品コード7</t>
  </si>
  <si>
    <t>特約－商品コード8</t>
  </si>
  <si>
    <t>特約－商品コード9</t>
  </si>
  <si>
    <t>特約数</t>
  </si>
  <si>
    <t>特約転換Ｓ</t>
  </si>
  <si>
    <t>特約転換価格</t>
  </si>
  <si>
    <t>特約－保障コード10</t>
  </si>
  <si>
    <t>特約－保障コード2</t>
  </si>
  <si>
    <t>特約－保障コード3</t>
  </si>
  <si>
    <t>特約－保障コード4</t>
  </si>
  <si>
    <t>特約－保障コード5</t>
  </si>
  <si>
    <t>特約－保障コード6</t>
  </si>
  <si>
    <t>特約－保障コード7</t>
  </si>
  <si>
    <t>特約－保障コード8</t>
  </si>
  <si>
    <t>特約－保障コード9</t>
  </si>
  <si>
    <t>特約保障別契約日1</t>
  </si>
  <si>
    <t>特約保障別契約日10</t>
  </si>
  <si>
    <t>特約保障別契約日2</t>
  </si>
  <si>
    <t>特約保障別契約日3</t>
  </si>
  <si>
    <t>特約保障別契約日4</t>
  </si>
  <si>
    <t>特約保障別契約日5</t>
  </si>
  <si>
    <t>特約保障別契約日6</t>
  </si>
  <si>
    <t>特約保障別契約日7</t>
  </si>
  <si>
    <t>特約保障別契約日8</t>
  </si>
  <si>
    <t>特約保障別契約日9</t>
  </si>
  <si>
    <t>特約保障別保険料1</t>
  </si>
  <si>
    <t>特約保障別保険料10</t>
  </si>
  <si>
    <t>特約保障別保険料2</t>
  </si>
  <si>
    <t>特約保障別保険料3</t>
  </si>
  <si>
    <t>特約保障別保険料4</t>
  </si>
  <si>
    <t>特約保障別保険料5</t>
  </si>
  <si>
    <t>特約保障別保険料6</t>
  </si>
  <si>
    <t>特約保障別保険料7</t>
  </si>
  <si>
    <t>特約保障別保険料8</t>
  </si>
  <si>
    <t>特約保障別保険料9</t>
  </si>
  <si>
    <t>特約名称</t>
  </si>
  <si>
    <t>内規エラーコード</t>
  </si>
  <si>
    <t>内規エラーメッセージ</t>
  </si>
  <si>
    <t>内規チェックステータス</t>
  </si>
  <si>
    <t>内規警告コード1</t>
  </si>
  <si>
    <t>内規警告コード2</t>
  </si>
  <si>
    <t>内規警告メッセージ1</t>
  </si>
  <si>
    <t>内規警告メッセージ2</t>
  </si>
  <si>
    <t>入院家族フラグ</t>
    <phoneticPr fontId="8"/>
  </si>
  <si>
    <t>入院給付金額</t>
  </si>
  <si>
    <t>入院特別保険料コード</t>
  </si>
  <si>
    <t>入院日額１</t>
  </si>
  <si>
    <t>入院日額２</t>
  </si>
  <si>
    <t>入院日額３</t>
  </si>
  <si>
    <t>入金時払方コード</t>
  </si>
  <si>
    <t>入社年齢</t>
  </si>
  <si>
    <t>入手元</t>
  </si>
  <si>
    <t>入手日</t>
  </si>
  <si>
    <t>年間支払保険料</t>
  </si>
  <si>
    <t>年間積立額</t>
  </si>
  <si>
    <t>年間費用</t>
  </si>
  <si>
    <t>年間返済額</t>
  </si>
  <si>
    <t>年金コード</t>
  </si>
  <si>
    <t>年金コード（配偶者）</t>
  </si>
  <si>
    <t>年金モードフラグ</t>
  </si>
  <si>
    <t>年金開始年齢</t>
  </si>
  <si>
    <t>年金再度計算フラグ</t>
  </si>
  <si>
    <t>年金種類</t>
  </si>
  <si>
    <t>年金受取人－契約者同一区分</t>
  </si>
  <si>
    <t>年金受取人－被保険者同一区分</t>
  </si>
  <si>
    <t>年金詳細履歴Sub番号</t>
  </si>
  <si>
    <t>年金年額の乗率</t>
  </si>
  <si>
    <t>年金払プラン</t>
  </si>
  <si>
    <t>年金払移行プラン（確定）</t>
  </si>
  <si>
    <t>年金保険料その他年間</t>
  </si>
  <si>
    <t>年金保険料ボーナス夏</t>
  </si>
  <si>
    <t>年金保険料ボーナス冬</t>
  </si>
  <si>
    <t>年金保険料年間合計</t>
  </si>
  <si>
    <t>年金保険料毎月</t>
  </si>
  <si>
    <t>年金保証期間</t>
  </si>
  <si>
    <t>年収</t>
  </si>
  <si>
    <t>年収から支出する額</t>
  </si>
  <si>
    <t>年増年数</t>
  </si>
  <si>
    <t>年度設定</t>
  </si>
  <si>
    <t>年表示コード</t>
  </si>
  <si>
    <t>年払P率－女性</t>
    <phoneticPr fontId="8"/>
  </si>
  <si>
    <t>年払P率－男性</t>
    <phoneticPr fontId="8"/>
  </si>
  <si>
    <t>配偶者ＣＡ用カナ</t>
    <phoneticPr fontId="8"/>
  </si>
  <si>
    <t>配偶者ＣＡ用漢字</t>
    <rPh sb="6" eb="8">
      <t>カンジ</t>
    </rPh>
    <phoneticPr fontId="8"/>
  </si>
  <si>
    <t>配偶者その他収入</t>
  </si>
  <si>
    <t>配偶者その他収入期間</t>
  </si>
  <si>
    <t>配偶者の有無</t>
  </si>
  <si>
    <t>配偶者フラグ</t>
  </si>
  <si>
    <t>配偶者フリガナ</t>
  </si>
  <si>
    <t>配偶者加入月数（共済年金）1</t>
  </si>
  <si>
    <t>配偶者加入月数（共済年金）2</t>
  </si>
  <si>
    <t>配偶者加入月数（厚生年金）1</t>
  </si>
  <si>
    <t>配偶者加入月数（厚生年金）2</t>
  </si>
  <si>
    <t>配偶者顧客番号</t>
    <phoneticPr fontId="8"/>
  </si>
  <si>
    <t>配偶者仕事有無フラグ</t>
  </si>
  <si>
    <t>配偶者支援度表示年後１</t>
  </si>
  <si>
    <t>配偶者支援度表示年後２</t>
  </si>
  <si>
    <t>配偶者支援度表示年後３</t>
  </si>
  <si>
    <t>配偶者支援度表示年後４</t>
  </si>
  <si>
    <t>配偶者氏名</t>
  </si>
  <si>
    <t>配偶者実在フラグ</t>
  </si>
  <si>
    <t>配偶者収入期間</t>
  </si>
  <si>
    <t>配偶者収入月額</t>
  </si>
  <si>
    <t>配偶者職業</t>
  </si>
  <si>
    <t>配偶者生年月日</t>
  </si>
  <si>
    <t>配偶者退職金</t>
  </si>
  <si>
    <t>配偶者退職年齢</t>
  </si>
  <si>
    <t>配偶者退職予定年齢</t>
  </si>
  <si>
    <t>配偶者年収</t>
  </si>
  <si>
    <t>配偶者年齢</t>
  </si>
  <si>
    <t>配偶者平均標準報酬額</t>
  </si>
  <si>
    <t>配偶者平均標準報酬額（共済年金）</t>
  </si>
  <si>
    <t>配偶者平均標準報酬額（共済年金）1</t>
  </si>
  <si>
    <t>配偶者平均標準報酬額（共済年金）2</t>
  </si>
  <si>
    <t>配偶者平均標準報酬額（厚生年金）</t>
  </si>
  <si>
    <t>配偶者平均標準報酬額（厚生年金）1</t>
  </si>
  <si>
    <t>配偶者平均標準報酬額（厚生年金）2</t>
  </si>
  <si>
    <t>配偶者平均標準報酬月額</t>
  </si>
  <si>
    <t>配偶者平均標準報酬月額（共済年金）</t>
  </si>
  <si>
    <t>配偶者平均標準報酬月額（共済年金）2</t>
  </si>
  <si>
    <t>配偶者平均標準報酬月額（厚生年金）</t>
  </si>
  <si>
    <t>配偶者平均標準報酬月額（厚生年金）1</t>
  </si>
  <si>
    <t>配偶者平均標準報酬月額（厚生年金）2</t>
  </si>
  <si>
    <t>配偶者有無</t>
  </si>
  <si>
    <t>配偶者有無フラグ</t>
  </si>
  <si>
    <t>配偶者老齢年金</t>
  </si>
  <si>
    <t>配当タイプ</t>
    <phoneticPr fontId="17"/>
  </si>
  <si>
    <t>配当開始時期コード</t>
  </si>
  <si>
    <t>配当買増Ｓ累計額</t>
  </si>
  <si>
    <t>半年払P率－女性</t>
    <phoneticPr fontId="8"/>
  </si>
  <si>
    <t>半年払P率－男性</t>
    <phoneticPr fontId="8"/>
  </si>
  <si>
    <t>比較説明書</t>
  </si>
  <si>
    <t>被保険者氏名</t>
  </si>
  <si>
    <t>被保険者氏名カナ</t>
  </si>
  <si>
    <t>被保険者－住所記入</t>
    <phoneticPr fontId="17"/>
  </si>
  <si>
    <t>被保険者数</t>
  </si>
  <si>
    <t>被保険者選択</t>
  </si>
  <si>
    <t>被保険者同意確認書－保険金</t>
  </si>
  <si>
    <t>被保険者名印字フラグ</t>
  </si>
  <si>
    <t>被保険者名簿</t>
  </si>
  <si>
    <t>非更新型家族収入特約受取年金額</t>
    <phoneticPr fontId="8"/>
  </si>
  <si>
    <t>備考</t>
  </si>
  <si>
    <t>備考４０</t>
  </si>
  <si>
    <t>必要となる費用</t>
  </si>
  <si>
    <t>必要な介護期間</t>
  </si>
  <si>
    <t>必要額</t>
  </si>
  <si>
    <t>必要月数</t>
  </si>
  <si>
    <t>必要資金コード</t>
    <phoneticPr fontId="8"/>
  </si>
  <si>
    <t>表紙</t>
  </si>
  <si>
    <t>不動産額</t>
  </si>
  <si>
    <t>不動産売却フラグ</t>
  </si>
  <si>
    <t>不動産名称</t>
  </si>
  <si>
    <t>普通死亡保険金</t>
  </si>
  <si>
    <t>負担額コード</t>
  </si>
  <si>
    <t>複数人－ホスト選択方法</t>
    <phoneticPr fontId="17"/>
  </si>
  <si>
    <t>複数人－申込モード</t>
    <phoneticPr fontId="17"/>
  </si>
  <si>
    <t>複数人設計フラグ</t>
  </si>
  <si>
    <t>複利・単利区分</t>
  </si>
  <si>
    <t>払いもどし金</t>
  </si>
  <si>
    <t>払いもどし金(介護)推移表</t>
  </si>
  <si>
    <t>払いもどし金推移表</t>
  </si>
  <si>
    <t>払込期間単位</t>
  </si>
  <si>
    <t>払込期間年歳コード</t>
  </si>
  <si>
    <t>払込期間満了日</t>
  </si>
  <si>
    <t>払込金額</t>
  </si>
  <si>
    <t>払込保険料</t>
  </si>
  <si>
    <t>払済プラン</t>
  </si>
  <si>
    <t>払済後の入院給付金日額</t>
    <phoneticPr fontId="8"/>
  </si>
  <si>
    <t>払済充当額</t>
  </si>
  <si>
    <t>払済定期生存Ｓ</t>
  </si>
  <si>
    <t>払済変更日</t>
  </si>
  <si>
    <t>払済保険金額</t>
  </si>
  <si>
    <t>払方名称</t>
  </si>
  <si>
    <t>物理契約状態コード</t>
  </si>
  <si>
    <t>分析基準年月日</t>
  </si>
  <si>
    <t>分析対象フラグ</t>
  </si>
  <si>
    <t>平準払P-標準体</t>
  </si>
  <si>
    <t>変更額１</t>
    <phoneticPr fontId="8"/>
  </si>
  <si>
    <t>変更額２</t>
  </si>
  <si>
    <t>変更額３</t>
  </si>
  <si>
    <t>変更額４</t>
  </si>
  <si>
    <t>変更額５</t>
  </si>
  <si>
    <t>変更額６</t>
  </si>
  <si>
    <t>返戻率</t>
  </si>
  <si>
    <t>保険の型</t>
  </si>
  <si>
    <t>保険会社名</t>
  </si>
  <si>
    <t>保険期間（From）</t>
  </si>
  <si>
    <t>保険期間（To）</t>
  </si>
  <si>
    <t>保険期間－月</t>
  </si>
  <si>
    <t>保険期間単位</t>
  </si>
  <si>
    <t>保険期間－年</t>
  </si>
  <si>
    <t>保険期間年歳コード</t>
  </si>
  <si>
    <t>保険期間分類コード</t>
  </si>
  <si>
    <t>保険金の一時金受取試算</t>
    <phoneticPr fontId="8"/>
  </si>
  <si>
    <t>保険金額</t>
  </si>
  <si>
    <t>保険金額１</t>
  </si>
  <si>
    <t>保険金額２</t>
  </si>
  <si>
    <t>保険金額３</t>
  </si>
  <si>
    <t>保険金支払削減期間</t>
  </si>
  <si>
    <t>保険料等の経理処理</t>
  </si>
  <si>
    <t>保障グラフ</t>
  </si>
  <si>
    <t>保障開始区分</t>
  </si>
  <si>
    <t>保障開始年齢</t>
  </si>
  <si>
    <t>保障期間</t>
  </si>
  <si>
    <t>保障期間コード</t>
  </si>
  <si>
    <t>保障期間年齢</t>
  </si>
  <si>
    <t>保障終了区分</t>
  </si>
  <si>
    <t>保障終了年齢</t>
  </si>
  <si>
    <t>保障内容</t>
  </si>
  <si>
    <t>補足番号</t>
  </si>
  <si>
    <t>募集手当支給区分</t>
  </si>
  <si>
    <t>墓石費用</t>
  </si>
  <si>
    <t>報酬月額</t>
  </si>
  <si>
    <t>法人・事業所の確認方法</t>
  </si>
  <si>
    <t>法人FAX</t>
  </si>
  <si>
    <t>法人電話番号</t>
    <rPh sb="2" eb="4">
      <t>デンワ</t>
    </rPh>
    <rPh sb="4" eb="6">
      <t>バンゴウ</t>
    </rPh>
    <phoneticPr fontId="7"/>
  </si>
  <si>
    <t>法人リスク分析NO</t>
    <phoneticPr fontId="8"/>
  </si>
  <si>
    <t>法人実効税率</t>
  </si>
  <si>
    <t>法人名</t>
  </si>
  <si>
    <t>法人名カナ</t>
  </si>
  <si>
    <t>訪問予定ID</t>
    <phoneticPr fontId="8"/>
  </si>
  <si>
    <t>訪問予定時刻</t>
    <phoneticPr fontId="8"/>
  </si>
  <si>
    <t>訪問予定日</t>
    <phoneticPr fontId="8"/>
  </si>
  <si>
    <t>訪問予定分</t>
    <phoneticPr fontId="8"/>
  </si>
  <si>
    <t>本人加入月数（共済年金）</t>
  </si>
  <si>
    <t>本人加入月数（共済年金）1</t>
  </si>
  <si>
    <t>本人加入月数（共済年金）2</t>
  </si>
  <si>
    <t>本人加入月数（厚生年金）</t>
  </si>
  <si>
    <t>本人加入月数（厚生年金）1</t>
  </si>
  <si>
    <t>本人加入月数（厚生年金）2</t>
  </si>
  <si>
    <t>本人支援度表示年後１</t>
  </si>
  <si>
    <t>本人支援度表示年後２</t>
  </si>
  <si>
    <t>本人支援度表示年後３</t>
  </si>
  <si>
    <t>本人支援度表示年後４</t>
  </si>
  <si>
    <t>本人配偶者区分コード</t>
  </si>
  <si>
    <t>本人平均標準報酬額（共済年金）</t>
  </si>
  <si>
    <t>本人平均標準報酬額（共済年金）1</t>
  </si>
  <si>
    <t>本人平均標準報酬額（共済年金）2</t>
  </si>
  <si>
    <t>本人平均標準報酬額（厚生年金）</t>
  </si>
  <si>
    <t>本人平均標準報酬額（厚生年金）1</t>
  </si>
  <si>
    <t>本人平均標準報酬額（厚生年金）2</t>
  </si>
  <si>
    <t>本人平均標準報酬月額（共済年金）</t>
  </si>
  <si>
    <t>本人平均標準報酬月額（共済年金）1</t>
  </si>
  <si>
    <t>本人平均標準報酬月額（共済年金）2</t>
  </si>
  <si>
    <t>本人平均標準報酬月額（厚生年金）</t>
  </si>
  <si>
    <t>本人平均標準報酬月額（厚生年金）1</t>
  </si>
  <si>
    <t>本人平均標準報酬月額（厚生年金）2</t>
  </si>
  <si>
    <t>本人面接の確認方法</t>
    <phoneticPr fontId="8"/>
  </si>
  <si>
    <t>万一教育支える割合</t>
  </si>
  <si>
    <t>万一教育支える割合（配偶者）</t>
  </si>
  <si>
    <t>万一計画変更コード</t>
  </si>
  <si>
    <t>万一計画変更コード（配偶者）</t>
  </si>
  <si>
    <t>万一結婚支える割合</t>
  </si>
  <si>
    <t>万一結婚支える割合（配偶者）</t>
  </si>
  <si>
    <t>万一現在ローン支える割合</t>
  </si>
  <si>
    <t>万一現在ローン支える金額(配偶者)</t>
  </si>
  <si>
    <t>万一現在ローン入力区分</t>
  </si>
  <si>
    <t>万一現在ローン入力区分(配偶者)</t>
  </si>
  <si>
    <t>万一現在家賃支える割合</t>
  </si>
  <si>
    <t>万一現在家賃支える割合（配偶者）</t>
  </si>
  <si>
    <t>万一現在家賃支える金額</t>
  </si>
  <si>
    <t>万一現在家賃支える金額(配偶者)</t>
  </si>
  <si>
    <t>万一現在家賃入力区分</t>
  </si>
  <si>
    <t>万一支える割合</t>
  </si>
  <si>
    <t>万一支える方法コード</t>
    <phoneticPr fontId="8"/>
  </si>
  <si>
    <t>万一支える有無フラグ</t>
  </si>
  <si>
    <t>万一住宅共益費</t>
  </si>
  <si>
    <t>万一住宅共益費（配偶者）</t>
    <phoneticPr fontId="8"/>
  </si>
  <si>
    <t>万一住宅購入・買替・改良額の支える割合</t>
  </si>
  <si>
    <t>万一住宅購入・買替・改良額の支える割合（配偶者）</t>
  </si>
  <si>
    <t>万一住宅購入・買替・改良額の支える金額</t>
  </si>
  <si>
    <t>万一住宅購入・買替・改良額の支える金額(配偶者)</t>
  </si>
  <si>
    <t>万一住宅購入・買替・改良額入力区分</t>
  </si>
  <si>
    <t>万一住宅購入・買替・改良額入力区分(配偶者)</t>
  </si>
  <si>
    <t>万一住宅諸経費</t>
  </si>
  <si>
    <t>万一住宅諸経費（配偶者）</t>
    <phoneticPr fontId="8"/>
  </si>
  <si>
    <t>万一団信加入フラグ</t>
  </si>
  <si>
    <t>万一団信加入フラグ（配偶者）</t>
  </si>
  <si>
    <t>万一年齢</t>
  </si>
  <si>
    <t>万一年齢（配偶者）</t>
  </si>
  <si>
    <t>満期時受取人</t>
  </si>
  <si>
    <t>満期日</t>
  </si>
  <si>
    <t>満期保険金受取人－指定区分</t>
  </si>
  <si>
    <t>満了年齢（From）</t>
  </si>
  <si>
    <t>満了年齢（To）</t>
  </si>
  <si>
    <t>未経過保険料</t>
  </si>
  <si>
    <t>未支払配当額</t>
  </si>
  <si>
    <t>夢内容</t>
  </si>
  <si>
    <t>無事故特則有無フラグ</t>
  </si>
  <si>
    <t>名義</t>
  </si>
  <si>
    <t>面接場所の詳細内容</t>
  </si>
  <si>
    <t>面接日</t>
  </si>
  <si>
    <t>役員在任期間</t>
  </si>
  <si>
    <t>役員就任年齢</t>
  </si>
  <si>
    <t>役員生年月日</t>
  </si>
  <si>
    <t>役員退職金プラン有無</t>
  </si>
  <si>
    <t>役員退職金額</t>
  </si>
  <si>
    <t>役員年齢</t>
  </si>
  <si>
    <t>役員名</t>
  </si>
  <si>
    <t>役員名カナ</t>
  </si>
  <si>
    <t>役職</t>
  </si>
  <si>
    <t>役職正式名</t>
  </si>
  <si>
    <t>優先順位（セカンドライフ）</t>
  </si>
  <si>
    <t>優先順位（その他）</t>
  </si>
  <si>
    <t>優先順位（教育）</t>
  </si>
  <si>
    <t>優先順位（結婚）</t>
  </si>
  <si>
    <t>優先順位（住宅）</t>
  </si>
  <si>
    <t>優先順位（耐久財）</t>
  </si>
  <si>
    <t>優先順位（旅行）</t>
  </si>
  <si>
    <t>優良体料率コード</t>
  </si>
  <si>
    <t>勇退退職金設定額</t>
  </si>
  <si>
    <t>勇退退職年齢</t>
  </si>
  <si>
    <t>勇退予測年齢</t>
  </si>
  <si>
    <t>有効期間（From）</t>
  </si>
  <si>
    <t>有効期間（To）</t>
  </si>
  <si>
    <t>予定最終年</t>
  </si>
  <si>
    <t>予定日金額</t>
  </si>
  <si>
    <t>予定年</t>
  </si>
  <si>
    <t>予定年間隔</t>
  </si>
  <si>
    <t>預貯金運用率</t>
  </si>
  <si>
    <t>預貯金残高</t>
  </si>
  <si>
    <t>預貯金目的</t>
  </si>
  <si>
    <t>預貯金預入月</t>
  </si>
  <si>
    <t>預貯金預入元号コード</t>
  </si>
  <si>
    <t>預貯金預入時期コード</t>
  </si>
  <si>
    <t>預貯金預入日</t>
  </si>
  <si>
    <t>預貯金預入年</t>
  </si>
  <si>
    <t>預入期間</t>
  </si>
  <si>
    <t>預入先名</t>
  </si>
  <si>
    <t>幼稚園コード</t>
  </si>
  <si>
    <t>幼稚園年齢</t>
  </si>
  <si>
    <t>要介護状態</t>
  </si>
  <si>
    <t>率種類</t>
  </si>
  <si>
    <t>立替金元利合計額</t>
  </si>
  <si>
    <t>旅行種類コード</t>
  </si>
  <si>
    <t>旅行必要額合計</t>
  </si>
  <si>
    <t>旅行名</t>
  </si>
  <si>
    <t>領収書有無区分</t>
  </si>
  <si>
    <t>連生保険識別コード</t>
  </si>
  <si>
    <t>連番</t>
    <phoneticPr fontId="8"/>
  </si>
  <si>
    <t>死亡時受取額</t>
    <phoneticPr fontId="8"/>
  </si>
  <si>
    <t>死亡時返戻金</t>
    <phoneticPr fontId="8"/>
  </si>
  <si>
    <t>死亡保障額（年金一括受取時）</t>
    <phoneticPr fontId="8"/>
  </si>
  <si>
    <t>責任準備金（死亡時のお支払額）</t>
    <phoneticPr fontId="8"/>
  </si>
  <si>
    <t>死亡保障額</t>
    <phoneticPr fontId="8"/>
  </si>
  <si>
    <t>マスタ</t>
    <phoneticPr fontId="8"/>
  </si>
  <si>
    <t>トラン</t>
    <phoneticPr fontId="8"/>
  </si>
  <si>
    <t>テーブル</t>
    <phoneticPr fontId="8"/>
  </si>
  <si>
    <t>P率</t>
  </si>
  <si>
    <t>P率</t>
    <rPh sb="1" eb="2">
      <t>リツ</t>
    </rPh>
    <phoneticPr fontId="8"/>
  </si>
  <si>
    <t>W率</t>
    <phoneticPr fontId="8"/>
  </si>
  <si>
    <t>保険</t>
  </si>
  <si>
    <t>期間</t>
  </si>
  <si>
    <t>期間</t>
    <phoneticPr fontId="8"/>
  </si>
  <si>
    <t>年用</t>
    <phoneticPr fontId="8"/>
  </si>
  <si>
    <t>P率</t>
    <phoneticPr fontId="8"/>
  </si>
  <si>
    <t>VW率</t>
    <phoneticPr fontId="8"/>
  </si>
  <si>
    <t>転換</t>
    <phoneticPr fontId="8"/>
  </si>
  <si>
    <t>契約</t>
  </si>
  <si>
    <t>契約</t>
    <phoneticPr fontId="8"/>
  </si>
  <si>
    <t>逓増率マスタ</t>
    <phoneticPr fontId="17"/>
  </si>
  <si>
    <t>逓増率</t>
    <phoneticPr fontId="8"/>
  </si>
  <si>
    <t>払済S率マスタ</t>
    <phoneticPr fontId="17"/>
  </si>
  <si>
    <t>老後－保障終了年齢</t>
    <phoneticPr fontId="8"/>
  </si>
  <si>
    <t>老後</t>
  </si>
  <si>
    <t>保障</t>
  </si>
  <si>
    <t>保障</t>
    <phoneticPr fontId="8"/>
  </si>
  <si>
    <t>終了</t>
  </si>
  <si>
    <t>年齢</t>
  </si>
  <si>
    <t>年齢</t>
    <phoneticPr fontId="8"/>
  </si>
  <si>
    <t>老後－保障終了区分</t>
    <phoneticPr fontId="8"/>
  </si>
  <si>
    <t>区分</t>
  </si>
  <si>
    <t>区分</t>
    <phoneticPr fontId="8"/>
  </si>
  <si>
    <t>老後－保障期間</t>
    <phoneticPr fontId="8"/>
  </si>
  <si>
    <t>老後－通信交通費</t>
    <phoneticPr fontId="8"/>
  </si>
  <si>
    <t>老後－保障開始年齢</t>
    <phoneticPr fontId="8"/>
  </si>
  <si>
    <t>通信</t>
  </si>
  <si>
    <t>老後－貯蓄額</t>
    <phoneticPr fontId="8"/>
  </si>
  <si>
    <t>貯蓄</t>
  </si>
  <si>
    <t>額</t>
  </si>
  <si>
    <t>老後－生活費合計</t>
    <phoneticPr fontId="8"/>
  </si>
  <si>
    <t>老後－水道光熱費</t>
    <phoneticPr fontId="8"/>
  </si>
  <si>
    <t>老後－食費</t>
    <phoneticPr fontId="8"/>
  </si>
  <si>
    <t>老後－雑費等</t>
    <phoneticPr fontId="8"/>
  </si>
  <si>
    <t>等</t>
  </si>
  <si>
    <t>老後－娯楽教養費</t>
    <phoneticPr fontId="8"/>
  </si>
  <si>
    <t>連番</t>
  </si>
  <si>
    <t>V率</t>
    <phoneticPr fontId="8"/>
  </si>
  <si>
    <t>UL</t>
  </si>
  <si>
    <t>家族</t>
    <phoneticPr fontId="8"/>
  </si>
  <si>
    <t>年金</t>
  </si>
  <si>
    <t>年金</t>
    <phoneticPr fontId="8"/>
  </si>
  <si>
    <t>原資率</t>
  </si>
  <si>
    <t>原資率</t>
    <phoneticPr fontId="8"/>
  </si>
  <si>
    <t>確定</t>
    <phoneticPr fontId="8"/>
  </si>
  <si>
    <t>終身</t>
    <phoneticPr fontId="8"/>
  </si>
  <si>
    <t>前納率マスタ</t>
    <phoneticPr fontId="17"/>
  </si>
  <si>
    <t>前納率</t>
  </si>
  <si>
    <t>逓減率マスタ</t>
    <phoneticPr fontId="17"/>
  </si>
  <si>
    <t>逓減率</t>
  </si>
  <si>
    <t>料率</t>
    <phoneticPr fontId="8"/>
  </si>
  <si>
    <t>設定</t>
  </si>
  <si>
    <t>営業</t>
    <phoneticPr fontId="8"/>
  </si>
  <si>
    <t>社員</t>
    <phoneticPr fontId="8"/>
  </si>
  <si>
    <t>規定</t>
    <phoneticPr fontId="8"/>
  </si>
  <si>
    <t>情報</t>
  </si>
  <si>
    <t>情報</t>
    <phoneticPr fontId="8"/>
  </si>
  <si>
    <t>コントロール</t>
  </si>
  <si>
    <t>コントロール</t>
    <phoneticPr fontId="8"/>
  </si>
  <si>
    <t>コード</t>
  </si>
  <si>
    <t>コード</t>
    <phoneticPr fontId="8"/>
  </si>
  <si>
    <t>変換</t>
  </si>
  <si>
    <t>LA</t>
    <phoneticPr fontId="8"/>
  </si>
  <si>
    <t>高額</t>
    <phoneticPr fontId="8"/>
  </si>
  <si>
    <t>割引率</t>
    <phoneticPr fontId="8"/>
  </si>
  <si>
    <t>危険</t>
    <phoneticPr fontId="8"/>
  </si>
  <si>
    <t>生命表</t>
    <phoneticPr fontId="8"/>
  </si>
  <si>
    <t>基数表</t>
  </si>
  <si>
    <t>P免P率マスタ</t>
    <phoneticPr fontId="17"/>
  </si>
  <si>
    <t>保険期間</t>
    <phoneticPr fontId="8"/>
  </si>
  <si>
    <t>営業日</t>
    <phoneticPr fontId="8"/>
  </si>
  <si>
    <t>カレンダー</t>
    <phoneticPr fontId="8"/>
  </si>
  <si>
    <t>取扱者</t>
    <phoneticPr fontId="8"/>
  </si>
  <si>
    <t>Windows</t>
    <phoneticPr fontId="8"/>
  </si>
  <si>
    <t>ログイン</t>
    <phoneticPr fontId="8"/>
  </si>
  <si>
    <t>顧客</t>
  </si>
  <si>
    <t>顧客</t>
    <phoneticPr fontId="8"/>
  </si>
  <si>
    <t>基本</t>
  </si>
  <si>
    <t>基本</t>
    <phoneticPr fontId="8"/>
  </si>
  <si>
    <t>法人</t>
    <phoneticPr fontId="8"/>
  </si>
  <si>
    <t>プラン</t>
    <phoneticPr fontId="8"/>
  </si>
  <si>
    <t>リスク</t>
    <phoneticPr fontId="8"/>
  </si>
  <si>
    <t>分析</t>
    <phoneticPr fontId="8"/>
  </si>
  <si>
    <t>設計</t>
    <phoneticPr fontId="8"/>
  </si>
  <si>
    <t>固有</t>
    <phoneticPr fontId="8"/>
  </si>
  <si>
    <t>価格</t>
    <phoneticPr fontId="8"/>
  </si>
  <si>
    <t>設計書</t>
    <phoneticPr fontId="8"/>
  </si>
  <si>
    <t>受付</t>
    <phoneticPr fontId="8"/>
  </si>
  <si>
    <t>番号</t>
  </si>
  <si>
    <t>番号</t>
    <phoneticPr fontId="8"/>
  </si>
  <si>
    <t>報告書</t>
    <phoneticPr fontId="8"/>
  </si>
  <si>
    <t>投資性</t>
    <phoneticPr fontId="8"/>
  </si>
  <si>
    <t>連動率テーブル</t>
    <phoneticPr fontId="17"/>
  </si>
  <si>
    <t>連動率</t>
  </si>
  <si>
    <t>リード</t>
    <phoneticPr fontId="8"/>
  </si>
  <si>
    <t>活動</t>
    <phoneticPr fontId="8"/>
  </si>
  <si>
    <t>履歴</t>
  </si>
  <si>
    <t>履歴</t>
    <phoneticPr fontId="8"/>
  </si>
  <si>
    <t>住宅</t>
  </si>
  <si>
    <t>旅行</t>
  </si>
  <si>
    <t>資金</t>
    <phoneticPr fontId="8"/>
  </si>
  <si>
    <t>明細</t>
  </si>
  <si>
    <t>明細</t>
    <phoneticPr fontId="8"/>
  </si>
  <si>
    <t>耐久財</t>
  </si>
  <si>
    <t>セカンドライフ</t>
  </si>
  <si>
    <t>負担額</t>
    <phoneticPr fontId="8"/>
  </si>
  <si>
    <t>イベント</t>
    <phoneticPr fontId="8"/>
  </si>
  <si>
    <t>プロポーザル</t>
    <phoneticPr fontId="8"/>
  </si>
  <si>
    <t>プロデューサ</t>
    <phoneticPr fontId="8"/>
  </si>
  <si>
    <t>コメント</t>
  </si>
  <si>
    <t>万一</t>
    <phoneticPr fontId="8"/>
  </si>
  <si>
    <t>計画変更</t>
    <phoneticPr fontId="8"/>
  </si>
  <si>
    <t>内容</t>
  </si>
  <si>
    <t>預貯金</t>
    <phoneticPr fontId="8"/>
  </si>
  <si>
    <t>一覧</t>
  </si>
  <si>
    <t>準備済</t>
    <phoneticPr fontId="8"/>
  </si>
  <si>
    <t>推移</t>
  </si>
  <si>
    <t>推移</t>
    <phoneticPr fontId="8"/>
  </si>
  <si>
    <t>記念日</t>
  </si>
  <si>
    <t>主</t>
  </si>
  <si>
    <t>既生保</t>
    <phoneticPr fontId="8"/>
  </si>
  <si>
    <t>特約</t>
  </si>
  <si>
    <t>金額</t>
  </si>
  <si>
    <t>企画書</t>
    <phoneticPr fontId="8"/>
  </si>
  <si>
    <t>死亡</t>
    <phoneticPr fontId="8"/>
  </si>
  <si>
    <t>老後</t>
    <phoneticPr fontId="8"/>
  </si>
  <si>
    <t>医療</t>
    <phoneticPr fontId="8"/>
  </si>
  <si>
    <t>介護</t>
    <phoneticPr fontId="8"/>
  </si>
  <si>
    <t>ライフ</t>
    <phoneticPr fontId="8"/>
  </si>
  <si>
    <t>ステージ</t>
  </si>
  <si>
    <t>公的年金</t>
    <phoneticPr fontId="8"/>
  </si>
  <si>
    <t>詳細</t>
    <phoneticPr fontId="8"/>
  </si>
  <si>
    <t>オフライン</t>
    <phoneticPr fontId="8"/>
  </si>
  <si>
    <t>営業日誌</t>
    <phoneticPr fontId="8"/>
  </si>
  <si>
    <t>アプリケーション</t>
    <phoneticPr fontId="8"/>
  </si>
  <si>
    <t>ログ</t>
    <phoneticPr fontId="8"/>
  </si>
  <si>
    <t>（差引:平準分）保険料</t>
    <phoneticPr fontId="8"/>
  </si>
  <si>
    <t>保険料</t>
  </si>
  <si>
    <t>（転換分）保険料</t>
    <phoneticPr fontId="8"/>
  </si>
  <si>
    <t>死亡時</t>
    <phoneticPr fontId="8"/>
  </si>
  <si>
    <t>受取額</t>
  </si>
  <si>
    <t>受取</t>
    <phoneticPr fontId="8"/>
  </si>
  <si>
    <t>死亡保障額</t>
    <phoneticPr fontId="8"/>
  </si>
  <si>
    <t>年金一括</t>
    <phoneticPr fontId="8"/>
  </si>
  <si>
    <t>年後</t>
  </si>
  <si>
    <t>2nd</t>
    <phoneticPr fontId="8"/>
  </si>
  <si>
    <t>3rdI/F実行日</t>
    <phoneticPr fontId="8"/>
  </si>
  <si>
    <t>3rd</t>
    <phoneticPr fontId="8"/>
  </si>
  <si>
    <t>AGL</t>
    <phoneticPr fontId="8"/>
  </si>
  <si>
    <t>AL</t>
    <phoneticPr fontId="8"/>
  </si>
  <si>
    <t>Ｃ＆Ａフラグ</t>
    <phoneticPr fontId="8"/>
  </si>
  <si>
    <t>フラグ</t>
  </si>
  <si>
    <t>ＣＡデータ更新年月日</t>
    <phoneticPr fontId="8"/>
  </si>
  <si>
    <t>データ</t>
    <phoneticPr fontId="8"/>
  </si>
  <si>
    <t>更新</t>
    <phoneticPr fontId="8"/>
  </si>
  <si>
    <t>年月日</t>
  </si>
  <si>
    <t>ＣＡデータ作成年月日</t>
    <phoneticPr fontId="8"/>
  </si>
  <si>
    <t>作成</t>
    <phoneticPr fontId="8"/>
  </si>
  <si>
    <t>ＣＡメモ</t>
    <phoneticPr fontId="8"/>
  </si>
  <si>
    <t>メモ</t>
  </si>
  <si>
    <t>ＣＡ用カナ</t>
    <phoneticPr fontId="8"/>
  </si>
  <si>
    <t>用</t>
  </si>
  <si>
    <t>用</t>
    <phoneticPr fontId="8"/>
  </si>
  <si>
    <t>カナ</t>
  </si>
  <si>
    <t>漢字</t>
  </si>
  <si>
    <t>ＣＡ連番</t>
    <phoneticPr fontId="8"/>
  </si>
  <si>
    <t>CCI会員識別</t>
    <phoneticPr fontId="8"/>
  </si>
  <si>
    <t>CCI</t>
    <phoneticPr fontId="8"/>
  </si>
  <si>
    <t>会員</t>
    <phoneticPr fontId="8"/>
  </si>
  <si>
    <t>識別</t>
  </si>
  <si>
    <t>CCI帯同</t>
    <phoneticPr fontId="8"/>
  </si>
  <si>
    <t>帯同</t>
  </si>
  <si>
    <t>CC</t>
    <phoneticPr fontId="8"/>
  </si>
  <si>
    <t>CCリード表示終了日</t>
    <phoneticPr fontId="8"/>
  </si>
  <si>
    <t>表示</t>
  </si>
  <si>
    <t>表示</t>
    <phoneticPr fontId="8"/>
  </si>
  <si>
    <t>終了日</t>
  </si>
  <si>
    <t>CC区分</t>
    <phoneticPr fontId="8"/>
  </si>
  <si>
    <t>Cx</t>
  </si>
  <si>
    <t>F</t>
  </si>
  <si>
    <t>M</t>
  </si>
  <si>
    <t>IF</t>
    <phoneticPr fontId="8"/>
  </si>
  <si>
    <t>ITP払済終身保険金額</t>
    <phoneticPr fontId="8"/>
  </si>
  <si>
    <t>払済</t>
    <phoneticPr fontId="8"/>
  </si>
  <si>
    <t>終身保険</t>
    <phoneticPr fontId="8"/>
  </si>
  <si>
    <t>LAレベル</t>
    <phoneticPr fontId="8"/>
  </si>
  <si>
    <t>レベル</t>
  </si>
  <si>
    <t>LMTID</t>
    <phoneticPr fontId="8"/>
  </si>
  <si>
    <t>LMT</t>
    <phoneticPr fontId="8"/>
  </si>
  <si>
    <t>LSP保険料内訳－積立</t>
    <phoneticPr fontId="8"/>
  </si>
  <si>
    <t>保険料</t>
    <phoneticPr fontId="8"/>
  </si>
  <si>
    <t>内訳</t>
    <phoneticPr fontId="8"/>
  </si>
  <si>
    <t>積立</t>
  </si>
  <si>
    <t>MOFコード</t>
    <phoneticPr fontId="8"/>
  </si>
  <si>
    <t>MOF</t>
    <phoneticPr fontId="8"/>
  </si>
  <si>
    <t>Navi+</t>
    <phoneticPr fontId="8"/>
  </si>
  <si>
    <t>No</t>
  </si>
  <si>
    <t>Navi</t>
    <phoneticPr fontId="8"/>
  </si>
  <si>
    <t>ツール</t>
    <phoneticPr fontId="8"/>
  </si>
  <si>
    <t>値</t>
  </si>
  <si>
    <t>値</t>
    <phoneticPr fontId="8"/>
  </si>
  <si>
    <t>ＰＰ更新年月日</t>
    <phoneticPr fontId="8"/>
  </si>
  <si>
    <t>ＰＰ作成年月日</t>
    <phoneticPr fontId="8"/>
  </si>
  <si>
    <t>型</t>
    <phoneticPr fontId="8"/>
  </si>
  <si>
    <t>割引</t>
    <phoneticPr fontId="8"/>
  </si>
  <si>
    <t>単位</t>
  </si>
  <si>
    <t>P免特約</t>
    <phoneticPr fontId="8"/>
  </si>
  <si>
    <t>Ｓ・Ｐ建表示コード</t>
    <phoneticPr fontId="8"/>
  </si>
  <si>
    <t>SRレベル</t>
    <phoneticPr fontId="8"/>
  </si>
  <si>
    <t>SR換算率</t>
    <phoneticPr fontId="8"/>
  </si>
  <si>
    <t>換算率</t>
  </si>
  <si>
    <t>ST情報有無</t>
    <phoneticPr fontId="8"/>
  </si>
  <si>
    <t>有無</t>
  </si>
  <si>
    <t>System種類</t>
    <phoneticPr fontId="8"/>
  </si>
  <si>
    <t>System</t>
    <phoneticPr fontId="8"/>
  </si>
  <si>
    <t>種類</t>
  </si>
  <si>
    <t>System連番１</t>
    <phoneticPr fontId="8"/>
  </si>
  <si>
    <t>連番</t>
    <phoneticPr fontId="8"/>
  </si>
  <si>
    <t>System連番２</t>
    <phoneticPr fontId="8"/>
  </si>
  <si>
    <t>VW率用型コード</t>
    <phoneticPr fontId="8"/>
  </si>
  <si>
    <t>型</t>
    <phoneticPr fontId="8"/>
  </si>
  <si>
    <t>V率用型コード</t>
    <phoneticPr fontId="8"/>
  </si>
  <si>
    <t>W率用型コード</t>
    <phoneticPr fontId="8"/>
  </si>
  <si>
    <t>アクション文言</t>
    <phoneticPr fontId="8"/>
  </si>
  <si>
    <t>アクション</t>
    <phoneticPr fontId="8"/>
  </si>
  <si>
    <t>文言</t>
  </si>
  <si>
    <t>アタック</t>
    <phoneticPr fontId="8"/>
  </si>
  <si>
    <t>月</t>
  </si>
  <si>
    <t>アプローチ</t>
    <phoneticPr fontId="8"/>
  </si>
  <si>
    <t>種別</t>
  </si>
  <si>
    <t>イベント発生回数</t>
    <phoneticPr fontId="8"/>
  </si>
  <si>
    <t>発生</t>
    <phoneticPr fontId="8"/>
  </si>
  <si>
    <t>回数</t>
  </si>
  <si>
    <t>施策</t>
    <phoneticPr fontId="8"/>
  </si>
  <si>
    <t>可否</t>
    <phoneticPr fontId="8"/>
  </si>
  <si>
    <t>名</t>
  </si>
  <si>
    <t>男</t>
  </si>
  <si>
    <t>お勧め</t>
    <phoneticPr fontId="8"/>
  </si>
  <si>
    <t>商品</t>
    <phoneticPr fontId="8"/>
  </si>
  <si>
    <t>お客様希望</t>
    <phoneticPr fontId="8"/>
  </si>
  <si>
    <t>お客様</t>
    <phoneticPr fontId="8"/>
  </si>
  <si>
    <t>希望</t>
  </si>
  <si>
    <t>お葬式代</t>
    <phoneticPr fontId="8"/>
  </si>
  <si>
    <t>介護保障額</t>
    <phoneticPr fontId="8"/>
  </si>
  <si>
    <t>フラグ</t>
    <phoneticPr fontId="8"/>
  </si>
  <si>
    <t>配偶者</t>
    <phoneticPr fontId="8"/>
  </si>
  <si>
    <t>介護保険金</t>
    <phoneticPr fontId="8"/>
  </si>
  <si>
    <t>開始</t>
    <phoneticPr fontId="8"/>
  </si>
  <si>
    <t>期限</t>
  </si>
  <si>
    <t>解約返戻金</t>
  </si>
  <si>
    <t>家収</t>
    <phoneticPr fontId="8"/>
  </si>
  <si>
    <t>判定</t>
    <phoneticPr fontId="8"/>
  </si>
  <si>
    <t>活動状況</t>
  </si>
  <si>
    <t>NO</t>
  </si>
  <si>
    <t>ガン治療準備金</t>
    <phoneticPr fontId="8"/>
  </si>
  <si>
    <t>ガン治療準備金(配偶者)</t>
    <phoneticPr fontId="8"/>
  </si>
  <si>
    <t>ガン治療</t>
    <phoneticPr fontId="8"/>
  </si>
  <si>
    <t>準備金</t>
    <phoneticPr fontId="8"/>
  </si>
  <si>
    <t>ガン収入保障年金一括受取額</t>
    <phoneticPr fontId="8"/>
  </si>
  <si>
    <t>ガン収入</t>
    <phoneticPr fontId="8"/>
  </si>
  <si>
    <t>一括</t>
  </si>
  <si>
    <t>ガン収入保障年金総額</t>
    <phoneticPr fontId="8"/>
  </si>
  <si>
    <t>総額</t>
  </si>
  <si>
    <t>シート</t>
    <phoneticPr fontId="8"/>
  </si>
  <si>
    <t>企業</t>
    <phoneticPr fontId="8"/>
  </si>
  <si>
    <t>規模</t>
  </si>
  <si>
    <t>キャッシュレスフラグ</t>
    <phoneticPr fontId="8"/>
  </si>
  <si>
    <t>キャッシュ</t>
    <phoneticPr fontId="8"/>
  </si>
  <si>
    <t>レス</t>
    <phoneticPr fontId="8"/>
  </si>
  <si>
    <t>キャンペーン</t>
    <phoneticPr fontId="8"/>
  </si>
  <si>
    <t>名</t>
    <rPh sb="0" eb="1">
      <t>メイ</t>
    </rPh>
    <phoneticPr fontId="8"/>
  </si>
  <si>
    <t>教育</t>
    <phoneticPr fontId="8"/>
  </si>
  <si>
    <t>計算</t>
    <phoneticPr fontId="8"/>
  </si>
  <si>
    <t>グラフ</t>
    <phoneticPr fontId="8"/>
  </si>
  <si>
    <t>上昇率</t>
  </si>
  <si>
    <t>経過</t>
    <phoneticPr fontId="8"/>
  </si>
  <si>
    <t>年金開始年齢</t>
    <phoneticPr fontId="8"/>
  </si>
  <si>
    <t>年数</t>
    <phoneticPr fontId="8"/>
  </si>
  <si>
    <t>従</t>
  </si>
  <si>
    <t>基準日</t>
  </si>
  <si>
    <t>契約者</t>
    <phoneticPr fontId="8"/>
  </si>
  <si>
    <t>性別</t>
  </si>
  <si>
    <t>From</t>
    <phoneticPr fontId="8"/>
  </si>
  <si>
    <t>To</t>
  </si>
  <si>
    <t>結婚</t>
    <phoneticPr fontId="8"/>
  </si>
  <si>
    <t>有無</t>
    <phoneticPr fontId="8"/>
  </si>
  <si>
    <t>上昇率</t>
    <phoneticPr fontId="8"/>
  </si>
  <si>
    <t>決算月</t>
  </si>
  <si>
    <t>権限</t>
    <phoneticPr fontId="8"/>
  </si>
  <si>
    <t>払戻額</t>
    <phoneticPr fontId="8"/>
  </si>
  <si>
    <t>更新後</t>
    <phoneticPr fontId="8"/>
  </si>
  <si>
    <t>日時</t>
    <phoneticPr fontId="8"/>
  </si>
  <si>
    <t>高割</t>
    <phoneticPr fontId="8"/>
  </si>
  <si>
    <t>判定</t>
    <phoneticPr fontId="8"/>
  </si>
  <si>
    <t>コード</t>
    <phoneticPr fontId="8"/>
  </si>
  <si>
    <t>顧客</t>
    <phoneticPr fontId="8"/>
  </si>
  <si>
    <t>状況</t>
  </si>
  <si>
    <t>氏名</t>
    <phoneticPr fontId="8"/>
  </si>
  <si>
    <t>子供</t>
    <phoneticPr fontId="8"/>
  </si>
  <si>
    <t>保険</t>
    <phoneticPr fontId="8"/>
  </si>
  <si>
    <t>契約者</t>
    <phoneticPr fontId="8"/>
  </si>
  <si>
    <t>こども年齢1</t>
    <phoneticPr fontId="8"/>
  </si>
  <si>
    <t>こども</t>
    <phoneticPr fontId="8"/>
  </si>
  <si>
    <t>年齢</t>
    <phoneticPr fontId="8"/>
  </si>
  <si>
    <t>コメント</t>
    <phoneticPr fontId="8"/>
  </si>
  <si>
    <t>種別</t>
    <phoneticPr fontId="8"/>
  </si>
  <si>
    <t>コメント内容</t>
    <phoneticPr fontId="8"/>
  </si>
  <si>
    <t>内容</t>
    <phoneticPr fontId="8"/>
  </si>
  <si>
    <t>ご契約</t>
  </si>
  <si>
    <t>最終</t>
  </si>
  <si>
    <t>活動日</t>
  </si>
  <si>
    <t>差額</t>
  </si>
  <si>
    <t>ベット</t>
  </si>
  <si>
    <t>作成</t>
  </si>
  <si>
    <t>日時</t>
  </si>
  <si>
    <t>三大疾病用</t>
  </si>
  <si>
    <t>保険金</t>
  </si>
  <si>
    <t>次回</t>
  </si>
  <si>
    <t>予定</t>
  </si>
  <si>
    <t>入力済</t>
  </si>
  <si>
    <t>訪問</t>
  </si>
  <si>
    <t>時刻</t>
  </si>
  <si>
    <t>日</t>
  </si>
  <si>
    <t>システム</t>
  </si>
  <si>
    <t>バージョン</t>
  </si>
  <si>
    <t>次年度</t>
  </si>
  <si>
    <t>手数料率</t>
  </si>
  <si>
    <t>死亡</t>
  </si>
  <si>
    <t>給付金</t>
  </si>
  <si>
    <t>死亡数</t>
  </si>
  <si>
    <t>女</t>
  </si>
  <si>
    <t>死亡率</t>
  </si>
  <si>
    <t>従業員数</t>
  </si>
  <si>
    <t>イベント</t>
  </si>
  <si>
    <t>住宅資金</t>
  </si>
  <si>
    <t>計算</t>
  </si>
  <si>
    <t>収入</t>
  </si>
  <si>
    <t>保障型</t>
  </si>
  <si>
    <t>出力</t>
  </si>
  <si>
    <t>設計書</t>
  </si>
  <si>
    <t>商品</t>
  </si>
  <si>
    <t>ご契約の推移（合計表）</t>
    <phoneticPr fontId="8"/>
  </si>
  <si>
    <t>初年度</t>
  </si>
  <si>
    <t>新契約</t>
  </si>
  <si>
    <t>受付</t>
  </si>
  <si>
    <t>成人病</t>
  </si>
  <si>
    <t>配偶者</t>
  </si>
  <si>
    <t>生存数</t>
  </si>
  <si>
    <t>資金</t>
  </si>
  <si>
    <t>グラフ</t>
  </si>
  <si>
    <t>合計</t>
  </si>
  <si>
    <t>設立</t>
  </si>
  <si>
    <t>全期</t>
  </si>
  <si>
    <t>短期</t>
  </si>
  <si>
    <t>条件</t>
  </si>
  <si>
    <t>判定</t>
  </si>
  <si>
    <t>前納回数</t>
  </si>
  <si>
    <t>創業</t>
  </si>
  <si>
    <t>総合</t>
  </si>
  <si>
    <t>計画</t>
  </si>
  <si>
    <t>理由</t>
  </si>
  <si>
    <t>資産</t>
  </si>
  <si>
    <t>売却</t>
  </si>
  <si>
    <t>保有</t>
  </si>
  <si>
    <t>役員</t>
  </si>
  <si>
    <t>所得</t>
  </si>
  <si>
    <t>控除</t>
  </si>
  <si>
    <t>ターゲット</t>
  </si>
  <si>
    <t>代理店名</t>
  </si>
  <si>
    <t>ダミー</t>
  </si>
  <si>
    <t>取扱者</t>
  </si>
  <si>
    <t>男性</t>
  </si>
  <si>
    <t>端末</t>
  </si>
  <si>
    <t>治療費</t>
  </si>
  <si>
    <t>通学</t>
  </si>
  <si>
    <t>ツール</t>
  </si>
  <si>
    <t>名称</t>
  </si>
  <si>
    <t>逓増率</t>
  </si>
  <si>
    <t>データ</t>
  </si>
  <si>
    <t>コピー</t>
  </si>
  <si>
    <t>状態</t>
  </si>
  <si>
    <t>適用</t>
  </si>
  <si>
    <t>開始日</t>
  </si>
  <si>
    <t>転換</t>
  </si>
  <si>
    <t>契約時</t>
  </si>
  <si>
    <t>W率</t>
  </si>
  <si>
    <t>登録</t>
  </si>
  <si>
    <t>数</t>
  </si>
  <si>
    <t>調整</t>
  </si>
  <si>
    <t>入院費</t>
  </si>
  <si>
    <t>受取</t>
  </si>
  <si>
    <t>方法</t>
  </si>
  <si>
    <t>保証金額</t>
  </si>
  <si>
    <t>預貯金</t>
  </si>
  <si>
    <t>配当</t>
  </si>
  <si>
    <t>分類</t>
  </si>
  <si>
    <t>払込期間</t>
  </si>
  <si>
    <t>From</t>
  </si>
  <si>
    <t>払込方法</t>
  </si>
  <si>
    <t>払方</t>
  </si>
  <si>
    <t>払済</t>
  </si>
  <si>
    <t>S率</t>
  </si>
  <si>
    <t>ビジネス</t>
  </si>
  <si>
    <t>日付</t>
  </si>
  <si>
    <t>被転換</t>
  </si>
  <si>
    <t>取得元</t>
  </si>
  <si>
    <t>被保険者</t>
  </si>
  <si>
    <t>病気</t>
  </si>
  <si>
    <t>活動</t>
  </si>
  <si>
    <t>ファミリー</t>
  </si>
  <si>
    <t>特則</t>
  </si>
  <si>
    <t>フィルタ</t>
  </si>
  <si>
    <t>プラン</t>
  </si>
  <si>
    <t>選択</t>
  </si>
  <si>
    <t>フリーカラム</t>
  </si>
  <si>
    <t>プロテクト</t>
  </si>
  <si>
    <t>プロポーザル</t>
  </si>
  <si>
    <t>平均</t>
  </si>
  <si>
    <t>在院</t>
  </si>
  <si>
    <t>日数</t>
  </si>
  <si>
    <t>変額</t>
  </si>
  <si>
    <t>法人</t>
  </si>
  <si>
    <t>法人用</t>
  </si>
  <si>
    <t>Navi+</t>
  </si>
  <si>
    <t>保険期間</t>
  </si>
  <si>
    <t>払込</t>
  </si>
  <si>
    <t>タイプ</t>
  </si>
  <si>
    <t>ホスト</t>
  </si>
  <si>
    <t>エラー</t>
  </si>
  <si>
    <t>メッセージ</t>
  </si>
  <si>
    <t>チェック</t>
  </si>
  <si>
    <t>ステータス</t>
  </si>
  <si>
    <t>ボタン</t>
  </si>
  <si>
    <t>ポリシー</t>
  </si>
  <si>
    <t>本人</t>
  </si>
  <si>
    <t>マクロ</t>
  </si>
  <si>
    <t>補正済</t>
  </si>
  <si>
    <t>メンテナンス</t>
  </si>
  <si>
    <t>持ち出し</t>
  </si>
  <si>
    <t>ライフ</t>
  </si>
  <si>
    <t>リード</t>
  </si>
  <si>
    <t>取得</t>
  </si>
  <si>
    <t>短縮形</t>
  </si>
  <si>
    <t>取得日</t>
  </si>
  <si>
    <t>率単位</t>
  </si>
  <si>
    <t>リビング</t>
  </si>
  <si>
    <t>ニーズ</t>
  </si>
  <si>
    <t>料率</t>
  </si>
  <si>
    <t>利用率</t>
  </si>
  <si>
    <t>型</t>
  </si>
  <si>
    <t>PTA</t>
  </si>
  <si>
    <t>ローン</t>
  </si>
  <si>
    <t>利率</t>
  </si>
  <si>
    <t>ログイン</t>
  </si>
  <si>
    <t>許可</t>
  </si>
  <si>
    <t>割当日</t>
  </si>
  <si>
    <t>以降用</t>
  </si>
  <si>
    <t>申込書</t>
  </si>
  <si>
    <t>判別</t>
  </si>
  <si>
    <t>遺族</t>
  </si>
  <si>
    <t>老齢</t>
  </si>
  <si>
    <t>一括申込</t>
  </si>
  <si>
    <t>一時払</t>
  </si>
  <si>
    <t>引受</t>
  </si>
  <si>
    <t>保険会社</t>
  </si>
  <si>
    <t>加入</t>
  </si>
  <si>
    <t>開始年齢</t>
  </si>
  <si>
    <t>月数</t>
  </si>
  <si>
    <t>年月</t>
  </si>
  <si>
    <t>年</t>
  </si>
  <si>
    <t>年数</t>
  </si>
  <si>
    <t>年号</t>
  </si>
  <si>
    <t>目的</t>
  </si>
  <si>
    <t>家収</t>
  </si>
  <si>
    <t>優良</t>
  </si>
  <si>
    <t>体料率</t>
  </si>
  <si>
    <t>過去</t>
  </si>
  <si>
    <t>介護</t>
  </si>
  <si>
    <t>介護特約</t>
  </si>
  <si>
    <t>転換分</t>
  </si>
  <si>
    <t>頭金分</t>
  </si>
  <si>
    <t>平準分</t>
  </si>
  <si>
    <t>会社名</t>
  </si>
  <si>
    <t>解約控除額</t>
  </si>
  <si>
    <t>解約時</t>
  </si>
  <si>
    <t>主契約</t>
  </si>
  <si>
    <t xml:space="preserve">増加額 </t>
  </si>
  <si>
    <t>解約</t>
  </si>
  <si>
    <t>返戻金</t>
  </si>
  <si>
    <t>予定日</t>
  </si>
  <si>
    <t>活動内容</t>
  </si>
  <si>
    <t>叶える</t>
  </si>
  <si>
    <t>タイミング</t>
  </si>
  <si>
    <t>株式</t>
  </si>
  <si>
    <t>企業</t>
  </si>
  <si>
    <t>基準</t>
  </si>
  <si>
    <t>基本年金</t>
  </si>
  <si>
    <t>原資額</t>
  </si>
  <si>
    <t>経路</t>
  </si>
  <si>
    <t>生保</t>
  </si>
  <si>
    <t>証券</t>
  </si>
  <si>
    <t>管理番号</t>
  </si>
  <si>
    <t>期間表示</t>
  </si>
  <si>
    <t>支払</t>
  </si>
  <si>
    <t>削減</t>
  </si>
  <si>
    <t>受取人</t>
  </si>
  <si>
    <t>契約者</t>
  </si>
  <si>
    <t>氏名</t>
  </si>
  <si>
    <t>続柄</t>
  </si>
  <si>
    <t>特別</t>
  </si>
  <si>
    <t>教育</t>
  </si>
  <si>
    <t>費用</t>
  </si>
  <si>
    <t>勤続年数</t>
  </si>
  <si>
    <t>勤務先</t>
  </si>
  <si>
    <t>住所</t>
  </si>
  <si>
    <t>代表</t>
  </si>
  <si>
    <t>電話</t>
  </si>
  <si>
    <t>直通</t>
  </si>
  <si>
    <t>郵便番号</t>
  </si>
  <si>
    <t>会社</t>
  </si>
  <si>
    <t>確認</t>
  </si>
  <si>
    <t>形態</t>
  </si>
  <si>
    <t>事業</t>
  </si>
  <si>
    <t>印登録</t>
  </si>
  <si>
    <t>生年月日</t>
  </si>
  <si>
    <t>保険者</t>
  </si>
  <si>
    <t>貸付</t>
  </si>
  <si>
    <t>可能額</t>
  </si>
  <si>
    <t>説明</t>
  </si>
  <si>
    <t>経営者</t>
  </si>
  <si>
    <t>リスク</t>
  </si>
  <si>
    <t>対策</t>
  </si>
  <si>
    <t>経過年度</t>
  </si>
  <si>
    <t>別情報</t>
  </si>
  <si>
    <t>継続訪問</t>
  </si>
  <si>
    <t>継続予定</t>
  </si>
  <si>
    <t>時期</t>
  </si>
  <si>
    <t>対象</t>
  </si>
  <si>
    <t>結婚</t>
  </si>
  <si>
    <t>月収</t>
  </si>
  <si>
    <t>月払</t>
  </si>
  <si>
    <t>健康</t>
  </si>
  <si>
    <t>現行</t>
  </si>
  <si>
    <t>現在</t>
  </si>
  <si>
    <t>生活費</t>
  </si>
  <si>
    <t>年間準備額</t>
  </si>
  <si>
    <t>現状</t>
  </si>
  <si>
    <t>月額</t>
  </si>
  <si>
    <t>社長</t>
  </si>
  <si>
    <t>個人</t>
  </si>
  <si>
    <t>個別</t>
  </si>
  <si>
    <t>契約内容</t>
  </si>
  <si>
    <t>印刷</t>
  </si>
  <si>
    <t>試算書</t>
  </si>
  <si>
    <t>終身医療</t>
  </si>
  <si>
    <t>終身</t>
  </si>
  <si>
    <t>養老</t>
  </si>
  <si>
    <t>分析</t>
  </si>
  <si>
    <t>Eメールアドレス</t>
  </si>
  <si>
    <t>FAX</t>
  </si>
  <si>
    <t>管理</t>
  </si>
  <si>
    <t>携帯電話番号</t>
  </si>
  <si>
    <t>反応</t>
  </si>
  <si>
    <t>娯楽</t>
  </si>
  <si>
    <t>教養費</t>
  </si>
  <si>
    <t>功績</t>
  </si>
  <si>
    <t>倍率</t>
  </si>
  <si>
    <t>口座</t>
  </si>
  <si>
    <t>振替</t>
  </si>
  <si>
    <t>控除分募手用</t>
  </si>
  <si>
    <t>更新</t>
  </si>
  <si>
    <t>元号</t>
  </si>
  <si>
    <t>高額</t>
  </si>
  <si>
    <t>募集</t>
  </si>
  <si>
    <t>報告書</t>
  </si>
  <si>
    <t>高割</t>
  </si>
  <si>
    <t>S</t>
  </si>
  <si>
    <t>高校</t>
  </si>
  <si>
    <t>APE</t>
  </si>
  <si>
    <t>価格</t>
  </si>
  <si>
    <t>告知</t>
  </si>
  <si>
    <t>国民</t>
  </si>
  <si>
    <t>今後</t>
  </si>
  <si>
    <t>年間</t>
  </si>
  <si>
    <t>準備額</t>
  </si>
  <si>
    <t>査定</t>
  </si>
  <si>
    <t>Windows</t>
  </si>
  <si>
    <t>学歴</t>
  </si>
  <si>
    <t>逓増倍率</t>
  </si>
  <si>
    <t>払込期月</t>
  </si>
  <si>
    <t>期月</t>
  </si>
  <si>
    <t>最低</t>
  </si>
  <si>
    <t>保証</t>
  </si>
  <si>
    <t>年額</t>
  </si>
  <si>
    <t>災害</t>
  </si>
  <si>
    <t>上乗</t>
  </si>
  <si>
    <t>保障額</t>
  </si>
  <si>
    <t>三年度</t>
  </si>
  <si>
    <t>対千</t>
  </si>
  <si>
    <t>限度額</t>
  </si>
  <si>
    <t>残期間</t>
  </si>
  <si>
    <t>前納</t>
  </si>
  <si>
    <t>使用</t>
  </si>
  <si>
    <t>子供</t>
  </si>
  <si>
    <t>人数</t>
  </si>
  <si>
    <t>指定代理</t>
  </si>
  <si>
    <t>請求</t>
  </si>
  <si>
    <t>請求人</t>
  </si>
  <si>
    <t>フリー</t>
  </si>
  <si>
    <t>支える</t>
  </si>
  <si>
    <t>必要</t>
  </si>
  <si>
    <t>時経</t>
  </si>
  <si>
    <t>累計</t>
  </si>
  <si>
    <t>死亡時</t>
  </si>
  <si>
    <t>整理金</t>
  </si>
  <si>
    <t>割合</t>
  </si>
  <si>
    <t>同一</t>
  </si>
  <si>
    <t>指定</t>
  </si>
  <si>
    <t>労基法</t>
  </si>
  <si>
    <t>施行規則</t>
  </si>
  <si>
    <t>開始</t>
  </si>
  <si>
    <t>年金総額</t>
  </si>
  <si>
    <t>形成</t>
  </si>
  <si>
    <t>事業状況</t>
  </si>
  <si>
    <t>年度</t>
  </si>
  <si>
    <t>事業保険</t>
  </si>
  <si>
    <t>キャンペーン</t>
  </si>
  <si>
    <t>自己</t>
  </si>
  <si>
    <t>特定</t>
  </si>
  <si>
    <t>構成員</t>
  </si>
  <si>
    <t>自動</t>
  </si>
  <si>
    <t>疾病</t>
  </si>
  <si>
    <t>カテゴリ</t>
  </si>
  <si>
    <t>入院</t>
  </si>
  <si>
    <t>日額</t>
  </si>
  <si>
    <t>病名</t>
  </si>
  <si>
    <t>質権</t>
  </si>
  <si>
    <t>設定日</t>
  </si>
  <si>
    <t>実現度</t>
  </si>
  <si>
    <t>表示年後</t>
  </si>
  <si>
    <t>実在</t>
  </si>
  <si>
    <t>実施</t>
  </si>
  <si>
    <t>社員</t>
  </si>
  <si>
    <t>車</t>
  </si>
  <si>
    <t>借入</t>
  </si>
  <si>
    <t>相当額</t>
  </si>
  <si>
    <t>既契約</t>
  </si>
  <si>
    <t>年歳</t>
  </si>
  <si>
    <t>標準体</t>
  </si>
  <si>
    <t>取扱者情報</t>
  </si>
  <si>
    <t>計上</t>
  </si>
  <si>
    <t>計上所管店</t>
  </si>
  <si>
    <t>賛助会</t>
  </si>
  <si>
    <t>紹介代理店</t>
  </si>
  <si>
    <t>手取額合計</t>
  </si>
  <si>
    <t>収入保障</t>
  </si>
  <si>
    <t>準備金</t>
  </si>
  <si>
    <t>一括受取額</t>
  </si>
  <si>
    <t>収納方法</t>
  </si>
  <si>
    <t>変更</t>
  </si>
  <si>
    <t>試算</t>
  </si>
  <si>
    <t>住居</t>
  </si>
  <si>
    <t>共益費</t>
  </si>
  <si>
    <t>家賃</t>
  </si>
  <si>
    <t>購入</t>
  </si>
  <si>
    <t>改良</t>
  </si>
  <si>
    <t>諸経費</t>
  </si>
  <si>
    <t>新旧</t>
  </si>
  <si>
    <t>地域</t>
  </si>
  <si>
    <t>費合計</t>
  </si>
  <si>
    <t>必要額合計</t>
  </si>
  <si>
    <t>物件</t>
  </si>
  <si>
    <t>従業員</t>
  </si>
  <si>
    <t>重要</t>
  </si>
  <si>
    <t>事項</t>
  </si>
  <si>
    <t>説明書</t>
  </si>
  <si>
    <t>概要</t>
  </si>
  <si>
    <t>準備</t>
  </si>
  <si>
    <t>済</t>
  </si>
  <si>
    <t>処理</t>
  </si>
  <si>
    <t>判定用</t>
  </si>
  <si>
    <t>ローカル</t>
  </si>
  <si>
    <t>初P</t>
  </si>
  <si>
    <t>充当額</t>
  </si>
  <si>
    <t>貸付時</t>
  </si>
  <si>
    <t>初期</t>
  </si>
  <si>
    <t>小学校</t>
  </si>
  <si>
    <t>昇給</t>
  </si>
  <si>
    <t>間隔</t>
  </si>
  <si>
    <t>消滅時</t>
  </si>
  <si>
    <t>翌年度</t>
  </si>
  <si>
    <t>配当額</t>
  </si>
  <si>
    <t>翌々年度</t>
  </si>
  <si>
    <t>仮査定</t>
  </si>
  <si>
    <t>事前照会</t>
  </si>
  <si>
    <t>紹介</t>
  </si>
  <si>
    <t>影響力</t>
  </si>
  <si>
    <t>枚数</t>
  </si>
  <si>
    <t>証券送付先</t>
  </si>
  <si>
    <t>アパート</t>
  </si>
  <si>
    <t>マンション名</t>
  </si>
  <si>
    <t>番地</t>
  </si>
  <si>
    <t>証券番号</t>
  </si>
  <si>
    <t>証券分析</t>
  </si>
  <si>
    <t>契配</t>
  </si>
  <si>
    <t>支払方法</t>
  </si>
  <si>
    <t>職業</t>
  </si>
  <si>
    <t>等級</t>
  </si>
  <si>
    <t>申込形態</t>
  </si>
  <si>
    <t>補足</t>
  </si>
  <si>
    <t>社員契約補足</t>
  </si>
  <si>
    <t>社員本人契約</t>
  </si>
  <si>
    <t>Pローン</t>
  </si>
  <si>
    <t>アクセス</t>
  </si>
  <si>
    <t>ニューアクセス</t>
  </si>
  <si>
    <t>査定後入金</t>
  </si>
  <si>
    <t>支社成績</t>
  </si>
  <si>
    <t>事業継承プラン</t>
  </si>
  <si>
    <t>質権設定契約</t>
  </si>
  <si>
    <t>社員契約</t>
  </si>
  <si>
    <t>内勤募集</t>
  </si>
  <si>
    <t>詳細内容</t>
  </si>
  <si>
    <t>申込</t>
  </si>
  <si>
    <t>ファイル</t>
  </si>
  <si>
    <t>加入者番号</t>
  </si>
  <si>
    <t>事業所</t>
  </si>
  <si>
    <t>集金店</t>
  </si>
  <si>
    <t>入金番号</t>
  </si>
  <si>
    <t>配当金受取方法</t>
  </si>
  <si>
    <t>販売プラン</t>
  </si>
  <si>
    <t>払込経路</t>
  </si>
  <si>
    <t>世帯</t>
  </si>
  <si>
    <t>世帯主</t>
  </si>
  <si>
    <t>収入期間</t>
  </si>
  <si>
    <t>退職</t>
  </si>
  <si>
    <t>制度</t>
  </si>
  <si>
    <t>成績計上</t>
  </si>
  <si>
    <t>計上率</t>
  </si>
  <si>
    <t>生命</t>
  </si>
  <si>
    <t>毎月</t>
  </si>
  <si>
    <t>西暦年</t>
  </si>
  <si>
    <t>税効果</t>
  </si>
  <si>
    <t>税制</t>
  </si>
  <si>
    <t>適格</t>
  </si>
  <si>
    <t>税適</t>
  </si>
  <si>
    <t>預り金</t>
  </si>
  <si>
    <t>元利</t>
  </si>
  <si>
    <t>設計</t>
  </si>
  <si>
    <t>モード</t>
  </si>
  <si>
    <t>シート</t>
  </si>
  <si>
    <t>詳細</t>
  </si>
  <si>
    <t>先進</t>
  </si>
  <si>
    <t>前契約</t>
  </si>
  <si>
    <t>始期</t>
  </si>
  <si>
    <t>受取時</t>
  </si>
  <si>
    <t>含む</t>
  </si>
  <si>
    <t>収入額</t>
  </si>
  <si>
    <t>終期</t>
  </si>
  <si>
    <t>入金</t>
  </si>
  <si>
    <t>未経過</t>
  </si>
  <si>
    <t>預り</t>
  </si>
  <si>
    <t>利息</t>
  </si>
  <si>
    <t>総合計</t>
  </si>
  <si>
    <t>初回</t>
  </si>
  <si>
    <t>総報酬後</t>
  </si>
  <si>
    <t>総報酬前</t>
  </si>
  <si>
    <t>増額年金</t>
  </si>
  <si>
    <t>損金</t>
  </si>
  <si>
    <t>損保</t>
  </si>
  <si>
    <t>セット</t>
  </si>
  <si>
    <t>後遺障害</t>
  </si>
  <si>
    <t>最高</t>
  </si>
  <si>
    <t>手術</t>
  </si>
  <si>
    <t>通院</t>
  </si>
  <si>
    <t>他社</t>
  </si>
  <si>
    <t>同時</t>
  </si>
  <si>
    <t>対策後</t>
  </si>
  <si>
    <t>限度</t>
  </si>
  <si>
    <t>元利金</t>
  </si>
  <si>
    <t>大学</t>
  </si>
  <si>
    <t>第一子</t>
  </si>
  <si>
    <t>自宅</t>
  </si>
  <si>
    <t>下宿</t>
  </si>
  <si>
    <t>中学校</t>
  </si>
  <si>
    <t>幼稚園</t>
  </si>
  <si>
    <t>第一分野</t>
  </si>
  <si>
    <t>料表</t>
  </si>
  <si>
    <t>第三子</t>
  </si>
  <si>
    <t>第三分野</t>
  </si>
  <si>
    <t>第二子</t>
  </si>
  <si>
    <t>単利</t>
  </si>
  <si>
    <t>複利</t>
  </si>
  <si>
    <t>団・集扱</t>
  </si>
  <si>
    <t>割引料率</t>
  </si>
  <si>
    <t>団体</t>
  </si>
  <si>
    <t>A</t>
  </si>
  <si>
    <t>B</t>
  </si>
  <si>
    <t>半年払</t>
  </si>
  <si>
    <t>男子・年金</t>
  </si>
  <si>
    <t>中途</t>
  </si>
  <si>
    <t>付加</t>
  </si>
  <si>
    <t>付加日</t>
  </si>
  <si>
    <t>注意</t>
  </si>
  <si>
    <t>弔慰金</t>
  </si>
  <si>
    <t>算出</t>
  </si>
  <si>
    <t>係数</t>
  </si>
  <si>
    <t>追加</t>
  </si>
  <si>
    <t>通算</t>
  </si>
  <si>
    <t>回避</t>
  </si>
  <si>
    <t>給付</t>
  </si>
  <si>
    <t>通常</t>
  </si>
  <si>
    <t>万一</t>
  </si>
  <si>
    <t>交通費</t>
  </si>
  <si>
    <t>定特</t>
  </si>
  <si>
    <t>定年</t>
  </si>
  <si>
    <t>退職金</t>
  </si>
  <si>
    <t>提案</t>
  </si>
  <si>
    <t>ポイント</t>
  </si>
  <si>
    <t>提案後</t>
  </si>
  <si>
    <t>残高</t>
  </si>
  <si>
    <t>逓減</t>
  </si>
  <si>
    <t>逓増</t>
  </si>
  <si>
    <t>開始時期</t>
  </si>
  <si>
    <t>軽減</t>
  </si>
  <si>
    <t>V率</t>
  </si>
  <si>
    <t>転換後</t>
  </si>
  <si>
    <t>転換設計後</t>
  </si>
  <si>
    <t>転換前</t>
  </si>
  <si>
    <t>P年</t>
  </si>
  <si>
    <t>換算</t>
  </si>
  <si>
    <t>転換用</t>
  </si>
  <si>
    <t>平準払</t>
  </si>
  <si>
    <t>部分表定</t>
  </si>
  <si>
    <t>投資性</t>
  </si>
  <si>
    <t>充当</t>
  </si>
  <si>
    <t>同行者</t>
  </si>
  <si>
    <t>特P</t>
  </si>
  <si>
    <t>クラス</t>
  </si>
  <si>
    <t>特性</t>
  </si>
  <si>
    <t>カウント</t>
  </si>
  <si>
    <t>保障別</t>
  </si>
  <si>
    <t>内規</t>
  </si>
  <si>
    <t>警告</t>
  </si>
  <si>
    <t>家族</t>
  </si>
  <si>
    <t>入金時</t>
  </si>
  <si>
    <t>入社</t>
  </si>
  <si>
    <t>返済額</t>
  </si>
  <si>
    <t>再度</t>
  </si>
  <si>
    <t>Sub</t>
  </si>
  <si>
    <t>乗率</t>
  </si>
  <si>
    <t>移行</t>
  </si>
  <si>
    <t>確定</t>
  </si>
  <si>
    <t>支出</t>
  </si>
  <si>
    <t>年増</t>
  </si>
  <si>
    <t>年表示</t>
  </si>
  <si>
    <t>年払</t>
  </si>
  <si>
    <t>フリガナ</t>
  </si>
  <si>
    <t>共済年金</t>
  </si>
  <si>
    <t>厚生年金</t>
  </si>
  <si>
    <t>仕事</t>
  </si>
  <si>
    <t>支援度</t>
  </si>
  <si>
    <t>買増</t>
  </si>
  <si>
    <t>累計額</t>
  </si>
  <si>
    <t>比較</t>
  </si>
  <si>
    <t>面接</t>
  </si>
  <si>
    <t>場所</t>
  </si>
  <si>
    <t>現住所</t>
  </si>
  <si>
    <t>記入</t>
  </si>
  <si>
    <t>同意確認書</t>
  </si>
  <si>
    <t>印字</t>
  </si>
  <si>
    <t>名簿</t>
  </si>
  <si>
    <t>非更新型</t>
  </si>
  <si>
    <t>受取年金額</t>
  </si>
  <si>
    <t>不動産</t>
  </si>
  <si>
    <t>付保</t>
  </si>
  <si>
    <t>普通</t>
  </si>
  <si>
    <t>負担額</t>
  </si>
  <si>
    <t>複数人</t>
  </si>
  <si>
    <t>複利・単利</t>
  </si>
  <si>
    <t>推移表</t>
  </si>
  <si>
    <t>満了日</t>
  </si>
  <si>
    <t>払済後</t>
  </si>
  <si>
    <t>払済定期生存</t>
  </si>
  <si>
    <t>物理</t>
  </si>
  <si>
    <t>変更額</t>
  </si>
  <si>
    <t>年度末</t>
  </si>
  <si>
    <t>VW率</t>
  </si>
  <si>
    <t>支払額</t>
  </si>
  <si>
    <t>経理</t>
  </si>
  <si>
    <t>手当</t>
  </si>
  <si>
    <t>支給</t>
  </si>
  <si>
    <t>墓石</t>
  </si>
  <si>
    <t>予定分</t>
  </si>
  <si>
    <t>入力</t>
  </si>
  <si>
    <t>住宅購入・買替・改良額</t>
  </si>
  <si>
    <t>団信</t>
  </si>
  <si>
    <t>満期時</t>
  </si>
  <si>
    <t>未支払</t>
  </si>
  <si>
    <t>無事故</t>
  </si>
  <si>
    <t>在任</t>
  </si>
  <si>
    <t>就任</t>
  </si>
  <si>
    <t>正式名</t>
  </si>
  <si>
    <t>優先</t>
  </si>
  <si>
    <t>順位</t>
  </si>
  <si>
    <t>勇退</t>
  </si>
  <si>
    <t>設定額</t>
  </si>
  <si>
    <t>予測</t>
  </si>
  <si>
    <t>有効</t>
  </si>
  <si>
    <t>最終年</t>
  </si>
  <si>
    <t>預入</t>
  </si>
  <si>
    <t>預入先</t>
  </si>
  <si>
    <t>要介護</t>
  </si>
  <si>
    <t>立替金</t>
  </si>
  <si>
    <t>合計額</t>
  </si>
  <si>
    <t>額合計</t>
  </si>
  <si>
    <t>領収書</t>
  </si>
  <si>
    <t>連生</t>
  </si>
  <si>
    <t>単語⑥</t>
    <rPh sb="0" eb="2">
      <t>タンゴ</t>
    </rPh>
    <phoneticPr fontId="8"/>
  </si>
  <si>
    <t>男</t>
    <rPh sb="0" eb="1">
      <t>オトコ</t>
    </rPh>
    <phoneticPr fontId="8"/>
  </si>
  <si>
    <t>等</t>
    <phoneticPr fontId="8"/>
  </si>
  <si>
    <t>合計</t>
    <phoneticPr fontId="8"/>
  </si>
  <si>
    <t>年齢</t>
    <phoneticPr fontId="8"/>
  </si>
  <si>
    <t>区分</t>
    <phoneticPr fontId="8"/>
  </si>
  <si>
    <t>差引:平準分</t>
    <phoneticPr fontId="8"/>
  </si>
  <si>
    <t>転換分</t>
    <phoneticPr fontId="8"/>
  </si>
  <si>
    <t>保険料</t>
    <phoneticPr fontId="8"/>
  </si>
  <si>
    <t>③貯蓄額</t>
    <phoneticPr fontId="8"/>
  </si>
  <si>
    <t>漢字</t>
    <phoneticPr fontId="8"/>
  </si>
  <si>
    <t>Eメールアドレス</t>
    <phoneticPr fontId="8"/>
  </si>
  <si>
    <t>FAX</t>
    <phoneticPr fontId="8"/>
  </si>
  <si>
    <t>A</t>
    <phoneticPr fontId="8"/>
  </si>
  <si>
    <t>ANP</t>
  </si>
  <si>
    <t>CA</t>
  </si>
  <si>
    <t>CV</t>
  </si>
  <si>
    <t>CV</t>
    <phoneticPr fontId="8"/>
  </si>
  <si>
    <t>FILLER</t>
  </si>
  <si>
    <t>Max</t>
    <phoneticPr fontId="8"/>
  </si>
  <si>
    <t>Min</t>
    <phoneticPr fontId="8"/>
  </si>
  <si>
    <t>LSP</t>
  </si>
  <si>
    <t>P免</t>
  </si>
  <si>
    <t>ITP</t>
  </si>
  <si>
    <t>Plus</t>
  </si>
  <si>
    <t>PP</t>
  </si>
  <si>
    <t>SR</t>
  </si>
  <si>
    <t>ST</t>
  </si>
  <si>
    <t>検索キー</t>
    <phoneticPr fontId="8"/>
  </si>
  <si>
    <t>CD</t>
  </si>
  <si>
    <t>シート</t>
    <phoneticPr fontId="8"/>
  </si>
  <si>
    <t>その他</t>
    <phoneticPr fontId="8"/>
  </si>
  <si>
    <t>月額</t>
    <phoneticPr fontId="8"/>
  </si>
  <si>
    <t>報酬</t>
    <phoneticPr fontId="8"/>
  </si>
  <si>
    <t>役員</t>
    <phoneticPr fontId="8"/>
  </si>
  <si>
    <t>ID</t>
    <phoneticPr fontId="8"/>
  </si>
  <si>
    <t>顧客</t>
    <phoneticPr fontId="8"/>
  </si>
  <si>
    <t>ターゲット</t>
    <phoneticPr fontId="8"/>
  </si>
  <si>
    <t>No</t>
    <phoneticPr fontId="8"/>
  </si>
  <si>
    <t>データ</t>
    <phoneticPr fontId="8"/>
  </si>
  <si>
    <t>番号</t>
    <phoneticPr fontId="8"/>
  </si>
  <si>
    <t>推移</t>
    <phoneticPr fontId="8"/>
  </si>
  <si>
    <t>合計表</t>
    <phoneticPr fontId="8"/>
  </si>
  <si>
    <t>差額ベッド代</t>
    <phoneticPr fontId="8"/>
  </si>
  <si>
    <t>ベッド代</t>
    <phoneticPr fontId="8"/>
  </si>
  <si>
    <t>番号</t>
    <phoneticPr fontId="8"/>
  </si>
  <si>
    <t>ローカル</t>
    <phoneticPr fontId="8"/>
  </si>
  <si>
    <t>用</t>
    <phoneticPr fontId="8"/>
  </si>
  <si>
    <t>移行</t>
    <phoneticPr fontId="8"/>
  </si>
  <si>
    <t>医療</t>
    <phoneticPr fontId="8"/>
  </si>
  <si>
    <t>フラグ</t>
    <phoneticPr fontId="8"/>
  </si>
  <si>
    <t>医療</t>
    <phoneticPr fontId="8"/>
  </si>
  <si>
    <t>名称</t>
    <phoneticPr fontId="8"/>
  </si>
  <si>
    <t>引受</t>
    <phoneticPr fontId="8"/>
  </si>
  <si>
    <t>保険会社</t>
    <phoneticPr fontId="8"/>
  </si>
  <si>
    <t>有無</t>
    <phoneticPr fontId="8"/>
  </si>
  <si>
    <t>グラフ</t>
    <phoneticPr fontId="8"/>
  </si>
  <si>
    <t>表示</t>
    <phoneticPr fontId="8"/>
  </si>
  <si>
    <t>特約</t>
    <phoneticPr fontId="8"/>
  </si>
  <si>
    <t>P免</t>
    <phoneticPr fontId="8"/>
  </si>
  <si>
    <t>割引率</t>
    <phoneticPr fontId="8"/>
  </si>
  <si>
    <t>割引率</t>
    <phoneticPr fontId="8"/>
  </si>
  <si>
    <t>S</t>
    <phoneticPr fontId="8"/>
  </si>
  <si>
    <t>割引単位</t>
    <phoneticPr fontId="8"/>
  </si>
  <si>
    <t>S</t>
    <phoneticPr fontId="8"/>
  </si>
  <si>
    <t>既契約</t>
    <phoneticPr fontId="8"/>
  </si>
  <si>
    <t>既生保</t>
    <phoneticPr fontId="8"/>
  </si>
  <si>
    <t>既払込</t>
    <phoneticPr fontId="8"/>
  </si>
  <si>
    <t>コード</t>
    <phoneticPr fontId="8"/>
  </si>
  <si>
    <t>充当方式</t>
    <phoneticPr fontId="8"/>
  </si>
  <si>
    <t>娯楽教養費</t>
    <phoneticPr fontId="8"/>
  </si>
  <si>
    <t>雑費</t>
    <phoneticPr fontId="8"/>
  </si>
  <si>
    <t>食費</t>
    <phoneticPr fontId="8"/>
  </si>
  <si>
    <t>生活費</t>
    <phoneticPr fontId="8"/>
  </si>
  <si>
    <t>通信交通費</t>
    <phoneticPr fontId="8"/>
  </si>
  <si>
    <t>予定日</t>
    <phoneticPr fontId="8"/>
  </si>
  <si>
    <t>予定分</t>
    <phoneticPr fontId="8"/>
  </si>
  <si>
    <t>表示用訪問日</t>
    <phoneticPr fontId="8"/>
  </si>
  <si>
    <t>同一</t>
    <phoneticPr fontId="8"/>
  </si>
  <si>
    <t>所在地</t>
    <phoneticPr fontId="8"/>
  </si>
  <si>
    <t>出身地</t>
    <phoneticPr fontId="8"/>
  </si>
  <si>
    <t>出身校</t>
    <phoneticPr fontId="8"/>
  </si>
  <si>
    <t>代表者・事業主</t>
    <phoneticPr fontId="8"/>
  </si>
  <si>
    <t>確認方法</t>
    <phoneticPr fontId="8"/>
  </si>
  <si>
    <t>対千</t>
    <phoneticPr fontId="8"/>
  </si>
  <si>
    <t>限度額</t>
    <phoneticPr fontId="8"/>
  </si>
  <si>
    <t>責任</t>
    <phoneticPr fontId="8"/>
  </si>
  <si>
    <t>準備金</t>
    <phoneticPr fontId="8"/>
  </si>
  <si>
    <t>手数料率</t>
    <phoneticPr fontId="8"/>
  </si>
  <si>
    <t>実効税率</t>
    <phoneticPr fontId="8"/>
  </si>
  <si>
    <t>昇給率</t>
    <phoneticPr fontId="8"/>
  </si>
  <si>
    <t>支給率</t>
    <phoneticPr fontId="8"/>
  </si>
  <si>
    <t>平均標準報酬</t>
    <phoneticPr fontId="8"/>
  </si>
  <si>
    <t>給与合計</t>
    <phoneticPr fontId="8"/>
  </si>
  <si>
    <t>収入期間</t>
    <phoneticPr fontId="8"/>
  </si>
  <si>
    <t>申込内容補足設定ー事業所・所属１</t>
    <phoneticPr fontId="8"/>
  </si>
  <si>
    <t>事業所・所属</t>
  </si>
  <si>
    <t>取扱者番号</t>
    <phoneticPr fontId="8"/>
  </si>
  <si>
    <t>規定</t>
    <phoneticPr fontId="8"/>
  </si>
  <si>
    <t>情報</t>
    <phoneticPr fontId="8"/>
  </si>
  <si>
    <t>LA</t>
    <phoneticPr fontId="8"/>
  </si>
  <si>
    <t>営業</t>
    <phoneticPr fontId="8"/>
  </si>
  <si>
    <t>社員</t>
    <phoneticPr fontId="8"/>
  </si>
  <si>
    <t>CA</t>
    <phoneticPr fontId="8"/>
  </si>
  <si>
    <t>SR</t>
    <phoneticPr fontId="8"/>
  </si>
  <si>
    <t>識別</t>
    <phoneticPr fontId="8"/>
  </si>
  <si>
    <t>契約時</t>
    <phoneticPr fontId="8"/>
  </si>
  <si>
    <t>死亡時</t>
    <phoneticPr fontId="8"/>
  </si>
  <si>
    <t>支払額</t>
    <phoneticPr fontId="8"/>
  </si>
  <si>
    <t>水道光熱費</t>
    <phoneticPr fontId="8"/>
  </si>
  <si>
    <t>電話</t>
    <phoneticPr fontId="8"/>
  </si>
  <si>
    <t>照会</t>
    <phoneticPr fontId="8"/>
  </si>
  <si>
    <t>照会</t>
    <phoneticPr fontId="8"/>
  </si>
  <si>
    <t>コンバージョン</t>
    <phoneticPr fontId="8"/>
  </si>
  <si>
    <t>団保／個保</t>
  </si>
  <si>
    <t>受付</t>
    <phoneticPr fontId="8"/>
  </si>
  <si>
    <t>済</t>
    <phoneticPr fontId="8"/>
  </si>
  <si>
    <t>型</t>
    <phoneticPr fontId="8"/>
  </si>
  <si>
    <t>契約</t>
    <phoneticPr fontId="8"/>
  </si>
  <si>
    <t>指定</t>
    <phoneticPr fontId="8"/>
  </si>
  <si>
    <t>指定無し</t>
    <phoneticPr fontId="8"/>
  </si>
  <si>
    <t>企画書</t>
    <phoneticPr fontId="8"/>
  </si>
  <si>
    <t>所属営業店</t>
    <phoneticPr fontId="8"/>
  </si>
  <si>
    <t>名</t>
    <phoneticPr fontId="8"/>
  </si>
  <si>
    <t>払済</t>
    <phoneticPr fontId="8"/>
  </si>
  <si>
    <t>S率</t>
    <phoneticPr fontId="8"/>
  </si>
  <si>
    <t>歳時点</t>
    <phoneticPr fontId="8"/>
  </si>
  <si>
    <t>保障</t>
    <phoneticPr fontId="8"/>
  </si>
  <si>
    <t>返戻金</t>
    <phoneticPr fontId="8"/>
  </si>
  <si>
    <t>資本金</t>
    <phoneticPr fontId="8"/>
  </si>
  <si>
    <t>借入金</t>
    <phoneticPr fontId="8"/>
  </si>
  <si>
    <t>退職金</t>
    <phoneticPr fontId="8"/>
  </si>
  <si>
    <t>退職</t>
    <phoneticPr fontId="8"/>
  </si>
  <si>
    <t>給付金</t>
    <phoneticPr fontId="8"/>
  </si>
  <si>
    <t>年金払</t>
    <phoneticPr fontId="8"/>
  </si>
  <si>
    <t>日額</t>
    <phoneticPr fontId="8"/>
  </si>
  <si>
    <t>入院</t>
    <phoneticPr fontId="8"/>
  </si>
  <si>
    <t>日数</t>
    <rPh sb="0" eb="2">
      <t>ニッスウ</t>
    </rPh>
    <phoneticPr fontId="8"/>
  </si>
  <si>
    <t>意向確認書</t>
    <phoneticPr fontId="8"/>
  </si>
  <si>
    <t>受取額</t>
    <phoneticPr fontId="8"/>
  </si>
  <si>
    <t>施策</t>
    <phoneticPr fontId="8"/>
  </si>
  <si>
    <t>申込受付可能</t>
    <phoneticPr fontId="8"/>
  </si>
  <si>
    <t>ボーナス夏</t>
    <phoneticPr fontId="8"/>
  </si>
  <si>
    <t>ボーナス冬</t>
    <phoneticPr fontId="8"/>
  </si>
  <si>
    <t>額</t>
    <phoneticPr fontId="8"/>
  </si>
  <si>
    <t>過利息</t>
    <phoneticPr fontId="8"/>
  </si>
  <si>
    <t>本人</t>
    <phoneticPr fontId="8"/>
  </si>
  <si>
    <t>面接</t>
    <phoneticPr fontId="8"/>
  </si>
  <si>
    <t>証券</t>
    <phoneticPr fontId="8"/>
  </si>
  <si>
    <t>口座</t>
    <phoneticPr fontId="8"/>
  </si>
  <si>
    <t>証券</t>
    <phoneticPr fontId="8"/>
  </si>
  <si>
    <t>転換前</t>
    <phoneticPr fontId="8"/>
  </si>
  <si>
    <t>死亡</t>
    <phoneticPr fontId="8"/>
  </si>
  <si>
    <t>保険金</t>
    <phoneticPr fontId="8"/>
  </si>
  <si>
    <t>受取人</t>
    <phoneticPr fontId="8"/>
  </si>
  <si>
    <t>補足設定</t>
  </si>
  <si>
    <t>前納死亡時の返戻金（前納未経過保険料＋責任準備金）</t>
    <phoneticPr fontId="8"/>
  </si>
  <si>
    <t>満期保険金</t>
    <phoneticPr fontId="8"/>
  </si>
  <si>
    <t>満期保険金</t>
    <phoneticPr fontId="8"/>
  </si>
  <si>
    <t>給与</t>
    <phoneticPr fontId="8"/>
  </si>
  <si>
    <t>収入</t>
    <phoneticPr fontId="8"/>
  </si>
  <si>
    <t>CA</t>
    <phoneticPr fontId="8"/>
  </si>
  <si>
    <t>貯蓄</t>
    <phoneticPr fontId="8"/>
  </si>
  <si>
    <t>額</t>
    <phoneticPr fontId="8"/>
  </si>
  <si>
    <t>フラグ</t>
    <phoneticPr fontId="8"/>
  </si>
  <si>
    <t>損保代理店使用人番号</t>
    <rPh sb="0" eb="2">
      <t>ソンポ</t>
    </rPh>
    <rPh sb="2" eb="5">
      <t>ダイリテン</t>
    </rPh>
    <rPh sb="5" eb="7">
      <t>シヨウ</t>
    </rPh>
    <rPh sb="7" eb="8">
      <t>ジン</t>
    </rPh>
    <rPh sb="8" eb="10">
      <t>バンゴウ</t>
    </rPh>
    <phoneticPr fontId="8"/>
  </si>
  <si>
    <t>損保</t>
    <phoneticPr fontId="8"/>
  </si>
  <si>
    <t>代理店</t>
  </si>
  <si>
    <t>代理店</t>
    <phoneticPr fontId="8"/>
  </si>
  <si>
    <t>使用人</t>
  </si>
  <si>
    <t>使用人</t>
    <phoneticPr fontId="8"/>
  </si>
  <si>
    <t>コード</t>
    <phoneticPr fontId="8"/>
  </si>
  <si>
    <t>建表示</t>
  </si>
  <si>
    <t>建表示</t>
    <phoneticPr fontId="8"/>
  </si>
  <si>
    <t>S</t>
    <phoneticPr fontId="8"/>
  </si>
  <si>
    <t>P</t>
    <phoneticPr fontId="8"/>
  </si>
  <si>
    <t>一時払</t>
    <phoneticPr fontId="8"/>
  </si>
  <si>
    <t>月払</t>
    <phoneticPr fontId="8"/>
  </si>
  <si>
    <t>払戻金</t>
  </si>
  <si>
    <t>払戻金</t>
    <rPh sb="1" eb="2">
      <t>モド</t>
    </rPh>
    <phoneticPr fontId="8"/>
  </si>
  <si>
    <t>IF区分</t>
    <phoneticPr fontId="8"/>
  </si>
  <si>
    <t>扱</t>
    <phoneticPr fontId="8"/>
  </si>
  <si>
    <t>3rd</t>
  </si>
  <si>
    <t>AGL</t>
  </si>
  <si>
    <t>AL</t>
  </si>
  <si>
    <t>CC</t>
  </si>
  <si>
    <t>CCI</t>
  </si>
  <si>
    <t>CD</t>
    <phoneticPr fontId="8"/>
  </si>
  <si>
    <t>Dx</t>
  </si>
  <si>
    <t>IF</t>
    <phoneticPr fontId="8"/>
  </si>
  <si>
    <t>LA</t>
  </si>
  <si>
    <t>LMT</t>
  </si>
  <si>
    <t>Max</t>
  </si>
  <si>
    <t>Min</t>
  </si>
  <si>
    <t>MOF</t>
  </si>
  <si>
    <t>Navi</t>
  </si>
  <si>
    <t>Navi+</t>
    <phoneticPr fontId="8"/>
  </si>
  <si>
    <t>P年</t>
    <phoneticPr fontId="8"/>
  </si>
  <si>
    <t>P免</t>
    <phoneticPr fontId="8"/>
  </si>
  <si>
    <t>QIT</t>
  </si>
  <si>
    <t>SR</t>
    <phoneticPr fontId="8"/>
  </si>
  <si>
    <t>System</t>
  </si>
  <si>
    <t>お客様</t>
    <phoneticPr fontId="8"/>
  </si>
  <si>
    <t>お祝い金</t>
    <phoneticPr fontId="8"/>
  </si>
  <si>
    <t>お葬式代</t>
    <phoneticPr fontId="8"/>
  </si>
  <si>
    <t>カナ</t>
    <phoneticPr fontId="8"/>
  </si>
  <si>
    <t>ガン治療</t>
    <phoneticPr fontId="8"/>
  </si>
  <si>
    <t>ガン収入</t>
    <phoneticPr fontId="8"/>
  </si>
  <si>
    <t>コンバージョン</t>
    <phoneticPr fontId="8"/>
  </si>
  <si>
    <t>サマリ</t>
    <phoneticPr fontId="8"/>
  </si>
  <si>
    <t>ファミリー</t>
    <phoneticPr fontId="8"/>
  </si>
  <si>
    <t>フリガナ</t>
    <phoneticPr fontId="8"/>
  </si>
  <si>
    <t>ベッド代</t>
    <phoneticPr fontId="8"/>
  </si>
  <si>
    <t>ボーナス冬</t>
  </si>
  <si>
    <t>ボタン</t>
    <phoneticPr fontId="8"/>
  </si>
  <si>
    <t>マクロ</t>
    <phoneticPr fontId="8"/>
  </si>
  <si>
    <t>マスタ</t>
  </si>
  <si>
    <t>マンション名</t>
    <phoneticPr fontId="8"/>
  </si>
  <si>
    <t>リビング</t>
    <phoneticPr fontId="8"/>
  </si>
  <si>
    <t>ローン</t>
    <phoneticPr fontId="8"/>
  </si>
  <si>
    <t>ログ</t>
    <phoneticPr fontId="8"/>
  </si>
  <si>
    <t>以降用</t>
    <phoneticPr fontId="8"/>
  </si>
  <si>
    <t>移行</t>
    <phoneticPr fontId="8"/>
  </si>
  <si>
    <t>遺族</t>
    <phoneticPr fontId="8"/>
  </si>
  <si>
    <t>医療</t>
    <phoneticPr fontId="8"/>
  </si>
  <si>
    <t>一括</t>
    <phoneticPr fontId="8"/>
  </si>
  <si>
    <t>一時金</t>
    <phoneticPr fontId="8"/>
  </si>
  <si>
    <t>一時払</t>
    <phoneticPr fontId="8"/>
  </si>
  <si>
    <t>一覧</t>
    <phoneticPr fontId="8"/>
  </si>
  <si>
    <t>印刷</t>
    <phoneticPr fontId="8"/>
  </si>
  <si>
    <t>印登録</t>
    <phoneticPr fontId="8"/>
  </si>
  <si>
    <t>引受</t>
    <phoneticPr fontId="8"/>
  </si>
  <si>
    <t>運用率</t>
    <phoneticPr fontId="8"/>
  </si>
  <si>
    <t>営業</t>
    <phoneticPr fontId="8"/>
  </si>
  <si>
    <t>営業日</t>
    <phoneticPr fontId="8"/>
  </si>
  <si>
    <t>営業日誌</t>
    <phoneticPr fontId="8"/>
  </si>
  <si>
    <t>円表示</t>
    <phoneticPr fontId="8"/>
  </si>
  <si>
    <t>下宿</t>
    <phoneticPr fontId="8"/>
  </si>
  <si>
    <t>仮査定</t>
    <phoneticPr fontId="8"/>
  </si>
  <si>
    <t>価格</t>
    <phoneticPr fontId="8"/>
  </si>
  <si>
    <t>加入</t>
    <phoneticPr fontId="8"/>
  </si>
  <si>
    <t>可能額</t>
    <phoneticPr fontId="8"/>
  </si>
  <si>
    <t>可否</t>
    <phoneticPr fontId="8"/>
  </si>
  <si>
    <t>家族</t>
    <phoneticPr fontId="8"/>
  </si>
  <si>
    <t>家賃</t>
    <phoneticPr fontId="8"/>
  </si>
  <si>
    <t>過去</t>
    <phoneticPr fontId="8"/>
  </si>
  <si>
    <t>過利息</t>
    <phoneticPr fontId="8"/>
  </si>
  <si>
    <t>介護保険金</t>
    <phoneticPr fontId="8"/>
  </si>
  <si>
    <t>介護保障額</t>
    <phoneticPr fontId="8"/>
  </si>
  <si>
    <t>会員</t>
    <phoneticPr fontId="8"/>
  </si>
  <si>
    <t>解約控除額</t>
    <phoneticPr fontId="8"/>
  </si>
  <si>
    <t>回数</t>
    <phoneticPr fontId="8"/>
  </si>
  <si>
    <t>回避</t>
    <phoneticPr fontId="8"/>
  </si>
  <si>
    <t>改良</t>
    <phoneticPr fontId="8"/>
  </si>
  <si>
    <t>開始</t>
    <phoneticPr fontId="8"/>
  </si>
  <si>
    <t>開始時期</t>
    <phoneticPr fontId="8"/>
  </si>
  <si>
    <t>開始年齢</t>
    <phoneticPr fontId="8"/>
  </si>
  <si>
    <t>概要</t>
    <phoneticPr fontId="8"/>
  </si>
  <si>
    <t>確定</t>
    <phoneticPr fontId="8"/>
  </si>
  <si>
    <t>確認</t>
    <phoneticPr fontId="8"/>
  </si>
  <si>
    <t>学歴</t>
    <phoneticPr fontId="8"/>
  </si>
  <si>
    <t>額</t>
    <phoneticPr fontId="8"/>
  </si>
  <si>
    <t>割引</t>
    <phoneticPr fontId="8"/>
  </si>
  <si>
    <t>割引単位</t>
    <phoneticPr fontId="8"/>
  </si>
  <si>
    <t>割引率</t>
    <phoneticPr fontId="8"/>
  </si>
  <si>
    <t>割引料率</t>
    <phoneticPr fontId="8"/>
  </si>
  <si>
    <t>割合</t>
    <phoneticPr fontId="8"/>
  </si>
  <si>
    <t>割当日</t>
    <phoneticPr fontId="8"/>
  </si>
  <si>
    <t>活動</t>
    <phoneticPr fontId="8"/>
  </si>
  <si>
    <t>活動内容</t>
    <phoneticPr fontId="8"/>
  </si>
  <si>
    <t>叶える</t>
    <phoneticPr fontId="8"/>
  </si>
  <si>
    <t>株式</t>
    <phoneticPr fontId="8"/>
  </si>
  <si>
    <t>換算</t>
    <phoneticPr fontId="8"/>
  </si>
  <si>
    <t>漢字</t>
    <phoneticPr fontId="8"/>
  </si>
  <si>
    <t>管理</t>
    <phoneticPr fontId="8"/>
  </si>
  <si>
    <t>間隔</t>
    <phoneticPr fontId="8"/>
  </si>
  <si>
    <t>含む</t>
    <phoneticPr fontId="8"/>
  </si>
  <si>
    <t>企画書</t>
    <phoneticPr fontId="8"/>
  </si>
  <si>
    <t>企業</t>
    <phoneticPr fontId="8"/>
  </si>
  <si>
    <t>企業経営者</t>
    <phoneticPr fontId="8"/>
  </si>
  <si>
    <t>危険</t>
    <phoneticPr fontId="8"/>
  </si>
  <si>
    <t>基準</t>
    <phoneticPr fontId="8"/>
  </si>
  <si>
    <t>基数表</t>
    <phoneticPr fontId="8"/>
  </si>
  <si>
    <t>基本</t>
    <phoneticPr fontId="8"/>
  </si>
  <si>
    <t>希望</t>
    <phoneticPr fontId="8"/>
  </si>
  <si>
    <t>既契約</t>
    <phoneticPr fontId="8"/>
  </si>
  <si>
    <t>既生保</t>
    <phoneticPr fontId="8"/>
  </si>
  <si>
    <t>既払込</t>
    <phoneticPr fontId="8"/>
  </si>
  <si>
    <t>期月</t>
    <phoneticPr fontId="8"/>
  </si>
  <si>
    <t>期限</t>
    <phoneticPr fontId="8"/>
  </si>
  <si>
    <t>規定</t>
    <phoneticPr fontId="8"/>
  </si>
  <si>
    <t>規模</t>
    <phoneticPr fontId="8"/>
  </si>
  <si>
    <t>記入</t>
    <phoneticPr fontId="8"/>
  </si>
  <si>
    <t>記念日</t>
    <phoneticPr fontId="8"/>
  </si>
  <si>
    <t>給付</t>
    <phoneticPr fontId="8"/>
  </si>
  <si>
    <t>給与</t>
    <phoneticPr fontId="8"/>
  </si>
  <si>
    <t>給与合計</t>
  </si>
  <si>
    <t>許可</t>
    <phoneticPr fontId="8"/>
  </si>
  <si>
    <t>共益費</t>
    <phoneticPr fontId="8"/>
  </si>
  <si>
    <t>共済年金</t>
    <phoneticPr fontId="8"/>
  </si>
  <si>
    <t>教養費</t>
    <phoneticPr fontId="8"/>
  </si>
  <si>
    <t>業種</t>
    <phoneticPr fontId="8"/>
  </si>
  <si>
    <t>勤続年数</t>
    <phoneticPr fontId="8"/>
  </si>
  <si>
    <t>勤務先</t>
    <phoneticPr fontId="8"/>
  </si>
  <si>
    <t>金額</t>
    <phoneticPr fontId="8"/>
  </si>
  <si>
    <t>金利</t>
    <phoneticPr fontId="8"/>
  </si>
  <si>
    <t>係数</t>
    <phoneticPr fontId="8"/>
  </si>
  <si>
    <t>型</t>
    <phoneticPr fontId="8"/>
  </si>
  <si>
    <t>契配</t>
    <phoneticPr fontId="8"/>
  </si>
  <si>
    <t>契約</t>
    <phoneticPr fontId="8"/>
  </si>
  <si>
    <t>形成</t>
    <phoneticPr fontId="8"/>
  </si>
  <si>
    <t>形態</t>
    <phoneticPr fontId="8"/>
  </si>
  <si>
    <t>携帯電話番号</t>
    <phoneticPr fontId="8"/>
  </si>
  <si>
    <t>経営者</t>
    <phoneticPr fontId="8"/>
  </si>
  <si>
    <t>経過</t>
    <phoneticPr fontId="8"/>
  </si>
  <si>
    <t>経過年度</t>
    <phoneticPr fontId="8"/>
  </si>
  <si>
    <t>計画変更</t>
  </si>
  <si>
    <t>検索キー</t>
  </si>
  <si>
    <t>権限</t>
  </si>
  <si>
    <t>個人用Navi+</t>
  </si>
  <si>
    <t>固有</t>
  </si>
  <si>
    <t>更新後</t>
  </si>
  <si>
    <t>合計表</t>
  </si>
  <si>
    <t>雑費</t>
  </si>
  <si>
    <t>指定無し</t>
  </si>
  <si>
    <t>支給率</t>
  </si>
  <si>
    <t>施策</t>
  </si>
  <si>
    <t>死亡保障額</t>
  </si>
  <si>
    <t>借入金</t>
  </si>
  <si>
    <t>手取額合計</t>
    <phoneticPr fontId="8"/>
  </si>
  <si>
    <t>終身保険</t>
  </si>
  <si>
    <t>充当方式</t>
  </si>
  <si>
    <t>準備済</t>
  </si>
  <si>
    <t>所属営業店</t>
  </si>
  <si>
    <t>照会</t>
  </si>
  <si>
    <t>申込受付可能</t>
  </si>
  <si>
    <t>申込内容</t>
  </si>
  <si>
    <t>生命表</t>
  </si>
  <si>
    <t>責任</t>
  </si>
  <si>
    <t>代表者・事業主</t>
  </si>
  <si>
    <t>内訳</t>
  </si>
  <si>
    <t>年金払</t>
  </si>
  <si>
    <t>年用</t>
  </si>
  <si>
    <t>発生</t>
  </si>
  <si>
    <t>表示用活動内容</t>
  </si>
  <si>
    <t>表示用活動予定</t>
  </si>
  <si>
    <t>表示用時</t>
  </si>
  <si>
    <t>表示用状況</t>
  </si>
  <si>
    <t>表示用備考</t>
  </si>
  <si>
    <t>表示用分</t>
  </si>
  <si>
    <t>表示用訪問日</t>
  </si>
  <si>
    <t>払戻額</t>
  </si>
  <si>
    <t>平均標準報酬</t>
  </si>
  <si>
    <t>返戻金率</t>
  </si>
  <si>
    <t>報酬</t>
  </si>
  <si>
    <t>満期保険金</t>
  </si>
  <si>
    <t>連動率</t>
    <phoneticPr fontId="8"/>
  </si>
  <si>
    <t>老齢</t>
    <phoneticPr fontId="8"/>
  </si>
  <si>
    <t>CX</t>
  </si>
  <si>
    <t>DX</t>
  </si>
  <si>
    <t>FROM</t>
  </si>
  <si>
    <t>IF</t>
  </si>
  <si>
    <t>MAX</t>
  </si>
  <si>
    <t>MIN</t>
  </si>
  <si>
    <t>NAVI</t>
  </si>
  <si>
    <t>SUB</t>
  </si>
  <si>
    <t>SYSTEM</t>
  </si>
  <si>
    <t>TO</t>
  </si>
  <si>
    <t>OSUSUME</t>
  </si>
  <si>
    <t>OKYAKUSAMA</t>
  </si>
  <si>
    <t>OIWAIKIN</t>
  </si>
  <si>
    <t>KANA</t>
  </si>
  <si>
    <t>BOTAN</t>
  </si>
  <si>
    <t>MAKURO</t>
  </si>
  <si>
    <t>IZOKU</t>
  </si>
  <si>
    <t>ICHIJIKIN</t>
  </si>
  <si>
    <t>ICHIRAN</t>
  </si>
  <si>
    <t>INJI</t>
  </si>
  <si>
    <t>HIKIUKE</t>
  </si>
  <si>
    <t>KAKAKU</t>
  </si>
  <si>
    <t>KAHI</t>
  </si>
  <si>
    <t>YACHIN</t>
  </si>
  <si>
    <t>KAKO</t>
  </si>
  <si>
    <t>KARISOKU</t>
  </si>
  <si>
    <t>KAIYAKU</t>
  </si>
  <si>
    <t>KAIYAKUJI</t>
  </si>
  <si>
    <t>KAIHI</t>
  </si>
  <si>
    <t>KAKUTEI</t>
  </si>
  <si>
    <t>KAKUNIN</t>
  </si>
  <si>
    <t>GAKUREKI</t>
  </si>
  <si>
    <t>GAKU</t>
  </si>
  <si>
    <t>WARIBIKI</t>
  </si>
  <si>
    <t>WARIBIKITANI</t>
  </si>
  <si>
    <t>KANAERU</t>
  </si>
  <si>
    <t>KABUSHIKI</t>
  </si>
  <si>
    <t>KANSAN</t>
  </si>
  <si>
    <t>KANJI</t>
  </si>
  <si>
    <t>KANRI</t>
  </si>
  <si>
    <t>KANKAKU</t>
  </si>
  <si>
    <t>KIKEN</t>
  </si>
  <si>
    <t>KIJUN</t>
  </si>
  <si>
    <t>KIHON</t>
  </si>
  <si>
    <t>KISEIHO</t>
  </si>
  <si>
    <t>KIHARAIKOMI</t>
  </si>
  <si>
    <t>KIKAN</t>
  </si>
  <si>
    <t>KIGATSU</t>
  </si>
  <si>
    <t>KIGEN</t>
  </si>
  <si>
    <t>KITEI</t>
  </si>
  <si>
    <t>KIBO</t>
  </si>
  <si>
    <t>KINGAKU</t>
  </si>
  <si>
    <t>KINRI</t>
  </si>
  <si>
    <t>KATA</t>
  </si>
  <si>
    <t>KEISEI</t>
  </si>
  <si>
    <t>KEIEISHA</t>
  </si>
  <si>
    <t>KEIKA</t>
  </si>
  <si>
    <t>KEIRI</t>
  </si>
  <si>
    <t>KEIRO</t>
  </si>
  <si>
    <t>KEIKAKU</t>
  </si>
  <si>
    <t>KEISAN</t>
  </si>
  <si>
    <t>KEIKOKU</t>
  </si>
  <si>
    <t>KEIGEN</t>
  </si>
  <si>
    <t>KEKKON</t>
  </si>
  <si>
    <t>GETSUGAKU</t>
  </si>
  <si>
    <t>GANRIKIN</t>
  </si>
  <si>
    <t>GENSHIGAKU</t>
  </si>
  <si>
    <t>GENZAI</t>
  </si>
  <si>
    <t>GENDO</t>
  </si>
  <si>
    <t>KOJIN</t>
  </si>
  <si>
    <t>GORAKU</t>
  </si>
  <si>
    <t>KOKUCHI</t>
  </si>
  <si>
    <t>KOKUMIN</t>
  </si>
  <si>
    <t>KONGO</t>
  </si>
  <si>
    <t>SAGAKU</t>
  </si>
  <si>
    <t>SAIDO</t>
  </si>
  <si>
    <t>SAITEI</t>
  </si>
  <si>
    <t>SAIJITEN</t>
  </si>
  <si>
    <t>SUMI</t>
  </si>
  <si>
    <t>SAIGAI</t>
  </si>
  <si>
    <t>ZAININ</t>
  </si>
  <si>
    <t>SAKUGEN</t>
  </si>
  <si>
    <t>ZAPPI</t>
  </si>
  <si>
    <t>SANNENDO</t>
  </si>
  <si>
    <t>SANJOKAI</t>
  </si>
  <si>
    <t>ZANKIKAN</t>
  </si>
  <si>
    <t>ZANDAKA</t>
  </si>
  <si>
    <t>ZANSAI</t>
  </si>
  <si>
    <t>SHIGOTO</t>
  </si>
  <si>
    <t>SHIKI</t>
  </si>
  <si>
    <t>SHITEI</t>
  </si>
  <si>
    <t>SHITEIDAIRI</t>
  </si>
  <si>
    <t>SASAERU</t>
  </si>
  <si>
    <t>SHIENDO</t>
  </si>
  <si>
    <t>SHISAKU</t>
  </si>
  <si>
    <t>SHISAN</t>
  </si>
  <si>
    <t>SHIKIN</t>
  </si>
  <si>
    <t>SHIHONKIN</t>
  </si>
  <si>
    <t>MOCHIDASHI</t>
  </si>
  <si>
    <t>JIKA</t>
  </si>
  <si>
    <t>JIKI</t>
  </si>
  <si>
    <t>JIKOKU</t>
  </si>
  <si>
    <t>TOKIHARAIKATA</t>
  </si>
  <si>
    <t>JIKAI</t>
  </si>
  <si>
    <t>JIKO</t>
  </si>
  <si>
    <t>JITAKU</t>
  </si>
  <si>
    <t>SHIKIBETSU</t>
  </si>
  <si>
    <t>SHIPPEI</t>
  </si>
  <si>
    <t>SHICHIKEN</t>
  </si>
  <si>
    <t>JITSUGENDO</t>
  </si>
  <si>
    <t>JITSUZAI</t>
  </si>
  <si>
    <t>JISSHI</t>
  </si>
  <si>
    <t>TEMOTOSHIKIN</t>
  </si>
  <si>
    <t>TEDORIGAKU</t>
  </si>
  <si>
    <t>UKETORI</t>
  </si>
  <si>
    <t>UKETORIGAKU</t>
  </si>
  <si>
    <t>UKETORIJI</t>
  </si>
  <si>
    <t>UKETORINENKINGAKU</t>
  </si>
  <si>
    <t>UKETSUKE</t>
  </si>
  <si>
    <t>JUNI</t>
  </si>
  <si>
    <t>SUEOKIKIKAN</t>
  </si>
  <si>
    <t>SETAI</t>
  </si>
  <si>
    <t>SETAINUSHI</t>
  </si>
  <si>
    <t>SEIDO</t>
  </si>
  <si>
    <t>SEIRIKIN</t>
  </si>
  <si>
    <t>SEIKATSUHI</t>
  </si>
  <si>
    <t>SEIHO</t>
  </si>
  <si>
    <t>SEIMEI</t>
  </si>
  <si>
    <t>SEIREKINEN</t>
  </si>
  <si>
    <t>ZEISEI</t>
  </si>
  <si>
    <t>ZEITEKI</t>
  </si>
  <si>
    <t>TSUMITATE</t>
  </si>
  <si>
    <t>TSUMITATEGAKU</t>
  </si>
  <si>
    <t>TSUMITATEKIKAN</t>
  </si>
  <si>
    <t>TSUMITATEKIN</t>
  </si>
  <si>
    <t>SEKININ</t>
  </si>
  <si>
    <t>KIRIKUCHI</t>
  </si>
  <si>
    <t>SEKKEI</t>
  </si>
  <si>
    <t>SETTEI</t>
  </si>
  <si>
    <t>SETTEIGAKU</t>
  </si>
  <si>
    <t>SETSURITSU</t>
  </si>
  <si>
    <t>SETSUMEI</t>
  </si>
  <si>
    <t>ZENKI</t>
  </si>
  <si>
    <t>SONKIN</t>
  </si>
  <si>
    <t>TAISAKU</t>
  </si>
  <si>
    <t>TAISEN</t>
  </si>
  <si>
    <t>KASHITSUKE</t>
  </si>
  <si>
    <t>KASHITSUKEJI</t>
  </si>
  <si>
    <t>DAIGAKU</t>
  </si>
  <si>
    <t>TANI</t>
  </si>
  <si>
    <t>TANRI</t>
  </si>
  <si>
    <t>TANKI</t>
  </si>
  <si>
    <t>DANSHIN</t>
  </si>
  <si>
    <t>TEINEN</t>
  </si>
  <si>
    <t>TEIAN</t>
  </si>
  <si>
    <t>TEIGEN</t>
  </si>
  <si>
    <t>TEKIKAKU</t>
  </si>
  <si>
    <t>ATAMAKIN</t>
  </si>
  <si>
    <t>TOKUSEI</t>
  </si>
  <si>
    <t>TOKUSOKU</t>
  </si>
  <si>
    <t>TOKUTEI</t>
  </si>
  <si>
    <t>TOKUBETSU</t>
  </si>
  <si>
    <t>NAIKI</t>
  </si>
  <si>
    <t>UCHIWAKE</t>
  </si>
  <si>
    <t>NICHIGAKU</t>
  </si>
  <si>
    <t>NENKAN</t>
  </si>
  <si>
    <t>NENKIN</t>
  </si>
  <si>
    <t>NENGETSU</t>
  </si>
  <si>
    <t>NENGAPPI</t>
  </si>
  <si>
    <t>NENDO</t>
  </si>
  <si>
    <t>NENDOMATSU</t>
  </si>
  <si>
    <t>BAIKYAKU</t>
  </si>
  <si>
    <t>HASSEI</t>
  </si>
  <si>
    <t>HANTEI</t>
  </si>
  <si>
    <t>BANCHI</t>
  </si>
  <si>
    <t>HIKAKU</t>
  </si>
  <si>
    <t>HARAIKOMI</t>
  </si>
  <si>
    <t>HARAIKOMIKIKAN</t>
  </si>
  <si>
    <t>HARAIKOMIKINGAKU</t>
  </si>
  <si>
    <t>HARAIKOMIKEIRO</t>
  </si>
  <si>
    <t>HARAIKATA</t>
  </si>
  <si>
    <t>HARAIMODOSHIGAKU</t>
  </si>
  <si>
    <t>BUTSURI</t>
  </si>
  <si>
    <t>BUNSEKI</t>
  </si>
  <si>
    <t>HEIKIN</t>
  </si>
  <si>
    <t>HENGAKU</t>
  </si>
  <si>
    <t>HENSAIGAKU</t>
  </si>
  <si>
    <t>HOKEN</t>
  </si>
  <si>
    <t>HOKENKIKAN</t>
  </si>
  <si>
    <t>HAKAISHI</t>
  </si>
  <si>
    <t>HONNIN</t>
  </si>
  <si>
    <t>MAITSUKI</t>
  </si>
  <si>
    <t>MANKIJI</t>
  </si>
  <si>
    <t>MIKEIKA</t>
  </si>
  <si>
    <t>MUJIKO</t>
  </si>
  <si>
    <t>MEIGI</t>
  </si>
  <si>
    <t>MEIBO</t>
  </si>
  <si>
    <t>MEISAI</t>
  </si>
  <si>
    <t>MOKUTEKI</t>
  </si>
  <si>
    <t>YAKUIN</t>
  </si>
  <si>
    <t>UMU</t>
  </si>
  <si>
    <t>YOSOKU</t>
  </si>
  <si>
    <t>AZUKARI</t>
  </si>
  <si>
    <t>AZUKARIKIN</t>
  </si>
  <si>
    <t>AZUKEIRE</t>
  </si>
  <si>
    <t>AZUKEIRESAKI</t>
  </si>
  <si>
    <t>YOKUNENDO</t>
  </si>
  <si>
    <t>YOKUYOKUNENDO</t>
  </si>
  <si>
    <t>RISOKU</t>
  </si>
  <si>
    <t>RIREKI</t>
  </si>
  <si>
    <t>TATEKAEKIN</t>
  </si>
  <si>
    <t>RUIKEI</t>
  </si>
  <si>
    <t>RUIKEIGAKU</t>
  </si>
  <si>
    <t>e</t>
    <phoneticPr fontId="8"/>
  </si>
  <si>
    <t>単語使用回数</t>
    <rPh sb="0" eb="2">
      <t>タンゴ</t>
    </rPh>
    <rPh sb="2" eb="4">
      <t>シヨウ</t>
    </rPh>
    <rPh sb="4" eb="6">
      <t>カイスウ</t>
    </rPh>
    <phoneticPr fontId="8"/>
  </si>
  <si>
    <t>初回P</t>
    <phoneticPr fontId="8"/>
  </si>
  <si>
    <t>女</t>
    <phoneticPr fontId="8"/>
  </si>
  <si>
    <t>女</t>
    <phoneticPr fontId="8"/>
  </si>
  <si>
    <t>男</t>
    <phoneticPr fontId="8"/>
  </si>
  <si>
    <t>無事故</t>
    <phoneticPr fontId="8"/>
  </si>
  <si>
    <t>初P</t>
    <phoneticPr fontId="8"/>
  </si>
  <si>
    <t>控除データ</t>
    <phoneticPr fontId="8"/>
  </si>
  <si>
    <t>初P</t>
    <phoneticPr fontId="8"/>
  </si>
  <si>
    <t>控除データ</t>
    <phoneticPr fontId="8"/>
  </si>
  <si>
    <t>バンク</t>
    <phoneticPr fontId="8"/>
  </si>
  <si>
    <t>BANK</t>
    <phoneticPr fontId="8"/>
  </si>
  <si>
    <t>IF</t>
    <phoneticPr fontId="8"/>
  </si>
  <si>
    <t>P率マスタ</t>
    <phoneticPr fontId="17"/>
  </si>
  <si>
    <t>一括申込</t>
    <phoneticPr fontId="8"/>
  </si>
  <si>
    <t>一括申込</t>
    <phoneticPr fontId="8"/>
  </si>
  <si>
    <t>保険金</t>
    <phoneticPr fontId="8"/>
  </si>
  <si>
    <t>一括申込</t>
    <phoneticPr fontId="8"/>
  </si>
  <si>
    <t>受取時</t>
    <phoneticPr fontId="8"/>
  </si>
  <si>
    <t>年金</t>
    <phoneticPr fontId="8"/>
  </si>
  <si>
    <t>一括</t>
    <phoneticPr fontId="8"/>
  </si>
  <si>
    <t>一括申込</t>
    <phoneticPr fontId="8"/>
  </si>
  <si>
    <t>一括申込合計保険料-特約1</t>
    <phoneticPr fontId="8"/>
  </si>
  <si>
    <t>介護特約</t>
    <phoneticPr fontId="8"/>
  </si>
  <si>
    <t>住宅購入・買替・改良額</t>
    <phoneticPr fontId="8"/>
  </si>
  <si>
    <t>商品名</t>
    <phoneticPr fontId="8"/>
  </si>
  <si>
    <t>商品</t>
    <phoneticPr fontId="8"/>
  </si>
  <si>
    <t>名</t>
    <phoneticPr fontId="8"/>
  </si>
  <si>
    <t>積立期間</t>
    <phoneticPr fontId="8"/>
  </si>
  <si>
    <t>積立</t>
    <phoneticPr fontId="8"/>
  </si>
  <si>
    <t>期間</t>
    <phoneticPr fontId="8"/>
  </si>
  <si>
    <t>解約時払いもどし金（限定告知型終身保険特約）</t>
    <phoneticPr fontId="8"/>
  </si>
  <si>
    <t>限定告知型終身保険特約</t>
    <phoneticPr fontId="8"/>
  </si>
  <si>
    <t>限定告知型終身保険特約</t>
    <phoneticPr fontId="8"/>
  </si>
  <si>
    <t>解約</t>
    <phoneticPr fontId="8"/>
  </si>
  <si>
    <t>解約時</t>
    <phoneticPr fontId="8"/>
  </si>
  <si>
    <t>解約時払戻金</t>
    <rPh sb="3" eb="6">
      <t>ハライモドシキン</t>
    </rPh>
    <phoneticPr fontId="8"/>
  </si>
  <si>
    <t>解約時払戻金</t>
    <phoneticPr fontId="8"/>
  </si>
  <si>
    <t>解約時払いもどし金（介護終身保険特約）</t>
    <phoneticPr fontId="8"/>
  </si>
  <si>
    <t>解約返戻金</t>
    <phoneticPr fontId="8"/>
  </si>
  <si>
    <t>率</t>
    <phoneticPr fontId="8"/>
  </si>
  <si>
    <t>解約返戻金</t>
    <phoneticPr fontId="8"/>
  </si>
  <si>
    <t>介護終身保険特約</t>
    <phoneticPr fontId="8"/>
  </si>
  <si>
    <t>###一般項目###</t>
    <rPh sb="3" eb="5">
      <t>イッパン</t>
    </rPh>
    <rPh sb="5" eb="7">
      <t>コウモク</t>
    </rPh>
    <phoneticPr fontId="8"/>
  </si>
  <si>
    <t>###特殊項目###</t>
    <rPh sb="3" eb="5">
      <t>トクシュ</t>
    </rPh>
    <rPh sb="5" eb="7">
      <t>コウモク</t>
    </rPh>
    <phoneticPr fontId="8"/>
  </si>
  <si>
    <t>GENTEI</t>
    <phoneticPr fontId="8"/>
  </si>
  <si>
    <t>KAIGO</t>
    <phoneticPr fontId="8"/>
  </si>
  <si>
    <t>保険金額</t>
    <phoneticPr fontId="8"/>
  </si>
  <si>
    <t>SURRENDER_VALUE</t>
    <phoneticPr fontId="8"/>
  </si>
  <si>
    <t>解約払戻金</t>
    <phoneticPr fontId="8"/>
  </si>
  <si>
    <t>CARE</t>
    <phoneticPr fontId="8"/>
  </si>
  <si>
    <t>解約価格</t>
    <phoneticPr fontId="8"/>
  </si>
  <si>
    <t>解約控除額</t>
    <phoneticPr fontId="8"/>
  </si>
  <si>
    <t>家収優良体料率コード</t>
    <phoneticPr fontId="8"/>
  </si>
  <si>
    <t>###保険用語(英語)項目###</t>
    <rPh sb="3" eb="5">
      <t>ホケン</t>
    </rPh>
    <rPh sb="5" eb="7">
      <t>ヨウゴ</t>
    </rPh>
    <rPh sb="8" eb="10">
      <t>エイゴ</t>
    </rPh>
    <rPh sb="11" eb="13">
      <t>コウモク</t>
    </rPh>
    <phoneticPr fontId="8"/>
  </si>
  <si>
    <t>SPOUSE</t>
  </si>
  <si>
    <t>平均標準報酬月額</t>
    <phoneticPr fontId="8"/>
  </si>
  <si>
    <t>average monthly earnings</t>
    <phoneticPr fontId="8"/>
  </si>
  <si>
    <t>AME</t>
    <phoneticPr fontId="8"/>
  </si>
  <si>
    <t>平均標準報酬月額</t>
    <phoneticPr fontId="8"/>
  </si>
  <si>
    <t>配偶者平均標準報酬月額（共済年金）1</t>
    <phoneticPr fontId="8"/>
  </si>
  <si>
    <t>申込内容補足設定ー既契約口座証券番号</t>
    <phoneticPr fontId="8"/>
  </si>
  <si>
    <t>平均標準報酬月額</t>
    <phoneticPr fontId="8"/>
  </si>
  <si>
    <t>-</t>
    <phoneticPr fontId="8"/>
  </si>
  <si>
    <t>-</t>
    <phoneticPr fontId="8"/>
  </si>
  <si>
    <t>コンバージョン</t>
    <phoneticPr fontId="8"/>
  </si>
  <si>
    <t>申込内容補足設定</t>
    <phoneticPr fontId="8"/>
  </si>
  <si>
    <t>申込内容補足設定</t>
    <phoneticPr fontId="8"/>
  </si>
  <si>
    <t>万一現在ローン支える金額</t>
    <phoneticPr fontId="8"/>
  </si>
  <si>
    <t>KB</t>
    <phoneticPr fontId="8"/>
  </si>
  <si>
    <t>MOFコード</t>
  </si>
  <si>
    <t>EMAIL</t>
    <phoneticPr fontId="8"/>
  </si>
  <si>
    <t>満期保険金受取人－契約者同一区分</t>
    <phoneticPr fontId="8"/>
  </si>
  <si>
    <t>PAYEE</t>
    <phoneticPr fontId="8"/>
  </si>
  <si>
    <t>満期保険金受取人－被保険者同一区分</t>
    <phoneticPr fontId="8"/>
  </si>
  <si>
    <t>INSURED</t>
    <phoneticPr fontId="8"/>
  </si>
  <si>
    <t>SAME</t>
    <phoneticPr fontId="8"/>
  </si>
  <si>
    <t>AGENCY</t>
    <phoneticPr fontId="8"/>
  </si>
  <si>
    <t>SALES_OFFICE</t>
    <phoneticPr fontId="8"/>
  </si>
  <si>
    <t>AGENT</t>
    <phoneticPr fontId="8"/>
  </si>
  <si>
    <t>AGENT_INFO</t>
    <phoneticPr fontId="8"/>
  </si>
  <si>
    <t>AGENT_NO</t>
    <phoneticPr fontId="8"/>
  </si>
  <si>
    <t>NO</t>
    <phoneticPr fontId="8"/>
  </si>
  <si>
    <t>AUTHORITY</t>
    <phoneticPr fontId="8"/>
  </si>
  <si>
    <t>PASSWD</t>
    <phoneticPr fontId="8"/>
  </si>
  <si>
    <t>ZIP_CD</t>
    <phoneticPr fontId="8"/>
  </si>
  <si>
    <t>TEL</t>
    <phoneticPr fontId="8"/>
  </si>
  <si>
    <t>FIRST</t>
    <phoneticPr fontId="8"/>
  </si>
  <si>
    <t>DATE</t>
    <phoneticPr fontId="8"/>
  </si>
  <si>
    <t>UP_AFTER</t>
    <phoneticPr fontId="8"/>
  </si>
  <si>
    <t>CREATE</t>
    <phoneticPr fontId="8"/>
  </si>
  <si>
    <t>ENTRY</t>
    <phoneticPr fontId="8"/>
  </si>
  <si>
    <t>LOGIN</t>
    <phoneticPr fontId="8"/>
  </si>
  <si>
    <t>LOG</t>
    <phoneticPr fontId="8"/>
  </si>
  <si>
    <t>WIN</t>
    <phoneticPr fontId="8"/>
  </si>
  <si>
    <t>FLG</t>
    <phoneticPr fontId="8"/>
  </si>
  <si>
    <t>ALLOW</t>
    <phoneticPr fontId="8"/>
  </si>
  <si>
    <t>SOMPO</t>
    <phoneticPr fontId="8"/>
  </si>
  <si>
    <t>ALLOWANCE</t>
    <phoneticPr fontId="8"/>
  </si>
  <si>
    <t>SALES</t>
    <phoneticPr fontId="8"/>
  </si>
  <si>
    <t>SALES_NISSHI</t>
    <phoneticPr fontId="8"/>
  </si>
  <si>
    <t>CAコントロールマスタ</t>
    <phoneticPr fontId="17"/>
  </si>
  <si>
    <t>average earnings</t>
    <phoneticPr fontId="8"/>
  </si>
  <si>
    <t>平均標準報酬額</t>
    <phoneticPr fontId="8"/>
  </si>
  <si>
    <t>AE</t>
    <phoneticPr fontId="8"/>
  </si>
  <si>
    <t>平均標準報酬額</t>
    <phoneticPr fontId="8"/>
  </si>
  <si>
    <t>家族</t>
    <phoneticPr fontId="8"/>
  </si>
  <si>
    <t>非更新型</t>
    <phoneticPr fontId="8"/>
  </si>
  <si>
    <t>FAMILY</t>
    <phoneticPr fontId="8"/>
  </si>
  <si>
    <t>NONRENEW</t>
    <phoneticPr fontId="8"/>
  </si>
  <si>
    <t>取扱者名</t>
  </si>
  <si>
    <t>代理店</t>
    <rPh sb="0" eb="3">
      <t>ダイリテン</t>
    </rPh>
    <phoneticPr fontId="8"/>
  </si>
  <si>
    <t>代理店</t>
    <phoneticPr fontId="8"/>
  </si>
  <si>
    <t>Varchar2</t>
  </si>
  <si>
    <t>　</t>
  </si>
  <si>
    <t>電話番号</t>
  </si>
  <si>
    <t>Number</t>
  </si>
  <si>
    <t>テキスト20</t>
  </si>
  <si>
    <t>メールアドレス</t>
  </si>
  <si>
    <t>テキスト80</t>
  </si>
  <si>
    <t>WindowsID</t>
  </si>
  <si>
    <t>使用人番号</t>
  </si>
  <si>
    <t>受付番号</t>
  </si>
  <si>
    <t>商品コード</t>
  </si>
  <si>
    <t>グループNO</t>
  </si>
  <si>
    <t>型コード</t>
  </si>
  <si>
    <t>監査者ID</t>
  </si>
  <si>
    <t>勤務先住所</t>
  </si>
  <si>
    <t>勤務先名称カナ</t>
  </si>
  <si>
    <t>桁数</t>
  </si>
  <si>
    <t>シート番号</t>
  </si>
  <si>
    <t>住所1</t>
  </si>
  <si>
    <t>住所2</t>
  </si>
  <si>
    <t>住所3</t>
  </si>
  <si>
    <t>住所カナ1</t>
  </si>
  <si>
    <t>住所カナ2</t>
  </si>
  <si>
    <t>住所カナ3</t>
  </si>
  <si>
    <t>商品名略称</t>
  </si>
  <si>
    <t>職務内容</t>
  </si>
  <si>
    <t>職務内容詳細</t>
  </si>
  <si>
    <t>続柄フリー</t>
  </si>
  <si>
    <t>代理店住所</t>
  </si>
  <si>
    <t>登録番号</t>
  </si>
  <si>
    <t>備考20</t>
  </si>
  <si>
    <t>被保険者ID</t>
  </si>
  <si>
    <t>表示順</t>
  </si>
  <si>
    <t>保障コード</t>
  </si>
  <si>
    <t>名称カナ</t>
  </si>
  <si>
    <t>郵便番号1</t>
  </si>
  <si>
    <t>郵便番号2</t>
  </si>
  <si>
    <t>取扱者ID</t>
    <phoneticPr fontId="8"/>
  </si>
  <si>
    <t>取扱者ID</t>
    <phoneticPr fontId="8"/>
  </si>
  <si>
    <t>取扱者コード</t>
    <phoneticPr fontId="8"/>
  </si>
  <si>
    <t>パスワード</t>
    <phoneticPr fontId="8"/>
  </si>
  <si>
    <t>代理店名</t>
    <phoneticPr fontId="8"/>
  </si>
  <si>
    <t>郵便番号1</t>
    <phoneticPr fontId="8"/>
  </si>
  <si>
    <t>郵便番号2</t>
    <phoneticPr fontId="8"/>
  </si>
  <si>
    <t>郵便番号1</t>
    <phoneticPr fontId="8"/>
  </si>
  <si>
    <t>郵便番号1</t>
    <phoneticPr fontId="8"/>
  </si>
  <si>
    <t>郵便番号2</t>
    <phoneticPr fontId="8"/>
  </si>
  <si>
    <t>郵便番号2</t>
    <phoneticPr fontId="8"/>
  </si>
  <si>
    <t>郵便番号2</t>
    <phoneticPr fontId="8"/>
  </si>
  <si>
    <t>電話番号1</t>
    <rPh sb="0" eb="2">
      <t>デンワ</t>
    </rPh>
    <rPh sb="2" eb="4">
      <t>バンゴウ</t>
    </rPh>
    <phoneticPr fontId="8"/>
  </si>
  <si>
    <t>電話番号1</t>
    <phoneticPr fontId="8"/>
  </si>
  <si>
    <t>電話番号2</t>
    <phoneticPr fontId="8"/>
  </si>
  <si>
    <t>電話番号3</t>
    <phoneticPr fontId="8"/>
  </si>
  <si>
    <t>電話番号2</t>
    <rPh sb="0" eb="2">
      <t>デンワ</t>
    </rPh>
    <rPh sb="2" eb="4">
      <t>バンゴウ</t>
    </rPh>
    <phoneticPr fontId="8"/>
  </si>
  <si>
    <t>電話番号3</t>
    <rPh sb="0" eb="2">
      <t>デンワ</t>
    </rPh>
    <rPh sb="2" eb="4">
      <t>バンゴウ</t>
    </rPh>
    <phoneticPr fontId="8"/>
  </si>
  <si>
    <t>電話番号</t>
    <rPh sb="0" eb="2">
      <t>デンワ</t>
    </rPh>
    <rPh sb="2" eb="4">
      <t>バンゴウ</t>
    </rPh>
    <phoneticPr fontId="8"/>
  </si>
  <si>
    <t>代理店住所</t>
    <phoneticPr fontId="8"/>
  </si>
  <si>
    <t>住所1</t>
    <rPh sb="0" eb="2">
      <t>ジュウショ</t>
    </rPh>
    <phoneticPr fontId="8"/>
  </si>
  <si>
    <t>住所2</t>
    <rPh sb="0" eb="2">
      <t>ジュウショ</t>
    </rPh>
    <phoneticPr fontId="8"/>
  </si>
  <si>
    <t>登録番号</t>
    <phoneticPr fontId="8"/>
  </si>
  <si>
    <t>フラグ</t>
    <phoneticPr fontId="8"/>
  </si>
  <si>
    <t>金額</t>
    <rPh sb="0" eb="2">
      <t>キンガク</t>
    </rPh>
    <phoneticPr fontId="8"/>
  </si>
  <si>
    <t>MOFコード</t>
    <phoneticPr fontId="8"/>
  </si>
  <si>
    <t>WindowsID</t>
    <phoneticPr fontId="8"/>
  </si>
  <si>
    <t>使用人番号</t>
    <phoneticPr fontId="8"/>
  </si>
  <si>
    <t>係数</t>
    <phoneticPr fontId="8"/>
  </si>
  <si>
    <t>支給</t>
    <phoneticPr fontId="8"/>
  </si>
  <si>
    <t>係数</t>
    <phoneticPr fontId="8"/>
  </si>
  <si>
    <t>年月</t>
    <rPh sb="0" eb="2">
      <t>ネンゲツ</t>
    </rPh>
    <phoneticPr fontId="8"/>
  </si>
  <si>
    <t>監査者ID</t>
    <rPh sb="0" eb="2">
      <t>カンサ</t>
    </rPh>
    <rPh sb="2" eb="3">
      <t>シャ</t>
    </rPh>
    <phoneticPr fontId="8"/>
  </si>
  <si>
    <t>被保険者－氏名カナ</t>
    <phoneticPr fontId="8"/>
  </si>
  <si>
    <t>被保険者－氏名</t>
    <phoneticPr fontId="8"/>
  </si>
  <si>
    <t>被保険者－表示順</t>
    <phoneticPr fontId="8"/>
  </si>
  <si>
    <t>被保険者－郵便番号</t>
    <phoneticPr fontId="8"/>
  </si>
  <si>
    <t>被保険者－顧客番号</t>
    <phoneticPr fontId="8"/>
  </si>
  <si>
    <t>被保険者－生年月日</t>
    <phoneticPr fontId="8"/>
  </si>
  <si>
    <t>契約</t>
    <phoneticPr fontId="8"/>
  </si>
  <si>
    <t>被保険者－住所</t>
    <phoneticPr fontId="8"/>
  </si>
  <si>
    <t>被保険者－住所カナ</t>
    <phoneticPr fontId="8"/>
  </si>
  <si>
    <t>ID</t>
    <phoneticPr fontId="8"/>
  </si>
  <si>
    <t>被保険者－事業内容</t>
    <phoneticPr fontId="8"/>
  </si>
  <si>
    <t>被保険者－契約年齢</t>
    <phoneticPr fontId="8"/>
  </si>
  <si>
    <t>被保険者－内容・理由</t>
    <phoneticPr fontId="8"/>
  </si>
  <si>
    <t>被保険者－面接場所フラグ</t>
    <phoneticPr fontId="8"/>
  </si>
  <si>
    <t>被保険者－年収</t>
    <phoneticPr fontId="8"/>
  </si>
  <si>
    <t>契約者－氏名</t>
    <phoneticPr fontId="8"/>
  </si>
  <si>
    <t>契約者－郵便番号1</t>
    <phoneticPr fontId="8"/>
  </si>
  <si>
    <t>被保険者－年齢</t>
    <phoneticPr fontId="8"/>
  </si>
  <si>
    <t>氏名</t>
    <rPh sb="0" eb="2">
      <t>シメイ</t>
    </rPh>
    <phoneticPr fontId="8"/>
  </si>
  <si>
    <t>契約者－生年月日</t>
    <phoneticPr fontId="8"/>
  </si>
  <si>
    <t>契約者－氏名カナ</t>
    <rPh sb="4" eb="6">
      <t>シメイ</t>
    </rPh>
    <phoneticPr fontId="8"/>
  </si>
  <si>
    <t>契約者－事業内容</t>
    <phoneticPr fontId="8"/>
  </si>
  <si>
    <t>契約者－内容・理由</t>
    <phoneticPr fontId="8"/>
  </si>
  <si>
    <t>勤務先住所1</t>
    <phoneticPr fontId="8"/>
  </si>
  <si>
    <t>勤務先住所2</t>
    <phoneticPr fontId="8"/>
  </si>
  <si>
    <t>勤務先住所3</t>
    <phoneticPr fontId="8"/>
  </si>
  <si>
    <t>勤務先住所カナ1</t>
    <phoneticPr fontId="8"/>
  </si>
  <si>
    <t>勤務先住所カナ2</t>
    <phoneticPr fontId="8"/>
  </si>
  <si>
    <t>勤務先住所カナ3</t>
    <phoneticPr fontId="8"/>
  </si>
  <si>
    <t>顧客住所カナ1</t>
    <phoneticPr fontId="8"/>
  </si>
  <si>
    <t>顧客住所カナ2</t>
    <phoneticPr fontId="8"/>
  </si>
  <si>
    <t>顧客住所カナ3</t>
    <phoneticPr fontId="8"/>
  </si>
  <si>
    <t>所属営業店情報－住所1</t>
    <rPh sb="8" eb="10">
      <t>ジュウショ</t>
    </rPh>
    <phoneticPr fontId="3"/>
  </si>
  <si>
    <t>所属営業店情報－住所2</t>
    <rPh sb="8" eb="10">
      <t>ジュウショ</t>
    </rPh>
    <phoneticPr fontId="3"/>
  </si>
  <si>
    <t>証券送付先－住所カナ</t>
    <phoneticPr fontId="8"/>
  </si>
  <si>
    <t>証券送付先－住所</t>
    <phoneticPr fontId="8"/>
  </si>
  <si>
    <t>顧客住所</t>
    <phoneticPr fontId="8"/>
  </si>
  <si>
    <t>代理店情報－住所1</t>
    <rPh sb="6" eb="8">
      <t>ジュウショ</t>
    </rPh>
    <phoneticPr fontId="3"/>
  </si>
  <si>
    <t>代理店情報－住所2</t>
    <rPh sb="6" eb="8">
      <t>ジュウショ</t>
    </rPh>
    <phoneticPr fontId="3"/>
  </si>
  <si>
    <t>法人住所1</t>
    <phoneticPr fontId="8"/>
  </si>
  <si>
    <t>法人住所2</t>
    <phoneticPr fontId="8"/>
  </si>
  <si>
    <t>法人住所3</t>
    <phoneticPr fontId="8"/>
  </si>
  <si>
    <t>法人住所カナ1</t>
    <phoneticPr fontId="8"/>
  </si>
  <si>
    <t>法人住所カナ2</t>
    <phoneticPr fontId="8"/>
  </si>
  <si>
    <t>法人住所カナ3</t>
    <phoneticPr fontId="8"/>
  </si>
  <si>
    <t>所属営業店情報－電話番号1</t>
    <rPh sb="8" eb="12">
      <t>デンワバンゴウ</t>
    </rPh>
    <phoneticPr fontId="3"/>
  </si>
  <si>
    <t>所属営業店情報－電話番号2</t>
    <rPh sb="8" eb="12">
      <t>デンワバンゴウ</t>
    </rPh>
    <phoneticPr fontId="3"/>
  </si>
  <si>
    <t>所属営業店情報－電話番号3</t>
    <rPh sb="8" eb="12">
      <t>デンワバンゴウ</t>
    </rPh>
    <phoneticPr fontId="3"/>
  </si>
  <si>
    <t>代理店情報－電話番号1</t>
    <rPh sb="6" eb="10">
      <t>デンワバンゴウ</t>
    </rPh>
    <phoneticPr fontId="3"/>
  </si>
  <si>
    <t>代理店情報－電話番号2</t>
    <rPh sb="6" eb="10">
      <t>デンワバンゴウ</t>
    </rPh>
    <phoneticPr fontId="3"/>
  </si>
  <si>
    <t>代理店情報－電話番号3</t>
    <rPh sb="6" eb="10">
      <t>デンワバンゴウ</t>
    </rPh>
    <phoneticPr fontId="3"/>
  </si>
  <si>
    <t>勤務先郵便番号1</t>
    <phoneticPr fontId="8"/>
  </si>
  <si>
    <t>勤務先郵便番号2</t>
    <phoneticPr fontId="8"/>
  </si>
  <si>
    <t>所属営業店情報－郵便番号1</t>
    <rPh sb="8" eb="12">
      <t>ユウビンバンゴウ</t>
    </rPh>
    <phoneticPr fontId="3"/>
  </si>
  <si>
    <t>所属営業店情報－郵便番号2</t>
    <rPh sb="8" eb="12">
      <t>ユウビンバンゴウ</t>
    </rPh>
    <phoneticPr fontId="3"/>
  </si>
  <si>
    <t>証券送付先－郵便番号1</t>
    <phoneticPr fontId="8"/>
  </si>
  <si>
    <t>証券送付先－郵便番号2</t>
    <phoneticPr fontId="8"/>
  </si>
  <si>
    <t>代理店情報－郵便番号1</t>
    <rPh sb="3" eb="5">
      <t>ジョウホウ</t>
    </rPh>
    <rPh sb="6" eb="10">
      <t>ユウビンバンゴウ</t>
    </rPh>
    <phoneticPr fontId="3"/>
  </si>
  <si>
    <t>代理店情報－郵便番号2</t>
    <rPh sb="6" eb="10">
      <t>ユウビンバンゴウ</t>
    </rPh>
    <phoneticPr fontId="3"/>
  </si>
  <si>
    <t>法人郵便番号1</t>
    <phoneticPr fontId="8"/>
  </si>
  <si>
    <t>法人郵便番号2</t>
    <phoneticPr fontId="8"/>
  </si>
  <si>
    <t>被保険者テーブル</t>
    <rPh sb="0" eb="4">
      <t>ヒホケンシャ</t>
    </rPh>
    <phoneticPr fontId="8"/>
  </si>
  <si>
    <t>設計プランテーブル</t>
    <rPh sb="0" eb="2">
      <t>セッケイ</t>
    </rPh>
    <phoneticPr fontId="8"/>
  </si>
  <si>
    <t>設計書テーブル</t>
    <rPh sb="0" eb="3">
      <t>セッケイショ</t>
    </rPh>
    <phoneticPr fontId="8"/>
  </si>
  <si>
    <t>更新</t>
    <phoneticPr fontId="8"/>
  </si>
  <si>
    <t>日時</t>
    <rPh sb="0" eb="2">
      <t>ニチジ</t>
    </rPh>
    <phoneticPr fontId="8"/>
  </si>
  <si>
    <t>更新</t>
    <phoneticPr fontId="8"/>
  </si>
  <si>
    <t>UPDATE</t>
    <phoneticPr fontId="8"/>
  </si>
  <si>
    <t>申込</t>
    <phoneticPr fontId="8"/>
  </si>
  <si>
    <t>ステータス</t>
    <phoneticPr fontId="8"/>
  </si>
  <si>
    <t>ステージ</t>
    <phoneticPr fontId="8"/>
  </si>
  <si>
    <t>ホスト</t>
    <phoneticPr fontId="8"/>
  </si>
  <si>
    <t>HOST</t>
    <phoneticPr fontId="8"/>
  </si>
  <si>
    <t>ターゲット</t>
    <phoneticPr fontId="8"/>
  </si>
  <si>
    <t>TARGET</t>
    <phoneticPr fontId="8"/>
  </si>
  <si>
    <t>顧客</t>
    <rPh sb="0" eb="2">
      <t>コキャク</t>
    </rPh>
    <phoneticPr fontId="8"/>
  </si>
  <si>
    <t>CUST</t>
    <phoneticPr fontId="8"/>
  </si>
  <si>
    <t>SUM</t>
    <phoneticPr fontId="8"/>
  </si>
  <si>
    <t>アクセス</t>
    <phoneticPr fontId="8"/>
  </si>
  <si>
    <t>カレンダー</t>
    <phoneticPr fontId="8"/>
  </si>
  <si>
    <t>ACTION</t>
  </si>
  <si>
    <t>EVENT</t>
  </si>
  <si>
    <t>ERR</t>
  </si>
  <si>
    <t>OFFLINE</t>
  </si>
  <si>
    <t>オフライン</t>
    <phoneticPr fontId="8"/>
  </si>
  <si>
    <t>キャッシュ</t>
    <phoneticPr fontId="8"/>
  </si>
  <si>
    <t>CASH</t>
  </si>
  <si>
    <t>CP</t>
  </si>
  <si>
    <t>COMMENT</t>
  </si>
  <si>
    <t>CTRL</t>
  </si>
  <si>
    <t>SHEET</t>
  </si>
  <si>
    <t>SET</t>
  </si>
  <si>
    <t>TYPE</t>
  </si>
  <si>
    <t>DMY</t>
    <phoneticPr fontId="8"/>
  </si>
  <si>
    <t>TOOL</t>
    <phoneticPr fontId="8"/>
  </si>
  <si>
    <t>DATA</t>
    <phoneticPr fontId="8"/>
  </si>
  <si>
    <t>NEEDS</t>
    <phoneticPr fontId="8"/>
  </si>
  <si>
    <t>VER</t>
    <phoneticPr fontId="8"/>
  </si>
  <si>
    <t>MSG</t>
    <phoneticPr fontId="8"/>
  </si>
  <si>
    <t>MNT</t>
    <phoneticPr fontId="8"/>
  </si>
  <si>
    <t>MODE</t>
    <phoneticPr fontId="8"/>
  </si>
  <si>
    <t>LIFE</t>
    <phoneticPr fontId="8"/>
  </si>
  <si>
    <t>LEAD</t>
    <phoneticPr fontId="8"/>
  </si>
  <si>
    <t>LOCAL</t>
    <phoneticPr fontId="8"/>
  </si>
  <si>
    <t>CAL</t>
    <phoneticPr fontId="8"/>
  </si>
  <si>
    <t>STG</t>
    <phoneticPr fontId="8"/>
  </si>
  <si>
    <t>###英語（略称）項目###</t>
    <rPh sb="3" eb="5">
      <t>エイゴ</t>
    </rPh>
    <rPh sb="6" eb="8">
      <t>リャクショウ</t>
    </rPh>
    <rPh sb="9" eb="11">
      <t>コウモク</t>
    </rPh>
    <phoneticPr fontId="8"/>
  </si>
  <si>
    <t>STS</t>
    <phoneticPr fontId="8"/>
  </si>
  <si>
    <t>アプローチ</t>
  </si>
  <si>
    <t>アプリケーション</t>
  </si>
  <si>
    <t>シミュレーション</t>
  </si>
  <si>
    <t>バンク</t>
  </si>
  <si>
    <t>APP</t>
  </si>
  <si>
    <t>APPRCH</t>
  </si>
  <si>
    <t>CNT</t>
  </si>
  <si>
    <t>CATEGORY</t>
  </si>
  <si>
    <t>CAMPAIGN</t>
  </si>
  <si>
    <t>CLASS</t>
  </si>
  <si>
    <t>GRAPH</t>
  </si>
  <si>
    <t>SIMULATION</t>
  </si>
  <si>
    <t>SECONDLIFE</t>
  </si>
  <si>
    <t>CHK</t>
  </si>
  <si>
    <t>CHNL</t>
  </si>
  <si>
    <t>BIZ</t>
    <phoneticPr fontId="8"/>
  </si>
  <si>
    <t>FILE</t>
  </si>
  <si>
    <t>PLAN</t>
  </si>
  <si>
    <t>FREE</t>
  </si>
  <si>
    <t>PROTECT</t>
  </si>
  <si>
    <t>PROPOSAL</t>
  </si>
  <si>
    <t>POINT</t>
  </si>
  <si>
    <t>MEMO</t>
    <phoneticPr fontId="8"/>
  </si>
  <si>
    <t>FAMILY</t>
    <phoneticPr fontId="8"/>
  </si>
  <si>
    <t>ＦＩＬTER</t>
    <phoneticPr fontId="8"/>
  </si>
  <si>
    <t>RISK</t>
    <phoneticPr fontId="8"/>
  </si>
  <si>
    <t>年増</t>
    <phoneticPr fontId="8"/>
  </si>
  <si>
    <t>よって</t>
    <phoneticPr fontId="8"/>
  </si>
  <si>
    <t>BY</t>
    <phoneticPr fontId="8"/>
  </si>
  <si>
    <t>更新期間</t>
    <phoneticPr fontId="8"/>
  </si>
  <si>
    <t>更新者</t>
    <rPh sb="0" eb="2">
      <t>コウシン</t>
    </rPh>
    <rPh sb="2" eb="3">
      <t>シャ</t>
    </rPh>
    <phoneticPr fontId="3"/>
  </si>
  <si>
    <t>更新</t>
    <rPh sb="0" eb="2">
      <t>コウシン</t>
    </rPh>
    <phoneticPr fontId="8"/>
  </si>
  <si>
    <t>よって</t>
    <phoneticPr fontId="8"/>
  </si>
  <si>
    <t>更新日</t>
    <rPh sb="0" eb="2">
      <t>コウシン</t>
    </rPh>
    <phoneticPr fontId="8"/>
  </si>
  <si>
    <t>作成者</t>
    <rPh sb="0" eb="3">
      <t>サクセイシャ</t>
    </rPh>
    <phoneticPr fontId="3"/>
  </si>
  <si>
    <t>作成日</t>
    <rPh sb="0" eb="2">
      <t>サクセイ</t>
    </rPh>
    <rPh sb="2" eb="3">
      <t>ビ</t>
    </rPh>
    <phoneticPr fontId="3"/>
  </si>
  <si>
    <t>作成</t>
    <phoneticPr fontId="8"/>
  </si>
  <si>
    <t>作成</t>
    <rPh sb="0" eb="2">
      <t>サクセイ</t>
    </rPh>
    <phoneticPr fontId="8"/>
  </si>
  <si>
    <t>設計書受取人テーブル</t>
    <rPh sb="0" eb="3">
      <t>セッケイショ</t>
    </rPh>
    <rPh sb="3" eb="5">
      <t>ウケトリ</t>
    </rPh>
    <rPh sb="5" eb="6">
      <t>ニン</t>
    </rPh>
    <phoneticPr fontId="10"/>
  </si>
  <si>
    <t>設計書主契約特約テーブル</t>
    <rPh sb="0" eb="3">
      <t>セッケイショ</t>
    </rPh>
    <rPh sb="3" eb="6">
      <t>シュケイヤク</t>
    </rPh>
    <rPh sb="6" eb="8">
      <t>トクヤク</t>
    </rPh>
    <phoneticPr fontId="10"/>
  </si>
  <si>
    <t>設計書補足テーブル</t>
    <rPh sb="0" eb="3">
      <t>セッケイショ</t>
    </rPh>
    <rPh sb="3" eb="5">
      <t>ホソク</t>
    </rPh>
    <phoneticPr fontId="10"/>
  </si>
  <si>
    <t>住所</t>
    <rPh sb="0" eb="2">
      <t>ジュウショ</t>
    </rPh>
    <phoneticPr fontId="8"/>
  </si>
  <si>
    <t>ADDR</t>
    <phoneticPr fontId="8"/>
  </si>
  <si>
    <t>率</t>
    <rPh sb="0" eb="1">
      <t>リツ</t>
    </rPh>
    <phoneticPr fontId="8"/>
  </si>
  <si>
    <t>RT</t>
    <phoneticPr fontId="8"/>
  </si>
  <si>
    <t>作成</t>
    <phoneticPr fontId="8"/>
  </si>
  <si>
    <t>3ndI/F実行日</t>
    <phoneticPr fontId="8"/>
  </si>
  <si>
    <t>被保険者－郵便番号2</t>
  </si>
  <si>
    <t>契約者－郵便番号2</t>
  </si>
  <si>
    <t>契約者－住所2</t>
  </si>
  <si>
    <t>契約者－住所3</t>
  </si>
  <si>
    <t>契約者－電話番号2</t>
  </si>
  <si>
    <t>被保険者－身長</t>
  </si>
  <si>
    <t>被保険者－生年月日選択区分</t>
    <phoneticPr fontId="8"/>
  </si>
  <si>
    <t>生年月日</t>
    <phoneticPr fontId="8"/>
  </si>
  <si>
    <t>選択</t>
    <phoneticPr fontId="8"/>
  </si>
  <si>
    <t>区分</t>
    <phoneticPr fontId="8"/>
  </si>
  <si>
    <t>被保険者－郵便番号1</t>
    <phoneticPr fontId="8"/>
  </si>
  <si>
    <t>被保険者</t>
    <phoneticPr fontId="8"/>
  </si>
  <si>
    <t>郵便番号</t>
    <phoneticPr fontId="8"/>
  </si>
  <si>
    <t>被保険者－メールアドレス</t>
    <phoneticPr fontId="8"/>
  </si>
  <si>
    <t>職業</t>
    <phoneticPr fontId="8"/>
  </si>
  <si>
    <t>コード</t>
    <phoneticPr fontId="8"/>
  </si>
  <si>
    <t>被保険者－職業コード</t>
    <rPh sb="5" eb="7">
      <t>ショクギョウ</t>
    </rPh>
    <phoneticPr fontId="8"/>
  </si>
  <si>
    <t>職業</t>
    <phoneticPr fontId="8"/>
  </si>
  <si>
    <t>JOB</t>
    <phoneticPr fontId="8"/>
  </si>
  <si>
    <t>表示</t>
    <phoneticPr fontId="8"/>
  </si>
  <si>
    <t>代表グループNO</t>
    <phoneticPr fontId="8"/>
  </si>
  <si>
    <t>代表</t>
    <phoneticPr fontId="8"/>
  </si>
  <si>
    <t>NO</t>
    <phoneticPr fontId="8"/>
  </si>
  <si>
    <t>IF</t>
    <phoneticPr fontId="8"/>
  </si>
  <si>
    <t>グループ</t>
    <phoneticPr fontId="8"/>
  </si>
  <si>
    <t>3rd</t>
    <phoneticPr fontId="8"/>
  </si>
  <si>
    <t>設計プランNO</t>
    <phoneticPr fontId="8"/>
  </si>
  <si>
    <t>設計</t>
    <phoneticPr fontId="8"/>
  </si>
  <si>
    <t>プラン</t>
    <phoneticPr fontId="8"/>
  </si>
  <si>
    <t>契約</t>
    <phoneticPr fontId="8"/>
  </si>
  <si>
    <t>設計種類区分</t>
    <phoneticPr fontId="8"/>
  </si>
  <si>
    <t>種類</t>
    <phoneticPr fontId="8"/>
  </si>
  <si>
    <t>税効果有無区分</t>
    <phoneticPr fontId="8"/>
  </si>
  <si>
    <t>税効果</t>
    <phoneticPr fontId="8"/>
  </si>
  <si>
    <t>有無</t>
    <phoneticPr fontId="8"/>
  </si>
  <si>
    <t>申込ステータス</t>
    <phoneticPr fontId="8"/>
  </si>
  <si>
    <t>申込</t>
    <phoneticPr fontId="8"/>
  </si>
  <si>
    <t>契約者</t>
    <phoneticPr fontId="8"/>
  </si>
  <si>
    <t>続柄</t>
    <phoneticPr fontId="8"/>
  </si>
  <si>
    <t>契約者－住所コード</t>
    <phoneticPr fontId="8"/>
  </si>
  <si>
    <t>住所コード</t>
  </si>
  <si>
    <t>契約者－住所1</t>
    <phoneticPr fontId="8"/>
  </si>
  <si>
    <t>住所</t>
    <phoneticPr fontId="8"/>
  </si>
  <si>
    <t>契約者－電話番号1</t>
    <phoneticPr fontId="8"/>
  </si>
  <si>
    <t>自署</t>
  </si>
  <si>
    <t>自署</t>
    <phoneticPr fontId="8"/>
  </si>
  <si>
    <t>登録者</t>
    <phoneticPr fontId="8"/>
  </si>
  <si>
    <t>登録日</t>
    <phoneticPr fontId="8"/>
  </si>
  <si>
    <t>登録</t>
    <phoneticPr fontId="8"/>
  </si>
  <si>
    <t>日</t>
    <phoneticPr fontId="8"/>
  </si>
  <si>
    <t>よって</t>
    <phoneticPr fontId="8"/>
  </si>
  <si>
    <t>出力ファイルパス</t>
    <phoneticPr fontId="8"/>
  </si>
  <si>
    <t>出力</t>
    <phoneticPr fontId="8"/>
  </si>
  <si>
    <t>ファイル</t>
    <phoneticPr fontId="8"/>
  </si>
  <si>
    <t>パス</t>
  </si>
  <si>
    <t>出力ファイル名</t>
    <phoneticPr fontId="8"/>
  </si>
  <si>
    <t>実行パラメータ</t>
    <phoneticPr fontId="8"/>
  </si>
  <si>
    <t>実行</t>
  </si>
  <si>
    <t>パラメータ</t>
  </si>
  <si>
    <t>申込書番号</t>
    <phoneticPr fontId="8"/>
  </si>
  <si>
    <t>申込書</t>
    <phoneticPr fontId="8"/>
  </si>
  <si>
    <t>番号</t>
    <phoneticPr fontId="8"/>
  </si>
  <si>
    <t>ステータス</t>
    <phoneticPr fontId="8"/>
  </si>
  <si>
    <t>帳票ID</t>
    <phoneticPr fontId="8"/>
  </si>
  <si>
    <t>帳票</t>
  </si>
  <si>
    <t>ID</t>
    <phoneticPr fontId="8"/>
  </si>
  <si>
    <t>特約</t>
    <phoneticPr fontId="8"/>
  </si>
  <si>
    <t>帳票</t>
    <phoneticPr fontId="8"/>
  </si>
  <si>
    <t>パラメータ</t>
    <phoneticPr fontId="8"/>
  </si>
  <si>
    <t>実行</t>
    <phoneticPr fontId="8"/>
  </si>
  <si>
    <t>指定</t>
    <phoneticPr fontId="8"/>
  </si>
  <si>
    <t>代理</t>
  </si>
  <si>
    <t>請求</t>
    <phoneticPr fontId="8"/>
  </si>
  <si>
    <t>書類受付番号</t>
    <phoneticPr fontId="8"/>
  </si>
  <si>
    <t>書類</t>
  </si>
  <si>
    <t>受付</t>
    <phoneticPr fontId="8"/>
  </si>
  <si>
    <t>前納方法区分</t>
    <phoneticPr fontId="8"/>
  </si>
  <si>
    <t>前納</t>
    <phoneticPr fontId="8"/>
  </si>
  <si>
    <t>方法</t>
    <phoneticPr fontId="8"/>
  </si>
  <si>
    <t>契約年齢</t>
    <phoneticPr fontId="8"/>
  </si>
  <si>
    <t>年齢</t>
    <phoneticPr fontId="8"/>
  </si>
  <si>
    <t>設計書</t>
    <phoneticPr fontId="8"/>
  </si>
  <si>
    <t>書類</t>
    <phoneticPr fontId="8"/>
  </si>
  <si>
    <t>代理</t>
    <phoneticPr fontId="8"/>
  </si>
  <si>
    <t>住所変更フラグ</t>
    <phoneticPr fontId="8"/>
  </si>
  <si>
    <t>変更</t>
    <phoneticPr fontId="8"/>
  </si>
  <si>
    <t>フラグ</t>
    <phoneticPr fontId="8"/>
  </si>
  <si>
    <t>体重</t>
  </si>
  <si>
    <t>親権者後見人</t>
  </si>
  <si>
    <t>親権者後見人</t>
    <phoneticPr fontId="8"/>
  </si>
  <si>
    <t>被保険者－体重</t>
    <phoneticPr fontId="8"/>
  </si>
  <si>
    <t>身長</t>
  </si>
  <si>
    <t>身長</t>
    <rPh sb="0" eb="2">
      <t>シンチョウ</t>
    </rPh>
    <phoneticPr fontId="8"/>
  </si>
  <si>
    <t>被保険者－職務内容詳細</t>
    <phoneticPr fontId="8"/>
  </si>
  <si>
    <t>職務</t>
    <phoneticPr fontId="8"/>
  </si>
  <si>
    <t>内容</t>
    <phoneticPr fontId="8"/>
  </si>
  <si>
    <t>詳細</t>
    <phoneticPr fontId="8"/>
  </si>
  <si>
    <t>年収</t>
    <phoneticPr fontId="8"/>
  </si>
  <si>
    <t>勤務先</t>
    <phoneticPr fontId="8"/>
  </si>
  <si>
    <t>被保険者－職業名</t>
    <phoneticPr fontId="8"/>
  </si>
  <si>
    <t>名</t>
    <phoneticPr fontId="8"/>
  </si>
  <si>
    <t>親権者後見人</t>
    <phoneticPr fontId="8"/>
  </si>
  <si>
    <t>体重</t>
    <phoneticPr fontId="8"/>
  </si>
  <si>
    <t>PRM</t>
  </si>
  <si>
    <t>DOC</t>
  </si>
  <si>
    <t>PROXY</t>
  </si>
  <si>
    <t>SIGN</t>
  </si>
  <si>
    <t>GUARDIAN</t>
  </si>
  <si>
    <t>WEIGHT</t>
  </si>
  <si>
    <t>電話</t>
    <phoneticPr fontId="8"/>
  </si>
  <si>
    <t>Pローン</t>
    <phoneticPr fontId="8"/>
  </si>
  <si>
    <t>LOAN</t>
    <phoneticPr fontId="8"/>
  </si>
  <si>
    <t>アタック</t>
    <phoneticPr fontId="8"/>
  </si>
  <si>
    <t>ATTACK</t>
    <phoneticPr fontId="8"/>
  </si>
  <si>
    <t>アパート</t>
    <phoneticPr fontId="8"/>
  </si>
  <si>
    <t>FLAT</t>
    <phoneticPr fontId="8"/>
  </si>
  <si>
    <t>ACCESS</t>
    <phoneticPr fontId="8"/>
  </si>
  <si>
    <t>NEW_ACCESS</t>
    <phoneticPr fontId="8"/>
  </si>
  <si>
    <t>こども</t>
    <phoneticPr fontId="8"/>
  </si>
  <si>
    <t>CHILD</t>
    <phoneticPr fontId="8"/>
  </si>
  <si>
    <t>OTHER</t>
    <phoneticPr fontId="8"/>
  </si>
  <si>
    <t>ご契約</t>
    <phoneticPr fontId="8"/>
  </si>
  <si>
    <t>タイミング</t>
    <phoneticPr fontId="8"/>
  </si>
  <si>
    <t>TIMING</t>
    <phoneticPr fontId="8"/>
  </si>
  <si>
    <t>はじめに</t>
    <phoneticPr fontId="8"/>
  </si>
  <si>
    <t>FREE_COLUMN</t>
    <phoneticPr fontId="8"/>
  </si>
  <si>
    <t>BED</t>
    <phoneticPr fontId="8"/>
  </si>
  <si>
    <t>BED_DAI</t>
    <phoneticPr fontId="8"/>
  </si>
  <si>
    <t>プロデューサ</t>
    <phoneticPr fontId="8"/>
  </si>
  <si>
    <t>PRODUCER</t>
    <phoneticPr fontId="8"/>
  </si>
  <si>
    <t>ボーナス夏</t>
    <phoneticPr fontId="8"/>
  </si>
  <si>
    <t>BONUS_W</t>
    <phoneticPr fontId="8"/>
  </si>
  <si>
    <t>BONUS_S</t>
    <phoneticPr fontId="8"/>
  </si>
  <si>
    <t>前納死亡時受取額（年金総額を含む）</t>
    <phoneticPr fontId="17"/>
  </si>
  <si>
    <t>ADV</t>
    <phoneticPr fontId="8"/>
  </si>
  <si>
    <t>ADV_P</t>
    <phoneticPr fontId="8"/>
  </si>
  <si>
    <t>ADV_RT</t>
    <phoneticPr fontId="8"/>
  </si>
  <si>
    <t>前契約</t>
    <phoneticPr fontId="8"/>
  </si>
  <si>
    <t>コンバージョン設計_既契約の団保／個保の区分</t>
    <phoneticPr fontId="8"/>
  </si>
  <si>
    <t>万一現在ローン支える割合（配偶者）</t>
    <phoneticPr fontId="8"/>
  </si>
  <si>
    <t>万一現在家賃入力区分(配偶者)</t>
    <phoneticPr fontId="8"/>
  </si>
  <si>
    <t>HAP</t>
    <phoneticPr fontId="8"/>
  </si>
  <si>
    <t>HAPPNING</t>
    <phoneticPr fontId="8"/>
  </si>
  <si>
    <t>RT</t>
    <phoneticPr fontId="8"/>
  </si>
  <si>
    <t>補足</t>
    <phoneticPr fontId="8"/>
  </si>
  <si>
    <t>契約内容</t>
    <phoneticPr fontId="8"/>
  </si>
  <si>
    <t>申込内容補足設定ー転換前証券番号3</t>
    <phoneticPr fontId="8"/>
  </si>
  <si>
    <t>前納回数</t>
    <phoneticPr fontId="8"/>
  </si>
  <si>
    <t>CT</t>
    <phoneticPr fontId="8"/>
  </si>
  <si>
    <t>申込内容補足設定</t>
    <phoneticPr fontId="8"/>
  </si>
  <si>
    <t>OFFER_SUB</t>
    <phoneticPr fontId="8"/>
  </si>
  <si>
    <t>ADV_CV</t>
    <phoneticPr fontId="8"/>
  </si>
  <si>
    <t>CV</t>
    <phoneticPr fontId="8"/>
  </si>
  <si>
    <t>AFT_CV</t>
    <phoneticPr fontId="8"/>
  </si>
  <si>
    <t>AFT_CV_SEKKEI</t>
    <phoneticPr fontId="8"/>
  </si>
  <si>
    <t>CV_DATE</t>
    <phoneticPr fontId="8"/>
  </si>
  <si>
    <t>CV_HOUSHIKI</t>
    <phoneticPr fontId="8"/>
  </si>
  <si>
    <t>FOR_CV</t>
    <phoneticPr fontId="8"/>
  </si>
  <si>
    <t>転換</t>
    <phoneticPr fontId="8"/>
  </si>
  <si>
    <t>部分表定</t>
    <phoneticPr fontId="8"/>
  </si>
  <si>
    <t>加入月数</t>
    <phoneticPr fontId="8"/>
  </si>
  <si>
    <t>OUTPUT</t>
    <phoneticPr fontId="8"/>
  </si>
  <si>
    <t>HOKEN</t>
    <phoneticPr fontId="8"/>
  </si>
  <si>
    <t>GROUP</t>
    <phoneticPr fontId="8"/>
  </si>
  <si>
    <t>団保／個保</t>
    <phoneticPr fontId="8"/>
  </si>
  <si>
    <t>ADV_CT</t>
    <phoneticPr fontId="8"/>
  </si>
  <si>
    <t>LSP年金原資率マスタ</t>
    <rPh sb="5" eb="7">
      <t>ゲンシ</t>
    </rPh>
    <phoneticPr fontId="17"/>
  </si>
  <si>
    <t>原資率</t>
    <rPh sb="0" eb="2">
      <t>ゲンシ</t>
    </rPh>
    <phoneticPr fontId="8"/>
  </si>
  <si>
    <t>END_DATE</t>
    <phoneticPr fontId="8"/>
  </si>
  <si>
    <t>END</t>
    <phoneticPr fontId="8"/>
  </si>
  <si>
    <t>SALES_DATE</t>
    <phoneticPr fontId="8"/>
  </si>
  <si>
    <t>START</t>
    <phoneticPr fontId="8"/>
  </si>
  <si>
    <t>START_JIKI</t>
    <phoneticPr fontId="8"/>
  </si>
  <si>
    <t>START_DATE</t>
    <phoneticPr fontId="8"/>
  </si>
  <si>
    <t>設計プランNO</t>
    <rPh sb="0" eb="2">
      <t>セッケイ</t>
    </rPh>
    <phoneticPr fontId="2"/>
  </si>
  <si>
    <t>LMTID</t>
  </si>
  <si>
    <t>顧客ID</t>
    <rPh sb="0" eb="2">
      <t>コキャク</t>
    </rPh>
    <phoneticPr fontId="2"/>
  </si>
  <si>
    <t>活動履歴NO</t>
  </si>
  <si>
    <t>枝番</t>
  </si>
  <si>
    <t>割合</t>
    <rPh sb="0" eb="2">
      <t>ワリアイ</t>
    </rPh>
    <phoneticPr fontId="2"/>
  </si>
  <si>
    <t>氏名カナ</t>
    <phoneticPr fontId="8"/>
  </si>
  <si>
    <t>Varchar2</t>
    <phoneticPr fontId="8"/>
  </si>
  <si>
    <t>被保険者ID</t>
    <phoneticPr fontId="8"/>
  </si>
  <si>
    <t>住所カナ</t>
    <rPh sb="0" eb="2">
      <t>ジュウショ</t>
    </rPh>
    <phoneticPr fontId="8"/>
  </si>
  <si>
    <t>氏名</t>
    <phoneticPr fontId="8"/>
  </si>
  <si>
    <t>氏名カナ</t>
    <rPh sb="0" eb="2">
      <t>シメイ</t>
    </rPh>
    <phoneticPr fontId="8"/>
  </si>
  <si>
    <t>性別コード</t>
    <rPh sb="0" eb="2">
      <t>セイベツ</t>
    </rPh>
    <phoneticPr fontId="8"/>
  </si>
  <si>
    <t>郵便番号1</t>
    <phoneticPr fontId="8"/>
  </si>
  <si>
    <t>郵便番号2</t>
    <phoneticPr fontId="8"/>
  </si>
  <si>
    <t>メールアドレス</t>
    <phoneticPr fontId="8"/>
  </si>
  <si>
    <t>職業コード</t>
    <rPh sb="0" eb="2">
      <t>ショクギョウ</t>
    </rPh>
    <phoneticPr fontId="8"/>
  </si>
  <si>
    <t>ソート</t>
    <phoneticPr fontId="8"/>
  </si>
  <si>
    <t>ソート</t>
    <phoneticPr fontId="8"/>
  </si>
  <si>
    <t>代表グループNO</t>
    <rPh sb="0" eb="2">
      <t>ダイヒョウ</t>
    </rPh>
    <phoneticPr fontId="8"/>
  </si>
  <si>
    <t>代表グループNO</t>
    <phoneticPr fontId="8"/>
  </si>
  <si>
    <t>顧客ID</t>
    <rPh sb="0" eb="2">
      <t>コキャク</t>
    </rPh>
    <phoneticPr fontId="8"/>
  </si>
  <si>
    <t>区分2</t>
    <rPh sb="0" eb="2">
      <t>クブン</t>
    </rPh>
    <phoneticPr fontId="8"/>
  </si>
  <si>
    <t>設計プランNO</t>
    <phoneticPr fontId="8"/>
  </si>
  <si>
    <t>税率</t>
    <rPh sb="0" eb="2">
      <t>ゼイリツ</t>
    </rPh>
    <phoneticPr fontId="8"/>
  </si>
  <si>
    <t>ステータス</t>
    <phoneticPr fontId="8"/>
  </si>
  <si>
    <t>ステータス</t>
    <phoneticPr fontId="8"/>
  </si>
  <si>
    <t>続柄コード</t>
  </si>
  <si>
    <t>続柄コード</t>
    <phoneticPr fontId="8"/>
  </si>
  <si>
    <t>続柄コード</t>
    <phoneticPr fontId="8"/>
  </si>
  <si>
    <t>続柄コード</t>
    <phoneticPr fontId="8"/>
  </si>
  <si>
    <t>続柄フリー</t>
    <phoneticPr fontId="8"/>
  </si>
  <si>
    <t>アタックコード</t>
    <phoneticPr fontId="8"/>
  </si>
  <si>
    <t>アタックコード</t>
    <phoneticPr fontId="8"/>
  </si>
  <si>
    <t>住所3</t>
    <rPh sb="0" eb="2">
      <t>ジュウショ</t>
    </rPh>
    <phoneticPr fontId="8"/>
  </si>
  <si>
    <t>フラグ</t>
    <phoneticPr fontId="8"/>
  </si>
  <si>
    <t>勤務先名称</t>
    <rPh sb="0" eb="3">
      <t>キンムサキ</t>
    </rPh>
    <rPh sb="3" eb="5">
      <t>メイショウ</t>
    </rPh>
    <phoneticPr fontId="8"/>
  </si>
  <si>
    <t>職務内容</t>
    <rPh sb="0" eb="2">
      <t>ショクム</t>
    </rPh>
    <rPh sb="2" eb="4">
      <t>ナイヨウ</t>
    </rPh>
    <phoneticPr fontId="8"/>
  </si>
  <si>
    <t>職務内容詳細</t>
    <rPh sb="0" eb="2">
      <t>ショクム</t>
    </rPh>
    <rPh sb="2" eb="4">
      <t>ナイヨウ</t>
    </rPh>
    <rPh sb="4" eb="6">
      <t>ショウサイ</t>
    </rPh>
    <phoneticPr fontId="8"/>
  </si>
  <si>
    <t>ファイルパス</t>
    <phoneticPr fontId="8"/>
  </si>
  <si>
    <t>ファイルパス</t>
    <phoneticPr fontId="8"/>
  </si>
  <si>
    <t>勤務先名称カナ</t>
    <rPh sb="0" eb="3">
      <t>キンムサキ</t>
    </rPh>
    <rPh sb="3" eb="5">
      <t>メイショウ</t>
    </rPh>
    <phoneticPr fontId="8"/>
  </si>
  <si>
    <t>メールアドレス</t>
    <phoneticPr fontId="8"/>
  </si>
  <si>
    <t>体重</t>
    <rPh sb="0" eb="2">
      <t>タイジュウ</t>
    </rPh>
    <phoneticPr fontId="8"/>
  </si>
  <si>
    <t>設計書NO</t>
    <rPh sb="0" eb="3">
      <t>セッケイショ</t>
    </rPh>
    <phoneticPr fontId="8"/>
  </si>
  <si>
    <t>払方名称</t>
    <phoneticPr fontId="8"/>
  </si>
  <si>
    <t>払方名称</t>
    <rPh sb="0" eb="2">
      <t>ハライカタ</t>
    </rPh>
    <rPh sb="2" eb="4">
      <t>メイショウ</t>
    </rPh>
    <phoneticPr fontId="8"/>
  </si>
  <si>
    <t>前納区分</t>
    <rPh sb="2" eb="4">
      <t>クブン</t>
    </rPh>
    <phoneticPr fontId="8"/>
  </si>
  <si>
    <t>前納回数</t>
    <phoneticPr fontId="8"/>
  </si>
  <si>
    <t>受付番号</t>
    <rPh sb="0" eb="2">
      <t>ウケツケ</t>
    </rPh>
    <rPh sb="2" eb="4">
      <t>バンゴウ</t>
    </rPh>
    <phoneticPr fontId="8"/>
  </si>
  <si>
    <t>配偶者加入月数（共済年金）</t>
    <phoneticPr fontId="8"/>
  </si>
  <si>
    <t>配偶者加入月数（厚生年金）</t>
    <phoneticPr fontId="8"/>
  </si>
  <si>
    <t>公的年金</t>
    <phoneticPr fontId="8"/>
  </si>
  <si>
    <t>基本年金</t>
    <phoneticPr fontId="8"/>
  </si>
  <si>
    <t>テーブル</t>
    <phoneticPr fontId="8"/>
  </si>
  <si>
    <t>被保険者</t>
    <phoneticPr fontId="8"/>
  </si>
  <si>
    <t>トラン</t>
    <phoneticPr fontId="8"/>
  </si>
  <si>
    <t>トラン</t>
    <phoneticPr fontId="8"/>
  </si>
  <si>
    <t>設計</t>
    <rPh sb="0" eb="2">
      <t>セッケイ</t>
    </rPh>
    <phoneticPr fontId="8"/>
  </si>
  <si>
    <t>プラン</t>
    <phoneticPr fontId="8"/>
  </si>
  <si>
    <t>設計書</t>
    <rPh sb="0" eb="3">
      <t>セッケイショ</t>
    </rPh>
    <phoneticPr fontId="8"/>
  </si>
  <si>
    <t>汎用告知事項2</t>
  </si>
  <si>
    <t>汎用告知事項3</t>
  </si>
  <si>
    <t>汎用告知事項4</t>
  </si>
  <si>
    <t>汎用告知事項5</t>
  </si>
  <si>
    <t>汎用告知事項6</t>
  </si>
  <si>
    <t>汎用告知事項7</t>
  </si>
  <si>
    <t>汎用ガン告知事項2</t>
  </si>
  <si>
    <t>ガン告知事項2</t>
  </si>
  <si>
    <t>ガン告知事項3</t>
  </si>
  <si>
    <t>ガン告知事項4</t>
  </si>
  <si>
    <t>ガン告知事項5</t>
  </si>
  <si>
    <t>手続き</t>
    <rPh sb="0" eb="2">
      <t>テツヅ</t>
    </rPh>
    <phoneticPr fontId="8"/>
  </si>
  <si>
    <t>procedure</t>
    <phoneticPr fontId="8"/>
  </si>
  <si>
    <t>設計プラン手続テーブル</t>
    <rPh sb="0" eb="2">
      <t>セッケイ</t>
    </rPh>
    <rPh sb="5" eb="7">
      <t>テツヅキ</t>
    </rPh>
    <phoneticPr fontId="8"/>
  </si>
  <si>
    <t>設計プラン他社契約テーブル</t>
    <phoneticPr fontId="8"/>
  </si>
  <si>
    <t>他社</t>
    <rPh sb="0" eb="2">
      <t>タシャ</t>
    </rPh>
    <phoneticPr fontId="8"/>
  </si>
  <si>
    <t>契約</t>
    <rPh sb="0" eb="2">
      <t>ケイヤク</t>
    </rPh>
    <phoneticPr fontId="8"/>
  </si>
  <si>
    <t>取扱者報告書テーブル</t>
    <phoneticPr fontId="17"/>
  </si>
  <si>
    <t>取扱者</t>
    <rPh sb="0" eb="2">
      <t>トリアツカイ</t>
    </rPh>
    <rPh sb="2" eb="3">
      <t>シャ</t>
    </rPh>
    <phoneticPr fontId="8"/>
  </si>
  <si>
    <t>報告書</t>
    <rPh sb="0" eb="3">
      <t>ホウコクショ</t>
    </rPh>
    <phoneticPr fontId="8"/>
  </si>
  <si>
    <t>特約</t>
    <phoneticPr fontId="8"/>
  </si>
  <si>
    <t>補足</t>
    <phoneticPr fontId="8"/>
  </si>
  <si>
    <t>受取人</t>
    <rPh sb="0" eb="2">
      <t>ウケトリ</t>
    </rPh>
    <rPh sb="2" eb="3">
      <t>ニン</t>
    </rPh>
    <phoneticPr fontId="8"/>
  </si>
  <si>
    <t>REPORT</t>
    <phoneticPr fontId="8"/>
  </si>
  <si>
    <t>営業所所見</t>
  </si>
  <si>
    <t>所管長自署</t>
  </si>
  <si>
    <t>報告日</t>
  </si>
  <si>
    <t>既契約フラグ</t>
  </si>
  <si>
    <t>保険料区分</t>
  </si>
  <si>
    <t>割合1</t>
  </si>
  <si>
    <t>割合2</t>
  </si>
  <si>
    <t>お客様番号</t>
  </si>
  <si>
    <t>事業所所属1</t>
  </si>
  <si>
    <t>事業所所属2</t>
  </si>
  <si>
    <t>事業所所属3</t>
  </si>
  <si>
    <t>転換前証券番号1</t>
  </si>
  <si>
    <t>転換前証券番号2</t>
  </si>
  <si>
    <t>転換前証券番号3</t>
  </si>
  <si>
    <t>転換前証券番号4</t>
  </si>
  <si>
    <t>既契約口座証券</t>
  </si>
  <si>
    <t>既契約証券番号</t>
  </si>
  <si>
    <t>選択方式</t>
  </si>
  <si>
    <t>建区分</t>
    <rPh sb="0" eb="1">
      <t>タ</t>
    </rPh>
    <rPh sb="1" eb="3">
      <t>クブン</t>
    </rPh>
    <phoneticPr fontId="8"/>
  </si>
  <si>
    <t>主契約特約区分</t>
    <rPh sb="0" eb="3">
      <t>シュケイヤク</t>
    </rPh>
    <rPh sb="3" eb="5">
      <t>トクヤク</t>
    </rPh>
    <rPh sb="5" eb="7">
      <t>クブン</t>
    </rPh>
    <phoneticPr fontId="8"/>
  </si>
  <si>
    <t>特約</t>
    <rPh sb="0" eb="2">
      <t>トクヤク</t>
    </rPh>
    <phoneticPr fontId="8"/>
  </si>
  <si>
    <t>区分</t>
    <phoneticPr fontId="8"/>
  </si>
  <si>
    <t>頭金区分</t>
    <rPh sb="0" eb="2">
      <t>アタマキン</t>
    </rPh>
    <rPh sb="2" eb="4">
      <t>クブン</t>
    </rPh>
    <phoneticPr fontId="8"/>
  </si>
  <si>
    <t>頭金</t>
    <rPh sb="0" eb="2">
      <t>アタマキン</t>
    </rPh>
    <phoneticPr fontId="8"/>
  </si>
  <si>
    <t>会社</t>
    <phoneticPr fontId="8"/>
  </si>
  <si>
    <t>会社名</t>
    <phoneticPr fontId="8"/>
  </si>
  <si>
    <t>会社</t>
    <phoneticPr fontId="8"/>
  </si>
  <si>
    <t>カナ</t>
    <phoneticPr fontId="8"/>
  </si>
  <si>
    <t>勤務先名称カナ</t>
    <phoneticPr fontId="8"/>
  </si>
  <si>
    <t>保険料</t>
    <rPh sb="0" eb="3">
      <t>ホケンリョウ</t>
    </rPh>
    <phoneticPr fontId="8"/>
  </si>
  <si>
    <t>employees pension</t>
    <phoneticPr fontId="8"/>
  </si>
  <si>
    <t>EP</t>
    <phoneticPr fontId="8"/>
  </si>
  <si>
    <t>mutual aid pension</t>
    <phoneticPr fontId="8"/>
  </si>
  <si>
    <t>MP</t>
    <phoneticPr fontId="8"/>
  </si>
  <si>
    <t>compulsory pension</t>
    <phoneticPr fontId="8"/>
  </si>
  <si>
    <t>CP</t>
    <phoneticPr fontId="8"/>
  </si>
  <si>
    <t>BP</t>
    <phoneticPr fontId="8"/>
  </si>
  <si>
    <t>basic pension</t>
    <phoneticPr fontId="8"/>
  </si>
  <si>
    <t>意向確認フラグ</t>
    <phoneticPr fontId="8"/>
  </si>
  <si>
    <t>確認</t>
    <phoneticPr fontId="8"/>
  </si>
  <si>
    <t>WEB約款フラグ</t>
    <phoneticPr fontId="8"/>
  </si>
  <si>
    <t>約款</t>
    <phoneticPr fontId="8"/>
  </si>
  <si>
    <t>紙約款フラグ</t>
    <phoneticPr fontId="8"/>
  </si>
  <si>
    <t>フラグ</t>
    <phoneticPr fontId="8"/>
  </si>
  <si>
    <t>汎用告知事項1</t>
    <phoneticPr fontId="8"/>
  </si>
  <si>
    <t>汎用</t>
    <phoneticPr fontId="8"/>
  </si>
  <si>
    <t>告知</t>
    <phoneticPr fontId="8"/>
  </si>
  <si>
    <t>事項</t>
    <phoneticPr fontId="8"/>
  </si>
  <si>
    <t>汎用</t>
    <phoneticPr fontId="8"/>
  </si>
  <si>
    <t>汎用ガン告知事項1</t>
    <phoneticPr fontId="8"/>
  </si>
  <si>
    <t>ガン</t>
    <phoneticPr fontId="8"/>
  </si>
  <si>
    <t>詳細告知記載有無</t>
    <phoneticPr fontId="8"/>
  </si>
  <si>
    <t>詳細</t>
    <phoneticPr fontId="8"/>
  </si>
  <si>
    <t>有無</t>
    <phoneticPr fontId="8"/>
  </si>
  <si>
    <t>ガン告知事項1</t>
    <phoneticPr fontId="8"/>
  </si>
  <si>
    <t>枝番号</t>
    <phoneticPr fontId="8"/>
  </si>
  <si>
    <t>契約区分</t>
    <phoneticPr fontId="8"/>
  </si>
  <si>
    <t>契約</t>
    <phoneticPr fontId="8"/>
  </si>
  <si>
    <t>加入年月</t>
    <phoneticPr fontId="8"/>
  </si>
  <si>
    <t>加入</t>
    <phoneticPr fontId="8"/>
  </si>
  <si>
    <t>年月</t>
    <phoneticPr fontId="8"/>
  </si>
  <si>
    <t>入金日額</t>
    <phoneticPr fontId="8"/>
  </si>
  <si>
    <t>入金</t>
    <phoneticPr fontId="8"/>
  </si>
  <si>
    <t>日額</t>
    <phoneticPr fontId="8"/>
  </si>
  <si>
    <t>形態</t>
    <phoneticPr fontId="8"/>
  </si>
  <si>
    <t>継続予定</t>
    <phoneticPr fontId="8"/>
  </si>
  <si>
    <t>予定</t>
    <phoneticPr fontId="8"/>
  </si>
  <si>
    <t>事前</t>
    <phoneticPr fontId="8"/>
  </si>
  <si>
    <t>照会</t>
    <phoneticPr fontId="8"/>
  </si>
  <si>
    <t>面接</t>
    <phoneticPr fontId="8"/>
  </si>
  <si>
    <t>場所</t>
    <phoneticPr fontId="8"/>
  </si>
  <si>
    <t>面接場所詳細</t>
    <phoneticPr fontId="8"/>
  </si>
  <si>
    <t>成績計上区分</t>
    <phoneticPr fontId="8"/>
  </si>
  <si>
    <t>区分</t>
    <phoneticPr fontId="8"/>
  </si>
  <si>
    <t>CCI会員区分</t>
    <phoneticPr fontId="8"/>
  </si>
  <si>
    <t>CCI</t>
    <phoneticPr fontId="8"/>
  </si>
  <si>
    <t>会員</t>
    <phoneticPr fontId="8"/>
  </si>
  <si>
    <t>目的</t>
    <phoneticPr fontId="8"/>
  </si>
  <si>
    <t>内容</t>
    <phoneticPr fontId="8"/>
  </si>
  <si>
    <t>取報</t>
    <phoneticPr fontId="8"/>
  </si>
  <si>
    <t>勤務先</t>
    <phoneticPr fontId="8"/>
  </si>
  <si>
    <t>事業</t>
    <phoneticPr fontId="8"/>
  </si>
  <si>
    <t>職務</t>
    <phoneticPr fontId="8"/>
  </si>
  <si>
    <t>年収</t>
    <phoneticPr fontId="8"/>
  </si>
  <si>
    <t>健康</t>
    <phoneticPr fontId="8"/>
  </si>
  <si>
    <t>状態</t>
    <phoneticPr fontId="8"/>
  </si>
  <si>
    <t>入金給付金</t>
    <phoneticPr fontId="8"/>
  </si>
  <si>
    <t>他社</t>
    <phoneticPr fontId="8"/>
  </si>
  <si>
    <t>本人</t>
    <phoneticPr fontId="8"/>
  </si>
  <si>
    <t>方法</t>
    <phoneticPr fontId="8"/>
  </si>
  <si>
    <t>法人</t>
    <phoneticPr fontId="8"/>
  </si>
  <si>
    <t>状況</t>
    <phoneticPr fontId="8"/>
  </si>
  <si>
    <t>従業員</t>
    <phoneticPr fontId="8"/>
  </si>
  <si>
    <t>営業所</t>
  </si>
  <si>
    <t>所見</t>
  </si>
  <si>
    <t>所管長</t>
  </si>
  <si>
    <t>お客様</t>
  </si>
  <si>
    <t>所属</t>
  </si>
  <si>
    <t>初P</t>
    <phoneticPr fontId="8"/>
  </si>
  <si>
    <t>フラグ</t>
    <phoneticPr fontId="8"/>
  </si>
  <si>
    <t>フラグ</t>
    <phoneticPr fontId="8"/>
  </si>
  <si>
    <t>方式</t>
    <phoneticPr fontId="8"/>
  </si>
  <si>
    <t>方式</t>
    <rPh sb="0" eb="2">
      <t>ホウシキ</t>
    </rPh>
    <phoneticPr fontId="8"/>
  </si>
  <si>
    <t>所属</t>
    <phoneticPr fontId="8"/>
  </si>
  <si>
    <t>所属</t>
    <phoneticPr fontId="8"/>
  </si>
  <si>
    <t>加入者</t>
    <phoneticPr fontId="8"/>
  </si>
  <si>
    <t>KANYUSHA</t>
  </si>
  <si>
    <t>加入者</t>
    <rPh sb="0" eb="2">
      <t>カニュウ</t>
    </rPh>
    <phoneticPr fontId="8"/>
  </si>
  <si>
    <t>配当金受取方法</t>
    <phoneticPr fontId="8"/>
  </si>
  <si>
    <t>成績計上</t>
    <phoneticPr fontId="8"/>
  </si>
  <si>
    <t>内勤募集</t>
    <phoneticPr fontId="8"/>
  </si>
  <si>
    <t>内勤募集</t>
    <phoneticPr fontId="8"/>
  </si>
  <si>
    <t>審査後</t>
    <phoneticPr fontId="8"/>
  </si>
  <si>
    <t>審査後</t>
    <phoneticPr fontId="8"/>
  </si>
  <si>
    <t>所管長</t>
    <phoneticPr fontId="8"/>
  </si>
  <si>
    <t>営業所</t>
    <phoneticPr fontId="8"/>
  </si>
  <si>
    <t>法人</t>
    <phoneticPr fontId="8"/>
  </si>
  <si>
    <t>代表者</t>
  </si>
  <si>
    <t>代表者</t>
    <phoneticPr fontId="8"/>
  </si>
  <si>
    <t>付保</t>
    <phoneticPr fontId="8"/>
  </si>
  <si>
    <t>法人</t>
    <phoneticPr fontId="8"/>
  </si>
  <si>
    <t>法務局</t>
  </si>
  <si>
    <t>法務局</t>
    <phoneticPr fontId="8"/>
  </si>
  <si>
    <t>年商</t>
  </si>
  <si>
    <t>年商</t>
    <phoneticPr fontId="8"/>
  </si>
  <si>
    <t>取報</t>
  </si>
  <si>
    <t>取報</t>
    <phoneticPr fontId="8"/>
  </si>
  <si>
    <t>勤続年数</t>
    <phoneticPr fontId="8"/>
  </si>
  <si>
    <t>加工</t>
  </si>
  <si>
    <t>加工</t>
    <phoneticPr fontId="8"/>
  </si>
  <si>
    <t>事前</t>
    <phoneticPr fontId="8"/>
  </si>
  <si>
    <t>JIZEN</t>
  </si>
  <si>
    <t>仮査定</t>
    <phoneticPr fontId="8"/>
  </si>
  <si>
    <t>継続</t>
  </si>
  <si>
    <t>継続</t>
    <phoneticPr fontId="8"/>
  </si>
  <si>
    <t>枝</t>
  </si>
  <si>
    <t>枝</t>
    <phoneticPr fontId="8"/>
  </si>
  <si>
    <t>ガン</t>
  </si>
  <si>
    <t>ガン</t>
    <phoneticPr fontId="8"/>
  </si>
  <si>
    <t>汎用</t>
    <phoneticPr fontId="8"/>
  </si>
  <si>
    <t>汎用</t>
    <rPh sb="0" eb="2">
      <t>ハンヨウ</t>
    </rPh>
    <phoneticPr fontId="8"/>
  </si>
  <si>
    <t>記載</t>
  </si>
  <si>
    <t>記載</t>
    <phoneticPr fontId="8"/>
  </si>
  <si>
    <t>約款</t>
    <phoneticPr fontId="8"/>
  </si>
  <si>
    <t>紙</t>
  </si>
  <si>
    <t>紙</t>
    <phoneticPr fontId="8"/>
  </si>
  <si>
    <t>WEB</t>
  </si>
  <si>
    <t>WEB</t>
    <phoneticPr fontId="8"/>
  </si>
  <si>
    <t>意向</t>
    <phoneticPr fontId="8"/>
  </si>
  <si>
    <t>意向</t>
    <phoneticPr fontId="8"/>
  </si>
  <si>
    <t>システムID</t>
  </si>
  <si>
    <t>システム</t>
    <phoneticPr fontId="8"/>
  </si>
  <si>
    <t>建</t>
  </si>
  <si>
    <t>必要保障額</t>
  </si>
  <si>
    <t>特記事項</t>
  </si>
  <si>
    <t>終了年齢</t>
  </si>
  <si>
    <t>契約形態区分</t>
  </si>
  <si>
    <t>税効果説明コード</t>
  </si>
  <si>
    <t>年歳コード</t>
  </si>
  <si>
    <t>画面表示名</t>
  </si>
  <si>
    <t>リビングニーズ特約フラグ</t>
  </si>
  <si>
    <t>事業保険特約フラグ</t>
  </si>
  <si>
    <t>特約－型コード</t>
  </si>
  <si>
    <t>特約－保障コード</t>
    <phoneticPr fontId="8"/>
  </si>
  <si>
    <t>特約－保険期間年歳コード</t>
  </si>
  <si>
    <t>特約－保険期間種別</t>
  </si>
  <si>
    <t>約款</t>
  </si>
  <si>
    <t>保険期間種別</t>
    <phoneticPr fontId="8"/>
  </si>
  <si>
    <t>リビング</t>
    <phoneticPr fontId="8"/>
  </si>
  <si>
    <t>ニーズ</t>
    <phoneticPr fontId="8"/>
  </si>
  <si>
    <t>保険約款</t>
    <phoneticPr fontId="8"/>
  </si>
  <si>
    <t>画面</t>
    <phoneticPr fontId="8"/>
  </si>
  <si>
    <t>控除分募手用</t>
    <phoneticPr fontId="8"/>
  </si>
  <si>
    <t>差引:平準分</t>
    <phoneticPr fontId="8"/>
  </si>
  <si>
    <t>FOR_CV</t>
    <phoneticPr fontId="8"/>
  </si>
  <si>
    <t>COMPANY</t>
    <phoneticPr fontId="8"/>
  </si>
  <si>
    <t>枝番</t>
    <rPh sb="0" eb="1">
      <t>エダ</t>
    </rPh>
    <rPh sb="1" eb="2">
      <t>バン</t>
    </rPh>
    <phoneticPr fontId="8"/>
  </si>
  <si>
    <t>払方コード</t>
    <phoneticPr fontId="8"/>
  </si>
  <si>
    <t>フラグ</t>
    <phoneticPr fontId="8"/>
  </si>
  <si>
    <t>フラグ</t>
    <phoneticPr fontId="8"/>
  </si>
  <si>
    <t>画面</t>
    <rPh sb="0" eb="2">
      <t>ガメン</t>
    </rPh>
    <phoneticPr fontId="8"/>
  </si>
  <si>
    <t>順序</t>
    <rPh sb="0" eb="2">
      <t>ジュンジョ</t>
    </rPh>
    <phoneticPr fontId="8"/>
  </si>
  <si>
    <t>ソート</t>
    <phoneticPr fontId="8"/>
  </si>
  <si>
    <t>保険払込期間</t>
    <rPh sb="0" eb="2">
      <t>ホケン</t>
    </rPh>
    <rPh sb="2" eb="4">
      <t>ハライコミ</t>
    </rPh>
    <rPh sb="4" eb="6">
      <t>キカン</t>
    </rPh>
    <phoneticPr fontId="8"/>
  </si>
  <si>
    <t>保険払込期間</t>
    <phoneticPr fontId="8"/>
  </si>
  <si>
    <t>特約－保険期間</t>
    <phoneticPr fontId="8"/>
  </si>
  <si>
    <t>主契約－保険期間</t>
    <phoneticPr fontId="8"/>
  </si>
  <si>
    <t>主契約－保険期間年歳コード</t>
    <phoneticPr fontId="8"/>
  </si>
  <si>
    <t>主契約－保障コード</t>
    <phoneticPr fontId="8"/>
  </si>
  <si>
    <t>主契約</t>
    <phoneticPr fontId="8"/>
  </si>
  <si>
    <t>保険払込期間</t>
    <phoneticPr fontId="8"/>
  </si>
  <si>
    <t>主契約－払込期間</t>
    <phoneticPr fontId="8"/>
  </si>
  <si>
    <t>主契約－払込期間年歳コード</t>
    <phoneticPr fontId="8"/>
  </si>
  <si>
    <t>主契約－型コード</t>
    <rPh sb="0" eb="3">
      <t>シュケイヤク</t>
    </rPh>
    <phoneticPr fontId="8"/>
  </si>
  <si>
    <t>主契約－建区分</t>
    <rPh sb="0" eb="3">
      <t>シュケイヤク</t>
    </rPh>
    <rPh sb="4" eb="5">
      <t>タ</t>
    </rPh>
    <rPh sb="5" eb="7">
      <t>クブン</t>
    </rPh>
    <phoneticPr fontId="8"/>
  </si>
  <si>
    <t>主契約</t>
    <rPh sb="0" eb="3">
      <t>シュケイヤク</t>
    </rPh>
    <phoneticPr fontId="8"/>
  </si>
  <si>
    <t>型</t>
    <phoneticPr fontId="8"/>
  </si>
  <si>
    <t>コード</t>
    <phoneticPr fontId="8"/>
  </si>
  <si>
    <t>建</t>
    <rPh sb="0" eb="1">
      <t>タ</t>
    </rPh>
    <phoneticPr fontId="8"/>
  </si>
  <si>
    <t>区分</t>
    <phoneticPr fontId="8"/>
  </si>
  <si>
    <t>払込期間種別</t>
    <rPh sb="2" eb="4">
      <t>キカン</t>
    </rPh>
    <rPh sb="4" eb="6">
      <t>シュベツ</t>
    </rPh>
    <phoneticPr fontId="8"/>
  </si>
  <si>
    <t>払込期間</t>
    <rPh sb="2" eb="4">
      <t>キカン</t>
    </rPh>
    <phoneticPr fontId="8"/>
  </si>
  <si>
    <t>種別</t>
    <rPh sb="0" eb="2">
      <t>シュベツ</t>
    </rPh>
    <phoneticPr fontId="8"/>
  </si>
  <si>
    <t>金額単位区分</t>
    <rPh sb="0" eb="2">
      <t>キンガク</t>
    </rPh>
    <rPh sb="2" eb="4">
      <t>タンイ</t>
    </rPh>
    <rPh sb="4" eb="6">
      <t>クブン</t>
    </rPh>
    <phoneticPr fontId="8"/>
  </si>
  <si>
    <t>単位</t>
    <rPh sb="0" eb="2">
      <t>タンイ</t>
    </rPh>
    <phoneticPr fontId="8"/>
  </si>
  <si>
    <t>金額桁数</t>
    <rPh sb="0" eb="2">
      <t>キンガク</t>
    </rPh>
    <rPh sb="2" eb="4">
      <t>ケタスウ</t>
    </rPh>
    <phoneticPr fontId="8"/>
  </si>
  <si>
    <t>digits</t>
    <phoneticPr fontId="8"/>
  </si>
  <si>
    <t>営業日</t>
    <rPh sb="0" eb="3">
      <t>エイギョウビ</t>
    </rPh>
    <phoneticPr fontId="8"/>
  </si>
  <si>
    <t>営業</t>
    <phoneticPr fontId="8"/>
  </si>
  <si>
    <t>NOTES</t>
    <phoneticPr fontId="8"/>
  </si>
  <si>
    <t>代表グループ名</t>
    <rPh sb="6" eb="7">
      <t>メイ</t>
    </rPh>
    <phoneticPr fontId="8"/>
  </si>
  <si>
    <t>代表</t>
    <phoneticPr fontId="8"/>
  </si>
  <si>
    <t>グループ</t>
    <phoneticPr fontId="8"/>
  </si>
  <si>
    <t>所管長所見</t>
    <phoneticPr fontId="8"/>
  </si>
  <si>
    <t>ファイルパス</t>
    <phoneticPr fontId="8"/>
  </si>
  <si>
    <t>所見</t>
    <phoneticPr fontId="8"/>
  </si>
  <si>
    <t>確認</t>
    <rPh sb="0" eb="2">
      <t>カクニン</t>
    </rPh>
    <phoneticPr fontId="8"/>
  </si>
  <si>
    <t>所見</t>
    <rPh sb="0" eb="2">
      <t>ショケン</t>
    </rPh>
    <phoneticPr fontId="8"/>
  </si>
  <si>
    <t>取扱者自署</t>
    <phoneticPr fontId="8"/>
  </si>
  <si>
    <t>追加</t>
    <rPh sb="0" eb="2">
      <t>ツイカ</t>
    </rPh>
    <phoneticPr fontId="8"/>
  </si>
  <si>
    <t>報告</t>
    <rPh sb="0" eb="2">
      <t>ホウコク</t>
    </rPh>
    <phoneticPr fontId="8"/>
  </si>
  <si>
    <t>事項</t>
    <rPh sb="0" eb="2">
      <t>ジコウ</t>
    </rPh>
    <phoneticPr fontId="8"/>
  </si>
  <si>
    <t>追加報告事項</t>
    <phoneticPr fontId="8"/>
  </si>
  <si>
    <t>汎用コード</t>
    <rPh sb="0" eb="2">
      <t>ハンヨウ</t>
    </rPh>
    <phoneticPr fontId="8"/>
  </si>
  <si>
    <t>汎用種別</t>
    <rPh sb="0" eb="2">
      <t>ハンヨウ</t>
    </rPh>
    <rPh sb="2" eb="4">
      <t>シュベツ</t>
    </rPh>
    <phoneticPr fontId="8"/>
  </si>
  <si>
    <t>汎用</t>
    <phoneticPr fontId="8"/>
  </si>
  <si>
    <t>コード</t>
    <phoneticPr fontId="8"/>
  </si>
  <si>
    <t>種別</t>
    <rPh sb="0" eb="2">
      <t>シュベツ</t>
    </rPh>
    <phoneticPr fontId="8"/>
  </si>
  <si>
    <t>区分2</t>
    <rPh sb="0" eb="2">
      <t>クブン</t>
    </rPh>
    <phoneticPr fontId="8"/>
  </si>
  <si>
    <t>略称</t>
    <rPh sb="0" eb="2">
      <t>リャクショウ</t>
    </rPh>
    <phoneticPr fontId="8"/>
  </si>
  <si>
    <t>画面表示名略称</t>
    <rPh sb="5" eb="7">
      <t>リャクショウ</t>
    </rPh>
    <phoneticPr fontId="8"/>
  </si>
  <si>
    <t>画面</t>
    <phoneticPr fontId="8"/>
  </si>
  <si>
    <t>表示</t>
    <phoneticPr fontId="8"/>
  </si>
  <si>
    <t>帳票出力名</t>
    <rPh sb="2" eb="4">
      <t>シュツリョク</t>
    </rPh>
    <rPh sb="4" eb="5">
      <t>メイ</t>
    </rPh>
    <phoneticPr fontId="8"/>
  </si>
  <si>
    <t>帳票出力名略称</t>
    <rPh sb="2" eb="4">
      <t>シュツリョク</t>
    </rPh>
    <rPh sb="4" eb="5">
      <t>メイ</t>
    </rPh>
    <rPh sb="5" eb="7">
      <t>リャクショウ</t>
    </rPh>
    <phoneticPr fontId="8"/>
  </si>
  <si>
    <t>名称</t>
    <rPh sb="0" eb="2">
      <t>メイショウ</t>
    </rPh>
    <phoneticPr fontId="8"/>
  </si>
  <si>
    <t>帳票</t>
    <phoneticPr fontId="8"/>
  </si>
  <si>
    <t>出力</t>
    <rPh sb="0" eb="2">
      <t>シュツリョク</t>
    </rPh>
    <phoneticPr fontId="8"/>
  </si>
  <si>
    <t>名</t>
    <rPh sb="0" eb="1">
      <t>メイ</t>
    </rPh>
    <phoneticPr fontId="8"/>
  </si>
  <si>
    <t>汎用値</t>
    <rPh sb="0" eb="2">
      <t>ハンヨウ</t>
    </rPh>
    <rPh sb="2" eb="3">
      <t>チ</t>
    </rPh>
    <phoneticPr fontId="8"/>
  </si>
  <si>
    <t>値</t>
    <rPh sb="0" eb="1">
      <t>チ</t>
    </rPh>
    <phoneticPr fontId="8"/>
  </si>
  <si>
    <t>金額</t>
    <rPh sb="0" eb="2">
      <t>キンガク</t>
    </rPh>
    <phoneticPr fontId="8"/>
  </si>
  <si>
    <t>契約者資産負債</t>
    <phoneticPr fontId="8"/>
  </si>
  <si>
    <t>被保険者資産負債</t>
    <phoneticPr fontId="8"/>
  </si>
  <si>
    <t>必要</t>
    <rPh sb="0" eb="2">
      <t>ヒツヨウ</t>
    </rPh>
    <phoneticPr fontId="8"/>
  </si>
  <si>
    <t>保障額</t>
    <rPh sb="0" eb="2">
      <t>ホショウ</t>
    </rPh>
    <rPh sb="2" eb="3">
      <t>ガク</t>
    </rPh>
    <phoneticPr fontId="8"/>
  </si>
  <si>
    <t>算出</t>
    <rPh sb="0" eb="2">
      <t>サンシュツ</t>
    </rPh>
    <phoneticPr fontId="8"/>
  </si>
  <si>
    <t>継続</t>
    <rPh sb="0" eb="2">
      <t>ケイゾク</t>
    </rPh>
    <phoneticPr fontId="8"/>
  </si>
  <si>
    <t>取扱者</t>
    <phoneticPr fontId="8"/>
  </si>
  <si>
    <t>面識</t>
    <rPh sb="0" eb="2">
      <t>メンシキ</t>
    </rPh>
    <phoneticPr fontId="8"/>
  </si>
  <si>
    <t>契約者</t>
    <phoneticPr fontId="8"/>
  </si>
  <si>
    <t>資産</t>
    <rPh sb="0" eb="2">
      <t>シサン</t>
    </rPh>
    <phoneticPr fontId="8"/>
  </si>
  <si>
    <t>負債</t>
    <rPh sb="0" eb="2">
      <t>フサイ</t>
    </rPh>
    <phoneticPr fontId="8"/>
  </si>
  <si>
    <t>被保険者</t>
    <phoneticPr fontId="8"/>
  </si>
  <si>
    <t>備考</t>
    <phoneticPr fontId="8"/>
  </si>
  <si>
    <t>備考</t>
    <rPh sb="0" eb="2">
      <t>ビコウ</t>
    </rPh>
    <phoneticPr fontId="8"/>
  </si>
  <si>
    <t>表示</t>
    <rPh sb="0" eb="2">
      <t>ヒョウジ</t>
    </rPh>
    <phoneticPr fontId="8"/>
  </si>
  <si>
    <t>備考</t>
    <phoneticPr fontId="8"/>
  </si>
  <si>
    <t>備考40</t>
    <phoneticPr fontId="8"/>
  </si>
  <si>
    <t>備考20</t>
    <phoneticPr fontId="8"/>
  </si>
  <si>
    <t>備考20</t>
    <phoneticPr fontId="8"/>
  </si>
  <si>
    <t>契約者－続柄フリー</t>
    <phoneticPr fontId="8"/>
  </si>
  <si>
    <t>コード</t>
    <phoneticPr fontId="8"/>
  </si>
  <si>
    <t>　</t>
    <phoneticPr fontId="8"/>
  </si>
  <si>
    <t>コード</t>
    <phoneticPr fontId="8"/>
  </si>
  <si>
    <t>続柄</t>
    <phoneticPr fontId="8"/>
  </si>
  <si>
    <t>給付金受取人－続柄コード</t>
    <phoneticPr fontId="8"/>
  </si>
  <si>
    <t>契約者－続柄コード</t>
    <phoneticPr fontId="8"/>
  </si>
  <si>
    <t>契約者－続柄コードその他</t>
    <phoneticPr fontId="8"/>
  </si>
  <si>
    <t>指定代理請求人－続柄コード</t>
    <phoneticPr fontId="8"/>
  </si>
  <si>
    <t>死亡保険金受取人3－続柄コード</t>
    <phoneticPr fontId="8"/>
  </si>
  <si>
    <t>死亡保険金受取人2－続柄コード</t>
    <phoneticPr fontId="8"/>
  </si>
  <si>
    <t>契約者－性別コード</t>
    <phoneticPr fontId="8"/>
  </si>
  <si>
    <t>世帯主性別コード</t>
    <phoneticPr fontId="8"/>
  </si>
  <si>
    <t>配偶者性別コード</t>
    <phoneticPr fontId="8"/>
  </si>
  <si>
    <t>被保険者－性別コード</t>
    <phoneticPr fontId="8"/>
  </si>
  <si>
    <t>コード</t>
    <phoneticPr fontId="8"/>
  </si>
  <si>
    <t>application</t>
    <phoneticPr fontId="8"/>
  </si>
  <si>
    <t>特則コード</t>
    <phoneticPr fontId="8"/>
  </si>
  <si>
    <t>特則コード</t>
    <rPh sb="0" eb="2">
      <t>トクソク</t>
    </rPh>
    <phoneticPr fontId="8"/>
  </si>
  <si>
    <t>区分</t>
    <rPh sb="0" eb="2">
      <t>クブン</t>
    </rPh>
    <phoneticPr fontId="8"/>
  </si>
  <si>
    <t>払込方法区分</t>
    <rPh sb="0" eb="2">
      <t>ハライコミ</t>
    </rPh>
    <rPh sb="2" eb="4">
      <t>ホウホウ</t>
    </rPh>
    <rPh sb="4" eb="6">
      <t>クブン</t>
    </rPh>
    <phoneticPr fontId="8"/>
  </si>
  <si>
    <t>区分</t>
    <phoneticPr fontId="8"/>
  </si>
  <si>
    <t>Number</t>
    <phoneticPr fontId="8"/>
  </si>
  <si>
    <t>LAレベル</t>
    <phoneticPr fontId="8"/>
  </si>
  <si>
    <t>LAレベル</t>
    <phoneticPr fontId="8"/>
  </si>
  <si>
    <t>LV</t>
    <phoneticPr fontId="8"/>
  </si>
  <si>
    <t>保険種類</t>
    <phoneticPr fontId="8"/>
  </si>
  <si>
    <t>申込経路区分</t>
    <rPh sb="4" eb="6">
      <t>クブン</t>
    </rPh>
    <phoneticPr fontId="8"/>
  </si>
  <si>
    <t>区分</t>
    <rPh sb="0" eb="2">
      <t>クブン</t>
    </rPh>
    <phoneticPr fontId="8"/>
  </si>
  <si>
    <t>経路</t>
    <rPh sb="0" eb="2">
      <t>ケイロ</t>
    </rPh>
    <phoneticPr fontId="8"/>
  </si>
  <si>
    <t>申込</t>
    <phoneticPr fontId="8"/>
  </si>
  <si>
    <t>区分</t>
    <phoneticPr fontId="8"/>
  </si>
  <si>
    <t>保険</t>
    <phoneticPr fontId="8"/>
  </si>
  <si>
    <t>会社</t>
    <rPh sb="0" eb="2">
      <t>カイシャ</t>
    </rPh>
    <phoneticPr fontId="8"/>
  </si>
  <si>
    <t>区分</t>
    <phoneticPr fontId="8"/>
  </si>
  <si>
    <t>審査後入金区分</t>
    <rPh sb="5" eb="7">
      <t>クブン</t>
    </rPh>
    <phoneticPr fontId="8"/>
  </si>
  <si>
    <t>区分</t>
    <phoneticPr fontId="8"/>
  </si>
  <si>
    <t>削除</t>
    <rPh sb="0" eb="2">
      <t>サクジョ</t>
    </rPh>
    <phoneticPr fontId="8"/>
  </si>
  <si>
    <t>削除フラグ</t>
    <rPh sb="0" eb="2">
      <t>サクジョ</t>
    </rPh>
    <phoneticPr fontId="8"/>
  </si>
  <si>
    <t>フラグ</t>
    <phoneticPr fontId="8"/>
  </si>
  <si>
    <t>氏名</t>
    <phoneticPr fontId="8"/>
  </si>
  <si>
    <t>カナ</t>
    <phoneticPr fontId="8"/>
  </si>
  <si>
    <t>氏名</t>
    <phoneticPr fontId="8"/>
  </si>
  <si>
    <t>カナ</t>
    <phoneticPr fontId="8"/>
  </si>
  <si>
    <t>保険金</t>
    <phoneticPr fontId="8"/>
  </si>
  <si>
    <t>氏名</t>
    <rPh sb="0" eb="2">
      <t>シメイ</t>
    </rPh>
    <phoneticPr fontId="8"/>
  </si>
  <si>
    <t>氏名カナ</t>
    <rPh sb="0" eb="2">
      <t>シメイ</t>
    </rPh>
    <phoneticPr fontId="8"/>
  </si>
  <si>
    <t>保険金受取人－氏名</t>
    <phoneticPr fontId="8"/>
  </si>
  <si>
    <t>保険金受取人－氏名カナ</t>
    <phoneticPr fontId="8"/>
  </si>
  <si>
    <t>満期保険金受取人－続柄コード</t>
    <phoneticPr fontId="8"/>
  </si>
  <si>
    <t>続柄コード</t>
    <rPh sb="0" eb="2">
      <t>ゾクガラ</t>
    </rPh>
    <phoneticPr fontId="8"/>
  </si>
  <si>
    <t>続柄フリー</t>
    <rPh sb="0" eb="2">
      <t>ゾクガラ</t>
    </rPh>
    <phoneticPr fontId="8"/>
  </si>
  <si>
    <t>続柄</t>
    <rPh sb="0" eb="2">
      <t>ゾクガラ</t>
    </rPh>
    <phoneticPr fontId="8"/>
  </si>
  <si>
    <t>コード</t>
    <phoneticPr fontId="8"/>
  </si>
  <si>
    <t>保険割合</t>
    <rPh sb="0" eb="2">
      <t>ホケン</t>
    </rPh>
    <rPh sb="2" eb="4">
      <t>ワリアイ</t>
    </rPh>
    <phoneticPr fontId="8"/>
  </si>
  <si>
    <t>保険割合</t>
    <rPh sb="2" eb="4">
      <t>ワリアイ</t>
    </rPh>
    <phoneticPr fontId="8"/>
  </si>
  <si>
    <t>受取人設定区分</t>
    <phoneticPr fontId="8"/>
  </si>
  <si>
    <t>受取人</t>
    <rPh sb="0" eb="2">
      <t>ウケトリ</t>
    </rPh>
    <rPh sb="2" eb="3">
      <t>ニン</t>
    </rPh>
    <phoneticPr fontId="8"/>
  </si>
  <si>
    <t>設定</t>
    <rPh sb="0" eb="2">
      <t>セッテイ</t>
    </rPh>
    <phoneticPr fontId="8"/>
  </si>
  <si>
    <t>複数人フラグ</t>
    <rPh sb="0" eb="2">
      <t>フクスウ</t>
    </rPh>
    <rPh sb="2" eb="3">
      <t>ニン</t>
    </rPh>
    <phoneticPr fontId="8"/>
  </si>
  <si>
    <t>複数人</t>
    <rPh sb="0" eb="2">
      <t>フクスウ</t>
    </rPh>
    <rPh sb="2" eb="3">
      <t>ニン</t>
    </rPh>
    <phoneticPr fontId="8"/>
  </si>
  <si>
    <t>保険種別</t>
    <phoneticPr fontId="8"/>
  </si>
  <si>
    <t>保険</t>
    <rPh sb="0" eb="2">
      <t>ホケン</t>
    </rPh>
    <phoneticPr fontId="8"/>
  </si>
  <si>
    <t>種別</t>
    <rPh sb="0" eb="2">
      <t>シュベツ</t>
    </rPh>
    <phoneticPr fontId="8"/>
  </si>
  <si>
    <t>初Pバンク区分</t>
    <rPh sb="5" eb="7">
      <t>クブン</t>
    </rPh>
    <phoneticPr fontId="8"/>
  </si>
  <si>
    <t>バンク</t>
    <phoneticPr fontId="8"/>
  </si>
  <si>
    <t>区分</t>
    <phoneticPr fontId="8"/>
  </si>
  <si>
    <t>社員契約区分</t>
    <rPh sb="4" eb="6">
      <t>クブン</t>
    </rPh>
    <phoneticPr fontId="8"/>
  </si>
  <si>
    <t>本人契約区分</t>
    <rPh sb="4" eb="6">
      <t>クブン</t>
    </rPh>
    <phoneticPr fontId="8"/>
  </si>
  <si>
    <t>内勤募集区分</t>
    <rPh sb="4" eb="6">
      <t>クブン</t>
    </rPh>
    <phoneticPr fontId="8"/>
  </si>
  <si>
    <t>社員契約補足区分</t>
    <rPh sb="6" eb="8">
      <t>クブン</t>
    </rPh>
    <phoneticPr fontId="8"/>
  </si>
  <si>
    <t>本人契約補足区分</t>
    <rPh sb="6" eb="8">
      <t>クブン</t>
    </rPh>
    <phoneticPr fontId="8"/>
  </si>
  <si>
    <t>区分</t>
    <phoneticPr fontId="8"/>
  </si>
  <si>
    <t>区分</t>
    <phoneticPr fontId="8"/>
  </si>
  <si>
    <t>区分</t>
    <phoneticPr fontId="8"/>
  </si>
  <si>
    <t>内勤募集補足区分</t>
    <rPh sb="6" eb="8">
      <t>クブン</t>
    </rPh>
    <phoneticPr fontId="8"/>
  </si>
  <si>
    <t>補足</t>
    <rPh sb="0" eb="2">
      <t>ホソク</t>
    </rPh>
    <phoneticPr fontId="8"/>
  </si>
  <si>
    <t>区分</t>
    <phoneticPr fontId="8"/>
  </si>
  <si>
    <t>取扱者番号</t>
    <phoneticPr fontId="8"/>
  </si>
  <si>
    <t>取扱者番号</t>
    <phoneticPr fontId="8"/>
  </si>
  <si>
    <t>取扱者番号1</t>
    <rPh sb="3" eb="5">
      <t>バンゴウ</t>
    </rPh>
    <phoneticPr fontId="8"/>
  </si>
  <si>
    <t>取扱者番号2</t>
    <rPh sb="3" eb="5">
      <t>バンゴウ</t>
    </rPh>
    <phoneticPr fontId="8"/>
  </si>
  <si>
    <t>取扱者番号</t>
    <rPh sb="3" eb="5">
      <t>バンゴウ</t>
    </rPh>
    <phoneticPr fontId="8"/>
  </si>
  <si>
    <t>番号</t>
    <phoneticPr fontId="8"/>
  </si>
  <si>
    <t>番号</t>
    <phoneticPr fontId="8"/>
  </si>
  <si>
    <t>取扱者情報－取扱者番号2</t>
    <phoneticPr fontId="8"/>
  </si>
  <si>
    <t>死亡保険金受取人2－割合</t>
    <phoneticPr fontId="8"/>
  </si>
  <si>
    <t>保険金受取人－割合</t>
    <phoneticPr fontId="8"/>
  </si>
  <si>
    <t>取扱者－割合1</t>
    <phoneticPr fontId="8"/>
  </si>
  <si>
    <t>取扱者－割合2</t>
    <phoneticPr fontId="8"/>
  </si>
  <si>
    <t>取扱者</t>
    <phoneticPr fontId="8"/>
  </si>
  <si>
    <t>取扱者</t>
    <phoneticPr fontId="8"/>
  </si>
  <si>
    <t>テキスト20</t>
    <phoneticPr fontId="8"/>
  </si>
  <si>
    <t>テキスト20</t>
    <phoneticPr fontId="8"/>
  </si>
  <si>
    <t>計上チャネル区分</t>
    <rPh sb="6" eb="8">
      <t>クブン</t>
    </rPh>
    <phoneticPr fontId="8"/>
  </si>
  <si>
    <t>区分</t>
    <phoneticPr fontId="8"/>
  </si>
  <si>
    <t>賛助会</t>
    <rPh sb="0" eb="2">
      <t>サンジョ</t>
    </rPh>
    <rPh sb="2" eb="3">
      <t>カイ</t>
    </rPh>
    <phoneticPr fontId="8"/>
  </si>
  <si>
    <t>紹介代理店</t>
    <rPh sb="0" eb="2">
      <t>ショウカイ</t>
    </rPh>
    <rPh sb="2" eb="5">
      <t>ダイリテン</t>
    </rPh>
    <phoneticPr fontId="8"/>
  </si>
  <si>
    <t>払込経路区分</t>
    <rPh sb="4" eb="6">
      <t>クブン</t>
    </rPh>
    <phoneticPr fontId="8"/>
  </si>
  <si>
    <t>区分</t>
    <phoneticPr fontId="8"/>
  </si>
  <si>
    <t>入金番号</t>
    <rPh sb="0" eb="2">
      <t>ニュウキン</t>
    </rPh>
    <rPh sb="2" eb="4">
      <t>バンゴウ</t>
    </rPh>
    <phoneticPr fontId="8"/>
  </si>
  <si>
    <t>補足番号</t>
    <rPh sb="0" eb="2">
      <t>ホソク</t>
    </rPh>
    <rPh sb="2" eb="4">
      <t>バンゴウ</t>
    </rPh>
    <phoneticPr fontId="8"/>
  </si>
  <si>
    <t>配当金受取方法区分</t>
    <rPh sb="7" eb="9">
      <t>クブン</t>
    </rPh>
    <phoneticPr fontId="8"/>
  </si>
  <si>
    <t>加入者番号</t>
    <rPh sb="0" eb="3">
      <t>カニュウシャ</t>
    </rPh>
    <rPh sb="3" eb="5">
      <t>バンゴウ</t>
    </rPh>
    <phoneticPr fontId="8"/>
  </si>
  <si>
    <t>お客様番号</t>
    <rPh sb="1" eb="3">
      <t>キャクサマ</t>
    </rPh>
    <rPh sb="3" eb="5">
      <t>バンゴウ</t>
    </rPh>
    <phoneticPr fontId="8"/>
  </si>
  <si>
    <t>お客様番号</t>
    <rPh sb="1" eb="2">
      <t>キャク</t>
    </rPh>
    <rPh sb="2" eb="3">
      <t>サマ</t>
    </rPh>
    <rPh sb="3" eb="5">
      <t>バンゴウ</t>
    </rPh>
    <phoneticPr fontId="8"/>
  </si>
  <si>
    <t>申込内容補足設定ー加入者番号</t>
    <phoneticPr fontId="8"/>
  </si>
  <si>
    <t>事業所所属</t>
    <phoneticPr fontId="8"/>
  </si>
  <si>
    <t>Varchar2</t>
    <phoneticPr fontId="8"/>
  </si>
  <si>
    <t>集金店コード</t>
    <rPh sb="2" eb="3">
      <t>テン</t>
    </rPh>
    <phoneticPr fontId="8"/>
  </si>
  <si>
    <t>集金店</t>
    <rPh sb="2" eb="3">
      <t>テン</t>
    </rPh>
    <phoneticPr fontId="8"/>
  </si>
  <si>
    <t>証券番号</t>
    <phoneticPr fontId="8"/>
  </si>
  <si>
    <t>証券番号</t>
    <phoneticPr fontId="8"/>
  </si>
  <si>
    <t>証券番号</t>
    <phoneticPr fontId="8"/>
  </si>
  <si>
    <t>選択方法区分</t>
    <rPh sb="4" eb="6">
      <t>クブン</t>
    </rPh>
    <phoneticPr fontId="8"/>
  </si>
  <si>
    <t>区分</t>
    <phoneticPr fontId="8"/>
  </si>
  <si>
    <t>アタックコード</t>
    <phoneticPr fontId="8"/>
  </si>
  <si>
    <t>初P入金形態区分</t>
    <rPh sb="6" eb="8">
      <t>クブン</t>
    </rPh>
    <phoneticPr fontId="8"/>
  </si>
  <si>
    <t>区分</t>
    <phoneticPr fontId="8"/>
  </si>
  <si>
    <t>面接者</t>
    <rPh sb="0" eb="2">
      <t>メンセツ</t>
    </rPh>
    <rPh sb="2" eb="3">
      <t>シャ</t>
    </rPh>
    <phoneticPr fontId="8"/>
  </si>
  <si>
    <t>面接者氏名</t>
    <phoneticPr fontId="8"/>
  </si>
  <si>
    <t>interviewer</t>
    <phoneticPr fontId="8"/>
  </si>
  <si>
    <t>面接日</t>
    <phoneticPr fontId="8"/>
  </si>
  <si>
    <t>面接者</t>
    <phoneticPr fontId="8"/>
  </si>
  <si>
    <t>備考</t>
    <rPh sb="0" eb="2">
      <t>ビコウ</t>
    </rPh>
    <phoneticPr fontId="8"/>
  </si>
  <si>
    <t>継続性</t>
    <phoneticPr fontId="8"/>
  </si>
  <si>
    <t>面識</t>
    <rPh sb="0" eb="2">
      <t>メンシキ</t>
    </rPh>
    <phoneticPr fontId="8"/>
  </si>
  <si>
    <t>acquaintance</t>
    <phoneticPr fontId="8"/>
  </si>
  <si>
    <t>負債</t>
    <rPh sb="0" eb="2">
      <t>フサイ</t>
    </rPh>
    <phoneticPr fontId="8"/>
  </si>
  <si>
    <t>debt</t>
    <phoneticPr fontId="8"/>
  </si>
  <si>
    <t>主契約－保険金（頭金分）</t>
    <phoneticPr fontId="8"/>
  </si>
  <si>
    <t>保険料－頭金</t>
    <rPh sb="0" eb="3">
      <t>ホケンリョウ</t>
    </rPh>
    <rPh sb="4" eb="6">
      <t>アタマキン</t>
    </rPh>
    <phoneticPr fontId="8"/>
  </si>
  <si>
    <t>保険金－頭金</t>
    <rPh sb="0" eb="3">
      <t>ホケンキン</t>
    </rPh>
    <rPh sb="4" eb="6">
      <t>アタマキン</t>
    </rPh>
    <phoneticPr fontId="8"/>
  </si>
  <si>
    <t>保険金-年金-給付金</t>
    <phoneticPr fontId="8"/>
  </si>
  <si>
    <t>期間マスタ</t>
  </si>
  <si>
    <t>新契約募集状況報告書テーブル</t>
  </si>
  <si>
    <t>主契約特約絞込関係テーブル</t>
  </si>
  <si>
    <t>汎用コードマスタ</t>
  </si>
  <si>
    <t>高額契約募集報告書（個人契約用）テーブル</t>
  </si>
  <si>
    <t>テーブル</t>
    <phoneticPr fontId="8"/>
  </si>
  <si>
    <t>募集</t>
    <rPh sb="0" eb="2">
      <t>ボシュウ</t>
    </rPh>
    <phoneticPr fontId="8"/>
  </si>
  <si>
    <t>トラン</t>
    <phoneticPr fontId="8"/>
  </si>
  <si>
    <t>報告書</t>
    <rPh sb="0" eb="3">
      <t>ホウコクショ</t>
    </rPh>
    <phoneticPr fontId="8"/>
  </si>
  <si>
    <t>区分</t>
    <rPh sb="0" eb="2">
      <t>クブン</t>
    </rPh>
    <phoneticPr fontId="8"/>
  </si>
  <si>
    <t>マスタ</t>
    <phoneticPr fontId="8"/>
  </si>
  <si>
    <t>建</t>
    <rPh sb="0" eb="1">
      <t>タ</t>
    </rPh>
    <phoneticPr fontId="8"/>
  </si>
  <si>
    <t>区分</t>
    <phoneticPr fontId="8"/>
  </si>
  <si>
    <t>事業</t>
    <phoneticPr fontId="8"/>
  </si>
  <si>
    <t>保険</t>
    <rPh sb="0" eb="2">
      <t>ホケン</t>
    </rPh>
    <phoneticPr fontId="8"/>
  </si>
  <si>
    <t>特約</t>
    <phoneticPr fontId="8"/>
  </si>
  <si>
    <t>リビング</t>
    <phoneticPr fontId="8"/>
  </si>
  <si>
    <t>ニーズ</t>
    <phoneticPr fontId="8"/>
  </si>
  <si>
    <t>期間</t>
    <phoneticPr fontId="8"/>
  </si>
  <si>
    <t>特約</t>
    <rPh sb="0" eb="2">
      <t>トクヤク</t>
    </rPh>
    <phoneticPr fontId="8"/>
  </si>
  <si>
    <t>保険期間</t>
    <rPh sb="0" eb="2">
      <t>ホケン</t>
    </rPh>
    <rPh sb="2" eb="4">
      <t>キカン</t>
    </rPh>
    <phoneticPr fontId="8"/>
  </si>
  <si>
    <t>主契約</t>
    <phoneticPr fontId="8"/>
  </si>
  <si>
    <t>払込期間</t>
    <rPh sb="0" eb="2">
      <t>ハライコミ</t>
    </rPh>
    <rPh sb="2" eb="4">
      <t>キカン</t>
    </rPh>
    <phoneticPr fontId="8"/>
  </si>
  <si>
    <t>商品</t>
    <rPh sb="0" eb="2">
      <t>ショウヒン</t>
    </rPh>
    <phoneticPr fontId="8"/>
  </si>
  <si>
    <t>金額</t>
    <phoneticPr fontId="8"/>
  </si>
  <si>
    <t>グループ</t>
    <phoneticPr fontId="8"/>
  </si>
  <si>
    <t>状況</t>
    <rPh sb="0" eb="2">
      <t>ジョウキョウ</t>
    </rPh>
    <phoneticPr fontId="8"/>
  </si>
  <si>
    <t>特約</t>
    <phoneticPr fontId="8"/>
  </si>
  <si>
    <t>関係</t>
    <rPh sb="0" eb="2">
      <t>カンケイ</t>
    </rPh>
    <phoneticPr fontId="8"/>
  </si>
  <si>
    <t>汎用</t>
    <rPh sb="0" eb="2">
      <t>ハンヨウ</t>
    </rPh>
    <phoneticPr fontId="8"/>
  </si>
  <si>
    <t>募集</t>
    <phoneticPr fontId="8"/>
  </si>
  <si>
    <t>SALES</t>
    <phoneticPr fontId="8"/>
  </si>
  <si>
    <t>large policy</t>
    <phoneticPr fontId="8"/>
  </si>
  <si>
    <t>高額</t>
    <rPh sb="0" eb="2">
      <t>コウガク</t>
    </rPh>
    <phoneticPr fontId="8"/>
  </si>
  <si>
    <t>契約</t>
    <phoneticPr fontId="8"/>
  </si>
  <si>
    <t>Relation</t>
    <phoneticPr fontId="8"/>
  </si>
  <si>
    <t>証券</t>
    <rPh sb="0" eb="2">
      <t>ショウケン</t>
    </rPh>
    <phoneticPr fontId="8"/>
  </si>
  <si>
    <t>番号</t>
    <phoneticPr fontId="8"/>
  </si>
  <si>
    <t>証券番号</t>
    <rPh sb="0" eb="2">
      <t>ショウケン</t>
    </rPh>
    <rPh sb="2" eb="4">
      <t>バンゴウ</t>
    </rPh>
    <phoneticPr fontId="8"/>
  </si>
  <si>
    <t>リード区分</t>
    <rPh sb="3" eb="5">
      <t>クブン</t>
    </rPh>
    <phoneticPr fontId="8"/>
  </si>
  <si>
    <t>LMTID</t>
    <phoneticPr fontId="8"/>
  </si>
  <si>
    <t>テキスト40</t>
    <phoneticPr fontId="8"/>
  </si>
  <si>
    <t>テキスト40</t>
    <phoneticPr fontId="8"/>
  </si>
  <si>
    <t>活動状況</t>
    <phoneticPr fontId="8"/>
  </si>
  <si>
    <t>活動状況コード</t>
    <phoneticPr fontId="8"/>
  </si>
  <si>
    <t>活動状況コード</t>
    <phoneticPr fontId="8"/>
  </si>
  <si>
    <t>活動状況</t>
    <phoneticPr fontId="8"/>
  </si>
  <si>
    <t>帳票名称</t>
    <rPh sb="0" eb="2">
      <t>チョウヒョウ</t>
    </rPh>
    <phoneticPr fontId="8"/>
  </si>
  <si>
    <t>帳票名称</t>
    <rPh sb="0" eb="2">
      <t>チョウヒョウ</t>
    </rPh>
    <rPh sb="2" eb="4">
      <t>メイショウ</t>
    </rPh>
    <phoneticPr fontId="8"/>
  </si>
  <si>
    <t>ファイルパス</t>
    <phoneticPr fontId="8"/>
  </si>
  <si>
    <t>金額</t>
    <rPh sb="0" eb="2">
      <t>キンガク</t>
    </rPh>
    <phoneticPr fontId="8"/>
  </si>
  <si>
    <t>営業施策名</t>
    <rPh sb="0" eb="2">
      <t>エイギョウ</t>
    </rPh>
    <rPh sb="2" eb="4">
      <t>シサク</t>
    </rPh>
    <rPh sb="4" eb="5">
      <t>メイ</t>
    </rPh>
    <phoneticPr fontId="8"/>
  </si>
  <si>
    <t>区分2</t>
    <rPh sb="0" eb="2">
      <t>クブン</t>
    </rPh>
    <phoneticPr fontId="8"/>
  </si>
  <si>
    <t>設計済型コード</t>
    <rPh sb="3" eb="4">
      <t>カタ</t>
    </rPh>
    <phoneticPr fontId="8"/>
  </si>
  <si>
    <t>型コード</t>
    <rPh sb="0" eb="1">
      <t>カタ</t>
    </rPh>
    <phoneticPr fontId="8"/>
  </si>
  <si>
    <t>コード</t>
    <phoneticPr fontId="8"/>
  </si>
  <si>
    <t>顧客番号</t>
    <rPh sb="0" eb="2">
      <t>コキャク</t>
    </rPh>
    <rPh sb="2" eb="4">
      <t>バンゴウ</t>
    </rPh>
    <phoneticPr fontId="8"/>
  </si>
  <si>
    <t>取扱者名</t>
    <phoneticPr fontId="8"/>
  </si>
  <si>
    <t>リード区分略称</t>
    <rPh sb="5" eb="7">
      <t>リャクショウ</t>
    </rPh>
    <phoneticPr fontId="8"/>
  </si>
  <si>
    <t>略称</t>
    <rPh sb="0" eb="2">
      <t>リャクショウ</t>
    </rPh>
    <phoneticPr fontId="8"/>
  </si>
  <si>
    <t>リード区分名称</t>
    <rPh sb="3" eb="5">
      <t>クブン</t>
    </rPh>
    <rPh sb="5" eb="7">
      <t>メイショウ</t>
    </rPh>
    <phoneticPr fontId="8"/>
  </si>
  <si>
    <t>リード</t>
    <phoneticPr fontId="8"/>
  </si>
  <si>
    <t>名</t>
    <rPh sb="0" eb="1">
      <t>メイ</t>
    </rPh>
    <phoneticPr fontId="8"/>
  </si>
  <si>
    <t>切り口名</t>
    <rPh sb="3" eb="4">
      <t>メイ</t>
    </rPh>
    <phoneticPr fontId="8"/>
  </si>
  <si>
    <t>切り口略称</t>
    <rPh sb="3" eb="5">
      <t>リャクショウ</t>
    </rPh>
    <phoneticPr fontId="8"/>
  </si>
  <si>
    <t>リード名称</t>
    <phoneticPr fontId="8"/>
  </si>
  <si>
    <t>リード略称</t>
    <rPh sb="3" eb="5">
      <t>リャクショウ</t>
    </rPh>
    <phoneticPr fontId="8"/>
  </si>
  <si>
    <t>リード名称</t>
    <rPh sb="3" eb="5">
      <t>メイショウ</t>
    </rPh>
    <phoneticPr fontId="8"/>
  </si>
  <si>
    <t>リード名称</t>
    <phoneticPr fontId="8"/>
  </si>
  <si>
    <t>顧客－氏名カナ</t>
    <rPh sb="3" eb="5">
      <t>シメイ</t>
    </rPh>
    <phoneticPr fontId="8"/>
  </si>
  <si>
    <t>顧客－氏名</t>
    <rPh sb="3" eb="5">
      <t>シメイ</t>
    </rPh>
    <phoneticPr fontId="8"/>
  </si>
  <si>
    <t>氏名</t>
    <rPh sb="0" eb="2">
      <t>シメイ</t>
    </rPh>
    <phoneticPr fontId="8"/>
  </si>
  <si>
    <t>カナ</t>
    <phoneticPr fontId="8"/>
  </si>
  <si>
    <t>氏名カナ</t>
    <rPh sb="0" eb="2">
      <t>シメイ</t>
    </rPh>
    <phoneticPr fontId="8"/>
  </si>
  <si>
    <t>顧客－住所2</t>
    <phoneticPr fontId="8"/>
  </si>
  <si>
    <t>顧客－住所3</t>
    <phoneticPr fontId="8"/>
  </si>
  <si>
    <t>顧客－電話番号</t>
    <phoneticPr fontId="8"/>
  </si>
  <si>
    <t>顧客－住所1</t>
    <phoneticPr fontId="8"/>
  </si>
  <si>
    <t>顧客住所</t>
    <rPh sb="2" eb="4">
      <t>ジュウショ</t>
    </rPh>
    <phoneticPr fontId="8"/>
  </si>
  <si>
    <t>顧客住所</t>
    <rPh sb="0" eb="2">
      <t>コキャク</t>
    </rPh>
    <rPh sb="2" eb="4">
      <t>ジュウショ</t>
    </rPh>
    <phoneticPr fontId="8"/>
  </si>
  <si>
    <t>顧客－郵便番号1</t>
    <phoneticPr fontId="17"/>
  </si>
  <si>
    <t>顧客－郵便番号2</t>
    <phoneticPr fontId="17"/>
  </si>
  <si>
    <t>顧客－生年月日</t>
    <phoneticPr fontId="8"/>
  </si>
  <si>
    <t>顧客－性別コード</t>
    <phoneticPr fontId="8"/>
  </si>
  <si>
    <t>テキスト256</t>
    <phoneticPr fontId="8"/>
  </si>
  <si>
    <t>Navi+ID</t>
    <phoneticPr fontId="8"/>
  </si>
  <si>
    <t>ID</t>
    <phoneticPr fontId="8"/>
  </si>
  <si>
    <t>個人</t>
    <phoneticPr fontId="8"/>
  </si>
  <si>
    <t>法人</t>
    <phoneticPr fontId="8"/>
  </si>
  <si>
    <t>Navi+ID</t>
    <phoneticPr fontId="8"/>
  </si>
  <si>
    <t xml:space="preserve">terminal  </t>
    <phoneticPr fontId="8"/>
  </si>
  <si>
    <t>端末</t>
    <phoneticPr fontId="8"/>
  </si>
  <si>
    <t>端末ID</t>
    <phoneticPr fontId="8"/>
  </si>
  <si>
    <t>端末ID</t>
    <rPh sb="0" eb="2">
      <t>タンマツ</t>
    </rPh>
    <phoneticPr fontId="8"/>
  </si>
  <si>
    <t>年</t>
    <rPh sb="0" eb="1">
      <t>ネン</t>
    </rPh>
    <phoneticPr fontId="8"/>
  </si>
  <si>
    <t>月</t>
    <rPh sb="0" eb="1">
      <t>ツキ</t>
    </rPh>
    <phoneticPr fontId="8"/>
  </si>
  <si>
    <t>キャンペーン</t>
    <phoneticPr fontId="8"/>
  </si>
  <si>
    <t>キャンペーン</t>
    <phoneticPr fontId="8"/>
  </si>
  <si>
    <t>年月</t>
    <rPh sb="0" eb="2">
      <t>ネンゲツ</t>
    </rPh>
    <phoneticPr fontId="8"/>
  </si>
  <si>
    <t>顧客</t>
    <phoneticPr fontId="8"/>
  </si>
  <si>
    <t>名</t>
    <phoneticPr fontId="8"/>
  </si>
  <si>
    <t>代表顧客名</t>
    <rPh sb="0" eb="2">
      <t>ダイヒョウ</t>
    </rPh>
    <rPh sb="2" eb="4">
      <t>コキャク</t>
    </rPh>
    <rPh sb="4" eb="5">
      <t>メイ</t>
    </rPh>
    <phoneticPr fontId="8"/>
  </si>
  <si>
    <t>代表顧客名</t>
    <rPh sb="0" eb="2">
      <t>ダイヒョウ</t>
    </rPh>
    <rPh sb="2" eb="4">
      <t>コキャク</t>
    </rPh>
    <rPh sb="4" eb="5">
      <t>メイ</t>
    </rPh>
    <phoneticPr fontId="8"/>
  </si>
  <si>
    <t>リードID</t>
    <phoneticPr fontId="8"/>
  </si>
  <si>
    <t>リードID</t>
    <phoneticPr fontId="8"/>
  </si>
  <si>
    <t>終了</t>
    <phoneticPr fontId="8"/>
  </si>
  <si>
    <t>日付</t>
    <rPh sb="0" eb="2">
      <t>ヒヅケ</t>
    </rPh>
    <phoneticPr fontId="8"/>
  </si>
  <si>
    <t>活動履歴NO</t>
    <phoneticPr fontId="8"/>
  </si>
  <si>
    <t>シート番号</t>
    <phoneticPr fontId="8"/>
  </si>
  <si>
    <t>特約－保障コード1</t>
    <phoneticPr fontId="8"/>
  </si>
  <si>
    <t>フリーカラム</t>
    <phoneticPr fontId="8"/>
  </si>
  <si>
    <t>フリーカラム</t>
    <phoneticPr fontId="8"/>
  </si>
  <si>
    <t>NUMBER</t>
  </si>
  <si>
    <t>NUMBER</t>
    <phoneticPr fontId="8"/>
  </si>
  <si>
    <t>NUMBER</t>
    <phoneticPr fontId="8"/>
  </si>
  <si>
    <t>人数</t>
    <rPh sb="0" eb="2">
      <t>ニンズウ</t>
    </rPh>
    <phoneticPr fontId="8"/>
  </si>
  <si>
    <t>顧客ID</t>
    <rPh sb="0" eb="2">
      <t>コキャク</t>
    </rPh>
    <phoneticPr fontId="8"/>
  </si>
  <si>
    <t>ツールコード</t>
    <phoneticPr fontId="8"/>
  </si>
  <si>
    <t>ツールコード</t>
    <phoneticPr fontId="8"/>
  </si>
  <si>
    <t>数量2</t>
    <rPh sb="0" eb="2">
      <t>スウリョウ</t>
    </rPh>
    <phoneticPr fontId="8"/>
  </si>
  <si>
    <t>数量2</t>
    <phoneticPr fontId="8"/>
  </si>
  <si>
    <t>報告</t>
    <phoneticPr fontId="8"/>
  </si>
  <si>
    <t>商品金額単位マスタ</t>
    <rPh sb="4" eb="6">
      <t>タンイ</t>
    </rPh>
    <phoneticPr fontId="8"/>
  </si>
  <si>
    <t>単位</t>
    <rPh sb="0" eb="2">
      <t>タンイ</t>
    </rPh>
    <phoneticPr fontId="8"/>
  </si>
  <si>
    <t>代表グループテーブル</t>
    <phoneticPr fontId="8"/>
  </si>
  <si>
    <t>代表</t>
    <phoneticPr fontId="8"/>
  </si>
  <si>
    <t>年歳</t>
    <rPh sb="0" eb="1">
      <t>ネン</t>
    </rPh>
    <rPh sb="1" eb="2">
      <t>サイ</t>
    </rPh>
    <phoneticPr fontId="8"/>
  </si>
  <si>
    <t>POLICY</t>
    <phoneticPr fontId="8"/>
  </si>
  <si>
    <t>主契約</t>
    <phoneticPr fontId="8"/>
  </si>
  <si>
    <t>Base Policy</t>
    <phoneticPr fontId="8"/>
  </si>
  <si>
    <t>New</t>
    <phoneticPr fontId="8"/>
  </si>
  <si>
    <t>Pre</t>
    <phoneticPr fontId="8"/>
  </si>
  <si>
    <t>コード</t>
    <phoneticPr fontId="8"/>
  </si>
  <si>
    <t>払込</t>
    <phoneticPr fontId="8"/>
  </si>
  <si>
    <t>保険</t>
    <phoneticPr fontId="8"/>
  </si>
  <si>
    <t>コード</t>
    <phoneticPr fontId="8"/>
  </si>
  <si>
    <t>払込</t>
    <phoneticPr fontId="8"/>
  </si>
  <si>
    <t>保険</t>
    <phoneticPr fontId="8"/>
  </si>
  <si>
    <t>契約</t>
    <phoneticPr fontId="8"/>
  </si>
  <si>
    <t>日付</t>
    <phoneticPr fontId="8"/>
  </si>
  <si>
    <t>契約</t>
    <phoneticPr fontId="8"/>
  </si>
  <si>
    <t>仮査定区分</t>
    <rPh sb="3" eb="5">
      <t>クブン</t>
    </rPh>
    <phoneticPr fontId="8"/>
  </si>
  <si>
    <t>区分</t>
    <rPh sb="0" eb="2">
      <t>クブン</t>
    </rPh>
    <phoneticPr fontId="8"/>
  </si>
  <si>
    <t>区分</t>
    <phoneticPr fontId="8"/>
  </si>
  <si>
    <t>事前照会区分</t>
    <rPh sb="4" eb="6">
      <t>クブン</t>
    </rPh>
    <phoneticPr fontId="8"/>
  </si>
  <si>
    <t>照会番号</t>
    <rPh sb="0" eb="2">
      <t>ショウカイ</t>
    </rPh>
    <rPh sb="2" eb="4">
      <t>バンゴウ</t>
    </rPh>
    <phoneticPr fontId="8"/>
  </si>
  <si>
    <t>面接場所区分</t>
    <rPh sb="4" eb="6">
      <t>クブン</t>
    </rPh>
    <phoneticPr fontId="8"/>
  </si>
  <si>
    <t>区分</t>
    <phoneticPr fontId="8"/>
  </si>
  <si>
    <t>面接場所</t>
    <rPh sb="0" eb="2">
      <t>メンセツ</t>
    </rPh>
    <rPh sb="2" eb="4">
      <t>バショ</t>
    </rPh>
    <phoneticPr fontId="8"/>
  </si>
  <si>
    <t>加工目的区分</t>
    <rPh sb="4" eb="6">
      <t>クブン</t>
    </rPh>
    <phoneticPr fontId="8"/>
  </si>
  <si>
    <t>区分</t>
    <phoneticPr fontId="8"/>
  </si>
  <si>
    <t>契約形態－自署・同意</t>
    <phoneticPr fontId="8"/>
  </si>
  <si>
    <t>自署</t>
    <phoneticPr fontId="8"/>
  </si>
  <si>
    <t>区分</t>
    <phoneticPr fontId="8"/>
  </si>
  <si>
    <t>契約形態－使用口座区分</t>
    <rPh sb="9" eb="11">
      <t>クブン</t>
    </rPh>
    <phoneticPr fontId="8"/>
  </si>
  <si>
    <t>区分</t>
    <phoneticPr fontId="8"/>
  </si>
  <si>
    <t>口座</t>
    <phoneticPr fontId="8"/>
  </si>
  <si>
    <t>備考</t>
    <rPh sb="0" eb="2">
      <t>ビコウ</t>
    </rPh>
    <phoneticPr fontId="8"/>
  </si>
  <si>
    <t>取報－勤務先</t>
    <phoneticPr fontId="8"/>
  </si>
  <si>
    <t>取報－事業内容</t>
    <phoneticPr fontId="8"/>
  </si>
  <si>
    <t>取報－職務内容</t>
    <phoneticPr fontId="8"/>
  </si>
  <si>
    <t>取報－勤続年数</t>
    <phoneticPr fontId="8"/>
  </si>
  <si>
    <t>取報－年収</t>
    <phoneticPr fontId="8"/>
  </si>
  <si>
    <t>取報－職務</t>
    <phoneticPr fontId="8"/>
  </si>
  <si>
    <t>取報－健康状態</t>
    <phoneticPr fontId="8"/>
  </si>
  <si>
    <t>取報－健康状態詳細</t>
    <phoneticPr fontId="8"/>
  </si>
  <si>
    <t>勤務先名称</t>
    <phoneticPr fontId="8"/>
  </si>
  <si>
    <t>勤務先名</t>
    <phoneticPr fontId="8"/>
  </si>
  <si>
    <t>勤務先名カナ</t>
    <phoneticPr fontId="8"/>
  </si>
  <si>
    <t>事業内容</t>
    <phoneticPr fontId="8"/>
  </si>
  <si>
    <t>事業内容</t>
    <rPh sb="2" eb="4">
      <t>ナイヨウ</t>
    </rPh>
    <phoneticPr fontId="8"/>
  </si>
  <si>
    <t>夢内容</t>
    <phoneticPr fontId="8"/>
  </si>
  <si>
    <t>職務内容</t>
    <phoneticPr fontId="8"/>
  </si>
  <si>
    <t>勤続年数</t>
    <phoneticPr fontId="8"/>
  </si>
  <si>
    <t>年数</t>
    <rPh sb="0" eb="2">
      <t>ネンスウ</t>
    </rPh>
    <phoneticPr fontId="8"/>
  </si>
  <si>
    <t>年数</t>
    <rPh sb="0" eb="2">
      <t>ネンスウ</t>
    </rPh>
    <phoneticPr fontId="8"/>
  </si>
  <si>
    <t>職務区分</t>
    <rPh sb="2" eb="4">
      <t>クブン</t>
    </rPh>
    <phoneticPr fontId="8"/>
  </si>
  <si>
    <t>区分</t>
    <phoneticPr fontId="8"/>
  </si>
  <si>
    <t>普通死亡保険金</t>
    <phoneticPr fontId="8"/>
  </si>
  <si>
    <t>普通死亡保険金</t>
    <rPh sb="0" eb="2">
      <t>フツウ</t>
    </rPh>
    <rPh sb="2" eb="4">
      <t>シボウ</t>
    </rPh>
    <rPh sb="4" eb="7">
      <t>ホケンキン</t>
    </rPh>
    <phoneticPr fontId="8"/>
  </si>
  <si>
    <t>入院給付金</t>
    <rPh sb="0" eb="2">
      <t>ニュウイン</t>
    </rPh>
    <rPh sb="2" eb="4">
      <t>キュウフ</t>
    </rPh>
    <rPh sb="4" eb="5">
      <t>キン</t>
    </rPh>
    <phoneticPr fontId="8"/>
  </si>
  <si>
    <t>入院給付金</t>
    <phoneticPr fontId="8"/>
  </si>
  <si>
    <t>入院給付金</t>
    <phoneticPr fontId="8"/>
  </si>
  <si>
    <t>他社申込区分</t>
    <rPh sb="4" eb="6">
      <t>クブン</t>
    </rPh>
    <phoneticPr fontId="8"/>
  </si>
  <si>
    <t>本人確認方法区分</t>
    <rPh sb="6" eb="8">
      <t>クブン</t>
    </rPh>
    <phoneticPr fontId="8"/>
  </si>
  <si>
    <t>資本金</t>
    <rPh sb="0" eb="3">
      <t>シホンキン</t>
    </rPh>
    <phoneticPr fontId="8"/>
  </si>
  <si>
    <t>法人－資本金</t>
    <phoneticPr fontId="8"/>
  </si>
  <si>
    <t>法人－事業内容</t>
    <phoneticPr fontId="8"/>
  </si>
  <si>
    <t>法人－従業員数</t>
    <phoneticPr fontId="8"/>
  </si>
  <si>
    <t>人数</t>
    <rPh sb="0" eb="2">
      <t>ニンズウ</t>
    </rPh>
    <phoneticPr fontId="8"/>
  </si>
  <si>
    <t>法人－事業状況</t>
    <phoneticPr fontId="8"/>
  </si>
  <si>
    <t>年商</t>
    <rPh sb="0" eb="2">
      <t>ネンショウ</t>
    </rPh>
    <phoneticPr fontId="8"/>
  </si>
  <si>
    <t>法人－年商</t>
    <phoneticPr fontId="8"/>
  </si>
  <si>
    <t>法人－法人確認書類区分</t>
    <rPh sb="9" eb="11">
      <t>クブン</t>
    </rPh>
    <phoneticPr fontId="8"/>
  </si>
  <si>
    <t>法人－法務局届出印区分</t>
    <rPh sb="9" eb="11">
      <t>クブン</t>
    </rPh>
    <phoneticPr fontId="8"/>
  </si>
  <si>
    <t>付保基準フラグ</t>
    <phoneticPr fontId="8"/>
  </si>
  <si>
    <t>法人－付保基準フラグ</t>
    <phoneticPr fontId="8"/>
  </si>
  <si>
    <t>法人－代表者確認方法区分</t>
    <rPh sb="10" eb="12">
      <t>クブン</t>
    </rPh>
    <phoneticPr fontId="8"/>
  </si>
  <si>
    <t>確認</t>
    <phoneticPr fontId="8"/>
  </si>
  <si>
    <t>区分</t>
    <phoneticPr fontId="8"/>
  </si>
  <si>
    <t>受取人入力完了フラグ</t>
  </si>
  <si>
    <t>被保険者入力完了フラグ</t>
    <phoneticPr fontId="8"/>
  </si>
  <si>
    <t>フラグ</t>
    <phoneticPr fontId="8"/>
  </si>
  <si>
    <t>被保険者</t>
    <phoneticPr fontId="8"/>
  </si>
  <si>
    <t>入力</t>
    <rPh sb="0" eb="2">
      <t>ニュウリョク</t>
    </rPh>
    <phoneticPr fontId="8"/>
  </si>
  <si>
    <t>完了</t>
    <rPh sb="0" eb="2">
      <t>カンリョウ</t>
    </rPh>
    <phoneticPr fontId="8"/>
  </si>
  <si>
    <t>受取人</t>
    <rPh sb="0" eb="2">
      <t>ウケトリ</t>
    </rPh>
    <rPh sb="2" eb="3">
      <t>ニン</t>
    </rPh>
    <phoneticPr fontId="8"/>
  </si>
  <si>
    <t>complete</t>
    <phoneticPr fontId="8"/>
  </si>
  <si>
    <t>被保険者－電話番号</t>
    <phoneticPr fontId="8"/>
  </si>
  <si>
    <t>被保険者－電話番号1</t>
    <phoneticPr fontId="8"/>
  </si>
  <si>
    <t>被保険者－電話番号2</t>
    <phoneticPr fontId="8"/>
  </si>
  <si>
    <t>被保険者－電話番号3</t>
    <phoneticPr fontId="8"/>
  </si>
  <si>
    <t>第三者契約募集報告書テーブル</t>
  </si>
  <si>
    <t>第三者契約募集報告書（受取人）テーブル</t>
  </si>
  <si>
    <t>設計書印刷表示項目マスタ</t>
  </si>
  <si>
    <t>設計書印刷経過年度別項目制御（共通）マスタ</t>
  </si>
  <si>
    <t>設計書印刷経過年度別項目制御（特殊）マスタ</t>
  </si>
  <si>
    <t>契約</t>
    <rPh sb="0" eb="2">
      <t>ケイヤク</t>
    </rPh>
    <phoneticPr fontId="8"/>
  </si>
  <si>
    <t>トラン</t>
    <phoneticPr fontId="8"/>
  </si>
  <si>
    <t>マスタ</t>
    <phoneticPr fontId="8"/>
  </si>
  <si>
    <t>第三者</t>
    <rPh sb="0" eb="1">
      <t>ダイ</t>
    </rPh>
    <rPh sb="1" eb="3">
      <t>３シャ</t>
    </rPh>
    <phoneticPr fontId="8"/>
  </si>
  <si>
    <t>報告書</t>
    <rPh sb="0" eb="3">
      <t>ホウコクショ</t>
    </rPh>
    <phoneticPr fontId="8"/>
  </si>
  <si>
    <t>主契約</t>
    <phoneticPr fontId="8"/>
  </si>
  <si>
    <t>型</t>
    <rPh sb="0" eb="1">
      <t>カタ</t>
    </rPh>
    <phoneticPr fontId="8"/>
  </si>
  <si>
    <t>印刷</t>
    <rPh sb="0" eb="2">
      <t>インサツ</t>
    </rPh>
    <phoneticPr fontId="8"/>
  </si>
  <si>
    <t>表示</t>
    <rPh sb="0" eb="2">
      <t>ヒョウジ</t>
    </rPh>
    <phoneticPr fontId="8"/>
  </si>
  <si>
    <t>項目</t>
    <rPh sb="0" eb="2">
      <t>コウモク</t>
    </rPh>
    <phoneticPr fontId="8"/>
  </si>
  <si>
    <t>経過年度</t>
    <rPh sb="0" eb="2">
      <t>ケイカ</t>
    </rPh>
    <rPh sb="2" eb="4">
      <t>ネンド</t>
    </rPh>
    <phoneticPr fontId="8"/>
  </si>
  <si>
    <t>制御</t>
    <rPh sb="0" eb="2">
      <t>セイギョ</t>
    </rPh>
    <phoneticPr fontId="8"/>
  </si>
  <si>
    <t>共通</t>
    <rPh sb="0" eb="2">
      <t>キョウツウ</t>
    </rPh>
    <phoneticPr fontId="8"/>
  </si>
  <si>
    <t>特殊</t>
    <rPh sb="0" eb="2">
      <t>トクシュ</t>
    </rPh>
    <phoneticPr fontId="8"/>
  </si>
  <si>
    <t>第三者</t>
    <phoneticPr fontId="8"/>
  </si>
  <si>
    <t>third person</t>
    <phoneticPr fontId="8"/>
  </si>
  <si>
    <t>Special</t>
    <phoneticPr fontId="8"/>
  </si>
  <si>
    <t>報告書</t>
    <rPh sb="0" eb="2">
      <t>ホウコク</t>
    </rPh>
    <rPh sb="2" eb="3">
      <t>ショ</t>
    </rPh>
    <phoneticPr fontId="8"/>
  </si>
  <si>
    <t xml:space="preserve">illustration </t>
    <phoneticPr fontId="8"/>
  </si>
  <si>
    <t>設計書</t>
    <rPh sb="0" eb="3">
      <t>セッケイショ</t>
    </rPh>
    <phoneticPr fontId="8"/>
  </si>
  <si>
    <t>duration</t>
    <phoneticPr fontId="8"/>
  </si>
  <si>
    <t>Staff</t>
    <phoneticPr fontId="8"/>
  </si>
  <si>
    <t>年歳</t>
    <rPh sb="0" eb="1">
      <t>ネン</t>
    </rPh>
    <rPh sb="1" eb="2">
      <t>サイ</t>
    </rPh>
    <phoneticPr fontId="8"/>
  </si>
  <si>
    <t>コード</t>
    <phoneticPr fontId="8"/>
  </si>
  <si>
    <t>払込</t>
    <phoneticPr fontId="8"/>
  </si>
  <si>
    <t>判定</t>
    <phoneticPr fontId="8"/>
  </si>
  <si>
    <t>フラグ</t>
    <phoneticPr fontId="8"/>
  </si>
  <si>
    <t>V率</t>
    <rPh sb="1" eb="2">
      <t>リツ</t>
    </rPh>
    <phoneticPr fontId="8"/>
  </si>
  <si>
    <t>V率</t>
    <phoneticPr fontId="8"/>
  </si>
  <si>
    <t>V率</t>
    <phoneticPr fontId="8"/>
  </si>
  <si>
    <t>区分</t>
    <rPh sb="0" eb="2">
      <t>クブン</t>
    </rPh>
    <phoneticPr fontId="8"/>
  </si>
  <si>
    <t>年齢</t>
    <rPh sb="0" eb="2">
      <t>ネンレイ</t>
    </rPh>
    <phoneticPr fontId="8"/>
  </si>
  <si>
    <t>子供保険契約者－年齢</t>
    <rPh sb="0" eb="2">
      <t>コドモ</t>
    </rPh>
    <rPh sb="2" eb="4">
      <t>ホケン</t>
    </rPh>
    <rPh sb="4" eb="6">
      <t>ケイヤク</t>
    </rPh>
    <rPh sb="6" eb="7">
      <t>シャ</t>
    </rPh>
    <rPh sb="8" eb="10">
      <t>ネンレイ</t>
    </rPh>
    <phoneticPr fontId="8"/>
  </si>
  <si>
    <t>満了</t>
    <phoneticPr fontId="8"/>
  </si>
  <si>
    <t>To</t>
    <phoneticPr fontId="8"/>
  </si>
  <si>
    <t>年齢</t>
    <phoneticPr fontId="8"/>
  </si>
  <si>
    <t>年齢</t>
    <phoneticPr fontId="8"/>
  </si>
  <si>
    <t>満了</t>
    <phoneticPr fontId="8"/>
  </si>
  <si>
    <t>From</t>
    <phoneticPr fontId="8"/>
  </si>
  <si>
    <t>To</t>
    <phoneticPr fontId="8"/>
  </si>
  <si>
    <t>From</t>
    <phoneticPr fontId="8"/>
  </si>
  <si>
    <t>To</t>
    <phoneticPr fontId="8"/>
  </si>
  <si>
    <t>開始</t>
    <rPh sb="0" eb="2">
      <t>カイシ</t>
    </rPh>
    <phoneticPr fontId="8"/>
  </si>
  <si>
    <t>率</t>
    <rPh sb="0" eb="1">
      <t>リツ</t>
    </rPh>
    <phoneticPr fontId="8"/>
  </si>
  <si>
    <t>日付</t>
    <rPh sb="0" eb="2">
      <t>ヒヅケ</t>
    </rPh>
    <phoneticPr fontId="8"/>
  </si>
  <si>
    <t>金額</t>
    <rPh sb="0" eb="2">
      <t>キンガク</t>
    </rPh>
    <phoneticPr fontId="8"/>
  </si>
  <si>
    <t>次年度－対千限度額</t>
    <rPh sb="0" eb="3">
      <t>ジネンド</t>
    </rPh>
    <rPh sb="4" eb="5">
      <t>タイ</t>
    </rPh>
    <rPh sb="5" eb="6">
      <t>セン</t>
    </rPh>
    <rPh sb="6" eb="8">
      <t>ゲンド</t>
    </rPh>
    <rPh sb="8" eb="9">
      <t>ガク</t>
    </rPh>
    <phoneticPr fontId="8"/>
  </si>
  <si>
    <t>次年度－手数料率</t>
    <rPh sb="0" eb="3">
      <t>ジネンド</t>
    </rPh>
    <rPh sb="4" eb="7">
      <t>テスウリョウ</t>
    </rPh>
    <rPh sb="7" eb="8">
      <t>リツ</t>
    </rPh>
    <phoneticPr fontId="8"/>
  </si>
  <si>
    <t>初年度－対千限度額</t>
    <rPh sb="0" eb="3">
      <t>ショネンド</t>
    </rPh>
    <rPh sb="4" eb="5">
      <t>タイ</t>
    </rPh>
    <rPh sb="5" eb="6">
      <t>セン</t>
    </rPh>
    <rPh sb="6" eb="8">
      <t>ゲンド</t>
    </rPh>
    <rPh sb="8" eb="9">
      <t>ガク</t>
    </rPh>
    <phoneticPr fontId="8"/>
  </si>
  <si>
    <t>初年度－手数料率</t>
    <rPh sb="0" eb="3">
      <t>ショネンド</t>
    </rPh>
    <rPh sb="4" eb="7">
      <t>テスウリョウ</t>
    </rPh>
    <rPh sb="7" eb="8">
      <t>リツ</t>
    </rPh>
    <phoneticPr fontId="8"/>
  </si>
  <si>
    <t>三年度－手数料率</t>
    <phoneticPr fontId="8"/>
  </si>
  <si>
    <t>三年度－対千限度額</t>
    <phoneticPr fontId="8"/>
  </si>
  <si>
    <t>成績計上</t>
    <phoneticPr fontId="8"/>
  </si>
  <si>
    <t>限度額</t>
    <phoneticPr fontId="8"/>
  </si>
  <si>
    <t>limited cost</t>
    <phoneticPr fontId="8"/>
  </si>
  <si>
    <t>成績計上－対千限度額</t>
    <phoneticPr fontId="8"/>
  </si>
  <si>
    <t>募集手当－対千限度額</t>
    <phoneticPr fontId="8"/>
  </si>
  <si>
    <t>成績計上－計上率</t>
    <phoneticPr fontId="8"/>
  </si>
  <si>
    <t>募集手当－支給率</t>
    <phoneticPr fontId="8"/>
  </si>
  <si>
    <t>年金払特約区分</t>
    <rPh sb="5" eb="7">
      <t>クブン</t>
    </rPh>
    <phoneticPr fontId="8"/>
  </si>
  <si>
    <t>設計書印刷表示項目ID</t>
    <phoneticPr fontId="8"/>
  </si>
  <si>
    <t>設計書印刷表示項目名</t>
    <phoneticPr fontId="8"/>
  </si>
  <si>
    <t>表示項目ID</t>
    <phoneticPr fontId="8"/>
  </si>
  <si>
    <t>表示名称</t>
    <rPh sb="2" eb="4">
      <t>メイショウ</t>
    </rPh>
    <phoneticPr fontId="8"/>
  </si>
  <si>
    <t>表示項目ID</t>
    <phoneticPr fontId="8"/>
  </si>
  <si>
    <t>表示名称</t>
    <rPh sb="0" eb="2">
      <t>ヒョウジ</t>
    </rPh>
    <rPh sb="2" eb="4">
      <t>メイショウ</t>
    </rPh>
    <phoneticPr fontId="8"/>
  </si>
  <si>
    <t>設計書</t>
    <phoneticPr fontId="8"/>
  </si>
  <si>
    <t>印刷</t>
    <rPh sb="0" eb="2">
      <t>インサツ</t>
    </rPh>
    <phoneticPr fontId="8"/>
  </si>
  <si>
    <t>表示</t>
    <phoneticPr fontId="8"/>
  </si>
  <si>
    <t>項目</t>
    <rPh sb="0" eb="2">
      <t>コウモク</t>
    </rPh>
    <phoneticPr fontId="8"/>
  </si>
  <si>
    <t>ID</t>
    <phoneticPr fontId="8"/>
  </si>
  <si>
    <t>名</t>
    <rPh sb="0" eb="1">
      <t>メイ</t>
    </rPh>
    <phoneticPr fontId="8"/>
  </si>
  <si>
    <t>設計書印刷税効果有無フラグ</t>
    <phoneticPr fontId="8"/>
  </si>
  <si>
    <t>設計書印刷前納有無フラグ</t>
    <phoneticPr fontId="8"/>
  </si>
  <si>
    <t>設計書印刷初期表示箇所区分</t>
    <phoneticPr fontId="8"/>
  </si>
  <si>
    <t>税効果</t>
    <rPh sb="0" eb="1">
      <t>ゼイ</t>
    </rPh>
    <rPh sb="1" eb="3">
      <t>コウカ</t>
    </rPh>
    <phoneticPr fontId="8"/>
  </si>
  <si>
    <t>前納</t>
    <rPh sb="0" eb="2">
      <t>ゼンノウ</t>
    </rPh>
    <phoneticPr fontId="8"/>
  </si>
  <si>
    <t>初期</t>
    <rPh sb="0" eb="2">
      <t>ショキ</t>
    </rPh>
    <phoneticPr fontId="8"/>
  </si>
  <si>
    <t>表示</t>
    <rPh sb="0" eb="2">
      <t>ヒョウジ</t>
    </rPh>
    <phoneticPr fontId="8"/>
  </si>
  <si>
    <t>設計書印刷年金払特約有無フラグ</t>
    <phoneticPr fontId="8"/>
  </si>
  <si>
    <t>年金払</t>
    <rPh sb="0" eb="2">
      <t>ネンキン</t>
    </rPh>
    <rPh sb="2" eb="3">
      <t>ハラ</t>
    </rPh>
    <phoneticPr fontId="8"/>
  </si>
  <si>
    <t>家族構成区分－父</t>
    <phoneticPr fontId="8"/>
  </si>
  <si>
    <t>家族構成区分－母</t>
    <phoneticPr fontId="8"/>
  </si>
  <si>
    <t>家族構成区分－子</t>
    <phoneticPr fontId="8"/>
  </si>
  <si>
    <t>家族構成区分－配偶者</t>
    <phoneticPr fontId="8"/>
  </si>
  <si>
    <t>家族構成区分－兄弟姉妹</t>
    <phoneticPr fontId="8"/>
  </si>
  <si>
    <t>家族構成区分－その他</t>
    <phoneticPr fontId="8"/>
  </si>
  <si>
    <t>家族</t>
    <rPh sb="0" eb="2">
      <t>カゾク</t>
    </rPh>
    <phoneticPr fontId="8"/>
  </si>
  <si>
    <t>構成</t>
    <rPh sb="0" eb="2">
      <t>コウセイ</t>
    </rPh>
    <phoneticPr fontId="8"/>
  </si>
  <si>
    <t>区分</t>
    <phoneticPr fontId="8"/>
  </si>
  <si>
    <t>父</t>
    <rPh sb="0" eb="1">
      <t>チチ</t>
    </rPh>
    <phoneticPr fontId="8"/>
  </si>
  <si>
    <t>母</t>
    <rPh sb="0" eb="1">
      <t>ハハ</t>
    </rPh>
    <phoneticPr fontId="8"/>
  </si>
  <si>
    <t>配偶者</t>
    <phoneticPr fontId="8"/>
  </si>
  <si>
    <t>兄弟</t>
    <rPh sb="0" eb="2">
      <t>キョウダイ</t>
    </rPh>
    <phoneticPr fontId="8"/>
  </si>
  <si>
    <t>その他</t>
    <rPh sb="2" eb="3">
      <t>タ</t>
    </rPh>
    <phoneticPr fontId="8"/>
  </si>
  <si>
    <t>詳細</t>
    <phoneticPr fontId="8"/>
  </si>
  <si>
    <t>その他</t>
    <phoneticPr fontId="8"/>
  </si>
  <si>
    <t>家族構成－その他 詳細</t>
    <phoneticPr fontId="8"/>
  </si>
  <si>
    <t>structure</t>
    <phoneticPr fontId="8"/>
  </si>
  <si>
    <t>father</t>
    <phoneticPr fontId="8"/>
  </si>
  <si>
    <t>mother</t>
    <phoneticPr fontId="8"/>
  </si>
  <si>
    <t>sibling</t>
    <phoneticPr fontId="8"/>
  </si>
  <si>
    <t>子供</t>
    <rPh sb="0" eb="2">
      <t>コドモ</t>
    </rPh>
    <phoneticPr fontId="8"/>
  </si>
  <si>
    <t>未入籍理由</t>
  </si>
  <si>
    <t>入籍予定日</t>
  </si>
  <si>
    <t>受取人－続柄コード</t>
    <phoneticPr fontId="8"/>
  </si>
  <si>
    <t>受取人－氏名カナ</t>
    <phoneticPr fontId="8"/>
  </si>
  <si>
    <t>受取人－氏名</t>
    <phoneticPr fontId="8"/>
  </si>
  <si>
    <t>受取人</t>
    <rPh sb="0" eb="2">
      <t>ウケトリ</t>
    </rPh>
    <rPh sb="2" eb="3">
      <t>ニン</t>
    </rPh>
    <phoneticPr fontId="8"/>
  </si>
  <si>
    <t>氏名</t>
    <rPh sb="0" eb="2">
      <t>シメイ</t>
    </rPh>
    <phoneticPr fontId="8"/>
  </si>
  <si>
    <t>カナ</t>
    <phoneticPr fontId="8"/>
  </si>
  <si>
    <t>続柄</t>
    <phoneticPr fontId="8"/>
  </si>
  <si>
    <t>コード</t>
    <phoneticPr fontId="8"/>
  </si>
  <si>
    <t>氏名カナ</t>
    <rPh sb="0" eb="2">
      <t>シメイ</t>
    </rPh>
    <phoneticPr fontId="8"/>
  </si>
  <si>
    <t>受取人－生年月日</t>
  </si>
  <si>
    <t>受取人－性別コード</t>
    <rPh sb="4" eb="6">
      <t>セイベツ</t>
    </rPh>
    <phoneticPr fontId="8"/>
  </si>
  <si>
    <t>性別コード</t>
    <rPh sb="0" eb="2">
      <t>セイベツ</t>
    </rPh>
    <phoneticPr fontId="8"/>
  </si>
  <si>
    <t>生年月日</t>
    <phoneticPr fontId="8"/>
  </si>
  <si>
    <t>性別</t>
    <rPh sb="0" eb="2">
      <t>セイベツ</t>
    </rPh>
    <phoneticPr fontId="8"/>
  </si>
  <si>
    <t>コード</t>
    <phoneticPr fontId="8"/>
  </si>
  <si>
    <t>受取人－理由</t>
    <rPh sb="0" eb="2">
      <t>ウケトリ</t>
    </rPh>
    <rPh sb="2" eb="3">
      <t>ニン</t>
    </rPh>
    <rPh sb="4" eb="6">
      <t>リユウ</t>
    </rPh>
    <phoneticPr fontId="8"/>
  </si>
  <si>
    <t>理由</t>
    <rPh sb="0" eb="2">
      <t>リユウ</t>
    </rPh>
    <phoneticPr fontId="8"/>
  </si>
  <si>
    <t>親等区分</t>
    <rPh sb="0" eb="2">
      <t>シントウ</t>
    </rPh>
    <rPh sb="2" eb="4">
      <t>クブン</t>
    </rPh>
    <phoneticPr fontId="8"/>
  </si>
  <si>
    <t>経済関係有無区分</t>
    <rPh sb="2" eb="4">
      <t>カンケイ</t>
    </rPh>
    <rPh sb="6" eb="8">
      <t>クブン</t>
    </rPh>
    <phoneticPr fontId="8"/>
  </si>
  <si>
    <t>同居有無区分</t>
    <rPh sb="4" eb="6">
      <t>クブン</t>
    </rPh>
    <phoneticPr fontId="8"/>
  </si>
  <si>
    <t>入籍予定有無区分</t>
    <rPh sb="6" eb="8">
      <t>クブン</t>
    </rPh>
    <phoneticPr fontId="8"/>
  </si>
  <si>
    <t>区分</t>
    <phoneticPr fontId="8"/>
  </si>
  <si>
    <t>同居期間コード</t>
    <rPh sb="2" eb="4">
      <t>キカン</t>
    </rPh>
    <phoneticPr fontId="8"/>
  </si>
  <si>
    <t>区分2</t>
    <phoneticPr fontId="8"/>
  </si>
  <si>
    <t>親等</t>
    <rPh sb="0" eb="2">
      <t>シントウ</t>
    </rPh>
    <phoneticPr fontId="8"/>
  </si>
  <si>
    <t>関係</t>
    <rPh sb="0" eb="2">
      <t>カンケイ</t>
    </rPh>
    <phoneticPr fontId="8"/>
  </si>
  <si>
    <t>同居</t>
    <rPh sb="0" eb="2">
      <t>ドウキョ</t>
    </rPh>
    <phoneticPr fontId="8"/>
  </si>
  <si>
    <t>期間</t>
    <phoneticPr fontId="8"/>
  </si>
  <si>
    <t>被保険者－子供区分</t>
    <phoneticPr fontId="8"/>
  </si>
  <si>
    <t>被保険者－子供有無区分</t>
    <rPh sb="9" eb="11">
      <t>クブン</t>
    </rPh>
    <phoneticPr fontId="8"/>
  </si>
  <si>
    <t>被保険者</t>
    <phoneticPr fontId="8"/>
  </si>
  <si>
    <t>有無</t>
    <rPh sb="0" eb="2">
      <t>ウム</t>
    </rPh>
    <phoneticPr fontId="8"/>
  </si>
  <si>
    <t>入籍</t>
    <rPh sb="0" eb="2">
      <t>ニュウセキ</t>
    </rPh>
    <phoneticPr fontId="8"/>
  </si>
  <si>
    <t>予定</t>
    <rPh sb="0" eb="2">
      <t>ヨテイ</t>
    </rPh>
    <phoneticPr fontId="8"/>
  </si>
  <si>
    <t>未入籍</t>
    <rPh sb="0" eb="3">
      <t>ミニュウセキ</t>
    </rPh>
    <phoneticPr fontId="8"/>
  </si>
  <si>
    <t>経済の</t>
    <rPh sb="0" eb="2">
      <t>ケイザイ</t>
    </rPh>
    <phoneticPr fontId="8"/>
  </si>
  <si>
    <t>economic</t>
    <phoneticPr fontId="8"/>
  </si>
  <si>
    <t>販売ラインコード</t>
    <phoneticPr fontId="8"/>
  </si>
  <si>
    <t>損保プラン区分</t>
    <phoneticPr fontId="8"/>
  </si>
  <si>
    <t>販売</t>
    <rPh sb="0" eb="2">
      <t>ハンバイ</t>
    </rPh>
    <phoneticPr fontId="8"/>
  </si>
  <si>
    <t>ライン</t>
    <phoneticPr fontId="8"/>
  </si>
  <si>
    <t>損保</t>
    <rPh sb="0" eb="2">
      <t>ソンポ</t>
    </rPh>
    <phoneticPr fontId="8"/>
  </si>
  <si>
    <t>プラン</t>
    <phoneticPr fontId="8"/>
  </si>
  <si>
    <t>ライン</t>
    <phoneticPr fontId="8"/>
  </si>
  <si>
    <t>年金原資率マスタ</t>
    <rPh sb="0" eb="2">
      <t>ネンキン</t>
    </rPh>
    <rPh sb="2" eb="4">
      <t>ゲンシ</t>
    </rPh>
    <rPh sb="4" eb="5">
      <t>リツ</t>
    </rPh>
    <phoneticPr fontId="17"/>
  </si>
  <si>
    <t>主契約</t>
    <phoneticPr fontId="8"/>
  </si>
  <si>
    <t>申込書</t>
    <phoneticPr fontId="8"/>
  </si>
  <si>
    <t>2nd</t>
    <phoneticPr fontId="8"/>
  </si>
  <si>
    <t>ニューアクセス</t>
    <phoneticPr fontId="8"/>
  </si>
  <si>
    <t>ポリシー</t>
    <phoneticPr fontId="8"/>
  </si>
  <si>
    <t>less</t>
    <phoneticPr fontId="8"/>
  </si>
  <si>
    <t>扱月払</t>
    <phoneticPr fontId="8"/>
  </si>
  <si>
    <t>意向確認書</t>
    <phoneticPr fontId="8"/>
  </si>
  <si>
    <t>一括受取額</t>
    <phoneticPr fontId="8"/>
  </si>
  <si>
    <t>影響力</t>
    <phoneticPr fontId="8"/>
  </si>
  <si>
    <t>加入月数</t>
    <phoneticPr fontId="8"/>
  </si>
  <si>
    <t>家収</t>
    <phoneticPr fontId="8"/>
  </si>
  <si>
    <t>転換前家収フラグ</t>
    <phoneticPr fontId="8"/>
  </si>
  <si>
    <t>家収</t>
    <phoneticPr fontId="8"/>
  </si>
  <si>
    <t>額合計</t>
    <phoneticPr fontId="8"/>
  </si>
  <si>
    <t>PLCY</t>
  </si>
  <si>
    <t>活動状況</t>
    <phoneticPr fontId="8"/>
  </si>
  <si>
    <t>活動入力済</t>
    <phoneticPr fontId="8"/>
  </si>
  <si>
    <t>入力済</t>
    <phoneticPr fontId="8"/>
  </si>
  <si>
    <t>活動</t>
    <phoneticPr fontId="8"/>
  </si>
  <si>
    <t>入力済</t>
    <phoneticPr fontId="8"/>
  </si>
  <si>
    <t>education</t>
    <phoneticPr fontId="8"/>
  </si>
  <si>
    <t>決算月</t>
    <phoneticPr fontId="8"/>
  </si>
  <si>
    <t>元利</t>
    <phoneticPr fontId="8"/>
  </si>
  <si>
    <t>後遺障害</t>
    <phoneticPr fontId="8"/>
  </si>
  <si>
    <t>高割</t>
    <phoneticPr fontId="8"/>
  </si>
  <si>
    <t>歳時点</t>
    <phoneticPr fontId="8"/>
  </si>
  <si>
    <t>賛助会</t>
    <phoneticPr fontId="8"/>
  </si>
  <si>
    <t>事由コード</t>
    <phoneticPr fontId="8"/>
  </si>
  <si>
    <t>事由</t>
    <phoneticPr fontId="8"/>
  </si>
  <si>
    <t>コード</t>
    <phoneticPr fontId="8"/>
  </si>
  <si>
    <t>事由</t>
    <phoneticPr fontId="8"/>
  </si>
  <si>
    <t>時経</t>
    <phoneticPr fontId="8"/>
  </si>
  <si>
    <t>時払方</t>
    <phoneticPr fontId="8"/>
  </si>
  <si>
    <t>時</t>
    <phoneticPr fontId="8"/>
  </si>
  <si>
    <t>払方</t>
    <phoneticPr fontId="8"/>
  </si>
  <si>
    <t>時</t>
    <rPh sb="0" eb="1">
      <t>トキ</t>
    </rPh>
    <phoneticPr fontId="8"/>
  </si>
  <si>
    <t>質権</t>
    <phoneticPr fontId="8"/>
  </si>
  <si>
    <t>取報出力日</t>
    <phoneticPr fontId="8"/>
  </si>
  <si>
    <t>充当</t>
    <phoneticPr fontId="8"/>
  </si>
  <si>
    <t>従</t>
    <phoneticPr fontId="8"/>
  </si>
  <si>
    <t>上乗</t>
    <phoneticPr fontId="8"/>
  </si>
  <si>
    <t>対被</t>
    <phoneticPr fontId="8"/>
  </si>
  <si>
    <t>帯同</t>
    <phoneticPr fontId="8"/>
  </si>
  <si>
    <t>弔慰金</t>
    <phoneticPr fontId="8"/>
  </si>
  <si>
    <t>定特</t>
    <phoneticPr fontId="8"/>
  </si>
  <si>
    <t>年歳</t>
    <phoneticPr fontId="8"/>
  </si>
  <si>
    <t>連生</t>
    <phoneticPr fontId="8"/>
  </si>
  <si>
    <t>届出印</t>
    <rPh sb="2" eb="3">
      <t>イン</t>
    </rPh>
    <phoneticPr fontId="8"/>
  </si>
  <si>
    <t>届出印</t>
    <rPh sb="2" eb="3">
      <t>イン</t>
    </rPh>
    <phoneticPr fontId="8"/>
  </si>
  <si>
    <t>区分</t>
    <phoneticPr fontId="8"/>
  </si>
  <si>
    <t>申込形態ー引受保険会社</t>
    <phoneticPr fontId="8"/>
  </si>
  <si>
    <t>給付金受取人－氏名カナ</t>
    <phoneticPr fontId="8"/>
  </si>
  <si>
    <t>指定代理請求人－氏名カナ</t>
    <phoneticPr fontId="8"/>
  </si>
  <si>
    <t>死亡保険金受取人2－氏名カナ</t>
    <phoneticPr fontId="8"/>
  </si>
  <si>
    <t>死亡保険金受取人3－氏名カナ</t>
    <phoneticPr fontId="8"/>
  </si>
  <si>
    <t>証券送付先ーアパート・マンション名カナ</t>
    <phoneticPr fontId="8"/>
  </si>
  <si>
    <t>証券送付先－番地カナ</t>
    <phoneticPr fontId="8"/>
  </si>
  <si>
    <t>団・集扱割引料率コード</t>
    <phoneticPr fontId="8"/>
  </si>
  <si>
    <t>テーブル</t>
    <phoneticPr fontId="8"/>
  </si>
  <si>
    <t>マスタ</t>
    <phoneticPr fontId="8"/>
  </si>
  <si>
    <t>払方</t>
    <phoneticPr fontId="8"/>
  </si>
  <si>
    <t>頭金</t>
    <rPh sb="0" eb="2">
      <t>アタマキン</t>
    </rPh>
    <phoneticPr fontId="8"/>
  </si>
  <si>
    <t>充当</t>
    <rPh sb="0" eb="2">
      <t>ジュウトウ</t>
    </rPh>
    <phoneticPr fontId="8"/>
  </si>
  <si>
    <t>方式</t>
    <rPh sb="0" eb="2">
      <t>ホウシキ</t>
    </rPh>
    <phoneticPr fontId="8"/>
  </si>
  <si>
    <t>税効果</t>
    <rPh sb="0" eb="1">
      <t>ゼイ</t>
    </rPh>
    <rPh sb="1" eb="3">
      <t>コウカ</t>
    </rPh>
    <phoneticPr fontId="8"/>
  </si>
  <si>
    <t>頭金充当方式区分</t>
    <rPh sb="0" eb="2">
      <t>アタマキン</t>
    </rPh>
    <rPh sb="6" eb="8">
      <t>クブン</t>
    </rPh>
    <phoneticPr fontId="8"/>
  </si>
  <si>
    <t>区分</t>
    <rPh sb="0" eb="2">
      <t>クブン</t>
    </rPh>
    <phoneticPr fontId="8"/>
  </si>
  <si>
    <t>区分</t>
    <phoneticPr fontId="8"/>
  </si>
  <si>
    <t>前内規</t>
    <rPh sb="0" eb="1">
      <t>マエ</t>
    </rPh>
    <rPh sb="1" eb="3">
      <t>ナイキ</t>
    </rPh>
    <phoneticPr fontId="8"/>
  </si>
  <si>
    <t>後内規</t>
    <rPh sb="0" eb="1">
      <t>アト</t>
    </rPh>
    <rPh sb="1" eb="3">
      <t>ナイキ</t>
    </rPh>
    <phoneticPr fontId="8"/>
  </si>
  <si>
    <t>前内規保障コード</t>
    <rPh sb="0" eb="1">
      <t>マエ</t>
    </rPh>
    <rPh sb="1" eb="3">
      <t>ナイキ</t>
    </rPh>
    <rPh sb="3" eb="5">
      <t>ホショウ</t>
    </rPh>
    <phoneticPr fontId="8"/>
  </si>
  <si>
    <t>保障コード</t>
    <rPh sb="0" eb="2">
      <t>ホショウ</t>
    </rPh>
    <phoneticPr fontId="8"/>
  </si>
  <si>
    <t>保障</t>
    <rPh sb="0" eb="2">
      <t>ホショウ</t>
    </rPh>
    <phoneticPr fontId="8"/>
  </si>
  <si>
    <t>コード</t>
    <phoneticPr fontId="8"/>
  </si>
  <si>
    <t>前内規型コード</t>
    <rPh sb="0" eb="1">
      <t>マエ</t>
    </rPh>
    <rPh sb="1" eb="3">
      <t>ナイキ</t>
    </rPh>
    <rPh sb="3" eb="4">
      <t>カタ</t>
    </rPh>
    <phoneticPr fontId="8"/>
  </si>
  <si>
    <t>型コード</t>
    <rPh sb="0" eb="1">
      <t>カタ</t>
    </rPh>
    <phoneticPr fontId="8"/>
  </si>
  <si>
    <t>主契約－前内規保障コード</t>
    <rPh sb="0" eb="3">
      <t>シュケイヤク</t>
    </rPh>
    <rPh sb="4" eb="5">
      <t>マエ</t>
    </rPh>
    <rPh sb="5" eb="7">
      <t>ナイキ</t>
    </rPh>
    <rPh sb="7" eb="9">
      <t>ホショウ</t>
    </rPh>
    <phoneticPr fontId="8"/>
  </si>
  <si>
    <t>主契約－前内規型コード</t>
    <rPh sb="0" eb="3">
      <t>シュケイヤク</t>
    </rPh>
    <rPh sb="4" eb="5">
      <t>マエ</t>
    </rPh>
    <rPh sb="5" eb="7">
      <t>ナイキ</t>
    </rPh>
    <rPh sb="7" eb="8">
      <t>カタ</t>
    </rPh>
    <phoneticPr fontId="8"/>
  </si>
  <si>
    <t>特約－前内規保障コード</t>
    <rPh sb="0" eb="2">
      <t>トクヤク</t>
    </rPh>
    <rPh sb="3" eb="4">
      <t>マエ</t>
    </rPh>
    <rPh sb="4" eb="6">
      <t>ナイキ</t>
    </rPh>
    <rPh sb="6" eb="8">
      <t>ホショウ</t>
    </rPh>
    <phoneticPr fontId="8"/>
  </si>
  <si>
    <t>特約－前内規型コード</t>
    <rPh sb="0" eb="2">
      <t>トクヤク</t>
    </rPh>
    <rPh sb="3" eb="4">
      <t>マエ</t>
    </rPh>
    <rPh sb="4" eb="6">
      <t>ナイキ</t>
    </rPh>
    <rPh sb="6" eb="7">
      <t>カタ</t>
    </rPh>
    <phoneticPr fontId="8"/>
  </si>
  <si>
    <t>主契約</t>
    <rPh sb="0" eb="3">
      <t>シュケイヤク</t>
    </rPh>
    <phoneticPr fontId="8"/>
  </si>
  <si>
    <t>型</t>
    <phoneticPr fontId="8"/>
  </si>
  <si>
    <t>型</t>
    <rPh sb="0" eb="1">
      <t>カタ</t>
    </rPh>
    <phoneticPr fontId="8"/>
  </si>
  <si>
    <t>特約</t>
    <rPh sb="0" eb="2">
      <t>トクヤク</t>
    </rPh>
    <phoneticPr fontId="8"/>
  </si>
  <si>
    <t>商品画面表示名</t>
    <rPh sb="2" eb="4">
      <t>ガメン</t>
    </rPh>
    <rPh sb="4" eb="6">
      <t>ヒョウジ</t>
    </rPh>
    <rPh sb="6" eb="7">
      <t>メイ</t>
    </rPh>
    <phoneticPr fontId="8"/>
  </si>
  <si>
    <t>商品画面表示名略称</t>
    <rPh sb="2" eb="4">
      <t>ガメン</t>
    </rPh>
    <rPh sb="4" eb="6">
      <t>ヒョウジ</t>
    </rPh>
    <rPh sb="6" eb="7">
      <t>メイ</t>
    </rPh>
    <rPh sb="7" eb="9">
      <t>リャクショウ</t>
    </rPh>
    <phoneticPr fontId="8"/>
  </si>
  <si>
    <t>商品帳票出力名</t>
    <rPh sb="0" eb="2">
      <t>ショウヒン</t>
    </rPh>
    <rPh sb="2" eb="4">
      <t>チョウヒョウ</t>
    </rPh>
    <rPh sb="4" eb="6">
      <t>シュツリョク</t>
    </rPh>
    <rPh sb="6" eb="7">
      <t>メイ</t>
    </rPh>
    <phoneticPr fontId="8"/>
  </si>
  <si>
    <t>商品帳票出力名略称</t>
    <rPh sb="0" eb="2">
      <t>ショウヒン</t>
    </rPh>
    <rPh sb="2" eb="4">
      <t>チョウヒョウ</t>
    </rPh>
    <rPh sb="4" eb="6">
      <t>シュツリョク</t>
    </rPh>
    <rPh sb="6" eb="7">
      <t>メイ</t>
    </rPh>
    <rPh sb="7" eb="9">
      <t>リャクショウ</t>
    </rPh>
    <phoneticPr fontId="8"/>
  </si>
  <si>
    <t>型画面表示名</t>
    <rPh sb="0" eb="1">
      <t>カタ</t>
    </rPh>
    <rPh sb="1" eb="3">
      <t>ガメン</t>
    </rPh>
    <rPh sb="3" eb="5">
      <t>ヒョウジ</t>
    </rPh>
    <rPh sb="5" eb="6">
      <t>メイ</t>
    </rPh>
    <phoneticPr fontId="8"/>
  </si>
  <si>
    <t>型画面表示名略称</t>
    <rPh sb="0" eb="1">
      <t>カタ</t>
    </rPh>
    <rPh sb="1" eb="3">
      <t>ガメン</t>
    </rPh>
    <rPh sb="3" eb="5">
      <t>ヒョウジ</t>
    </rPh>
    <rPh sb="5" eb="6">
      <t>メイ</t>
    </rPh>
    <rPh sb="6" eb="8">
      <t>リャクショウ</t>
    </rPh>
    <phoneticPr fontId="8"/>
  </si>
  <si>
    <t>主契約型前内規マスタ</t>
    <rPh sb="4" eb="5">
      <t>マエ</t>
    </rPh>
    <rPh sb="5" eb="7">
      <t>ナイキ</t>
    </rPh>
    <phoneticPr fontId="8"/>
  </si>
  <si>
    <t>建区分前内規マスタ</t>
    <rPh sb="3" eb="4">
      <t>マエ</t>
    </rPh>
    <rPh sb="4" eb="6">
      <t>ナイキ</t>
    </rPh>
    <phoneticPr fontId="8"/>
  </si>
  <si>
    <t>事業保険特約前内規マスタ</t>
    <rPh sb="6" eb="7">
      <t>マエ</t>
    </rPh>
    <rPh sb="7" eb="9">
      <t>ナイキ</t>
    </rPh>
    <phoneticPr fontId="8"/>
  </si>
  <si>
    <t>主契約保険期間前内規マスタ</t>
    <rPh sb="7" eb="8">
      <t>マエ</t>
    </rPh>
    <rPh sb="8" eb="10">
      <t>ナイキ</t>
    </rPh>
    <phoneticPr fontId="8"/>
  </si>
  <si>
    <t>特約払込期間前内規マスタ</t>
    <rPh sb="6" eb="7">
      <t>マエ</t>
    </rPh>
    <rPh sb="7" eb="9">
      <t>ナイキ</t>
    </rPh>
    <phoneticPr fontId="8"/>
  </si>
  <si>
    <t>主契約払込期間前内規マスタ</t>
    <rPh sb="7" eb="8">
      <t>マエ</t>
    </rPh>
    <rPh sb="8" eb="10">
      <t>ナイキ</t>
    </rPh>
    <phoneticPr fontId="8"/>
  </si>
  <si>
    <t>払方前内規マスタ</t>
    <rPh sb="0" eb="2">
      <t>ハライカタ</t>
    </rPh>
    <rPh sb="2" eb="3">
      <t>マエ</t>
    </rPh>
    <rPh sb="3" eb="5">
      <t>ナイキ</t>
    </rPh>
    <phoneticPr fontId="8"/>
  </si>
  <si>
    <t>頭金充当方式前内規マスタ</t>
    <rPh sb="0" eb="2">
      <t>アタマキン</t>
    </rPh>
    <rPh sb="6" eb="7">
      <t>マエ</t>
    </rPh>
    <rPh sb="7" eb="9">
      <t>ナイキ</t>
    </rPh>
    <phoneticPr fontId="8"/>
  </si>
  <si>
    <t>税効果説明前内規マスタ</t>
    <rPh sb="0" eb="1">
      <t>ゼイ</t>
    </rPh>
    <rPh sb="1" eb="3">
      <t>コウカ</t>
    </rPh>
    <rPh sb="5" eb="6">
      <t>マエ</t>
    </rPh>
    <rPh sb="6" eb="8">
      <t>ナイキ</t>
    </rPh>
    <phoneticPr fontId="8"/>
  </si>
  <si>
    <t>商品マスタ</t>
    <rPh sb="0" eb="2">
      <t>ショウヒン</t>
    </rPh>
    <phoneticPr fontId="8"/>
  </si>
  <si>
    <t>テーブル</t>
    <phoneticPr fontId="8"/>
  </si>
  <si>
    <t>マスタ</t>
    <phoneticPr fontId="8"/>
  </si>
  <si>
    <t>商品</t>
    <rPh sb="0" eb="2">
      <t>ショウヒン</t>
    </rPh>
    <phoneticPr fontId="8"/>
  </si>
  <si>
    <t>表示名称</t>
    <rPh sb="0" eb="2">
      <t>ヒョウジ</t>
    </rPh>
    <rPh sb="2" eb="4">
      <t>メイショウ</t>
    </rPh>
    <phoneticPr fontId="8"/>
  </si>
  <si>
    <t>略称</t>
    <rPh sb="0" eb="2">
      <t>リャクショウ</t>
    </rPh>
    <phoneticPr fontId="8"/>
  </si>
  <si>
    <t>画面</t>
    <rPh sb="0" eb="2">
      <t>ガメン</t>
    </rPh>
    <phoneticPr fontId="8"/>
  </si>
  <si>
    <t>表示</t>
    <phoneticPr fontId="8"/>
  </si>
  <si>
    <t>帳票</t>
    <rPh sb="0" eb="2">
      <t>チョウヒョウ</t>
    </rPh>
    <phoneticPr fontId="8"/>
  </si>
  <si>
    <t>出力</t>
    <rPh sb="0" eb="2">
      <t>シュツリョク</t>
    </rPh>
    <phoneticPr fontId="8"/>
  </si>
  <si>
    <t>表示</t>
    <phoneticPr fontId="8"/>
  </si>
  <si>
    <t>型帳票出力名</t>
    <rPh sb="0" eb="1">
      <t>カタ</t>
    </rPh>
    <rPh sb="1" eb="3">
      <t>チョウヒョウ</t>
    </rPh>
    <rPh sb="3" eb="5">
      <t>シュツリョク</t>
    </rPh>
    <rPh sb="5" eb="6">
      <t>メイ</t>
    </rPh>
    <phoneticPr fontId="8"/>
  </si>
  <si>
    <t>型帳票出力名略称</t>
    <rPh sb="0" eb="1">
      <t>カタ</t>
    </rPh>
    <rPh sb="1" eb="3">
      <t>チョウヒョウ</t>
    </rPh>
    <rPh sb="3" eb="5">
      <t>シュツリョク</t>
    </rPh>
    <rPh sb="5" eb="6">
      <t>メイ</t>
    </rPh>
    <rPh sb="6" eb="8">
      <t>リャクショウ</t>
    </rPh>
    <phoneticPr fontId="8"/>
  </si>
  <si>
    <t>名</t>
    <rPh sb="0" eb="1">
      <t>メイ</t>
    </rPh>
    <phoneticPr fontId="8"/>
  </si>
  <si>
    <t>SHORI</t>
  </si>
  <si>
    <t>SHO_P</t>
  </si>
  <si>
    <t>SHOKAI</t>
  </si>
  <si>
    <t>SHOKAIP</t>
  </si>
  <si>
    <t>SHONENDO</t>
  </si>
  <si>
    <t>SHOZAICHI</t>
  </si>
  <si>
    <t>SHOTOKU</t>
  </si>
  <si>
    <t>SHOKEIHI</t>
  </si>
  <si>
    <t>SHOKUMU</t>
  </si>
  <si>
    <t>SHOKUHI</t>
  </si>
  <si>
    <t>SETSUMEI_SHO</t>
  </si>
  <si>
    <t>TAISHOKU</t>
  </si>
  <si>
    <t>TAISHOKUKIN</t>
  </si>
  <si>
    <t>DOUIKAKUNIN_SHO</t>
  </si>
  <si>
    <t>YAKUSHOKU</t>
  </si>
  <si>
    <t>SHOZOKU</t>
  </si>
  <si>
    <t>SHOKANCHO</t>
  </si>
  <si>
    <t>EIGYOSHO</t>
  </si>
  <si>
    <t>SHOKEN</t>
  </si>
  <si>
    <t>NENSHO</t>
  </si>
  <si>
    <t>MANSHON_NAME</t>
  </si>
  <si>
    <t>IKOKAKUNIN_SHO</t>
  </si>
  <si>
    <t>KIKAKU_SHO</t>
  </si>
  <si>
    <t>KEIRISHORI</t>
  </si>
  <si>
    <t>SHISAN_SHO</t>
  </si>
  <si>
    <t>YOCHOKIN</t>
  </si>
  <si>
    <t>CHOCHIKU</t>
  </si>
  <si>
    <t>CHOCHIKUGAKU</t>
  </si>
  <si>
    <t>CHOCHIKUHI</t>
  </si>
  <si>
    <t>リビングニーズ特約前内規マスタ</t>
    <rPh sb="7" eb="9">
      <t>トクヤク</t>
    </rPh>
    <rPh sb="9" eb="10">
      <t>マエ</t>
    </rPh>
    <rPh sb="10" eb="12">
      <t>ナイキ</t>
    </rPh>
    <phoneticPr fontId="8"/>
  </si>
  <si>
    <t>特約</t>
    <phoneticPr fontId="8"/>
  </si>
  <si>
    <t>前内規</t>
    <rPh sb="0" eb="1">
      <t>マエ</t>
    </rPh>
    <rPh sb="1" eb="3">
      <t>ナイキ</t>
    </rPh>
    <phoneticPr fontId="8"/>
  </si>
  <si>
    <t>アクセス区分</t>
    <rPh sb="4" eb="6">
      <t>クブン</t>
    </rPh>
    <phoneticPr fontId="8"/>
  </si>
  <si>
    <t>販売サブチャネル区分</t>
    <rPh sb="0" eb="2">
      <t>ハンバイ</t>
    </rPh>
    <phoneticPr fontId="8"/>
  </si>
  <si>
    <t>販売チャネル区分</t>
    <rPh sb="0" eb="2">
      <t>ハンバイ</t>
    </rPh>
    <rPh sb="6" eb="8">
      <t>クブン</t>
    </rPh>
    <phoneticPr fontId="8"/>
  </si>
  <si>
    <t>区分</t>
    <rPh sb="0" eb="2">
      <t>クブン</t>
    </rPh>
    <phoneticPr fontId="8"/>
  </si>
  <si>
    <t>販売</t>
    <rPh sb="0" eb="2">
      <t>ハンバイ</t>
    </rPh>
    <phoneticPr fontId="8"/>
  </si>
  <si>
    <t>チャネル</t>
    <phoneticPr fontId="8"/>
  </si>
  <si>
    <t>区分</t>
    <phoneticPr fontId="8"/>
  </si>
  <si>
    <t>補足</t>
    <rPh sb="0" eb="2">
      <t>ホソク</t>
    </rPh>
    <phoneticPr fontId="8"/>
  </si>
  <si>
    <t>アクセス</t>
    <phoneticPr fontId="8"/>
  </si>
  <si>
    <t>販売プラン区分</t>
    <rPh sb="5" eb="7">
      <t>クブン</t>
    </rPh>
    <phoneticPr fontId="8"/>
  </si>
  <si>
    <t>プラン</t>
    <phoneticPr fontId="8"/>
  </si>
  <si>
    <t>区分</t>
    <phoneticPr fontId="8"/>
  </si>
  <si>
    <t>契約者－住所カナ1</t>
    <rPh sb="0" eb="3">
      <t>ケイヤクシャ</t>
    </rPh>
    <rPh sb="4" eb="6">
      <t>ジュウショ</t>
    </rPh>
    <phoneticPr fontId="8"/>
  </si>
  <si>
    <t>契約者－住所カナ2</t>
    <rPh sb="0" eb="3">
      <t>ケイヤクシャ</t>
    </rPh>
    <rPh sb="4" eb="6">
      <t>ジュウショ</t>
    </rPh>
    <phoneticPr fontId="8"/>
  </si>
  <si>
    <t>契約者－住所カナ3</t>
    <rPh sb="0" eb="3">
      <t>ケイヤクシャ</t>
    </rPh>
    <rPh sb="4" eb="6">
      <t>ジュウショ</t>
    </rPh>
    <phoneticPr fontId="8"/>
  </si>
  <si>
    <t>住所カナ1</t>
    <rPh sb="0" eb="2">
      <t>ジュウショ</t>
    </rPh>
    <phoneticPr fontId="8"/>
  </si>
  <si>
    <t>住所カナ2</t>
    <phoneticPr fontId="8"/>
  </si>
  <si>
    <t>住所カナ3</t>
    <phoneticPr fontId="8"/>
  </si>
  <si>
    <t>契約者</t>
    <phoneticPr fontId="8"/>
  </si>
  <si>
    <t>住所</t>
    <rPh sb="0" eb="2">
      <t>ジュウショ</t>
    </rPh>
    <phoneticPr fontId="8"/>
  </si>
  <si>
    <t>カナ</t>
    <phoneticPr fontId="8"/>
  </si>
  <si>
    <t>契約者</t>
    <phoneticPr fontId="8"/>
  </si>
  <si>
    <t>勤務先</t>
    <phoneticPr fontId="8"/>
  </si>
  <si>
    <t>自署</t>
    <rPh sb="0" eb="2">
      <t>ジショ</t>
    </rPh>
    <phoneticPr fontId="8"/>
  </si>
  <si>
    <t>契約者</t>
    <phoneticPr fontId="8"/>
  </si>
  <si>
    <t>名</t>
    <rPh sb="0" eb="1">
      <t>メイ</t>
    </rPh>
    <phoneticPr fontId="8"/>
  </si>
  <si>
    <t>自署</t>
    <phoneticPr fontId="8"/>
  </si>
  <si>
    <t>職務</t>
    <phoneticPr fontId="8"/>
  </si>
  <si>
    <t>内容</t>
    <phoneticPr fontId="8"/>
  </si>
  <si>
    <t>詳細</t>
    <phoneticPr fontId="8"/>
  </si>
  <si>
    <t>被保険者</t>
    <phoneticPr fontId="8"/>
  </si>
  <si>
    <t>職務</t>
    <phoneticPr fontId="8"/>
  </si>
  <si>
    <t>内容</t>
    <phoneticPr fontId="8"/>
  </si>
  <si>
    <t>被保険者</t>
    <phoneticPr fontId="8"/>
  </si>
  <si>
    <t>勤務先</t>
    <rPh sb="0" eb="3">
      <t>キンムサキ</t>
    </rPh>
    <phoneticPr fontId="8"/>
  </si>
  <si>
    <t>被保険者－被保険者名（自署）</t>
    <phoneticPr fontId="8"/>
  </si>
  <si>
    <t>被保険者－親権者後見人（自署）</t>
    <phoneticPr fontId="8"/>
  </si>
  <si>
    <t>契約者－勤務先（自署）</t>
    <rPh sb="0" eb="3">
      <t>ケイヤクシャ</t>
    </rPh>
    <phoneticPr fontId="8"/>
  </si>
  <si>
    <t>契約者－職務内容詳細（自署）</t>
    <rPh sb="4" eb="6">
      <t>ショクム</t>
    </rPh>
    <rPh sb="6" eb="8">
      <t>ナイヨウ</t>
    </rPh>
    <rPh sb="8" eb="10">
      <t>ショウサイ</t>
    </rPh>
    <phoneticPr fontId="8"/>
  </si>
  <si>
    <t>被保険者－勤務先（自署）</t>
    <phoneticPr fontId="8"/>
  </si>
  <si>
    <t>被保険者－職務内容詳細（自署）</t>
    <rPh sb="5" eb="7">
      <t>ショクム</t>
    </rPh>
    <rPh sb="7" eb="9">
      <t>ナイヨウ</t>
    </rPh>
    <rPh sb="9" eb="11">
      <t>ショウサイ</t>
    </rPh>
    <phoneticPr fontId="8"/>
  </si>
  <si>
    <t>契約者－契約者名（自署）</t>
    <phoneticPr fontId="8"/>
  </si>
  <si>
    <t>契約者－職務内容</t>
    <phoneticPr fontId="8"/>
  </si>
  <si>
    <t>契約者－電話番号3</t>
    <phoneticPr fontId="8"/>
  </si>
  <si>
    <t>契約者－勤務先</t>
    <phoneticPr fontId="8"/>
  </si>
  <si>
    <t>契約者－職務内容詳細</t>
    <phoneticPr fontId="8"/>
  </si>
  <si>
    <t>契約者－親権者後見人（自署）</t>
    <phoneticPr fontId="8"/>
  </si>
  <si>
    <t>区分</t>
    <rPh sb="0" eb="2">
      <t>クブン</t>
    </rPh>
    <phoneticPr fontId="8"/>
  </si>
  <si>
    <t>名</t>
    <phoneticPr fontId="8"/>
  </si>
  <si>
    <t>払方マスタ</t>
    <rPh sb="0" eb="2">
      <t>ハライカタ</t>
    </rPh>
    <phoneticPr fontId="8"/>
  </si>
  <si>
    <t>テーブル</t>
    <phoneticPr fontId="8"/>
  </si>
  <si>
    <t>払方</t>
    <rPh sb="0" eb="2">
      <t>ハライカタ</t>
    </rPh>
    <phoneticPr fontId="8"/>
  </si>
  <si>
    <t>マスタ</t>
    <phoneticPr fontId="8"/>
  </si>
  <si>
    <t>設計書NO</t>
    <phoneticPr fontId="8"/>
  </si>
  <si>
    <t>システムID</t>
    <phoneticPr fontId="8"/>
  </si>
  <si>
    <t>実行</t>
    <phoneticPr fontId="8"/>
  </si>
  <si>
    <t>日付</t>
    <rPh sb="0" eb="2">
      <t>ヒヅケ</t>
    </rPh>
    <phoneticPr fontId="8"/>
  </si>
  <si>
    <t>日付</t>
    <phoneticPr fontId="8"/>
  </si>
  <si>
    <t>登録番号</t>
    <rPh sb="0" eb="2">
      <t>トウロク</t>
    </rPh>
    <rPh sb="2" eb="4">
      <t>バンゴウ</t>
    </rPh>
    <phoneticPr fontId="8"/>
  </si>
  <si>
    <t>処理番号</t>
    <rPh sb="0" eb="2">
      <t>ショリ</t>
    </rPh>
    <rPh sb="2" eb="4">
      <t>バンゴウ</t>
    </rPh>
    <phoneticPr fontId="8"/>
  </si>
  <si>
    <t>登録</t>
    <phoneticPr fontId="8"/>
  </si>
  <si>
    <t>番号</t>
    <phoneticPr fontId="8"/>
  </si>
  <si>
    <t>帳票ID</t>
    <rPh sb="0" eb="2">
      <t>チョウヒョウ</t>
    </rPh>
    <phoneticPr fontId="8"/>
  </si>
  <si>
    <t>テキスト256</t>
    <phoneticPr fontId="8"/>
  </si>
  <si>
    <t>帳票出力管理テーブル</t>
    <rPh sb="0" eb="2">
      <t>チョウヒョウ</t>
    </rPh>
    <rPh sb="2" eb="4">
      <t>シュツリョク</t>
    </rPh>
    <rPh sb="4" eb="6">
      <t>カンリ</t>
    </rPh>
    <phoneticPr fontId="8"/>
  </si>
  <si>
    <t>トラン</t>
    <phoneticPr fontId="8"/>
  </si>
  <si>
    <t>テーブル</t>
    <phoneticPr fontId="8"/>
  </si>
  <si>
    <t>帳票</t>
    <rPh sb="0" eb="2">
      <t>チョウヒョウ</t>
    </rPh>
    <phoneticPr fontId="8"/>
  </si>
  <si>
    <t>出力</t>
    <rPh sb="0" eb="2">
      <t>シュツリョク</t>
    </rPh>
    <phoneticPr fontId="8"/>
  </si>
  <si>
    <t>システム管理マスタ</t>
    <rPh sb="4" eb="6">
      <t>カンリ</t>
    </rPh>
    <phoneticPr fontId="8"/>
  </si>
  <si>
    <t>マスタ</t>
    <phoneticPr fontId="8"/>
  </si>
  <si>
    <t>システム</t>
    <phoneticPr fontId="8"/>
  </si>
  <si>
    <t>帳票区分</t>
    <rPh sb="0" eb="2">
      <t>チョウヒョウ</t>
    </rPh>
    <rPh sb="2" eb="4">
      <t>クブン</t>
    </rPh>
    <phoneticPr fontId="8"/>
  </si>
  <si>
    <t>区分</t>
    <rPh sb="0" eb="2">
      <t>クブン</t>
    </rPh>
    <phoneticPr fontId="8"/>
  </si>
  <si>
    <t>帳票</t>
    <phoneticPr fontId="8"/>
  </si>
  <si>
    <t>84から変更</t>
    <rPh sb="4" eb="6">
      <t>ヘンコウ</t>
    </rPh>
    <phoneticPr fontId="8"/>
  </si>
  <si>
    <t>内容詳細</t>
    <rPh sb="0" eb="2">
      <t>ナイヨウ</t>
    </rPh>
    <rPh sb="2" eb="4">
      <t>ショウサイ</t>
    </rPh>
    <phoneticPr fontId="8"/>
  </si>
  <si>
    <t>内容詳細</t>
    <rPh sb="0" eb="2">
      <t>ナイヨウ</t>
    </rPh>
    <rPh sb="2" eb="4">
      <t>ショウサイ</t>
    </rPh>
    <phoneticPr fontId="8"/>
  </si>
  <si>
    <t>被保険者－勤務先</t>
    <phoneticPr fontId="8"/>
  </si>
  <si>
    <t>64から変更</t>
    <rPh sb="4" eb="6">
      <t>ヘンコウ</t>
    </rPh>
    <phoneticPr fontId="8"/>
  </si>
  <si>
    <t>36から変更</t>
    <rPh sb="4" eb="6">
      <t>ヘンコウ</t>
    </rPh>
    <phoneticPr fontId="8"/>
  </si>
  <si>
    <t>被保険者－職務内容</t>
    <phoneticPr fontId="8"/>
  </si>
  <si>
    <t>勤続年数－月</t>
    <phoneticPr fontId="8"/>
  </si>
  <si>
    <t>勤続年数－年</t>
    <phoneticPr fontId="8"/>
  </si>
  <si>
    <t>年数</t>
    <rPh sb="0" eb="2">
      <t>ネンスウ</t>
    </rPh>
    <phoneticPr fontId="8"/>
  </si>
  <si>
    <t>月数</t>
    <rPh sb="0" eb="2">
      <t>ツキスウ</t>
    </rPh>
    <phoneticPr fontId="8"/>
  </si>
  <si>
    <t>月数</t>
    <rPh sb="0" eb="1">
      <t>ツキ</t>
    </rPh>
    <rPh sb="1" eb="2">
      <t>スウ</t>
    </rPh>
    <phoneticPr fontId="8"/>
  </si>
  <si>
    <t>健康状態詳細</t>
    <phoneticPr fontId="8"/>
  </si>
  <si>
    <t>健康状態詳細</t>
    <phoneticPr fontId="8"/>
  </si>
  <si>
    <t>健康状態詳細</t>
    <phoneticPr fontId="8"/>
  </si>
  <si>
    <t>本人確認方法詳細</t>
    <phoneticPr fontId="8"/>
  </si>
  <si>
    <t>本人確認方法詳細</t>
    <phoneticPr fontId="8"/>
  </si>
  <si>
    <t>本人確認方法詳細</t>
    <phoneticPr fontId="8"/>
  </si>
  <si>
    <t>契約形態－内容詳細</t>
    <phoneticPr fontId="8"/>
  </si>
  <si>
    <t>法人－内容詳細</t>
    <rPh sb="0" eb="2">
      <t>ホウジン</t>
    </rPh>
    <phoneticPr fontId="8"/>
  </si>
  <si>
    <t>法人内容詳細</t>
    <rPh sb="0" eb="2">
      <t>ホウジン</t>
    </rPh>
    <rPh sb="2" eb="4">
      <t>ナイヨウ</t>
    </rPh>
    <rPh sb="4" eb="6">
      <t>ショウサイ</t>
    </rPh>
    <phoneticPr fontId="8"/>
  </si>
  <si>
    <t>法人</t>
    <phoneticPr fontId="8"/>
  </si>
  <si>
    <t>内容</t>
    <phoneticPr fontId="8"/>
  </si>
  <si>
    <t>詳細</t>
    <phoneticPr fontId="8"/>
  </si>
  <si>
    <t>20から変更</t>
    <rPh sb="4" eb="6">
      <t>ヘンコウ</t>
    </rPh>
    <phoneticPr fontId="8"/>
  </si>
  <si>
    <t>報告者－取扱者ID</t>
    <rPh sb="0" eb="3">
      <t>ホウコクシャ</t>
    </rPh>
    <rPh sb="4" eb="6">
      <t>トリアツカイ</t>
    </rPh>
    <rPh sb="6" eb="7">
      <t>シャ</t>
    </rPh>
    <phoneticPr fontId="8"/>
  </si>
  <si>
    <t>所管長－取扱者ID</t>
    <phoneticPr fontId="8"/>
  </si>
  <si>
    <t>取扱者ID</t>
    <rPh sb="0" eb="2">
      <t>トリアツカイ</t>
    </rPh>
    <rPh sb="2" eb="3">
      <t>シャ</t>
    </rPh>
    <phoneticPr fontId="8"/>
  </si>
  <si>
    <t>日付</t>
    <rPh sb="0" eb="2">
      <t>ヒヅケ</t>
    </rPh>
    <phoneticPr fontId="8"/>
  </si>
  <si>
    <t>報告者</t>
    <rPh sb="0" eb="3">
      <t>ホウコクシャ</t>
    </rPh>
    <phoneticPr fontId="8"/>
  </si>
  <si>
    <t>所管長</t>
    <phoneticPr fontId="8"/>
  </si>
  <si>
    <t>報告</t>
    <rPh sb="0" eb="2">
      <t>ホウコク</t>
    </rPh>
    <phoneticPr fontId="8"/>
  </si>
  <si>
    <t>取扱者</t>
    <rPh sb="0" eb="2">
      <t>トリアツカイ</t>
    </rPh>
    <rPh sb="2" eb="3">
      <t>シャ</t>
    </rPh>
    <phoneticPr fontId="8"/>
  </si>
  <si>
    <t>ID</t>
    <phoneticPr fontId="8"/>
  </si>
  <si>
    <t>ID</t>
    <phoneticPr fontId="8"/>
  </si>
  <si>
    <t>取扱者－報告日</t>
    <rPh sb="0" eb="2">
      <t>トリアツカイ</t>
    </rPh>
    <rPh sb="2" eb="3">
      <t>シャ</t>
    </rPh>
    <rPh sb="4" eb="6">
      <t>ホウコク</t>
    </rPh>
    <rPh sb="6" eb="7">
      <t>ビ</t>
    </rPh>
    <phoneticPr fontId="8"/>
  </si>
  <si>
    <t>会社名</t>
    <rPh sb="0" eb="2">
      <t>カイシャ</t>
    </rPh>
    <rPh sb="2" eb="3">
      <t>メイ</t>
    </rPh>
    <phoneticPr fontId="8"/>
  </si>
  <si>
    <t>会社名</t>
    <rPh sb="0" eb="2">
      <t>カイシャ</t>
    </rPh>
    <rPh sb="2" eb="3">
      <t>メイ</t>
    </rPh>
    <phoneticPr fontId="8"/>
  </si>
  <si>
    <t>加入年月－年号区分</t>
    <rPh sb="5" eb="7">
      <t>ネンゴウ</t>
    </rPh>
    <rPh sb="7" eb="9">
      <t>クブン</t>
    </rPh>
    <phoneticPr fontId="8"/>
  </si>
  <si>
    <t>加入年月－年</t>
    <phoneticPr fontId="8"/>
  </si>
  <si>
    <t>加入年月－月</t>
    <phoneticPr fontId="8"/>
  </si>
  <si>
    <t>月</t>
    <phoneticPr fontId="8"/>
  </si>
  <si>
    <t>年</t>
    <phoneticPr fontId="8"/>
  </si>
  <si>
    <t>月</t>
    <rPh sb="0" eb="1">
      <t>ツキ</t>
    </rPh>
    <phoneticPr fontId="8"/>
  </si>
  <si>
    <t>年2</t>
    <rPh sb="0" eb="1">
      <t>ネン</t>
    </rPh>
    <phoneticPr fontId="8"/>
  </si>
  <si>
    <t>区分</t>
    <rPh sb="0" eb="2">
      <t>クブン</t>
    </rPh>
    <phoneticPr fontId="8"/>
  </si>
  <si>
    <t>年号</t>
    <rPh sb="0" eb="2">
      <t>ネンゴウ</t>
    </rPh>
    <phoneticPr fontId="8"/>
  </si>
  <si>
    <t>テキスト10</t>
    <phoneticPr fontId="8"/>
  </si>
  <si>
    <t>テキスト10</t>
    <phoneticPr fontId="8"/>
  </si>
  <si>
    <t>所管長－確認日</t>
    <phoneticPr fontId="8"/>
  </si>
  <si>
    <t>氏名</t>
    <rPh sb="0" eb="2">
      <t>シメイ</t>
    </rPh>
    <phoneticPr fontId="8"/>
  </si>
  <si>
    <t>カナ</t>
    <phoneticPr fontId="8"/>
  </si>
  <si>
    <t>カナ</t>
    <phoneticPr fontId="8"/>
  </si>
  <si>
    <t>42から変更</t>
    <rPh sb="4" eb="6">
      <t>ヘンコウ</t>
    </rPh>
    <phoneticPr fontId="8"/>
  </si>
  <si>
    <t>受取人－続柄フリー</t>
    <phoneticPr fontId="8"/>
  </si>
  <si>
    <t>続柄フリー</t>
    <rPh sb="0" eb="2">
      <t>ゾクガラ</t>
    </rPh>
    <phoneticPr fontId="8"/>
  </si>
  <si>
    <t>続柄</t>
    <phoneticPr fontId="8"/>
  </si>
  <si>
    <t>フリー</t>
    <phoneticPr fontId="8"/>
  </si>
  <si>
    <t>名</t>
    <phoneticPr fontId="8"/>
  </si>
  <si>
    <t>取扱者面識程度</t>
    <phoneticPr fontId="8"/>
  </si>
  <si>
    <t>面識程度</t>
    <phoneticPr fontId="8"/>
  </si>
  <si>
    <t>面識程度</t>
    <rPh sb="0" eb="2">
      <t>メンシキ</t>
    </rPh>
    <rPh sb="2" eb="4">
      <t>テイド</t>
    </rPh>
    <phoneticPr fontId="8"/>
  </si>
  <si>
    <t>テキスト20</t>
    <phoneticPr fontId="8"/>
  </si>
  <si>
    <t>報告事項</t>
    <phoneticPr fontId="8"/>
  </si>
  <si>
    <t>報告事項</t>
    <rPh sb="0" eb="2">
      <t>ホウコク</t>
    </rPh>
    <rPh sb="2" eb="4">
      <t>ジコウ</t>
    </rPh>
    <phoneticPr fontId="8"/>
  </si>
  <si>
    <t>保障額算出</t>
    <phoneticPr fontId="8"/>
  </si>
  <si>
    <t>必要保障額算出</t>
    <phoneticPr fontId="8"/>
  </si>
  <si>
    <t>保障額算出</t>
    <phoneticPr fontId="8"/>
  </si>
  <si>
    <t>テキスト150</t>
    <phoneticPr fontId="8"/>
  </si>
  <si>
    <t>テキスト150</t>
    <phoneticPr fontId="8"/>
  </si>
  <si>
    <t>テキスト150</t>
    <phoneticPr fontId="8"/>
  </si>
  <si>
    <t>テキスト150</t>
    <phoneticPr fontId="8"/>
  </si>
  <si>
    <t>テキスト150</t>
    <phoneticPr fontId="8"/>
  </si>
  <si>
    <t>申込書類状況区分</t>
    <rPh sb="0" eb="2">
      <t>モウシコミ</t>
    </rPh>
    <rPh sb="2" eb="4">
      <t>ショルイ</t>
    </rPh>
    <rPh sb="4" eb="6">
      <t>ジョウキョウ</t>
    </rPh>
    <rPh sb="6" eb="8">
      <t>クブン</t>
    </rPh>
    <phoneticPr fontId="8"/>
  </si>
  <si>
    <t>区分</t>
    <rPh sb="0" eb="2">
      <t>クブン</t>
    </rPh>
    <phoneticPr fontId="8"/>
  </si>
  <si>
    <t>申込</t>
    <rPh sb="0" eb="2">
      <t>モウシコミ</t>
    </rPh>
    <phoneticPr fontId="8"/>
  </si>
  <si>
    <t>書類</t>
    <rPh sb="0" eb="2">
      <t>ショルイ</t>
    </rPh>
    <phoneticPr fontId="8"/>
  </si>
  <si>
    <t>状況</t>
    <rPh sb="0" eb="2">
      <t>ジョウキョウ</t>
    </rPh>
    <phoneticPr fontId="8"/>
  </si>
  <si>
    <t>区分</t>
    <phoneticPr fontId="8"/>
  </si>
  <si>
    <t>告知日</t>
    <phoneticPr fontId="8"/>
  </si>
  <si>
    <t>告知</t>
    <rPh sb="0" eb="2">
      <t>コクチ</t>
    </rPh>
    <phoneticPr fontId="8"/>
  </si>
  <si>
    <t>日</t>
    <rPh sb="0" eb="1">
      <t>ヒ</t>
    </rPh>
    <phoneticPr fontId="8"/>
  </si>
  <si>
    <t>商品例外名称マスタ</t>
    <rPh sb="0" eb="2">
      <t>ショウヒン</t>
    </rPh>
    <rPh sb="2" eb="4">
      <t>レイガイ</t>
    </rPh>
    <rPh sb="4" eb="6">
      <t>メイショウ</t>
    </rPh>
    <phoneticPr fontId="10"/>
  </si>
  <si>
    <t>機能ID</t>
    <rPh sb="0" eb="2">
      <t>キノウ</t>
    </rPh>
    <phoneticPr fontId="8"/>
  </si>
  <si>
    <t>機能サブID1</t>
    <rPh sb="0" eb="2">
      <t>キノウ</t>
    </rPh>
    <phoneticPr fontId="8"/>
  </si>
  <si>
    <t>機能サブID2</t>
    <rPh sb="0" eb="2">
      <t>キノウ</t>
    </rPh>
    <phoneticPr fontId="8"/>
  </si>
  <si>
    <t>型名</t>
    <rPh sb="0" eb="1">
      <t>カタ</t>
    </rPh>
    <rPh sb="1" eb="2">
      <t>メイ</t>
    </rPh>
    <phoneticPr fontId="8"/>
  </si>
  <si>
    <t>商品コード変換マスタ</t>
    <rPh sb="0" eb="2">
      <t>ショウヒン</t>
    </rPh>
    <rPh sb="5" eb="7">
      <t>ヘンカン</t>
    </rPh>
    <phoneticPr fontId="10"/>
  </si>
  <si>
    <t>職業大分類コード</t>
    <rPh sb="0" eb="2">
      <t>ショクギョウ</t>
    </rPh>
    <rPh sb="2" eb="5">
      <t>ダイブンルイ</t>
    </rPh>
    <phoneticPr fontId="8"/>
  </si>
  <si>
    <t>職業大分類名</t>
    <rPh sb="0" eb="2">
      <t>ショクギョウ</t>
    </rPh>
    <rPh sb="2" eb="5">
      <t>ダイブンルイ</t>
    </rPh>
    <rPh sb="5" eb="6">
      <t>メイ</t>
    </rPh>
    <phoneticPr fontId="8"/>
  </si>
  <si>
    <t>職業中分類コード</t>
    <rPh sb="0" eb="2">
      <t>ショクギョウ</t>
    </rPh>
    <rPh sb="2" eb="5">
      <t>チュウブンルイ</t>
    </rPh>
    <phoneticPr fontId="8"/>
  </si>
  <si>
    <t>職業中分類名</t>
    <rPh sb="0" eb="2">
      <t>ショクギョウ</t>
    </rPh>
    <rPh sb="2" eb="5">
      <t>チュウブンルイ</t>
    </rPh>
    <rPh sb="5" eb="6">
      <t>メイ</t>
    </rPh>
    <phoneticPr fontId="8"/>
  </si>
  <si>
    <t>職業小分類コード</t>
    <rPh sb="0" eb="2">
      <t>ショクギョウ</t>
    </rPh>
    <rPh sb="2" eb="5">
      <t>ショウブンルイ</t>
    </rPh>
    <phoneticPr fontId="8"/>
  </si>
  <si>
    <t>職業小分類名</t>
    <rPh sb="0" eb="2">
      <t>ショクギョウ</t>
    </rPh>
    <rPh sb="2" eb="5">
      <t>ショウブンルイ</t>
    </rPh>
    <rPh sb="5" eb="6">
      <t>メイ</t>
    </rPh>
    <phoneticPr fontId="8"/>
  </si>
  <si>
    <t>職業マスタ</t>
    <rPh sb="0" eb="2">
      <t>ショクギョウ</t>
    </rPh>
    <phoneticPr fontId="10"/>
  </si>
  <si>
    <t>5から変更</t>
    <rPh sb="3" eb="5">
      <t>ヘンコウ</t>
    </rPh>
    <phoneticPr fontId="8"/>
  </si>
  <si>
    <t>契約日指定特則指定フラグ</t>
    <phoneticPr fontId="8"/>
  </si>
  <si>
    <t>複数人設計書受付番号</t>
    <phoneticPr fontId="8"/>
  </si>
  <si>
    <t>6から変更</t>
    <rPh sb="3" eb="5">
      <t>ヘンコウ</t>
    </rPh>
    <phoneticPr fontId="8"/>
  </si>
  <si>
    <t>指定代理請求特約フラグ</t>
    <phoneticPr fontId="8"/>
  </si>
  <si>
    <t>フラグ</t>
    <phoneticPr fontId="8"/>
  </si>
  <si>
    <t>設計種類－転換設計対象フラグ</t>
  </si>
  <si>
    <t>設計種類－コンバージョン設計対象フラグ</t>
  </si>
  <si>
    <t>設計種類－損保セット設計対象フラグ</t>
  </si>
  <si>
    <t>販売ライン－AG対象フラグ</t>
  </si>
  <si>
    <t>販売ライン－CO対象フラグ</t>
  </si>
  <si>
    <t>販売ライン－CCI対象フラグ</t>
  </si>
  <si>
    <t>販売ライン－FA対象フラグ</t>
  </si>
  <si>
    <t>特約自動追加フラグ</t>
  </si>
  <si>
    <t>特約変更禁止フラグ</t>
  </si>
  <si>
    <t>特約間依存条件区分</t>
  </si>
  <si>
    <t>依存対象特約－前内規保障コード1</t>
  </si>
  <si>
    <t>依存対象特約－前内規保障コード2</t>
  </si>
  <si>
    <t>依存対象特約－前内規保障コード3</t>
  </si>
  <si>
    <t>依存対象特約－前内規保障コード4</t>
  </si>
  <si>
    <t>依存対象特約－前内規保障コード5</t>
  </si>
  <si>
    <t>依存対象特約－前内規保障コード6</t>
  </si>
  <si>
    <t>依存対象特約－前内規保障コード7</t>
  </si>
  <si>
    <t>依存対象特約－前内規保障コード8</t>
  </si>
  <si>
    <t>特約－払込期間種別</t>
  </si>
  <si>
    <t>特約期間前内規マスタ</t>
    <rPh sb="4" eb="5">
      <t>マエ</t>
    </rPh>
    <rPh sb="5" eb="7">
      <t>ナイキ</t>
    </rPh>
    <phoneticPr fontId="8"/>
  </si>
  <si>
    <t>期間</t>
    <phoneticPr fontId="8"/>
  </si>
  <si>
    <t>主契約前内規マスタ</t>
    <rPh sb="3" eb="4">
      <t>マエ</t>
    </rPh>
    <rPh sb="4" eb="6">
      <t>ナイキ</t>
    </rPh>
    <phoneticPr fontId="8"/>
  </si>
  <si>
    <t>前内規</t>
    <phoneticPr fontId="8"/>
  </si>
  <si>
    <t>テーブル</t>
    <phoneticPr fontId="8"/>
  </si>
  <si>
    <t>マスタ</t>
    <phoneticPr fontId="8"/>
  </si>
  <si>
    <t>商品</t>
    <rPh sb="0" eb="2">
      <t>ショウヒン</t>
    </rPh>
    <phoneticPr fontId="8"/>
  </si>
  <si>
    <t>例外</t>
    <rPh sb="0" eb="2">
      <t>レイガイ</t>
    </rPh>
    <phoneticPr fontId="8"/>
  </si>
  <si>
    <t>名</t>
    <rPh sb="0" eb="1">
      <t>メイ</t>
    </rPh>
    <phoneticPr fontId="8"/>
  </si>
  <si>
    <t>コード</t>
    <phoneticPr fontId="8"/>
  </si>
  <si>
    <t>変換</t>
    <rPh sb="0" eb="2">
      <t>ヘンカン</t>
    </rPh>
    <phoneticPr fontId="8"/>
  </si>
  <si>
    <t>職業</t>
    <phoneticPr fontId="8"/>
  </si>
  <si>
    <t>前内規</t>
    <rPh sb="0" eb="1">
      <t>マエ</t>
    </rPh>
    <rPh sb="1" eb="3">
      <t>ナイキ</t>
    </rPh>
    <phoneticPr fontId="8"/>
  </si>
  <si>
    <t>例外</t>
    <rPh sb="0" eb="2">
      <t>レイガイ</t>
    </rPh>
    <phoneticPr fontId="8"/>
  </si>
  <si>
    <t>exception</t>
    <phoneticPr fontId="8"/>
  </si>
  <si>
    <t>Change</t>
    <phoneticPr fontId="8"/>
  </si>
  <si>
    <t>被保険者－職業小分類名</t>
    <phoneticPr fontId="8"/>
  </si>
  <si>
    <t>設計種類－新契約設計対象フラグ</t>
    <phoneticPr fontId="8"/>
  </si>
  <si>
    <t>依存対象特約－前内規保障コード9</t>
    <phoneticPr fontId="8"/>
  </si>
  <si>
    <t>特約－払込期間</t>
    <phoneticPr fontId="8"/>
  </si>
  <si>
    <t>機能ID</t>
    <rPh sb="0" eb="2">
      <t>キノウ</t>
    </rPh>
    <phoneticPr fontId="8"/>
  </si>
  <si>
    <t>表示名称</t>
    <rPh sb="0" eb="2">
      <t>ヒョウジ</t>
    </rPh>
    <rPh sb="2" eb="4">
      <t>メイショウ</t>
    </rPh>
    <phoneticPr fontId="8"/>
  </si>
  <si>
    <t>区分</t>
    <rPh sb="0" eb="2">
      <t>クブン</t>
    </rPh>
    <phoneticPr fontId="8"/>
  </si>
  <si>
    <t>フラグ</t>
    <phoneticPr fontId="8"/>
  </si>
  <si>
    <t>順序</t>
    <rPh sb="0" eb="2">
      <t>ジュンジョ</t>
    </rPh>
    <phoneticPr fontId="8"/>
  </si>
  <si>
    <t>保障コード</t>
    <rPh sb="0" eb="2">
      <t>ホショウ</t>
    </rPh>
    <phoneticPr fontId="8"/>
  </si>
  <si>
    <t>払込期間</t>
    <rPh sb="0" eb="2">
      <t>ハライコミ</t>
    </rPh>
    <rPh sb="2" eb="4">
      <t>キカン</t>
    </rPh>
    <phoneticPr fontId="8"/>
  </si>
  <si>
    <t>分類コード</t>
    <rPh sb="0" eb="2">
      <t>ブンルイ</t>
    </rPh>
    <phoneticPr fontId="8"/>
  </si>
  <si>
    <t>職業名称1</t>
    <rPh sb="2" eb="4">
      <t>メイショウ</t>
    </rPh>
    <phoneticPr fontId="8"/>
  </si>
  <si>
    <t>職業名称2</t>
    <rPh sb="2" eb="4">
      <t>メイショウ</t>
    </rPh>
    <phoneticPr fontId="8"/>
  </si>
  <si>
    <t>職業名称1</t>
    <rPh sb="0" eb="2">
      <t>ショクギョウ</t>
    </rPh>
    <rPh sb="2" eb="4">
      <t>メイショウ</t>
    </rPh>
    <phoneticPr fontId="8"/>
  </si>
  <si>
    <t>職業名称2</t>
    <rPh sb="0" eb="2">
      <t>ショクギョウ</t>
    </rPh>
    <rPh sb="2" eb="4">
      <t>メイショウ</t>
    </rPh>
    <phoneticPr fontId="8"/>
  </si>
  <si>
    <t>被保険者</t>
    <phoneticPr fontId="8"/>
  </si>
  <si>
    <t>職業</t>
    <phoneticPr fontId="8"/>
  </si>
  <si>
    <t>職業</t>
    <rPh sb="0" eb="2">
      <t>ショクギョウ</t>
    </rPh>
    <phoneticPr fontId="8"/>
  </si>
  <si>
    <t>コード</t>
    <phoneticPr fontId="8"/>
  </si>
  <si>
    <t>コード</t>
    <phoneticPr fontId="8"/>
  </si>
  <si>
    <t>大</t>
    <rPh sb="0" eb="1">
      <t>オオ</t>
    </rPh>
    <phoneticPr fontId="8"/>
  </si>
  <si>
    <t>中</t>
    <rPh sb="0" eb="1">
      <t>チュウ</t>
    </rPh>
    <phoneticPr fontId="8"/>
  </si>
  <si>
    <t>小</t>
    <rPh sb="0" eb="1">
      <t>ショウ</t>
    </rPh>
    <phoneticPr fontId="8"/>
  </si>
  <si>
    <t>classification</t>
    <phoneticPr fontId="8"/>
  </si>
  <si>
    <t>分類</t>
    <phoneticPr fontId="8"/>
  </si>
  <si>
    <t>中</t>
    <phoneticPr fontId="8"/>
  </si>
  <si>
    <t>中</t>
    <phoneticPr fontId="8"/>
  </si>
  <si>
    <t>分類</t>
    <rPh sb="0" eb="2">
      <t>ブンルイ</t>
    </rPh>
    <phoneticPr fontId="8"/>
  </si>
  <si>
    <t>保険払込期間</t>
    <phoneticPr fontId="8"/>
  </si>
  <si>
    <t>保険払込期間</t>
    <phoneticPr fontId="8"/>
  </si>
  <si>
    <t>特約</t>
    <rPh sb="0" eb="2">
      <t>トクヤク</t>
    </rPh>
    <phoneticPr fontId="8"/>
  </si>
  <si>
    <t>年歳</t>
    <rPh sb="0" eb="1">
      <t>ネン</t>
    </rPh>
    <rPh sb="1" eb="2">
      <t>サイ</t>
    </rPh>
    <phoneticPr fontId="8"/>
  </si>
  <si>
    <t>コード</t>
    <phoneticPr fontId="8"/>
  </si>
  <si>
    <t>種別</t>
    <phoneticPr fontId="8"/>
  </si>
  <si>
    <t>機能</t>
    <rPh sb="0" eb="2">
      <t>キノウ</t>
    </rPh>
    <phoneticPr fontId="8"/>
  </si>
  <si>
    <t>ID</t>
    <phoneticPr fontId="8"/>
  </si>
  <si>
    <t>ID</t>
    <phoneticPr fontId="8"/>
  </si>
  <si>
    <t>SUB</t>
    <phoneticPr fontId="8"/>
  </si>
  <si>
    <t>SUB</t>
    <phoneticPr fontId="8"/>
  </si>
  <si>
    <t>型</t>
    <rPh sb="0" eb="1">
      <t>カタ</t>
    </rPh>
    <phoneticPr fontId="8"/>
  </si>
  <si>
    <t>保障</t>
    <rPh sb="0" eb="2">
      <t>ホショウ</t>
    </rPh>
    <phoneticPr fontId="8"/>
  </si>
  <si>
    <t>依存</t>
    <rPh sb="0" eb="2">
      <t>イゾン</t>
    </rPh>
    <phoneticPr fontId="8"/>
  </si>
  <si>
    <t>dependence</t>
    <phoneticPr fontId="8"/>
  </si>
  <si>
    <t>特約自動追加優先順</t>
    <phoneticPr fontId="8"/>
  </si>
  <si>
    <t>Number</t>
    <phoneticPr fontId="8"/>
  </si>
  <si>
    <t>設計</t>
    <phoneticPr fontId="8"/>
  </si>
  <si>
    <t>種類</t>
    <phoneticPr fontId="8"/>
  </si>
  <si>
    <t>新契約</t>
    <rPh sb="0" eb="1">
      <t>シン</t>
    </rPh>
    <rPh sb="1" eb="3">
      <t>ケイヤク</t>
    </rPh>
    <phoneticPr fontId="8"/>
  </si>
  <si>
    <t>転換</t>
    <rPh sb="0" eb="2">
      <t>テンカン</t>
    </rPh>
    <phoneticPr fontId="8"/>
  </si>
  <si>
    <t>コンバージョン</t>
    <phoneticPr fontId="8"/>
  </si>
  <si>
    <t>グループ</t>
    <phoneticPr fontId="8"/>
  </si>
  <si>
    <t>CNV</t>
    <phoneticPr fontId="8"/>
  </si>
  <si>
    <t>損保</t>
    <rPh sb="0" eb="1">
      <t>ゾン</t>
    </rPh>
    <phoneticPr fontId="8"/>
  </si>
  <si>
    <t>販売</t>
    <rPh sb="0" eb="2">
      <t>ハンバイ</t>
    </rPh>
    <phoneticPr fontId="8"/>
  </si>
  <si>
    <t>ライン</t>
    <phoneticPr fontId="8"/>
  </si>
  <si>
    <t>AG</t>
  </si>
  <si>
    <t>AG</t>
    <phoneticPr fontId="8"/>
  </si>
  <si>
    <t>CO</t>
  </si>
  <si>
    <t>CO</t>
    <phoneticPr fontId="8"/>
  </si>
  <si>
    <t>CCI</t>
    <phoneticPr fontId="8"/>
  </si>
  <si>
    <t>FA</t>
  </si>
  <si>
    <t>FA</t>
    <phoneticPr fontId="8"/>
  </si>
  <si>
    <t>自動</t>
    <rPh sb="0" eb="2">
      <t>ジドウ</t>
    </rPh>
    <phoneticPr fontId="8"/>
  </si>
  <si>
    <t>追加</t>
    <rPh sb="0" eb="2">
      <t>ツイカ</t>
    </rPh>
    <phoneticPr fontId="8"/>
  </si>
  <si>
    <t>変更</t>
    <phoneticPr fontId="8"/>
  </si>
  <si>
    <t>日付</t>
    <rPh sb="0" eb="2">
      <t>ヒヅケ</t>
    </rPh>
    <phoneticPr fontId="8"/>
  </si>
  <si>
    <t>条件</t>
    <rPh sb="0" eb="2">
      <t>ジョウケン</t>
    </rPh>
    <phoneticPr fontId="8"/>
  </si>
  <si>
    <t>区分</t>
    <phoneticPr fontId="8"/>
  </si>
  <si>
    <t>契約</t>
    <rPh sb="0" eb="2">
      <t>ケイヤク</t>
    </rPh>
    <phoneticPr fontId="8"/>
  </si>
  <si>
    <t>特則</t>
    <rPh sb="0" eb="2">
      <t>トクソク</t>
    </rPh>
    <phoneticPr fontId="8"/>
  </si>
  <si>
    <t>不可</t>
    <rPh sb="0" eb="2">
      <t>フカ</t>
    </rPh>
    <phoneticPr fontId="8"/>
  </si>
  <si>
    <t>不可</t>
    <rPh sb="0" eb="2">
      <t>フカ</t>
    </rPh>
    <phoneticPr fontId="8"/>
  </si>
  <si>
    <t>変更</t>
    <rPh sb="0" eb="2">
      <t>ヘンコウ</t>
    </rPh>
    <phoneticPr fontId="8"/>
  </si>
  <si>
    <t>支払事例マスタ</t>
    <rPh sb="0" eb="2">
      <t>シハライ</t>
    </rPh>
    <rPh sb="2" eb="4">
      <t>ジレイ</t>
    </rPh>
    <phoneticPr fontId="10"/>
  </si>
  <si>
    <t>支払事例限度日数マスタ</t>
    <rPh sb="0" eb="2">
      <t>シハライ</t>
    </rPh>
    <rPh sb="2" eb="4">
      <t>ジレイ</t>
    </rPh>
    <rPh sb="4" eb="6">
      <t>ゲンド</t>
    </rPh>
    <rPh sb="6" eb="8">
      <t>ニッスウ</t>
    </rPh>
    <phoneticPr fontId="10"/>
  </si>
  <si>
    <t>支払事例商品マスタ</t>
    <rPh sb="0" eb="2">
      <t>シハライ</t>
    </rPh>
    <rPh sb="2" eb="4">
      <t>ジレイ</t>
    </rPh>
    <rPh sb="4" eb="6">
      <t>ショウヒン</t>
    </rPh>
    <phoneticPr fontId="10"/>
  </si>
  <si>
    <t>支払事由グループマスタ</t>
    <rPh sb="0" eb="2">
      <t>シハライ</t>
    </rPh>
    <rPh sb="2" eb="4">
      <t>ジユウ</t>
    </rPh>
    <phoneticPr fontId="10"/>
  </si>
  <si>
    <t>支払事由カテゴリマスタ</t>
    <rPh sb="0" eb="2">
      <t>シハライ</t>
    </rPh>
    <rPh sb="2" eb="4">
      <t>ジユウ</t>
    </rPh>
    <phoneticPr fontId="10"/>
  </si>
  <si>
    <t>支払事由マスタ</t>
    <rPh sb="0" eb="2">
      <t>シハライ</t>
    </rPh>
    <rPh sb="2" eb="4">
      <t>ジユウ</t>
    </rPh>
    <phoneticPr fontId="10"/>
  </si>
  <si>
    <t>支払事由文言マスタ</t>
    <rPh sb="0" eb="2">
      <t>シハライ</t>
    </rPh>
    <rPh sb="2" eb="4">
      <t>ジユウ</t>
    </rPh>
    <rPh sb="4" eb="6">
      <t>モンゴン</t>
    </rPh>
    <phoneticPr fontId="10"/>
  </si>
  <si>
    <t>支払事由ラベルマスタ</t>
    <rPh sb="0" eb="2">
      <t>シハライ</t>
    </rPh>
    <rPh sb="2" eb="4">
      <t>ジユウ</t>
    </rPh>
    <phoneticPr fontId="10"/>
  </si>
  <si>
    <t>支払事由ガードマスタ</t>
    <rPh sb="0" eb="2">
      <t>シハライ</t>
    </rPh>
    <rPh sb="2" eb="4">
      <t>ジユウ</t>
    </rPh>
    <phoneticPr fontId="10"/>
  </si>
  <si>
    <t>給付金事由マスタ</t>
    <rPh sb="0" eb="2">
      <t>キュウフ</t>
    </rPh>
    <rPh sb="2" eb="3">
      <t>キン</t>
    </rPh>
    <rPh sb="3" eb="5">
      <t>ジユウ</t>
    </rPh>
    <phoneticPr fontId="10"/>
  </si>
  <si>
    <t>給付金文言マスタ</t>
    <rPh sb="0" eb="2">
      <t>キュウフ</t>
    </rPh>
    <rPh sb="2" eb="3">
      <t>キン</t>
    </rPh>
    <rPh sb="3" eb="5">
      <t>モンゴン</t>
    </rPh>
    <phoneticPr fontId="10"/>
  </si>
  <si>
    <t>給付金限度マスタ</t>
    <rPh sb="0" eb="2">
      <t>キュウフ</t>
    </rPh>
    <rPh sb="2" eb="3">
      <t>キン</t>
    </rPh>
    <rPh sb="3" eb="5">
      <t>ゲンド</t>
    </rPh>
    <phoneticPr fontId="10"/>
  </si>
  <si>
    <t>マスタ</t>
    <phoneticPr fontId="8"/>
  </si>
  <si>
    <t>支払</t>
    <rPh sb="0" eb="2">
      <t>シハライ</t>
    </rPh>
    <phoneticPr fontId="8"/>
  </si>
  <si>
    <t>事例</t>
    <rPh sb="0" eb="2">
      <t>ジレイ</t>
    </rPh>
    <phoneticPr fontId="8"/>
  </si>
  <si>
    <t>限度</t>
    <phoneticPr fontId="8"/>
  </si>
  <si>
    <t>商品</t>
    <rPh sb="0" eb="2">
      <t>ショウヒン</t>
    </rPh>
    <phoneticPr fontId="8"/>
  </si>
  <si>
    <t>事由</t>
    <rPh sb="0" eb="2">
      <t>ジユウ</t>
    </rPh>
    <phoneticPr fontId="8"/>
  </si>
  <si>
    <t>グループ</t>
    <phoneticPr fontId="8"/>
  </si>
  <si>
    <t>カテゴリ</t>
    <phoneticPr fontId="8"/>
  </si>
  <si>
    <t>給付金</t>
    <rPh sb="2" eb="3">
      <t>キン</t>
    </rPh>
    <phoneticPr fontId="8"/>
  </si>
  <si>
    <t>文言</t>
    <rPh sb="0" eb="2">
      <t>モンゴン</t>
    </rPh>
    <phoneticPr fontId="8"/>
  </si>
  <si>
    <t>限度</t>
    <rPh sb="0" eb="2">
      <t>ゲンド</t>
    </rPh>
    <phoneticPr fontId="8"/>
  </si>
  <si>
    <t>ラベル</t>
    <phoneticPr fontId="8"/>
  </si>
  <si>
    <t>ガード</t>
    <phoneticPr fontId="8"/>
  </si>
  <si>
    <t>支払事例コード</t>
    <rPh sb="0" eb="2">
      <t>シハライ</t>
    </rPh>
    <rPh sb="2" eb="4">
      <t>ジレイ</t>
    </rPh>
    <phoneticPr fontId="4"/>
  </si>
  <si>
    <t>入院日数</t>
    <rPh sb="0" eb="2">
      <t>ニュウイン</t>
    </rPh>
    <rPh sb="2" eb="4">
      <t>ニッスウ</t>
    </rPh>
    <phoneticPr fontId="4"/>
  </si>
  <si>
    <t>支払事例既定表示位置(がん)</t>
    <rPh sb="0" eb="2">
      <t>シハラ</t>
    </rPh>
    <rPh sb="2" eb="4">
      <t>ジレイ</t>
    </rPh>
    <rPh sb="8" eb="10">
      <t>イチ</t>
    </rPh>
    <phoneticPr fontId="4"/>
  </si>
  <si>
    <t>支払事例既定表示位置(がん以外)</t>
    <rPh sb="0" eb="2">
      <t>シハラ</t>
    </rPh>
    <rPh sb="2" eb="4">
      <t>ジレイ</t>
    </rPh>
    <rPh sb="8" eb="10">
      <t>イチ</t>
    </rPh>
    <rPh sb="13" eb="15">
      <t>イガイ</t>
    </rPh>
    <phoneticPr fontId="4"/>
  </si>
  <si>
    <t>支払事例がん対象フラグ</t>
    <rPh sb="0" eb="2">
      <t>シハライ</t>
    </rPh>
    <rPh sb="2" eb="4">
      <t>ジレイ</t>
    </rPh>
    <rPh sb="6" eb="8">
      <t>タイショウ</t>
    </rPh>
    <phoneticPr fontId="4"/>
  </si>
  <si>
    <t>支払事例ガード文言</t>
    <rPh sb="0" eb="2">
      <t>シハライ</t>
    </rPh>
    <rPh sb="2" eb="4">
      <t>ジレイ</t>
    </rPh>
    <phoneticPr fontId="4"/>
  </si>
  <si>
    <t>限度日数</t>
    <rPh sb="0" eb="2">
      <t>ゲンド</t>
    </rPh>
    <rPh sb="2" eb="4">
      <t>ニッスウ</t>
    </rPh>
    <phoneticPr fontId="4"/>
  </si>
  <si>
    <t>支払事由グループコード</t>
    <rPh sb="0" eb="2">
      <t>シハライ</t>
    </rPh>
    <rPh sb="2" eb="4">
      <t>ジユウ</t>
    </rPh>
    <phoneticPr fontId="4"/>
  </si>
  <si>
    <t>支払事由グループ文言</t>
    <rPh sb="2" eb="4">
      <t>ジユウ</t>
    </rPh>
    <phoneticPr fontId="4"/>
  </si>
  <si>
    <t>支払事由カテゴリコード</t>
    <rPh sb="0" eb="2">
      <t>シハライ</t>
    </rPh>
    <rPh sb="2" eb="4">
      <t>ジユウ</t>
    </rPh>
    <phoneticPr fontId="4"/>
  </si>
  <si>
    <t>支払事由カテゴリ文言</t>
    <rPh sb="2" eb="4">
      <t>ジユウ</t>
    </rPh>
    <phoneticPr fontId="4"/>
  </si>
  <si>
    <t>分野区分</t>
    <rPh sb="0" eb="2">
      <t>ブンヤ</t>
    </rPh>
    <rPh sb="2" eb="4">
      <t>クブン</t>
    </rPh>
    <phoneticPr fontId="4"/>
  </si>
  <si>
    <t>支払事由コード</t>
    <rPh sb="0" eb="2">
      <t>シハライ</t>
    </rPh>
    <rPh sb="2" eb="4">
      <t>ジユウ</t>
    </rPh>
    <phoneticPr fontId="4"/>
  </si>
  <si>
    <t>支払事由ラベルコード</t>
    <rPh sb="0" eb="2">
      <t>シハラ</t>
    </rPh>
    <rPh sb="2" eb="4">
      <t>ジユウ</t>
    </rPh>
    <phoneticPr fontId="4"/>
  </si>
  <si>
    <t>支払事由ガードコード</t>
    <rPh sb="0" eb="2">
      <t>シハラ</t>
    </rPh>
    <rPh sb="2" eb="4">
      <t>ジユウ</t>
    </rPh>
    <phoneticPr fontId="4"/>
  </si>
  <si>
    <t>支払事由ラベル期間From</t>
    <rPh sb="7" eb="9">
      <t>キカン</t>
    </rPh>
    <phoneticPr fontId="4"/>
  </si>
  <si>
    <t>支払事由ラベル期間To</t>
    <rPh sb="7" eb="9">
      <t>キカン</t>
    </rPh>
    <phoneticPr fontId="4"/>
  </si>
  <si>
    <t>金額単位区分Min</t>
  </si>
  <si>
    <t>金額単位区分Max</t>
    <rPh sb="0" eb="2">
      <t>キンガク</t>
    </rPh>
    <rPh sb="2" eb="4">
      <t>タンイ</t>
    </rPh>
    <rPh sb="4" eb="6">
      <t>クブン</t>
    </rPh>
    <phoneticPr fontId="4"/>
  </si>
  <si>
    <t>倍数Min</t>
    <rPh sb="0" eb="2">
      <t>バイスウ</t>
    </rPh>
    <phoneticPr fontId="4"/>
  </si>
  <si>
    <t>倍数Max</t>
    <rPh sb="0" eb="2">
      <t>バイスウ</t>
    </rPh>
    <phoneticPr fontId="4"/>
  </si>
  <si>
    <t>支払事由出力フラグ</t>
    <rPh sb="0" eb="2">
      <t>シハラ</t>
    </rPh>
    <rPh sb="2" eb="4">
      <t>ジユウ</t>
    </rPh>
    <rPh sb="4" eb="6">
      <t>シュツリョク</t>
    </rPh>
    <phoneticPr fontId="4"/>
  </si>
  <si>
    <t>支払事由カテゴリ上位判定フラグ</t>
    <rPh sb="8" eb="10">
      <t>ジョウイ</t>
    </rPh>
    <rPh sb="10" eb="12">
      <t>ハンテイ</t>
    </rPh>
    <phoneticPr fontId="4"/>
  </si>
  <si>
    <t>支払事由文言</t>
    <rPh sb="2" eb="4">
      <t>ジユウ</t>
    </rPh>
    <phoneticPr fontId="4"/>
  </si>
  <si>
    <t>支払事由ガードマーク</t>
    <rPh sb="2" eb="4">
      <t>ジユウ</t>
    </rPh>
    <phoneticPr fontId="4"/>
  </si>
  <si>
    <t>支払事由ガード文言</t>
    <rPh sb="0" eb="2">
      <t>シハライ</t>
    </rPh>
    <rPh sb="2" eb="4">
      <t>ジユウ</t>
    </rPh>
    <rPh sb="7" eb="9">
      <t>ブンゲン</t>
    </rPh>
    <phoneticPr fontId="4"/>
  </si>
  <si>
    <t>給付金コード</t>
    <rPh sb="0" eb="3">
      <t>キュウフキン</t>
    </rPh>
    <phoneticPr fontId="4"/>
  </si>
  <si>
    <t>給付金限度コード</t>
    <rPh sb="0" eb="2">
      <t>キュウフ</t>
    </rPh>
    <rPh sb="2" eb="3">
      <t>キン</t>
    </rPh>
    <rPh sb="3" eb="5">
      <t>ゲンド</t>
    </rPh>
    <phoneticPr fontId="4"/>
  </si>
  <si>
    <t>給付金文言</t>
    <rPh sb="0" eb="3">
      <t>キュウフキン</t>
    </rPh>
    <rPh sb="3" eb="5">
      <t>モンゴン</t>
    </rPh>
    <phoneticPr fontId="4"/>
  </si>
  <si>
    <t>給付金限度文言</t>
    <rPh sb="0" eb="2">
      <t>キュウフ</t>
    </rPh>
    <rPh sb="2" eb="3">
      <t>キン</t>
    </rPh>
    <rPh sb="3" eb="5">
      <t>ゲンド</t>
    </rPh>
    <rPh sb="5" eb="7">
      <t>ブンゲン</t>
    </rPh>
    <phoneticPr fontId="4"/>
  </si>
  <si>
    <t>POLICY HOLDER</t>
    <phoneticPr fontId="8"/>
  </si>
  <si>
    <t>PLCYHLDR</t>
    <phoneticPr fontId="8"/>
  </si>
  <si>
    <t>FURIGANA</t>
  </si>
  <si>
    <t>FUKUMU</t>
  </si>
  <si>
    <t>FURIKAE</t>
  </si>
  <si>
    <t>FUKA</t>
  </si>
  <si>
    <t>FUKA_DATE</t>
  </si>
  <si>
    <t>FUHO</t>
  </si>
  <si>
    <t>FUTANGAKU</t>
  </si>
  <si>
    <t>FUKURI</t>
  </si>
  <si>
    <t>FUKURITANRI</t>
  </si>
  <si>
    <t>GANCHIRYO</t>
  </si>
  <si>
    <t>SND</t>
  </si>
  <si>
    <t>TRD</t>
  </si>
  <si>
    <t>NAVIPLUS</t>
  </si>
  <si>
    <t>PLUS</t>
  </si>
  <si>
    <t>P_LOAN</t>
  </si>
  <si>
    <t>P_NEN</t>
  </si>
  <si>
    <t>P_MEN</t>
  </si>
  <si>
    <t>P_RT</t>
  </si>
  <si>
    <t>S_RT</t>
  </si>
  <si>
    <t>VW_RT</t>
  </si>
  <si>
    <t>V_RT</t>
  </si>
  <si>
    <t>W_RT</t>
  </si>
  <si>
    <t>OSOSHIKIDAI</t>
  </si>
  <si>
    <t>GANSHUNYU</t>
  </si>
  <si>
    <t>LIVING</t>
  </si>
  <si>
    <t>LESS</t>
  </si>
  <si>
    <t>ATSUKAITSUKIBARAI</t>
  </si>
  <si>
    <t>FOR_IKO</t>
  </si>
  <si>
    <t>IKO</t>
  </si>
  <si>
    <t>IRYO</t>
  </si>
  <si>
    <t>IKKATSU</t>
  </si>
  <si>
    <t>IKKATSU_UKETORIGAKU</t>
  </si>
  <si>
    <t>IKKATSU_OFFER</t>
  </si>
  <si>
    <t>ICHIJIBARAI</t>
  </si>
  <si>
    <t>PRNT</t>
  </si>
  <si>
    <t>IN_ENTRY</t>
  </si>
  <si>
    <t>UNYO_RT</t>
  </si>
  <si>
    <t>EIKYORYOKU</t>
  </si>
  <si>
    <t>ENHYOJI</t>
  </si>
  <si>
    <t>GESHUKU</t>
  </si>
  <si>
    <t>KARI_SATEI</t>
  </si>
  <si>
    <t>KANYU</t>
  </si>
  <si>
    <t>KANYU_TSUKISU</t>
  </si>
  <si>
    <t>KANYUSHA_NO</t>
  </si>
  <si>
    <t>KANOGAKU</t>
  </si>
  <si>
    <t>KASYU</t>
  </si>
  <si>
    <t>CARE_RIDER</t>
  </si>
  <si>
    <t>CARE_S</t>
  </si>
  <si>
    <t>CARE_HOSHOGAKU</t>
  </si>
  <si>
    <t>MBR</t>
  </si>
  <si>
    <t>KAIYAKUKOJOGAKU</t>
  </si>
  <si>
    <t>KAIRYO</t>
  </si>
  <si>
    <t>KAISHI_AGE</t>
  </si>
  <si>
    <t>GAIYO</t>
  </si>
  <si>
    <t>KAKUNINHOHO</t>
  </si>
  <si>
    <t>GAKUGOKEI</t>
  </si>
  <si>
    <t>WARIBIKI_RT</t>
  </si>
  <si>
    <t>WARIBIKIRYO_RT</t>
  </si>
  <si>
    <t>WARIATE_DATE</t>
  </si>
  <si>
    <t>KATSUDO</t>
  </si>
  <si>
    <t>KATSUDO_JOKYO</t>
  </si>
  <si>
    <t>KATSUDO_C</t>
  </si>
  <si>
    <t>KATSUDO_DATE</t>
  </si>
  <si>
    <t>KATSUDONYURYOKUZUMI</t>
  </si>
  <si>
    <t>KANSAN_RT</t>
  </si>
  <si>
    <t>KIGYO</t>
  </si>
  <si>
    <t>KIGYOKEIEISHA</t>
  </si>
  <si>
    <t>KIKENSHUMI</t>
  </si>
  <si>
    <t>KIJUN_DATE</t>
  </si>
  <si>
    <t>KISU_HYO</t>
  </si>
  <si>
    <t>KI_PLCY</t>
  </si>
  <si>
    <t>KIKANHYOJI</t>
  </si>
  <si>
    <t>KINYU</t>
  </si>
  <si>
    <t>KINEN_DATE</t>
  </si>
  <si>
    <t>KYUFU</t>
  </si>
  <si>
    <t>KYUFUKIN</t>
  </si>
  <si>
    <t>KYUYO</t>
  </si>
  <si>
    <t>KYUYOGOKEI</t>
  </si>
  <si>
    <t>KYOEKIHI</t>
  </si>
  <si>
    <t>EDUC</t>
  </si>
  <si>
    <t>KYOYOHI</t>
  </si>
  <si>
    <t>GYOSHU</t>
  </si>
  <si>
    <t>KINZOKUNENSU</t>
  </si>
  <si>
    <t>KIMMUSAKI</t>
  </si>
  <si>
    <t>KEISU</t>
  </si>
  <si>
    <t>KEIHAI</t>
  </si>
  <si>
    <t>PLCY_TIME</t>
  </si>
  <si>
    <t>PLCY_C</t>
  </si>
  <si>
    <t>FORM</t>
  </si>
  <si>
    <t>KEITAI_NO</t>
  </si>
  <si>
    <t>DRT</t>
  </si>
  <si>
    <t>KEIZOKUHOMON</t>
  </si>
  <si>
    <t>KEIZOKU_PLAN</t>
  </si>
  <si>
    <t>KEIKAKUHENKO</t>
  </si>
  <si>
    <t>KEIJO</t>
  </si>
  <si>
    <t>KEIJOSHOKANTEN</t>
  </si>
  <si>
    <t>KEIJO_RT</t>
  </si>
  <si>
    <t>KESSANZUKI</t>
  </si>
  <si>
    <t>MONTH</t>
  </si>
  <si>
    <t>GESSHU</t>
  </si>
  <si>
    <t>TSUKISU</t>
  </si>
  <si>
    <t>TSUKIHARAI</t>
  </si>
  <si>
    <t>KENKO</t>
  </si>
  <si>
    <t>KENHYOJI</t>
  </si>
  <si>
    <t>GENGO</t>
  </si>
  <si>
    <t>GANRI</t>
  </si>
  <si>
    <t>GENSHI_RT</t>
  </si>
  <si>
    <t>GENKO</t>
  </si>
  <si>
    <t>GENJO</t>
  </si>
  <si>
    <t>LMTCST</t>
  </si>
  <si>
    <t>KOYU</t>
  </si>
  <si>
    <t>GORAKUKYOYOHI</t>
  </si>
  <si>
    <t>KOISHOGAI</t>
  </si>
  <si>
    <t>KOTSUHI</t>
  </si>
  <si>
    <t>KOSEKI</t>
  </si>
  <si>
    <t>KOZA</t>
  </si>
  <si>
    <t>KOJO</t>
  </si>
  <si>
    <t>FOR_KOJO_PART_BOTE</t>
  </si>
  <si>
    <t>KOSEIN</t>
  </si>
  <si>
    <t>KONYU</t>
  </si>
  <si>
    <t>KONYUGAKU</t>
  </si>
  <si>
    <t>KONYU_ZUKI</t>
  </si>
  <si>
    <t>KONYU_DATE</t>
  </si>
  <si>
    <t>KONYU_YEAR</t>
  </si>
  <si>
    <t>LARGE</t>
  </si>
  <si>
    <t>TAKAWARI</t>
  </si>
  <si>
    <t>KOKO</t>
  </si>
  <si>
    <t>GOKEI</t>
  </si>
  <si>
    <t>GOKEIGAKU</t>
  </si>
  <si>
    <t>GOKEIHYO</t>
  </si>
  <si>
    <t>SASHIHIKI_FOR_AVG</t>
  </si>
  <si>
    <t>SATEI</t>
  </si>
  <si>
    <t>SATEI_GO_NYUKIN</t>
  </si>
  <si>
    <t>SAIKO</t>
  </si>
  <si>
    <t>LAST</t>
  </si>
  <si>
    <t>LAST_YEAR</t>
  </si>
  <si>
    <t>ZAIN</t>
  </si>
  <si>
    <t>ZAPPITO</t>
  </si>
  <si>
    <t>FOR_SANDAISHIPPEI</t>
  </si>
  <si>
    <t>SANSHUTSU</t>
  </si>
  <si>
    <t>SHIYO</t>
  </si>
  <si>
    <t>SHIYONIN</t>
  </si>
  <si>
    <t>SHIKYU</t>
  </si>
  <si>
    <t>SHIKYU_KEISU</t>
  </si>
  <si>
    <t>SHIKYU_RT</t>
  </si>
  <si>
    <t>SHISHASEISEKI</t>
  </si>
  <si>
    <t>SHISHUTSU</t>
  </si>
  <si>
    <t>SHIKOKISOKU</t>
  </si>
  <si>
    <t>SHIBO</t>
  </si>
  <si>
    <t>SHIBOJI</t>
  </si>
  <si>
    <t>SHIBOSU</t>
  </si>
  <si>
    <t>SHIBOHOSHOGAKU</t>
  </si>
  <si>
    <t>SHIBO_RT</t>
  </si>
  <si>
    <t>NAME</t>
  </si>
  <si>
    <t>JIGYO</t>
  </si>
  <si>
    <t>JIGYOKEISHO_PLAN</t>
  </si>
  <si>
    <t>JIGYOSHO</t>
  </si>
  <si>
    <t>JIGYOSHO_SHOZOKU</t>
  </si>
  <si>
    <t>JIGYOJOKYO</t>
  </si>
  <si>
    <t>JIGYOHOKEN</t>
  </si>
  <si>
    <t>JIZEN_SHOKAI</t>
  </si>
  <si>
    <t>JIYU_CD</t>
  </si>
  <si>
    <t>JIYU</t>
  </si>
  <si>
    <t>MOCHIKABUSU</t>
  </si>
  <si>
    <t>JIKEI</t>
  </si>
  <si>
    <t>JI</t>
  </si>
  <si>
    <t>JINENDO</t>
  </si>
  <si>
    <t>CHIRYOHI</t>
  </si>
  <si>
    <t>AUTO</t>
  </si>
  <si>
    <t>SHICHIKENSETTEI_PLCY</t>
  </si>
  <si>
    <t>JIKKOUZEI_RT</t>
  </si>
  <si>
    <t>JISSHI_DATE</t>
  </si>
  <si>
    <t>STAFF</t>
  </si>
  <si>
    <t>SHACHO</t>
  </si>
  <si>
    <t>CAR</t>
  </si>
  <si>
    <t>KARIRE</t>
  </si>
  <si>
    <t>KARIREKIN</t>
  </si>
  <si>
    <t>KARIREKINGAKU</t>
  </si>
  <si>
    <t>MAIN</t>
  </si>
  <si>
    <t>B_PLCY</t>
  </si>
  <si>
    <t>SHUTOKU</t>
  </si>
  <si>
    <t>SHUTOKUMOTO</t>
  </si>
  <si>
    <t>SHUTOKU_DATE</t>
  </si>
  <si>
    <t>TORIHO_OUTPUT_DATE</t>
  </si>
  <si>
    <t>TEDORIGAKUGOKEI</t>
  </si>
  <si>
    <t>SHUJUTSU</t>
  </si>
  <si>
    <t>TESURYO_RT</t>
  </si>
  <si>
    <t>SB</t>
  </si>
  <si>
    <t>SHURUI</t>
  </si>
  <si>
    <t>SHUNYU</t>
  </si>
  <si>
    <t>SHUNYUGAKU</t>
  </si>
  <si>
    <t>SHUNYUKIKAN</t>
  </si>
  <si>
    <t>SHUNYUHOSHO</t>
  </si>
  <si>
    <t>SHUNOHOHO</t>
  </si>
  <si>
    <t>SHUNIN</t>
  </si>
  <si>
    <t>SHUSEIANP_AFYC</t>
  </si>
  <si>
    <t>SHUKI</t>
  </si>
  <si>
    <t>SHUSHIN</t>
  </si>
  <si>
    <t>SHUSHINIRYO</t>
  </si>
  <si>
    <t>SHUSHINHOKEN</t>
  </si>
  <si>
    <t>SHUKINTEN</t>
  </si>
  <si>
    <t>JUKYO</t>
  </si>
  <si>
    <t>JUTAKU</t>
  </si>
  <si>
    <t>JUTAKU_GAKU</t>
  </si>
  <si>
    <t>JUTAKUSHIKIN</t>
  </si>
  <si>
    <t>JUTO</t>
  </si>
  <si>
    <t>JUTOGAKU</t>
  </si>
  <si>
    <t>JUTOHOSHIKI</t>
  </si>
  <si>
    <t>JU</t>
  </si>
  <si>
    <t>JUGYOIN</t>
  </si>
  <si>
    <t>JUGYOINSU</t>
  </si>
  <si>
    <t>JUYO</t>
  </si>
  <si>
    <t>SHUSSHINKO</t>
  </si>
  <si>
    <t>SHUSSHINCHI</t>
  </si>
  <si>
    <t>JUMBI</t>
  </si>
  <si>
    <t>JUMBIGAKU</t>
  </si>
  <si>
    <t>JUMBIKIN</t>
  </si>
  <si>
    <t>JUMBIZUMI</t>
  </si>
  <si>
    <t>INIT</t>
  </si>
  <si>
    <t>SHOHIN</t>
  </si>
  <si>
    <t>SHOHIN_NAME</t>
  </si>
  <si>
    <t>SHOGAKKO</t>
  </si>
  <si>
    <t>SHOKYU</t>
  </si>
  <si>
    <t>SHOKYU_RT</t>
  </si>
  <si>
    <t>SHOMETSUJI</t>
  </si>
  <si>
    <t>SHOKAIDAIRITEN</t>
  </si>
  <si>
    <t>SHOKENSOFUSAKI</t>
  </si>
  <si>
    <t>SHOKEN_NO</t>
  </si>
  <si>
    <t>SHOKEMBUNSEKI</t>
  </si>
  <si>
    <t>DET</t>
  </si>
  <si>
    <t>DET_C</t>
  </si>
  <si>
    <t>JOSHO_RT</t>
  </si>
  <si>
    <t>UWANORI</t>
  </si>
  <si>
    <t>JO_RT</t>
  </si>
  <si>
    <t>PLACE</t>
  </si>
  <si>
    <t>INFO</t>
  </si>
  <si>
    <t>JOKEN</t>
  </si>
  <si>
    <t>JOKYO</t>
  </si>
  <si>
    <t>JOTAI</t>
  </si>
  <si>
    <t>SHOKUSHU</t>
  </si>
  <si>
    <t>SHINKYU</t>
  </si>
  <si>
    <t>N_PLCY</t>
  </si>
  <si>
    <t>SHIN_P</t>
  </si>
  <si>
    <t>OFFER</t>
  </si>
  <si>
    <t>OFFER_FORM</t>
  </si>
  <si>
    <t>OFFER_UKETSUKEKANO</t>
  </si>
  <si>
    <t>APP_FRM</t>
  </si>
  <si>
    <t>OFFER_C</t>
  </si>
  <si>
    <t>OFFER_DATE</t>
  </si>
  <si>
    <t>NINZU</t>
  </si>
  <si>
    <t>SUI</t>
  </si>
  <si>
    <t>SUIHYO</t>
  </si>
  <si>
    <t>SUIDOKONETSUHI</t>
  </si>
  <si>
    <t>SEX</t>
  </si>
  <si>
    <t>SEIJIMBYO</t>
  </si>
  <si>
    <t>SEISEKI_KEIJO</t>
  </si>
  <si>
    <t>SEISHIKIMEI</t>
  </si>
  <si>
    <t>SEIZONSU</t>
  </si>
  <si>
    <t>BIRTH</t>
  </si>
  <si>
    <t>SEIMEIHYO</t>
  </si>
  <si>
    <t>SEIKYU</t>
  </si>
  <si>
    <t>SEIKYUNIN</t>
  </si>
  <si>
    <t>ZEIKOKA</t>
  </si>
  <si>
    <t>ILST</t>
  </si>
  <si>
    <t>SETTEI_DATE</t>
  </si>
  <si>
    <t>SENSHIN</t>
  </si>
  <si>
    <t>SELECT</t>
  </si>
  <si>
    <t>P_PLCY</t>
  </si>
  <si>
    <t>SOGYO</t>
  </si>
  <si>
    <t>SOTOGAKU</t>
  </si>
  <si>
    <t>SOGAKU</t>
  </si>
  <si>
    <t>SOGO</t>
  </si>
  <si>
    <t>SOGOKEI</t>
  </si>
  <si>
    <t>SOHOSHUGO</t>
  </si>
  <si>
    <t>SOHOSHUMAE</t>
  </si>
  <si>
    <t xml:space="preserve">ZOKAGAKU </t>
  </si>
  <si>
    <t>ZOKUGARA</t>
  </si>
  <si>
    <t>TASHA</t>
  </si>
  <si>
    <t>TAIRYO_RT</t>
  </si>
  <si>
    <t>TAISAKUGO</t>
  </si>
  <si>
    <t>TAISHO</t>
  </si>
  <si>
    <t>TAIHI</t>
  </si>
  <si>
    <t>TAIKYUZAI</t>
  </si>
  <si>
    <t>TAIDO</t>
  </si>
  <si>
    <t>DAIHYO</t>
  </si>
  <si>
    <t>DAIHYOSHA_JIGYONUSHI</t>
  </si>
  <si>
    <t>DAISSHI</t>
  </si>
  <si>
    <t>FIRST</t>
  </si>
  <si>
    <t>DAISANSHI</t>
  </si>
  <si>
    <t>THIRD</t>
  </si>
  <si>
    <t>DAINISHI</t>
  </si>
  <si>
    <t>TANSHUKUKEI</t>
  </si>
  <si>
    <t>TERMINAL</t>
  </si>
  <si>
    <t>M_NENKIN</t>
  </si>
  <si>
    <t>VALUE</t>
  </si>
  <si>
    <t>CHIKI</t>
  </si>
  <si>
    <t>CHUGAKKO</t>
  </si>
  <si>
    <t>CHUTO</t>
  </si>
  <si>
    <t>CHUI</t>
  </si>
  <si>
    <t>CHOIKIN</t>
  </si>
  <si>
    <t>CHOSEI</t>
  </si>
  <si>
    <t>CHOKUTSU</t>
  </si>
  <si>
    <t>CHINRYO</t>
  </si>
  <si>
    <t>ADD</t>
  </si>
  <si>
    <t>TSUIN</t>
  </si>
  <si>
    <t>TSUGAKU</t>
  </si>
  <si>
    <t>TSUSAN</t>
  </si>
  <si>
    <t>TSUJO</t>
  </si>
  <si>
    <t>TSUSHIN</t>
  </si>
  <si>
    <t>TSUSHINKOTSUHI</t>
  </si>
  <si>
    <t>TEITOKU</t>
  </si>
  <si>
    <t>TEIANGO</t>
  </si>
  <si>
    <t>TEIGEN_RT</t>
  </si>
  <si>
    <t>TEIZO</t>
  </si>
  <si>
    <t>TEIZOBAI_RT</t>
  </si>
  <si>
    <t>TEIZO_RT</t>
  </si>
  <si>
    <t>APPLY</t>
  </si>
  <si>
    <t>TOSHISEI</t>
  </si>
  <si>
    <t>TOKYU</t>
  </si>
  <si>
    <t>FOR_ATAMAKIM</t>
  </si>
  <si>
    <t>DOKOSHA</t>
  </si>
  <si>
    <t>DOJI</t>
  </si>
  <si>
    <t>TOKU_P</t>
  </si>
  <si>
    <t>RIDER</t>
  </si>
  <si>
    <t>NAIKIMBOSHU</t>
  </si>
  <si>
    <t>C</t>
  </si>
  <si>
    <t>DATE</t>
  </si>
  <si>
    <t>NISSU</t>
  </si>
  <si>
    <t>NYUIN</t>
  </si>
  <si>
    <t>NYUINHI</t>
  </si>
  <si>
    <t>NYUKIN</t>
  </si>
  <si>
    <t>NYUKINJI</t>
  </si>
  <si>
    <t>NYUKIN_NO</t>
  </si>
  <si>
    <t>NYUSHA</t>
  </si>
  <si>
    <t>NYUSHUMOTO</t>
  </si>
  <si>
    <t>NYUSHU_DATE</t>
  </si>
  <si>
    <t>INPUT</t>
  </si>
  <si>
    <t>NYURYOKUZUMI</t>
  </si>
  <si>
    <t>YEAR</t>
  </si>
  <si>
    <t>NENGAKU</t>
  </si>
  <si>
    <t>NENKANJUMBIGAKU</t>
  </si>
  <si>
    <t>NENKIN_IKKATSU</t>
  </si>
  <si>
    <t>NENKINKAISHI_AGE</t>
  </si>
  <si>
    <t>NENKINSOGAKU</t>
  </si>
  <si>
    <t>NENKIMBARAI</t>
  </si>
  <si>
    <t>NENGO</t>
  </si>
  <si>
    <t>NENSAI</t>
  </si>
  <si>
    <t>NENSHU</t>
  </si>
  <si>
    <t>NENSU</t>
  </si>
  <si>
    <t>NENZO</t>
  </si>
  <si>
    <t>NENHYOJI</t>
  </si>
  <si>
    <t>NEMBARAI</t>
  </si>
  <si>
    <t>FOR_YEAR</t>
  </si>
  <si>
    <t>AGE</t>
  </si>
  <si>
    <t>HAITO</t>
  </si>
  <si>
    <t>HAITOGAKU</t>
  </si>
  <si>
    <t>HAITOKINUKETORIHOHO</t>
  </si>
  <si>
    <t>BAI_RT</t>
  </si>
  <si>
    <t>KAIMASHI</t>
  </si>
  <si>
    <t>FOR_HANTEI</t>
  </si>
  <si>
    <t>HAMBETSU</t>
  </si>
  <si>
    <t>HANTOSHIBARAI</t>
  </si>
  <si>
    <t>HANNO</t>
  </si>
  <si>
    <t>HITENKAN</t>
  </si>
  <si>
    <t>HIGOKEI</t>
  </si>
  <si>
    <t>HIYO</t>
  </si>
  <si>
    <t>HITSUYO</t>
  </si>
  <si>
    <t>HITSUYOGAKU</t>
  </si>
  <si>
    <t>HITSUYOGAKUGOKEI</t>
  </si>
  <si>
    <t>HYOJUNTAI</t>
  </si>
  <si>
    <t>HYOSHI</t>
  </si>
  <si>
    <t>DISP</t>
  </si>
  <si>
    <t>HYOJINEN_GO</t>
  </si>
  <si>
    <t>FOR_HYOUJI_KATSUDO_C</t>
  </si>
  <si>
    <t>FOR_HYOUJI_KATSUDO_PLAN</t>
  </si>
  <si>
    <t>FOR_HYOUJI_JI</t>
  </si>
  <si>
    <t>FOR_HYOUJI_JOKYO</t>
  </si>
  <si>
    <t>FOR_HYOUJI_BIKO</t>
  </si>
  <si>
    <t>FOR_HYOUJI</t>
  </si>
  <si>
    <t>HYOJIYOHOMON_DATE</t>
  </si>
  <si>
    <t>BYOKI</t>
  </si>
  <si>
    <t>BYOMEI</t>
  </si>
  <si>
    <t>FUDOSAN</t>
  </si>
  <si>
    <t>FUTSU</t>
  </si>
  <si>
    <t>BUBUNHYOTEI</t>
  </si>
  <si>
    <t>FUKUSUNIN</t>
  </si>
  <si>
    <t>HARAIKOMIKITSUKI</t>
  </si>
  <si>
    <t>HARAIKOMI_P</t>
  </si>
  <si>
    <t>HARAIKOMIHOHO</t>
  </si>
  <si>
    <t>HARAIZUMI</t>
  </si>
  <si>
    <t>HARAIZUMI_PLAN</t>
  </si>
  <si>
    <t>HARAIZUMIGO</t>
  </si>
  <si>
    <t>HARAIZUMIJUTOGAKU</t>
  </si>
  <si>
    <t>HARAIZUMITEIKISEIZON</t>
  </si>
  <si>
    <t>HARAIMODOSHIKIN</t>
  </si>
  <si>
    <t>BUKKEN</t>
  </si>
  <si>
    <t>HEIKINHYOJUNHOSHU</t>
  </si>
  <si>
    <t>AVG_HARAI</t>
  </si>
  <si>
    <t>FOR_AVG</t>
  </si>
  <si>
    <t>BETSU_INFO</t>
  </si>
  <si>
    <t>CHANGE</t>
  </si>
  <si>
    <t>MOD</t>
  </si>
  <si>
    <t>HENKOGAKU</t>
  </si>
  <si>
    <t>W</t>
  </si>
  <si>
    <t>HENREI_RT</t>
  </si>
  <si>
    <t>HOKEN_CO</t>
  </si>
  <si>
    <t>HOKENSHA</t>
  </si>
  <si>
    <t>HOSHO</t>
  </si>
  <si>
    <t>HOSHOKINGAKU</t>
  </si>
  <si>
    <t>HOSHOGAKU</t>
  </si>
  <si>
    <t>HOSHOKIKAN</t>
  </si>
  <si>
    <t>HOSHOGATA</t>
  </si>
  <si>
    <t>HOSHOSHURYO_AGE</t>
  </si>
  <si>
    <t>HOSHOBETSU</t>
  </si>
  <si>
    <t>HOYU</t>
  </si>
  <si>
    <t>HOSEIZUMI</t>
  </si>
  <si>
    <t>SUB_SETTEI</t>
  </si>
  <si>
    <t>SUB_NO</t>
  </si>
  <si>
    <t>HOSHU</t>
  </si>
  <si>
    <t>HOHO</t>
  </si>
  <si>
    <t>CORP</t>
  </si>
  <si>
    <t>CORP_MEI</t>
  </si>
  <si>
    <t>FOR_CORP</t>
  </si>
  <si>
    <t>HOMON</t>
  </si>
  <si>
    <t>MAISU</t>
  </si>
  <si>
    <t>MANKI_DATE</t>
  </si>
  <si>
    <t>MANKI_S</t>
  </si>
  <si>
    <t>MANRYO_DATE</t>
  </si>
  <si>
    <t>MANRYO</t>
  </si>
  <si>
    <t>YUME_C</t>
  </si>
  <si>
    <t>MEISHO</t>
  </si>
  <si>
    <t>INTERVIEW</t>
  </si>
  <si>
    <t>INTERVIEW_DATE</t>
  </si>
  <si>
    <t>INTERVIEWER</t>
  </si>
  <si>
    <t>YUSEN</t>
  </si>
  <si>
    <t>YURYO</t>
  </si>
  <si>
    <t>YUTAI</t>
  </si>
  <si>
    <t>YUKO</t>
  </si>
  <si>
    <t>PLAN_DATE</t>
  </si>
  <si>
    <t>PLAN_YEAR</t>
  </si>
  <si>
    <t>FOR_PLAN</t>
  </si>
  <si>
    <t>YOCHIEN</t>
  </si>
  <si>
    <t>FOR</t>
  </si>
  <si>
    <t>YO_CARE</t>
  </si>
  <si>
    <t>YORO</t>
  </si>
  <si>
    <t>RIYO_RT</t>
  </si>
  <si>
    <t>RI_RT</t>
  </si>
  <si>
    <t>RIYU</t>
  </si>
  <si>
    <t>RT_SHURUI</t>
  </si>
  <si>
    <t>RT_TANI</t>
  </si>
  <si>
    <t>RYOKO</t>
  </si>
  <si>
    <t>RYOKOMEI</t>
  </si>
  <si>
    <t>CHART</t>
  </si>
  <si>
    <t>RYO_RT</t>
  </si>
  <si>
    <t>RYOSHU_SHO</t>
  </si>
  <si>
    <t>RENSEI</t>
  </si>
  <si>
    <t>RENDO_RT</t>
  </si>
  <si>
    <t>REMBAN</t>
  </si>
  <si>
    <t>ROKIHO</t>
  </si>
  <si>
    <t>ROGO</t>
  </si>
  <si>
    <t>ROREI</t>
  </si>
  <si>
    <t>KOJO_DATA</t>
  </si>
  <si>
    <t>MAIL</t>
  </si>
  <si>
    <t>ORDER</t>
  </si>
  <si>
    <t>GROUP</t>
  </si>
  <si>
    <t>RPT</t>
  </si>
  <si>
    <t>EXEC</t>
  </si>
  <si>
    <t>HEIGHT</t>
  </si>
  <si>
    <t>PATH</t>
  </si>
  <si>
    <t>PROC</t>
  </si>
  <si>
    <t>HOSHIKI</t>
  </si>
  <si>
    <t>SHINSAGO</t>
  </si>
  <si>
    <t>DAIHYOSHA</t>
  </si>
  <si>
    <t>HOMUKYOKU</t>
  </si>
  <si>
    <t>TODOKEDEIN</t>
  </si>
  <si>
    <t>TORIHO</t>
  </si>
  <si>
    <t>KEIZOKU</t>
  </si>
  <si>
    <t>EDA</t>
  </si>
  <si>
    <t>GAN</t>
  </si>
  <si>
    <t>HNY</t>
  </si>
  <si>
    <t>KISAI</t>
  </si>
  <si>
    <t>CLAUSE</t>
  </si>
  <si>
    <t>KAMI</t>
  </si>
  <si>
    <t>SP</t>
  </si>
  <si>
    <t>SCR</t>
  </si>
  <si>
    <t>DIGITS</t>
  </si>
  <si>
    <t>HOKOKU</t>
  </si>
  <si>
    <t>RNAME</t>
  </si>
  <si>
    <t>DEL</t>
  </si>
  <si>
    <t>ACQ</t>
  </si>
  <si>
    <t>DEBT</t>
  </si>
  <si>
    <t>RELATION</t>
  </si>
  <si>
    <t>COMP</t>
  </si>
  <si>
    <t>TP</t>
  </si>
  <si>
    <t>ITEM</t>
  </si>
  <si>
    <t>CMN</t>
  </si>
  <si>
    <t>SPC</t>
  </si>
  <si>
    <t>STRUCTURE</t>
  </si>
  <si>
    <t>FATHER</t>
  </si>
  <si>
    <t>MOTHER</t>
  </si>
  <si>
    <t>SHINTO</t>
  </si>
  <si>
    <t>ECONOMIC</t>
  </si>
  <si>
    <t>DOKYO</t>
  </si>
  <si>
    <t>NYUSEKI</t>
  </si>
  <si>
    <t>MINYUSEKI</t>
  </si>
  <si>
    <t>SALES</t>
  </si>
  <si>
    <t>LINE</t>
  </si>
  <si>
    <t>MN</t>
  </si>
  <si>
    <t>AN</t>
  </si>
  <si>
    <t>REPORTER</t>
  </si>
  <si>
    <t>EXCEPTION</t>
  </si>
  <si>
    <t>L</t>
  </si>
  <si>
    <t>FUNCTION</t>
  </si>
  <si>
    <t>DP</t>
  </si>
  <si>
    <t>UN</t>
  </si>
  <si>
    <t>GEN_ADDR</t>
    <phoneticPr fontId="8"/>
  </si>
  <si>
    <t>FOR_KOJIN_NAVI</t>
    <phoneticPr fontId="8"/>
  </si>
  <si>
    <t>支払</t>
    <rPh sb="0" eb="2">
      <t>シハライ</t>
    </rPh>
    <phoneticPr fontId="8"/>
  </si>
  <si>
    <t>事例</t>
    <rPh sb="0" eb="2">
      <t>ジレイ</t>
    </rPh>
    <phoneticPr fontId="8"/>
  </si>
  <si>
    <t>コード</t>
    <phoneticPr fontId="8"/>
  </si>
  <si>
    <t>支払</t>
    <phoneticPr fontId="8"/>
  </si>
  <si>
    <t>事例</t>
    <phoneticPr fontId="8"/>
  </si>
  <si>
    <t>文言</t>
    <phoneticPr fontId="8"/>
  </si>
  <si>
    <t>入院</t>
    <phoneticPr fontId="8"/>
  </si>
  <si>
    <t>日数</t>
    <phoneticPr fontId="8"/>
  </si>
  <si>
    <t>既定</t>
  </si>
  <si>
    <t>ガン</t>
    <phoneticPr fontId="8"/>
  </si>
  <si>
    <t>表示</t>
    <phoneticPr fontId="8"/>
  </si>
  <si>
    <t>位置</t>
  </si>
  <si>
    <t>対象</t>
    <phoneticPr fontId="8"/>
  </si>
  <si>
    <t>フラグ</t>
    <phoneticPr fontId="8"/>
  </si>
  <si>
    <t>免責日数</t>
    <phoneticPr fontId="8"/>
  </si>
  <si>
    <t>免責</t>
  </si>
  <si>
    <t>免責</t>
    <phoneticPr fontId="8"/>
  </si>
  <si>
    <t>ガード</t>
  </si>
  <si>
    <t>ガード</t>
    <phoneticPr fontId="8"/>
  </si>
  <si>
    <t>限度</t>
    <phoneticPr fontId="8"/>
  </si>
  <si>
    <t>事由</t>
  </si>
  <si>
    <t>グループ</t>
  </si>
  <si>
    <t>分野</t>
  </si>
  <si>
    <t>ラベル</t>
  </si>
  <si>
    <t>倍数</t>
  </si>
  <si>
    <t>上位</t>
  </si>
  <si>
    <t>マーク</t>
  </si>
  <si>
    <t>KITEI</t>
    <phoneticPr fontId="8"/>
  </si>
  <si>
    <t>ICHI</t>
    <phoneticPr fontId="8"/>
  </si>
  <si>
    <t>MENSEKI</t>
  </si>
  <si>
    <t>BUNYA</t>
  </si>
  <si>
    <t>BAISU</t>
  </si>
  <si>
    <t>JOI</t>
  </si>
  <si>
    <t>ガード</t>
    <phoneticPr fontId="8"/>
  </si>
  <si>
    <t>GUARD</t>
    <phoneticPr fontId="8"/>
  </si>
  <si>
    <t>ラベル</t>
    <phoneticPr fontId="8"/>
  </si>
  <si>
    <t>LABEL</t>
    <phoneticPr fontId="8"/>
  </si>
  <si>
    <t>マーク</t>
    <phoneticPr fontId="8"/>
  </si>
  <si>
    <t>MARK</t>
    <phoneticPr fontId="8"/>
  </si>
  <si>
    <t>分野</t>
    <phoneticPr fontId="8"/>
  </si>
  <si>
    <t>PAY</t>
    <phoneticPr fontId="8"/>
  </si>
  <si>
    <t>PAY_GAKU</t>
    <phoneticPr fontId="8"/>
  </si>
  <si>
    <t>PAY_HOHO</t>
    <phoneticPr fontId="8"/>
  </si>
  <si>
    <t>MI_PAY</t>
    <phoneticPr fontId="8"/>
  </si>
  <si>
    <t>ガン以外</t>
    <rPh sb="2" eb="4">
      <t>イガイ</t>
    </rPh>
    <phoneticPr fontId="8"/>
  </si>
  <si>
    <t>example</t>
    <phoneticPr fontId="8"/>
  </si>
  <si>
    <t>EX</t>
    <phoneticPr fontId="8"/>
  </si>
  <si>
    <t>NON_GAN</t>
    <phoneticPr fontId="8"/>
  </si>
  <si>
    <t>支払事例文言</t>
    <phoneticPr fontId="8"/>
  </si>
  <si>
    <t>日数</t>
    <phoneticPr fontId="8"/>
  </si>
  <si>
    <t>テキスト100</t>
    <phoneticPr fontId="8"/>
  </si>
  <si>
    <t>事例コード</t>
  </si>
  <si>
    <t>事例コード</t>
    <phoneticPr fontId="8"/>
  </si>
  <si>
    <t>区分</t>
    <phoneticPr fontId="8"/>
  </si>
  <si>
    <t>区分</t>
    <phoneticPr fontId="8"/>
  </si>
  <si>
    <t>フラグ</t>
    <phoneticPr fontId="8"/>
  </si>
  <si>
    <t>日数</t>
    <rPh sb="0" eb="2">
      <t>ニッスウ</t>
    </rPh>
    <phoneticPr fontId="8"/>
  </si>
  <si>
    <t>日数</t>
    <phoneticPr fontId="8"/>
  </si>
  <si>
    <t>事由グループコード</t>
    <rPh sb="0" eb="2">
      <t>ジユウ</t>
    </rPh>
    <phoneticPr fontId="8"/>
  </si>
  <si>
    <t>事由カテゴリコード</t>
    <rPh sb="0" eb="2">
      <t>ジユウ</t>
    </rPh>
    <phoneticPr fontId="8"/>
  </si>
  <si>
    <t>事由グループコード</t>
    <phoneticPr fontId="8"/>
  </si>
  <si>
    <t>事由カテゴリコード</t>
    <phoneticPr fontId="8"/>
  </si>
  <si>
    <t>区分</t>
    <rPh sb="0" eb="2">
      <t>クブン</t>
    </rPh>
    <phoneticPr fontId="8"/>
  </si>
  <si>
    <t>事由コード</t>
  </si>
  <si>
    <t>事由コード</t>
    <phoneticPr fontId="8"/>
  </si>
  <si>
    <t>事由ラベルコード</t>
    <phoneticPr fontId="8"/>
  </si>
  <si>
    <t>事由ガードコード</t>
    <phoneticPr fontId="8"/>
  </si>
  <si>
    <t>期間</t>
    <rPh sb="0" eb="2">
      <t>キカン</t>
    </rPh>
    <phoneticPr fontId="8"/>
  </si>
  <si>
    <t>倍数</t>
    <rPh sb="0" eb="2">
      <t>バイスウ</t>
    </rPh>
    <phoneticPr fontId="8"/>
  </si>
  <si>
    <t>事由ガードマーク</t>
    <phoneticPr fontId="8"/>
  </si>
  <si>
    <t>事由ガードマーク</t>
    <phoneticPr fontId="8"/>
  </si>
  <si>
    <t>テキスト300</t>
    <phoneticPr fontId="8"/>
  </si>
  <si>
    <t>給付金コード</t>
    <phoneticPr fontId="8"/>
  </si>
  <si>
    <t>給付金限度コード</t>
    <phoneticPr fontId="8"/>
  </si>
  <si>
    <t>給付金限度コード</t>
    <phoneticPr fontId="8"/>
  </si>
  <si>
    <t>給付金コード</t>
    <phoneticPr fontId="8"/>
  </si>
  <si>
    <t>支払</t>
    <phoneticPr fontId="8"/>
  </si>
  <si>
    <t>事由</t>
    <phoneticPr fontId="8"/>
  </si>
  <si>
    <t>ラベル</t>
    <phoneticPr fontId="8"/>
  </si>
  <si>
    <t>文言</t>
    <phoneticPr fontId="8"/>
  </si>
  <si>
    <t>支払事由ラベル文言</t>
    <phoneticPr fontId="8"/>
  </si>
  <si>
    <t>STR</t>
    <phoneticPr fontId="8"/>
  </si>
  <si>
    <t>string</t>
    <phoneticPr fontId="8"/>
  </si>
  <si>
    <t>日数</t>
    <rPh sb="0" eb="2">
      <t>ニッスウ</t>
    </rPh>
    <phoneticPr fontId="8"/>
  </si>
  <si>
    <t>特約－払込期間年歳コード</t>
    <phoneticPr fontId="8"/>
  </si>
  <si>
    <t>区分</t>
    <rPh sb="0" eb="2">
      <t>クブン</t>
    </rPh>
    <phoneticPr fontId="8"/>
  </si>
  <si>
    <t>特約商品前内規マスタ</t>
    <phoneticPr fontId="8"/>
  </si>
  <si>
    <t>区分</t>
    <phoneticPr fontId="8"/>
  </si>
  <si>
    <t>有無</t>
    <rPh sb="0" eb="2">
      <t>ウム</t>
    </rPh>
    <phoneticPr fontId="8"/>
  </si>
  <si>
    <t>フラグ</t>
    <phoneticPr fontId="8"/>
  </si>
  <si>
    <t>開始</t>
    <rPh sb="0" eb="2">
      <t>カイシ</t>
    </rPh>
    <phoneticPr fontId="8"/>
  </si>
  <si>
    <t>日付</t>
    <rPh sb="0" eb="2">
      <t>ヒヅケ</t>
    </rPh>
    <phoneticPr fontId="8"/>
  </si>
  <si>
    <t>終了</t>
    <rPh sb="0" eb="2">
      <t>シュウリョウ</t>
    </rPh>
    <phoneticPr fontId="8"/>
  </si>
  <si>
    <t>住所</t>
    <phoneticPr fontId="8"/>
  </si>
  <si>
    <t>コード</t>
    <phoneticPr fontId="8"/>
  </si>
  <si>
    <t>ガン告知事項-タバコ本数</t>
    <phoneticPr fontId="8"/>
  </si>
  <si>
    <t>タバコ</t>
    <phoneticPr fontId="8"/>
  </si>
  <si>
    <t>タバコ</t>
    <phoneticPr fontId="8"/>
  </si>
  <si>
    <t>cigaret</t>
    <phoneticPr fontId="8"/>
  </si>
  <si>
    <t>CIGARET</t>
    <phoneticPr fontId="8"/>
  </si>
  <si>
    <t>9から変更</t>
    <rPh sb="3" eb="5">
      <t>ヘンコウ</t>
    </rPh>
    <phoneticPr fontId="8"/>
  </si>
  <si>
    <t>5から変更</t>
    <rPh sb="3" eb="5">
      <t>ヘンコウ</t>
    </rPh>
    <phoneticPr fontId="8"/>
  </si>
  <si>
    <t>初回保険料</t>
  </si>
  <si>
    <t>初回保険料合計</t>
  </si>
  <si>
    <t>金額</t>
    <phoneticPr fontId="8"/>
  </si>
  <si>
    <t>キャンペーン</t>
    <phoneticPr fontId="8"/>
  </si>
  <si>
    <t>コード</t>
    <phoneticPr fontId="8"/>
  </si>
  <si>
    <t>不備</t>
    <phoneticPr fontId="8"/>
  </si>
  <si>
    <t>識別</t>
    <phoneticPr fontId="8"/>
  </si>
  <si>
    <t>キャンペーンコード</t>
    <phoneticPr fontId="8"/>
  </si>
  <si>
    <t>キャンペーンコード</t>
    <phoneticPr fontId="8"/>
  </si>
  <si>
    <t>不備識別</t>
    <phoneticPr fontId="8"/>
  </si>
  <si>
    <t>不備</t>
  </si>
  <si>
    <t>区分</t>
    <rPh sb="0" eb="2">
      <t>クブン</t>
    </rPh>
    <phoneticPr fontId="8"/>
  </si>
  <si>
    <t>FUBI</t>
    <phoneticPr fontId="8"/>
  </si>
  <si>
    <t>支払事由前ラベルコード</t>
  </si>
  <si>
    <t>支払事由後ラベルコード</t>
  </si>
  <si>
    <t>支払事例コード選択1</t>
  </si>
  <si>
    <t>支払事例コード選択2</t>
  </si>
  <si>
    <t>支払事例コード選択3</t>
  </si>
  <si>
    <t>計算結果項目キー</t>
  </si>
  <si>
    <t>設計内容説明使用区分</t>
  </si>
  <si>
    <t>前</t>
  </si>
  <si>
    <t>後</t>
  </si>
  <si>
    <t>事例</t>
  </si>
  <si>
    <t>結果</t>
  </si>
  <si>
    <t>項目</t>
  </si>
  <si>
    <t>キー</t>
  </si>
  <si>
    <t>KENSAKU_KEY</t>
    <phoneticPr fontId="8"/>
  </si>
  <si>
    <t>KEY</t>
    <phoneticPr fontId="8"/>
  </si>
  <si>
    <t>KEKKA</t>
    <phoneticPr fontId="8"/>
  </si>
  <si>
    <t>ATO</t>
    <phoneticPr fontId="8"/>
  </si>
  <si>
    <t>MAE</t>
    <phoneticPr fontId="8"/>
  </si>
  <si>
    <t>事由ラベルコード</t>
  </si>
  <si>
    <t>事由ラベルコード</t>
    <phoneticPr fontId="8"/>
  </si>
  <si>
    <t>事由ラベルコード</t>
    <phoneticPr fontId="8"/>
  </si>
  <si>
    <t>支払事由識別コード</t>
    <phoneticPr fontId="8"/>
  </si>
  <si>
    <t>事由識別コード</t>
    <rPh sb="2" eb="4">
      <t>シキベツ</t>
    </rPh>
    <phoneticPr fontId="8"/>
  </si>
  <si>
    <t>事由識別コード</t>
    <phoneticPr fontId="8"/>
  </si>
  <si>
    <t>事例コード</t>
    <phoneticPr fontId="8"/>
  </si>
  <si>
    <t>テキスト50</t>
    <phoneticPr fontId="8"/>
  </si>
  <si>
    <t>区分2</t>
    <phoneticPr fontId="8"/>
  </si>
  <si>
    <t>金額単位区分From</t>
  </si>
  <si>
    <t>金額単位区分To</t>
  </si>
  <si>
    <t>表示項目ID</t>
  </si>
  <si>
    <t>税効果有無フラグ</t>
  </si>
  <si>
    <t>初期表示箇所区分</t>
  </si>
  <si>
    <t>年金払特約有無フラグ</t>
  </si>
  <si>
    <t>表示項目名</t>
  </si>
  <si>
    <t>表示項目名（上段）</t>
  </si>
  <si>
    <t>表示項目名（下段）</t>
  </si>
  <si>
    <t>画面単位コード</t>
  </si>
  <si>
    <t>帳票単位コード</t>
  </si>
  <si>
    <t>前納有無フラグ</t>
  </si>
  <si>
    <t>上段</t>
  </si>
  <si>
    <t>下段</t>
  </si>
  <si>
    <t>画面</t>
  </si>
  <si>
    <t>箇所</t>
  </si>
  <si>
    <t>KASHO</t>
  </si>
  <si>
    <t>UE</t>
  </si>
  <si>
    <t>SHITA</t>
  </si>
  <si>
    <t>表示名称</t>
  </si>
  <si>
    <t>区分2</t>
  </si>
  <si>
    <t>区分</t>
    <rPh sb="0" eb="2">
      <t>クブン</t>
    </rPh>
    <phoneticPr fontId="8"/>
  </si>
  <si>
    <t>フラグ</t>
    <phoneticPr fontId="8"/>
  </si>
  <si>
    <t>経過年度表示項目マスタ</t>
  </si>
  <si>
    <t>経過年度項目制御（共通）マスタ</t>
    <phoneticPr fontId="8"/>
  </si>
  <si>
    <t>経過年度項目制御（特殊）マスタ</t>
    <phoneticPr fontId="8"/>
  </si>
  <si>
    <t>制御</t>
  </si>
  <si>
    <t>共通</t>
  </si>
  <si>
    <t>特殊</t>
  </si>
  <si>
    <t>テーブル</t>
  </si>
  <si>
    <t>経過年度</t>
    <phoneticPr fontId="8"/>
  </si>
  <si>
    <t>性別-男性</t>
  </si>
  <si>
    <t>性別-女性</t>
  </si>
  <si>
    <t>性別-法人</t>
  </si>
  <si>
    <t>性別-不明</t>
  </si>
  <si>
    <t>損金タイプ→税効果説明-自動</t>
  </si>
  <si>
    <t>損金タイプ→税効果説明-逓増全損</t>
  </si>
  <si>
    <t>損金タイプ→税効果説明-逓増1/2</t>
  </si>
  <si>
    <t>損金タイプ→税効果説明-逓増1/3</t>
  </si>
  <si>
    <t>損金タイプ→税効果説明-逓増1/4</t>
  </si>
  <si>
    <t>損金タイプ→税効果説明-定期全損</t>
  </si>
  <si>
    <t>損金タイプ→税効果説明-定期1/2</t>
  </si>
  <si>
    <t>建区分-P</t>
  </si>
  <si>
    <t>建区分-S</t>
  </si>
  <si>
    <t>前納方法-一部前納</t>
  </si>
  <si>
    <t>前納方法-全期前納</t>
  </si>
  <si>
    <t>前納方法-なし</t>
  </si>
  <si>
    <t>続柄-本人</t>
  </si>
  <si>
    <t>続柄-配偶者</t>
  </si>
  <si>
    <t>続柄-父母</t>
  </si>
  <si>
    <t>続柄-子</t>
  </si>
  <si>
    <t>続柄-兄弟・姉妹</t>
  </si>
  <si>
    <t>続柄-祖父母・孫</t>
  </si>
  <si>
    <t>続柄-法人・雇用主</t>
  </si>
  <si>
    <t>続柄-その他</t>
  </si>
  <si>
    <t>続柄-契約者</t>
  </si>
  <si>
    <t>選択方法-医師扱</t>
  </si>
  <si>
    <t>選択方法-健康診断結果通知書扱</t>
  </si>
  <si>
    <t>選択方法-告知書扱</t>
  </si>
  <si>
    <t>選択方法-コンバージョン</t>
  </si>
  <si>
    <t>選択方法-人間ドック成績表扱</t>
  </si>
  <si>
    <t>契約区分-新契約</t>
  </si>
  <si>
    <t>契約区分-転換契約</t>
  </si>
  <si>
    <t>契約区分-個人保険からのコンバージョン</t>
  </si>
  <si>
    <t>契約区分-団体定期からのコンバージョン</t>
  </si>
  <si>
    <t>契約区分-満期後継契約</t>
  </si>
  <si>
    <t>契約区分-移行取扱</t>
  </si>
  <si>
    <t>申込経路-新規契約</t>
  </si>
  <si>
    <t>申込経路-追加契約</t>
  </si>
  <si>
    <t>申込経路-満期後契</t>
  </si>
  <si>
    <t>申込経路-死亡後契</t>
  </si>
  <si>
    <t>申込経路-下取り転換</t>
  </si>
  <si>
    <t>申込経路-コンバージョン</t>
  </si>
  <si>
    <t>申込経路-更新時契約</t>
  </si>
  <si>
    <t>申込経路-本人直接申込</t>
  </si>
  <si>
    <t>申込経路-広告申込</t>
  </si>
  <si>
    <t>払込経路-集金</t>
  </si>
  <si>
    <t>払込経路-口座振替</t>
  </si>
  <si>
    <t>払込経路-団体・集団</t>
  </si>
  <si>
    <t>払込経路-送金</t>
  </si>
  <si>
    <t>自己・特定・構成員契約-個人代理店自己契約</t>
  </si>
  <si>
    <t>自己・特定・構成員契約-法人代理店自己契約</t>
  </si>
  <si>
    <t>自己・特定・構成員契約-特定関連法人契約</t>
  </si>
  <si>
    <t>自己・特定・構成員契約-構成員契約</t>
  </si>
  <si>
    <t>自己・特定・構成員契約-その他</t>
  </si>
  <si>
    <t>内勤募集-本社内勤募集</t>
  </si>
  <si>
    <t>内勤募集-営業店内勤募集</t>
  </si>
  <si>
    <t>本人契約補足-本社内勤社員</t>
  </si>
  <si>
    <t>本人契約補足-営業店内勤社員</t>
  </si>
  <si>
    <t>本人契約補足-CCI営業社員</t>
  </si>
  <si>
    <t>本人契約補足-FA職員</t>
  </si>
  <si>
    <t>社員契約補足-営業社員（きそい会）</t>
  </si>
  <si>
    <t>社員契約補足-ＦＡ営業社員</t>
  </si>
  <si>
    <t>社員契約補足-内勤社員</t>
  </si>
  <si>
    <t>CCI会員区分-CCI会員</t>
  </si>
  <si>
    <t>CCI会員区分-CCI会員以外</t>
  </si>
  <si>
    <t>CCI会員区分-代理店チャネル</t>
  </si>
  <si>
    <t>申込経路-家族親類(血族・姻族)</t>
  </si>
  <si>
    <t>申込経路-友人・知人</t>
  </si>
  <si>
    <t>申込経路-生保既契約者・CCI会員追加申込・損保既契約者</t>
  </si>
  <si>
    <t>申込経路-CCI会員新規申込</t>
  </si>
  <si>
    <t>申込経路-知人・既契約者等の紹介</t>
  </si>
  <si>
    <t>申込経路-飛込み</t>
  </si>
  <si>
    <t>申込経路-本人直接申込（商工会議所・商工会への直接申込を含む）</t>
  </si>
  <si>
    <t>申込経路-その他（来店型代理店・社員契約を含む)</t>
  </si>
  <si>
    <t>加入目的-本人・家族の保障</t>
  </si>
  <si>
    <t>加入目的-老後の保障</t>
  </si>
  <si>
    <t>加入目的-相続対策</t>
  </si>
  <si>
    <t>加入目的-経営者（役員）・従業員の保障</t>
  </si>
  <si>
    <t>加入目的-事業継承</t>
  </si>
  <si>
    <t>加入目的-その他</t>
  </si>
  <si>
    <t>使用口座-契約者口座</t>
  </si>
  <si>
    <t>使用口座-扶養者口座（契約者が被扶養者の場合。有識者不可）</t>
  </si>
  <si>
    <t>使用口座-その他の口座</t>
  </si>
  <si>
    <t>職務-法人代表者</t>
  </si>
  <si>
    <t>職務-役員</t>
  </si>
  <si>
    <t>職務-従業員</t>
  </si>
  <si>
    <t>職務-その他</t>
  </si>
  <si>
    <t>職務-個人事業主</t>
  </si>
  <si>
    <t>職務-年金・資産生活者</t>
  </si>
  <si>
    <t>年号-明</t>
  </si>
  <si>
    <t>年号-大</t>
  </si>
  <si>
    <t>年号-昭</t>
  </si>
  <si>
    <t>年号-平</t>
  </si>
  <si>
    <t>継続予定-有</t>
  </si>
  <si>
    <t>継続予定-無</t>
  </si>
  <si>
    <t>契約形態区分-個人</t>
  </si>
  <si>
    <t>契約形態区分-法人</t>
  </si>
  <si>
    <t>法人確認書類-企業先訪問</t>
  </si>
  <si>
    <t>法人確認書類-登記簿</t>
  </si>
  <si>
    <t>法人確認書類-帝国データバンク等の企業情報</t>
  </si>
  <si>
    <t>法人確認書類-会社案内</t>
  </si>
  <si>
    <t>法人確認書類-会員台帳</t>
  </si>
  <si>
    <t>法人確認書類-その他</t>
  </si>
  <si>
    <t>代表者確認方法-登記簿</t>
  </si>
  <si>
    <t>代表者確認方法-帝国データバンク等の企業情報</t>
  </si>
  <si>
    <t>代表者確認方法-名刺</t>
  </si>
  <si>
    <t>代表者確認方法-会社案内</t>
  </si>
  <si>
    <t>代表者確認方法-会員台帳</t>
  </si>
  <si>
    <t>代表者確認方法-その他</t>
  </si>
  <si>
    <t>本人確認方法-契約者宅訪問</t>
  </si>
  <si>
    <t>本人確認方法-勤務先訪問</t>
  </si>
  <si>
    <t>本人確認方法-運転免許証</t>
  </si>
  <si>
    <t>本人確認方法-パスポート</t>
  </si>
  <si>
    <t>本人確認方法-写真付社員証</t>
  </si>
  <si>
    <t>本人確認方法-その他</t>
  </si>
  <si>
    <t>税効果-あり</t>
  </si>
  <si>
    <t>税効果-なし</t>
  </si>
  <si>
    <t>頭金充当方式（5009から変更）-あり</t>
  </si>
  <si>
    <t>頭金充当方式（5009から変更）-なし</t>
  </si>
  <si>
    <t>設計種類-新契約設計</t>
  </si>
  <si>
    <t>設計種類-転換設計</t>
  </si>
  <si>
    <t>設計種類-コンバージョン設計</t>
  </si>
  <si>
    <t>設計種類-損保セット設計</t>
  </si>
  <si>
    <t>年歳コード（1049から変更）-年</t>
  </si>
  <si>
    <t>年歳コード（1049から変更）-歳</t>
  </si>
  <si>
    <t>払込期間種別（1049から変更）-払込</t>
  </si>
  <si>
    <t>払込期間種別（1049から変更）-終身</t>
  </si>
  <si>
    <t>払込期間種別（1049から変更）-一時払</t>
  </si>
  <si>
    <t>保険期間種別（1049から変更）-満了</t>
  </si>
  <si>
    <t>保険期間種別（1049から変更）-満期</t>
  </si>
  <si>
    <t>保険期間種別（1049から変更）-開始</t>
  </si>
  <si>
    <t>保険期間種別（1049から変更）-終身</t>
  </si>
  <si>
    <t>保険期間種別（1049から変更）-一時払</t>
  </si>
  <si>
    <t>職務内容-経営</t>
  </si>
  <si>
    <t>職務内容-営業販売</t>
  </si>
  <si>
    <t>職務内容-事務</t>
  </si>
  <si>
    <t>職務内容-主婦</t>
  </si>
  <si>
    <t>職務内容-資産年金生活者</t>
  </si>
  <si>
    <t>職務内容-学生</t>
  </si>
  <si>
    <t>職務内容-その他</t>
  </si>
  <si>
    <t>年収-0-200万円</t>
  </si>
  <si>
    <t>年収-201-400万円</t>
  </si>
  <si>
    <t>年収-401-600万円</t>
  </si>
  <si>
    <t>年収-601-800万円</t>
  </si>
  <si>
    <t>年収-801-1,000万円</t>
  </si>
  <si>
    <t>年収-1,001-1,500万円</t>
  </si>
  <si>
    <t>年収-1,501-2,000万円</t>
  </si>
  <si>
    <t>年収-2,001万円以上</t>
  </si>
  <si>
    <t>申込ステータス-申込書未作成</t>
  </si>
  <si>
    <t>申込ステータス-申込書作成中</t>
  </si>
  <si>
    <t>申込ステータス-設計書再作成</t>
  </si>
  <si>
    <t>申込ステータス-申込データ反映待ち</t>
  </si>
  <si>
    <t>申込ステータス-電子申込手続き待ち</t>
  </si>
  <si>
    <t>申込ステータス-電子告知手続き待ち</t>
  </si>
  <si>
    <t>申込ステータス-電子告知手続き中</t>
  </si>
  <si>
    <t>申込ステータス-取扱者報告書入力待ち</t>
  </si>
  <si>
    <t>申込ステータス-取扱者報告書入力待ち（控未印刷）</t>
  </si>
  <si>
    <t>申込ステータス-取扱者報告書入力中</t>
  </si>
  <si>
    <t>申込ステータス-所管長確認中</t>
  </si>
  <si>
    <t>申込ステータス-所管長承認済み</t>
  </si>
  <si>
    <t>申込ステータス-申込手続き中止</t>
  </si>
  <si>
    <t>報告書ステータス-未作成</t>
  </si>
  <si>
    <t>報告書ステータス-作成済</t>
  </si>
  <si>
    <t>報告書ステータス-所管長未確認</t>
  </si>
  <si>
    <t>報告書ステータス-所管長確認済</t>
  </si>
  <si>
    <t>年金払特約区分-なし</t>
  </si>
  <si>
    <t>年金払特約区分-3年確定</t>
  </si>
  <si>
    <t>年金払特約区分-4年確定</t>
  </si>
  <si>
    <t>年金払特約区分-5年確定</t>
  </si>
  <si>
    <t>年金払特約区分-10年確定</t>
  </si>
  <si>
    <t>損保プラン区分-新大型保障プラン</t>
  </si>
  <si>
    <t>損保プラン区分-終身保障プラン</t>
  </si>
  <si>
    <t>販売チャネル区分-AG</t>
  </si>
  <si>
    <t>販売チャネル区分-CO</t>
  </si>
  <si>
    <t>販売チャネル区分-CCI</t>
  </si>
  <si>
    <t>販売チャネル区分-FA</t>
  </si>
  <si>
    <t>販売サブチャネル区分-</t>
  </si>
  <si>
    <t>販売サブチャネル区分-CC/FS</t>
  </si>
  <si>
    <t>金額単位-円</t>
  </si>
  <si>
    <t>金額単位-万円</t>
  </si>
  <si>
    <t>有無区分-なし</t>
  </si>
  <si>
    <t>有無区分-あり</t>
  </si>
  <si>
    <t>親等区分-三親等以上の親族</t>
  </si>
  <si>
    <t>親等区分-婚約者・内縁関係</t>
  </si>
  <si>
    <t>子供区分-実子</t>
  </si>
  <si>
    <t>子供区分-実子以外</t>
  </si>
  <si>
    <t>主契約特約区分-主契約</t>
  </si>
  <si>
    <t>主契約特約区分-特約</t>
  </si>
  <si>
    <t>生年月日選択区分-生年月日を入力</t>
  </si>
  <si>
    <t>生年月日選択区分-年齢を入力</t>
  </si>
  <si>
    <t>特約自動追加フラグ-自動セットしない</t>
  </si>
  <si>
    <t>特約自動追加フラグ-自動セットする</t>
  </si>
  <si>
    <t>特約変更禁止フラグ-変更および削除可能</t>
  </si>
  <si>
    <t>特約変更禁止フラグ-変更および削除不可</t>
  </si>
  <si>
    <t>特約間依存条件区分-通常特約</t>
  </si>
  <si>
    <t>特約間依存条件区分-特約間排他条件</t>
  </si>
  <si>
    <t>特約間依存条件区分-親特約依存条件</t>
  </si>
  <si>
    <t>内規/ホストチェックステータス-未処理</t>
  </si>
  <si>
    <t>内規/ホストチェックステータス-クリア</t>
  </si>
  <si>
    <t>内規/ホストチェックステータス-エラー</t>
  </si>
  <si>
    <t>女性</t>
  </si>
  <si>
    <t>不明</t>
  </si>
  <si>
    <t>未処理</t>
  </si>
  <si>
    <t>クリア</t>
  </si>
  <si>
    <t>コードマスタ</t>
    <phoneticPr fontId="8"/>
  </si>
  <si>
    <t>全損</t>
  </si>
  <si>
    <t>定期</t>
  </si>
  <si>
    <t>一部</t>
  </si>
  <si>
    <t>なし</t>
  </si>
  <si>
    <t>父母</t>
  </si>
  <si>
    <t>子</t>
  </si>
  <si>
    <t>祖父母・孫</t>
  </si>
  <si>
    <t>コンバージョン</t>
  </si>
  <si>
    <t>集金</t>
  </si>
  <si>
    <t>送金</t>
  </si>
  <si>
    <t>自己・特定・構成員</t>
  </si>
  <si>
    <t>本社</t>
  </si>
  <si>
    <t>内勤</t>
  </si>
  <si>
    <t>会員</t>
  </si>
  <si>
    <t>扶養者</t>
  </si>
  <si>
    <t>有</t>
  </si>
  <si>
    <t>無</t>
  </si>
  <si>
    <t>登記簿</t>
  </si>
  <si>
    <t>名刺</t>
  </si>
  <si>
    <t>運転免許証</t>
  </si>
  <si>
    <t>パスポート</t>
  </si>
  <si>
    <t>写真付社員証</t>
  </si>
  <si>
    <t>あり</t>
  </si>
  <si>
    <t>方式</t>
  </si>
  <si>
    <t>歳</t>
  </si>
  <si>
    <t>満了</t>
  </si>
  <si>
    <t>満期</t>
  </si>
  <si>
    <t>経営</t>
  </si>
  <si>
    <t>営業</t>
  </si>
  <si>
    <t>事務</t>
  </si>
  <si>
    <t>主婦</t>
  </si>
  <si>
    <t>学生</t>
  </si>
  <si>
    <t>以上</t>
  </si>
  <si>
    <t>未作成</t>
  </si>
  <si>
    <t>作成済</t>
  </si>
  <si>
    <t>大型</t>
  </si>
  <si>
    <t>サブ</t>
  </si>
  <si>
    <t>円</t>
  </si>
  <si>
    <t>万円</t>
  </si>
  <si>
    <t>親等</t>
  </si>
  <si>
    <t>実子</t>
  </si>
  <si>
    <t>以外</t>
  </si>
  <si>
    <t>OFF</t>
  </si>
  <si>
    <t>ON</t>
  </si>
  <si>
    <t>禁止</t>
  </si>
  <si>
    <t>依存</t>
  </si>
  <si>
    <t>排他</t>
  </si>
  <si>
    <t>女性</t>
    <rPh sb="0" eb="2">
      <t>ジョセイ</t>
    </rPh>
    <phoneticPr fontId="8"/>
  </si>
  <si>
    <t>1/2</t>
  </si>
  <si>
    <t>1/2</t>
    <phoneticPr fontId="8"/>
  </si>
  <si>
    <t>1/3</t>
  </si>
  <si>
    <t>1/4</t>
  </si>
  <si>
    <t>1/4</t>
    <phoneticPr fontId="8"/>
  </si>
  <si>
    <t>1/3</t>
    <phoneticPr fontId="8"/>
  </si>
  <si>
    <t>SHITEINASHI</t>
    <phoneticPr fontId="8"/>
  </si>
  <si>
    <t>SIBLING</t>
    <phoneticPr fontId="8"/>
  </si>
  <si>
    <t>CHILD</t>
  </si>
  <si>
    <t>CHILD</t>
    <phoneticPr fontId="8"/>
  </si>
  <si>
    <t>兄弟</t>
    <phoneticPr fontId="8"/>
  </si>
  <si>
    <t>法人</t>
    <phoneticPr fontId="8"/>
  </si>
  <si>
    <t>医師</t>
  </si>
  <si>
    <t>医師</t>
    <phoneticPr fontId="8"/>
  </si>
  <si>
    <t>健康診断</t>
    <phoneticPr fontId="8"/>
  </si>
  <si>
    <t>告知書</t>
  </si>
  <si>
    <t>告知書</t>
    <phoneticPr fontId="8"/>
  </si>
  <si>
    <t>人間ドック</t>
  </si>
  <si>
    <t>人間ドック</t>
    <phoneticPr fontId="8"/>
  </si>
  <si>
    <t>転換</t>
    <phoneticPr fontId="8"/>
  </si>
  <si>
    <t>個人</t>
    <phoneticPr fontId="8"/>
  </si>
  <si>
    <t>団体</t>
    <phoneticPr fontId="8"/>
  </si>
  <si>
    <t>満期</t>
    <phoneticPr fontId="8"/>
  </si>
  <si>
    <t>契約</t>
    <phoneticPr fontId="8"/>
  </si>
  <si>
    <t>移行</t>
    <phoneticPr fontId="8"/>
  </si>
  <si>
    <t>新規</t>
  </si>
  <si>
    <t>新規</t>
    <phoneticPr fontId="8"/>
  </si>
  <si>
    <t>追加</t>
    <phoneticPr fontId="8"/>
  </si>
  <si>
    <t>下取り</t>
  </si>
  <si>
    <t>下取り</t>
    <phoneticPr fontId="8"/>
  </si>
  <si>
    <t>直接</t>
  </si>
  <si>
    <t>直接</t>
    <phoneticPr fontId="8"/>
  </si>
  <si>
    <t>広告</t>
  </si>
  <si>
    <t>広告</t>
    <phoneticPr fontId="8"/>
  </si>
  <si>
    <t>口座</t>
    <phoneticPr fontId="8"/>
  </si>
  <si>
    <t>特定</t>
    <phoneticPr fontId="8"/>
  </si>
  <si>
    <t>構成員</t>
    <phoneticPr fontId="8"/>
  </si>
  <si>
    <t>自己・特定・構成員契約-営業社員またはFA自己契約</t>
    <phoneticPr fontId="8"/>
  </si>
  <si>
    <t>営業</t>
    <phoneticPr fontId="8"/>
  </si>
  <si>
    <t>FA</t>
    <phoneticPr fontId="8"/>
  </si>
  <si>
    <t>代理店</t>
    <phoneticPr fontId="8"/>
  </si>
  <si>
    <t>以外</t>
    <phoneticPr fontId="8"/>
  </si>
  <si>
    <t>CCI</t>
    <phoneticPr fontId="8"/>
  </si>
  <si>
    <t>本社</t>
    <phoneticPr fontId="8"/>
  </si>
  <si>
    <t>内勤</t>
    <phoneticPr fontId="8"/>
  </si>
  <si>
    <t>職員</t>
  </si>
  <si>
    <t>きそい会</t>
    <phoneticPr fontId="8"/>
  </si>
  <si>
    <t>家族</t>
    <phoneticPr fontId="8"/>
  </si>
  <si>
    <t>友人</t>
  </si>
  <si>
    <t>友人</t>
    <phoneticPr fontId="8"/>
  </si>
  <si>
    <t>紹介</t>
    <phoneticPr fontId="8"/>
  </si>
  <si>
    <t>老後</t>
    <phoneticPr fontId="8"/>
  </si>
  <si>
    <t>相続</t>
  </si>
  <si>
    <t>相続</t>
    <phoneticPr fontId="8"/>
  </si>
  <si>
    <t>経営</t>
    <phoneticPr fontId="8"/>
  </si>
  <si>
    <t>事業</t>
    <phoneticPr fontId="8"/>
  </si>
  <si>
    <t>パート</t>
  </si>
  <si>
    <t>パート</t>
    <phoneticPr fontId="8"/>
  </si>
  <si>
    <t>主婦</t>
    <phoneticPr fontId="8"/>
  </si>
  <si>
    <t>職務-パート・アルバイト</t>
    <phoneticPr fontId="8"/>
  </si>
  <si>
    <t>アルバイト</t>
  </si>
  <si>
    <t>職務-主婦・学生・幼児</t>
    <phoneticPr fontId="8"/>
  </si>
  <si>
    <t>学生</t>
    <phoneticPr fontId="8"/>
  </si>
  <si>
    <t>幼児</t>
  </si>
  <si>
    <t>事業主</t>
  </si>
  <si>
    <t>年金</t>
    <phoneticPr fontId="8"/>
  </si>
  <si>
    <t>事業主</t>
    <phoneticPr fontId="8"/>
  </si>
  <si>
    <t>明治</t>
  </si>
  <si>
    <t>明治</t>
    <rPh sb="0" eb="2">
      <t>メイジ</t>
    </rPh>
    <phoneticPr fontId="8"/>
  </si>
  <si>
    <t>大正</t>
  </si>
  <si>
    <t>大正</t>
    <rPh sb="0" eb="2">
      <t>タイショウ</t>
    </rPh>
    <phoneticPr fontId="8"/>
  </si>
  <si>
    <t>昭和</t>
  </si>
  <si>
    <t>昭和</t>
    <rPh sb="0" eb="2">
      <t>ショウワ</t>
    </rPh>
    <phoneticPr fontId="8"/>
  </si>
  <si>
    <t>平成</t>
  </si>
  <si>
    <t>平成</t>
    <rPh sb="0" eb="2">
      <t>ヘイセイ</t>
    </rPh>
    <phoneticPr fontId="8"/>
  </si>
  <si>
    <t>形態</t>
    <phoneticPr fontId="8"/>
  </si>
  <si>
    <t>FUMEI</t>
  </si>
  <si>
    <t>ALL</t>
  </si>
  <si>
    <t>HALF</t>
  </si>
  <si>
    <t>QUARTER</t>
  </si>
  <si>
    <t>ICHIBU</t>
  </si>
  <si>
    <t>NASHI</t>
  </si>
  <si>
    <t>PARENT</t>
  </si>
  <si>
    <t>GRAND</t>
  </si>
  <si>
    <t>DOCTOR</t>
  </si>
  <si>
    <t>KOKUCHISHO</t>
  </si>
  <si>
    <t>NINGENDOKKU</t>
  </si>
  <si>
    <t>SHINKI</t>
  </si>
  <si>
    <t>MANKI</t>
  </si>
  <si>
    <t>SHITADORI</t>
  </si>
  <si>
    <t>CHOKUSETSU</t>
  </si>
  <si>
    <t>KOKOKU</t>
  </si>
  <si>
    <t>SHUKIN</t>
  </si>
  <si>
    <t>SOKIN</t>
  </si>
  <si>
    <t>HONSHA</t>
  </si>
  <si>
    <t>NAIKIN</t>
  </si>
  <si>
    <t>SHOKUIN</t>
  </si>
  <si>
    <t>OTHER</t>
  </si>
  <si>
    <t>TOBIKOMI</t>
  </si>
  <si>
    <t>SOZOKU</t>
  </si>
  <si>
    <t>KEIEI</t>
  </si>
  <si>
    <t>FUYOSHA</t>
  </si>
  <si>
    <t>JIGYONUSHI</t>
  </si>
  <si>
    <t>MEIJI</t>
  </si>
  <si>
    <t>SHOWA</t>
  </si>
  <si>
    <t>HEISEI</t>
  </si>
  <si>
    <t>ARI</t>
  </si>
  <si>
    <t>健康診断</t>
    <phoneticPr fontId="8"/>
  </si>
  <si>
    <t>CHECKUP</t>
  </si>
  <si>
    <t>訪問</t>
    <phoneticPr fontId="8"/>
  </si>
  <si>
    <t>企業</t>
    <phoneticPr fontId="8"/>
  </si>
  <si>
    <t>会社</t>
    <phoneticPr fontId="8"/>
  </si>
  <si>
    <t>会員</t>
    <phoneticPr fontId="8"/>
  </si>
  <si>
    <t>台帳</t>
  </si>
  <si>
    <t>登記簿</t>
    <phoneticPr fontId="8"/>
  </si>
  <si>
    <t>宅</t>
  </si>
  <si>
    <t>宅</t>
    <rPh sb="0" eb="1">
      <t>タク</t>
    </rPh>
    <phoneticPr fontId="8"/>
  </si>
  <si>
    <t>勤務先</t>
    <rPh sb="0" eb="2">
      <t>キンム</t>
    </rPh>
    <rPh sb="2" eb="3">
      <t>サキ</t>
    </rPh>
    <phoneticPr fontId="8"/>
  </si>
  <si>
    <t>代表</t>
    <phoneticPr fontId="8"/>
  </si>
  <si>
    <t>コンバージョン</t>
    <phoneticPr fontId="8"/>
  </si>
  <si>
    <t>新契約</t>
    <phoneticPr fontId="8"/>
  </si>
  <si>
    <t>損保</t>
    <phoneticPr fontId="8"/>
  </si>
  <si>
    <t>0</t>
    <phoneticPr fontId="8"/>
  </si>
  <si>
    <t>0</t>
    <phoneticPr fontId="8"/>
  </si>
  <si>
    <t>申込書</t>
    <phoneticPr fontId="8"/>
  </si>
  <si>
    <t>設計書</t>
    <phoneticPr fontId="8"/>
  </si>
  <si>
    <t>再作成</t>
  </si>
  <si>
    <t>電子申込</t>
  </si>
  <si>
    <t>電子申込</t>
    <phoneticPr fontId="8"/>
  </si>
  <si>
    <t>手続き中</t>
  </si>
  <si>
    <t>電子告知</t>
  </si>
  <si>
    <t>電子告知</t>
    <phoneticPr fontId="8"/>
  </si>
  <si>
    <t>チャネル</t>
    <phoneticPr fontId="8"/>
  </si>
  <si>
    <t>なし</t>
    <phoneticPr fontId="8"/>
  </si>
  <si>
    <t>内縁</t>
  </si>
  <si>
    <t>婚約</t>
  </si>
  <si>
    <t>婚約</t>
    <phoneticPr fontId="8"/>
  </si>
  <si>
    <t>区分</t>
    <phoneticPr fontId="8"/>
  </si>
  <si>
    <t>FS</t>
  </si>
  <si>
    <t>CC</t>
    <phoneticPr fontId="8"/>
  </si>
  <si>
    <t>PATO</t>
  </si>
  <si>
    <t>ARUBAITO</t>
  </si>
  <si>
    <t>SHUFU</t>
  </si>
  <si>
    <t>GAKUSEI</t>
  </si>
  <si>
    <t>YOJI</t>
  </si>
  <si>
    <t>TOKIBO</t>
  </si>
  <si>
    <t>MEISHI</t>
  </si>
  <si>
    <t>DAICHO</t>
  </si>
  <si>
    <t>TAKU</t>
  </si>
  <si>
    <t>MENKYO</t>
  </si>
  <si>
    <t>SHAINSHO</t>
  </si>
  <si>
    <t>SAI</t>
  </si>
  <si>
    <t>JIMU</t>
  </si>
  <si>
    <t>OGATA</t>
  </si>
  <si>
    <t>EN</t>
  </si>
  <si>
    <t>MANEN</t>
  </si>
  <si>
    <t>KONYAKU</t>
  </si>
  <si>
    <t>NAIEN</t>
  </si>
  <si>
    <t>MISHORI</t>
  </si>
  <si>
    <t>HAITA</t>
  </si>
  <si>
    <t>IJO</t>
    <phoneticPr fontId="8"/>
  </si>
  <si>
    <t>所管長</t>
    <phoneticPr fontId="8"/>
  </si>
  <si>
    <t>中止</t>
  </si>
  <si>
    <t>中止</t>
    <phoneticPr fontId="8"/>
  </si>
  <si>
    <t>未確認</t>
  </si>
  <si>
    <t>MISAKUSEI</t>
  </si>
  <si>
    <t>SAISAKUSEI</t>
  </si>
  <si>
    <t>MIKAKUNIN</t>
  </si>
  <si>
    <t>データ</t>
    <phoneticPr fontId="8"/>
  </si>
  <si>
    <t>確認</t>
    <phoneticPr fontId="8"/>
  </si>
  <si>
    <t>承認</t>
    <phoneticPr fontId="8"/>
  </si>
  <si>
    <t>承認</t>
    <phoneticPr fontId="8"/>
  </si>
  <si>
    <t>SHONIN</t>
    <phoneticPr fontId="8"/>
  </si>
  <si>
    <t>作成済</t>
    <rPh sb="2" eb="3">
      <t>ズ</t>
    </rPh>
    <phoneticPr fontId="8"/>
  </si>
  <si>
    <t>SAKUSEIZUMI</t>
    <phoneticPr fontId="8"/>
  </si>
  <si>
    <t>DENSHI_K</t>
    <phoneticPr fontId="8"/>
  </si>
  <si>
    <t>WAIT</t>
    <phoneticPr fontId="8"/>
  </si>
  <si>
    <t>待ち</t>
    <phoneticPr fontId="8"/>
  </si>
  <si>
    <t>PROCESSING</t>
  </si>
  <si>
    <t>待ち</t>
    <rPh sb="0" eb="1">
      <t>マ</t>
    </rPh>
    <phoneticPr fontId="8"/>
  </si>
  <si>
    <t>申込ステータス-電子申込手続き中</t>
    <phoneticPr fontId="8"/>
  </si>
  <si>
    <t>手続き中</t>
    <phoneticPr fontId="8"/>
  </si>
  <si>
    <t>報告書</t>
    <phoneticPr fontId="8"/>
  </si>
  <si>
    <t>未</t>
    <phoneticPr fontId="8"/>
  </si>
  <si>
    <t>未</t>
    <rPh sb="0" eb="1">
      <t>ミ</t>
    </rPh>
    <phoneticPr fontId="8"/>
  </si>
  <si>
    <t>MI</t>
    <phoneticPr fontId="8"/>
  </si>
  <si>
    <t>A_THIRD</t>
    <phoneticPr fontId="8"/>
  </si>
  <si>
    <t>CLEAR</t>
  </si>
  <si>
    <t>選択</t>
    <phoneticPr fontId="8"/>
  </si>
  <si>
    <t>CANCEL</t>
  </si>
  <si>
    <t>NEN</t>
    <phoneticPr fontId="8"/>
  </si>
  <si>
    <t>期間</t>
    <phoneticPr fontId="8"/>
  </si>
  <si>
    <t>NEN</t>
    <phoneticPr fontId="8"/>
  </si>
  <si>
    <t>NEN</t>
    <phoneticPr fontId="8"/>
  </si>
  <si>
    <t>PASSPORT</t>
  </si>
  <si>
    <t>台帳</t>
    <rPh sb="0" eb="2">
      <t>ダイチョウ</t>
    </rPh>
    <phoneticPr fontId="8"/>
  </si>
  <si>
    <t>会員</t>
    <phoneticPr fontId="8"/>
  </si>
  <si>
    <t>飛込み</t>
    <phoneticPr fontId="8"/>
  </si>
  <si>
    <t>FRIEND</t>
  </si>
  <si>
    <t>KISOI</t>
    <phoneticPr fontId="8"/>
  </si>
  <si>
    <t>定期</t>
    <rPh sb="0" eb="2">
      <t>テイキ</t>
    </rPh>
    <phoneticPr fontId="8"/>
  </si>
  <si>
    <t>TEIKI</t>
  </si>
  <si>
    <t>テキスト20</t>
    <phoneticPr fontId="8"/>
  </si>
  <si>
    <t>高割判定SMin</t>
    <phoneticPr fontId="10"/>
  </si>
  <si>
    <t>高割判定Smax</t>
    <rPh sb="0" eb="1">
      <t>コウ</t>
    </rPh>
    <rPh sb="1" eb="2">
      <t>ワリ</t>
    </rPh>
    <rPh sb="2" eb="4">
      <t>ハンテイ</t>
    </rPh>
    <phoneticPr fontId="10"/>
  </si>
  <si>
    <t>Number</t>
    <phoneticPr fontId="8"/>
  </si>
  <si>
    <t>高割判定</t>
    <phoneticPr fontId="8"/>
  </si>
  <si>
    <t>高割判定</t>
    <phoneticPr fontId="8"/>
  </si>
  <si>
    <t>料率</t>
    <phoneticPr fontId="8"/>
  </si>
  <si>
    <t>設定</t>
    <phoneticPr fontId="8"/>
  </si>
  <si>
    <t>検索キー</t>
    <phoneticPr fontId="8"/>
  </si>
  <si>
    <t>料率検索キー設定</t>
    <phoneticPr fontId="8"/>
  </si>
  <si>
    <t>マスタ</t>
    <phoneticPr fontId="8"/>
  </si>
  <si>
    <t>損金タイプ→税効果説明</t>
  </si>
  <si>
    <t>前納方法</t>
  </si>
  <si>
    <t>選択方法</t>
  </si>
  <si>
    <t>本人契約補足</t>
  </si>
  <si>
    <t>法人確認書類</t>
  </si>
  <si>
    <t>代表者確認方法</t>
  </si>
  <si>
    <t>本人確認方法</t>
  </si>
  <si>
    <t>設計種類</t>
  </si>
  <si>
    <t>年歳コード（1049から変更）</t>
  </si>
  <si>
    <t>払込期間種別（1049から変更）</t>
  </si>
  <si>
    <t>保険期間種別（1049から変更）</t>
  </si>
  <si>
    <t>報告書ステータス</t>
  </si>
  <si>
    <t>金額単位</t>
  </si>
  <si>
    <t>有無区分</t>
  </si>
  <si>
    <t>子供区分</t>
  </si>
  <si>
    <t>内規/ホストチェックステータス</t>
  </si>
  <si>
    <t>代表</t>
    <phoneticPr fontId="8"/>
  </si>
  <si>
    <t>生年月日選択区分</t>
    <phoneticPr fontId="8"/>
  </si>
  <si>
    <t>内勤募集</t>
    <phoneticPr fontId="8"/>
  </si>
  <si>
    <t>払込経路</t>
    <phoneticPr fontId="8"/>
  </si>
  <si>
    <t>申込</t>
    <phoneticPr fontId="8"/>
  </si>
  <si>
    <t>頭金充当方式（5009から変更）</t>
    <phoneticPr fontId="8"/>
  </si>
  <si>
    <t>申込経路（補足）</t>
    <rPh sb="5" eb="7">
      <t>ホソク</t>
    </rPh>
    <phoneticPr fontId="8"/>
  </si>
  <si>
    <t>申込経路（取報）</t>
    <rPh sb="5" eb="6">
      <t>トリ</t>
    </rPh>
    <rPh sb="6" eb="7">
      <t>ホウ</t>
    </rPh>
    <phoneticPr fontId="8"/>
  </si>
  <si>
    <t>汎用ガード制御マスタ</t>
  </si>
  <si>
    <t>汎用ガードマスタ</t>
  </si>
  <si>
    <t>保障コード別出力制御マスタ</t>
  </si>
  <si>
    <t>ガードコード</t>
  </si>
  <si>
    <t>ガード表示種別</t>
  </si>
  <si>
    <t>設計種類－新契約</t>
  </si>
  <si>
    <t>設計種類－損保セット</t>
  </si>
  <si>
    <t>設計種類－転換契約</t>
  </si>
  <si>
    <t>設計種類－特別保険料</t>
  </si>
  <si>
    <t>代替</t>
  </si>
  <si>
    <t>無事故割引特則有無フラグ</t>
    <phoneticPr fontId="8"/>
  </si>
  <si>
    <t>給付金タイプ</t>
    <phoneticPr fontId="8"/>
  </si>
  <si>
    <t>給付金タイプ名称</t>
    <phoneticPr fontId="8"/>
  </si>
  <si>
    <t>給付金タイプ</t>
    <phoneticPr fontId="8"/>
  </si>
  <si>
    <t>ガードコード</t>
    <phoneticPr fontId="8"/>
  </si>
  <si>
    <t>ガードコード</t>
    <phoneticPr fontId="8"/>
  </si>
  <si>
    <t>ガード表示種別</t>
    <phoneticPr fontId="8"/>
  </si>
  <si>
    <t>ガード表示種別</t>
    <phoneticPr fontId="8"/>
  </si>
  <si>
    <t>ガード文言</t>
    <phoneticPr fontId="8"/>
  </si>
  <si>
    <t>代替</t>
    <phoneticPr fontId="8"/>
  </si>
  <si>
    <t>DAITAI</t>
  </si>
  <si>
    <t>文</t>
  </si>
  <si>
    <t>文</t>
    <phoneticPr fontId="8"/>
  </si>
  <si>
    <t>説明</t>
    <phoneticPr fontId="8"/>
  </si>
  <si>
    <t>BUN</t>
    <phoneticPr fontId="8"/>
  </si>
  <si>
    <t>代替ID</t>
    <phoneticPr fontId="8"/>
  </si>
  <si>
    <t>代替ID</t>
    <phoneticPr fontId="8"/>
  </si>
  <si>
    <t>代替ID</t>
    <phoneticPr fontId="8"/>
  </si>
  <si>
    <t>フラグ</t>
    <phoneticPr fontId="8"/>
  </si>
  <si>
    <t>特殊条件コード</t>
    <phoneticPr fontId="8"/>
  </si>
  <si>
    <t>特殊条件説明文</t>
    <phoneticPr fontId="8"/>
  </si>
  <si>
    <t>特殊条件コード</t>
    <phoneticPr fontId="8"/>
  </si>
  <si>
    <t>特殊条件コード</t>
    <phoneticPr fontId="8"/>
  </si>
  <si>
    <t>特殊条件説明文</t>
    <phoneticPr fontId="8"/>
  </si>
  <si>
    <t>特殊条件説明文</t>
    <phoneticPr fontId="8"/>
  </si>
  <si>
    <t>汎用</t>
  </si>
  <si>
    <t>テーブル</t>
    <phoneticPr fontId="8"/>
  </si>
  <si>
    <t>別</t>
    <phoneticPr fontId="8"/>
  </si>
  <si>
    <t>KOBETSU</t>
    <phoneticPr fontId="8"/>
  </si>
  <si>
    <t>BETSU</t>
    <phoneticPr fontId="8"/>
  </si>
  <si>
    <t>高額割引フラグ</t>
    <phoneticPr fontId="8"/>
  </si>
  <si>
    <t>高額</t>
    <phoneticPr fontId="8"/>
  </si>
  <si>
    <t>割引</t>
    <phoneticPr fontId="8"/>
  </si>
  <si>
    <t>フラグ</t>
    <phoneticPr fontId="8"/>
  </si>
  <si>
    <t>区分</t>
    <rPh sb="0" eb="2">
      <t>クブン</t>
    </rPh>
    <phoneticPr fontId="8"/>
  </si>
  <si>
    <t>倍数区分To</t>
    <rPh sb="2" eb="4">
      <t>クブン</t>
    </rPh>
    <phoneticPr fontId="8"/>
  </si>
  <si>
    <t>倍数区分From</t>
    <rPh sb="2" eb="4">
      <t>クブン</t>
    </rPh>
    <phoneticPr fontId="8"/>
  </si>
  <si>
    <t>CSSクラス名</t>
    <phoneticPr fontId="8"/>
  </si>
  <si>
    <t>CSS</t>
    <phoneticPr fontId="8"/>
  </si>
  <si>
    <t>クラス</t>
    <phoneticPr fontId="8"/>
  </si>
  <si>
    <t>名</t>
    <phoneticPr fontId="8"/>
  </si>
  <si>
    <t>CSS</t>
    <phoneticPr fontId="8"/>
  </si>
  <si>
    <t>テキスト50</t>
    <phoneticPr fontId="8"/>
  </si>
  <si>
    <t>テキスト50</t>
    <phoneticPr fontId="8"/>
  </si>
  <si>
    <t>倍数区分</t>
    <rPh sb="0" eb="2">
      <t>バイスウ</t>
    </rPh>
    <rPh sb="2" eb="4">
      <t>クブン</t>
    </rPh>
    <phoneticPr fontId="0"/>
  </si>
  <si>
    <t>倍数</t>
    <rPh sb="0" eb="2">
      <t>バイスウ</t>
    </rPh>
    <phoneticPr fontId="4"/>
  </si>
  <si>
    <t>倍数</t>
    <phoneticPr fontId="8"/>
  </si>
  <si>
    <t>区分</t>
    <phoneticPr fontId="8"/>
  </si>
  <si>
    <t>給付金倍数マスタ</t>
    <phoneticPr fontId="8"/>
  </si>
  <si>
    <t>マスタ</t>
    <phoneticPr fontId="8"/>
  </si>
  <si>
    <t>給付金</t>
    <phoneticPr fontId="8"/>
  </si>
  <si>
    <t>倍数</t>
    <rPh sb="0" eb="2">
      <t>バイスウ</t>
    </rPh>
    <phoneticPr fontId="8"/>
  </si>
  <si>
    <t>テーブル</t>
    <phoneticPr fontId="8"/>
  </si>
  <si>
    <t>###項目###</t>
    <rPh sb="3" eb="5">
      <t>コウモク</t>
    </rPh>
    <phoneticPr fontId="8"/>
  </si>
  <si>
    <t>制御</t>
    <rPh sb="0" eb="2">
      <t>セイギョ</t>
    </rPh>
    <phoneticPr fontId="8"/>
  </si>
  <si>
    <t>後内規/契約日チェック-後内規契約日：2013/4/1</t>
  </si>
  <si>
    <t>後内規/契約日チェック</t>
  </si>
  <si>
    <t>後内規</t>
  </si>
  <si>
    <t>契約日</t>
    <rPh sb="0" eb="3">
      <t>ケイヤクビ</t>
    </rPh>
    <phoneticPr fontId="8"/>
  </si>
  <si>
    <t>PLCY_DATE</t>
    <phoneticPr fontId="8"/>
  </si>
  <si>
    <t>20130401</t>
    <phoneticPr fontId="8"/>
  </si>
  <si>
    <t>内容</t>
    <phoneticPr fontId="8"/>
  </si>
  <si>
    <t>P率計算フラグ</t>
    <rPh sb="1" eb="2">
      <t>リツ</t>
    </rPh>
    <rPh sb="2" eb="4">
      <t>ケイサン</t>
    </rPh>
    <phoneticPr fontId="9"/>
  </si>
  <si>
    <t>W率計算フラグ</t>
    <rPh sb="1" eb="2">
      <t>リツ</t>
    </rPh>
    <rPh sb="2" eb="4">
      <t>ケイサン</t>
    </rPh>
    <phoneticPr fontId="9"/>
  </si>
  <si>
    <t>V率計算フラグ</t>
    <rPh sb="1" eb="2">
      <t>リツ</t>
    </rPh>
    <rPh sb="2" eb="4">
      <t>ケイサン</t>
    </rPh>
    <phoneticPr fontId="9"/>
  </si>
  <si>
    <t>P率</t>
    <rPh sb="1" eb="2">
      <t>リツ</t>
    </rPh>
    <phoneticPr fontId="9"/>
  </si>
  <si>
    <t>計算</t>
    <phoneticPr fontId="8"/>
  </si>
  <si>
    <t>フラグ</t>
    <phoneticPr fontId="8"/>
  </si>
  <si>
    <t>W率</t>
    <rPh sb="1" eb="2">
      <t>リツ</t>
    </rPh>
    <phoneticPr fontId="9"/>
  </si>
  <si>
    <t>V率</t>
    <rPh sb="1" eb="2">
      <t>リツ</t>
    </rPh>
    <phoneticPr fontId="9"/>
  </si>
  <si>
    <t>一括個別設定フラグ</t>
    <phoneticPr fontId="8"/>
  </si>
  <si>
    <t>一括</t>
    <phoneticPr fontId="8"/>
  </si>
  <si>
    <t>個別</t>
    <phoneticPr fontId="8"/>
  </si>
  <si>
    <t>設定</t>
    <phoneticPr fontId="8"/>
  </si>
  <si>
    <t>フラグ</t>
    <phoneticPr fontId="8"/>
  </si>
  <si>
    <t>テキスト1000</t>
    <phoneticPr fontId="8"/>
  </si>
  <si>
    <t>テキスト1000</t>
    <phoneticPr fontId="8"/>
  </si>
  <si>
    <t>配当金受取方法区分-ダミー</t>
    <phoneticPr fontId="8"/>
  </si>
  <si>
    <t>配当金受取方法</t>
    <phoneticPr fontId="8"/>
  </si>
  <si>
    <t>区分</t>
    <phoneticPr fontId="8"/>
  </si>
  <si>
    <t>ダミー</t>
    <phoneticPr fontId="8"/>
  </si>
  <si>
    <t>自動更新対象保険期間</t>
    <phoneticPr fontId="8"/>
  </si>
  <si>
    <t>自動</t>
    <phoneticPr fontId="8"/>
  </si>
  <si>
    <t>更新</t>
    <phoneticPr fontId="8"/>
  </si>
  <si>
    <t>最終更新年齢</t>
    <phoneticPr fontId="8"/>
  </si>
  <si>
    <t>最終</t>
    <phoneticPr fontId="8"/>
  </si>
  <si>
    <t>年齢</t>
    <phoneticPr fontId="8"/>
  </si>
  <si>
    <t>到達</t>
    <phoneticPr fontId="8"/>
  </si>
  <si>
    <t>TOTATSU</t>
    <phoneticPr fontId="8"/>
  </si>
  <si>
    <t>到達</t>
    <rPh sb="0" eb="2">
      <t>トウタツ</t>
    </rPh>
    <phoneticPr fontId="8"/>
  </si>
  <si>
    <t>到達年齢</t>
    <rPh sb="0" eb="2">
      <t>トウタツ</t>
    </rPh>
    <rPh sb="2" eb="4">
      <t>ネンレイ</t>
    </rPh>
    <phoneticPr fontId="8"/>
  </si>
  <si>
    <t>年齢</t>
    <rPh sb="0" eb="2">
      <t>ネンレイ</t>
    </rPh>
    <phoneticPr fontId="8"/>
  </si>
  <si>
    <t>保障期間コード</t>
    <phoneticPr fontId="8"/>
  </si>
  <si>
    <t>保障期間コード</t>
    <phoneticPr fontId="8"/>
  </si>
  <si>
    <t>自動更新判定マスタ</t>
    <phoneticPr fontId="8"/>
  </si>
  <si>
    <t>マスタ</t>
    <phoneticPr fontId="8"/>
  </si>
  <si>
    <t>判定</t>
    <phoneticPr fontId="8"/>
  </si>
  <si>
    <t>主契約特約保険金後内規マスタ</t>
  </si>
  <si>
    <t>最低保険金</t>
  </si>
  <si>
    <t>最低保険料</t>
  </si>
  <si>
    <t>最高保険金</t>
  </si>
  <si>
    <t>最高保険料</t>
  </si>
  <si>
    <t>保険金取扱単位</t>
  </si>
  <si>
    <t>保険料取扱単位</t>
  </si>
  <si>
    <t>取扱</t>
  </si>
  <si>
    <t>金額</t>
    <rPh sb="0" eb="2">
      <t>キンガク</t>
    </rPh>
    <phoneticPr fontId="8"/>
  </si>
  <si>
    <t>TORIATSUKAI</t>
    <phoneticPr fontId="8"/>
  </si>
  <si>
    <t>取扱</t>
    <phoneticPr fontId="8"/>
  </si>
  <si>
    <t>取扱</t>
    <phoneticPr fontId="8"/>
  </si>
  <si>
    <t>LV3-ID</t>
  </si>
  <si>
    <t>LV4-ID</t>
  </si>
  <si>
    <t>明細番号</t>
  </si>
  <si>
    <t>条件判定関数</t>
  </si>
  <si>
    <t>商品例外名称(True)</t>
  </si>
  <si>
    <t>商品例外名称(False)</t>
  </si>
  <si>
    <t>LV</t>
  </si>
  <si>
    <t>明細</t>
    <phoneticPr fontId="8"/>
  </si>
  <si>
    <t>番号</t>
    <phoneticPr fontId="8"/>
  </si>
  <si>
    <t>LV</t>
    <phoneticPr fontId="8"/>
  </si>
  <si>
    <t>LV</t>
    <phoneticPr fontId="8"/>
  </si>
  <si>
    <t>関数</t>
  </si>
  <si>
    <t>例外</t>
  </si>
  <si>
    <t>True</t>
  </si>
  <si>
    <t>False</t>
  </si>
  <si>
    <t>KANSU</t>
    <phoneticPr fontId="8"/>
  </si>
  <si>
    <t>テキスト100</t>
    <phoneticPr fontId="8"/>
  </si>
  <si>
    <t>テキスト1000</t>
    <phoneticPr fontId="8"/>
  </si>
  <si>
    <t>明細番号</t>
    <phoneticPr fontId="8"/>
  </si>
  <si>
    <t>明細番号</t>
    <rPh sb="0" eb="2">
      <t>メイサイ</t>
    </rPh>
    <rPh sb="2" eb="4">
      <t>バンゴウ</t>
    </rPh>
    <phoneticPr fontId="8"/>
  </si>
  <si>
    <t>帳票名</t>
  </si>
  <si>
    <t>備考欄出力文言</t>
  </si>
  <si>
    <t>出力順序</t>
  </si>
  <si>
    <t>印刷有無_電子</t>
  </si>
  <si>
    <t>提出区分_電子</t>
  </si>
  <si>
    <t>提出区分_オート</t>
  </si>
  <si>
    <t>印刷有無_オート</t>
    <phoneticPr fontId="8"/>
  </si>
  <si>
    <t>順序</t>
  </si>
  <si>
    <t>電子</t>
  </si>
  <si>
    <t>オート</t>
  </si>
  <si>
    <t>提出</t>
  </si>
  <si>
    <t>備考</t>
    <phoneticPr fontId="8"/>
  </si>
  <si>
    <t>提出</t>
    <phoneticPr fontId="8"/>
  </si>
  <si>
    <t>TEISHUTSU</t>
    <phoneticPr fontId="8"/>
  </si>
  <si>
    <t>電子</t>
    <rPh sb="0" eb="2">
      <t>デンシ</t>
    </rPh>
    <phoneticPr fontId="8"/>
  </si>
  <si>
    <t>DENSHI_M</t>
    <phoneticPr fontId="8"/>
  </si>
  <si>
    <t>DENSHI</t>
    <phoneticPr fontId="8"/>
  </si>
  <si>
    <t>オート</t>
    <phoneticPr fontId="8"/>
  </si>
  <si>
    <t>AUTO</t>
    <phoneticPr fontId="8"/>
  </si>
  <si>
    <t>帳票名称</t>
    <phoneticPr fontId="8"/>
  </si>
  <si>
    <t>テキスト50</t>
    <phoneticPr fontId="8"/>
  </si>
  <si>
    <t>順序</t>
    <rPh sb="0" eb="2">
      <t>ジュンジョ</t>
    </rPh>
    <phoneticPr fontId="8"/>
  </si>
  <si>
    <t>区分</t>
    <rPh sb="0" eb="2">
      <t>クブン</t>
    </rPh>
    <phoneticPr fontId="8"/>
  </si>
  <si>
    <t>必要書類一覧マスタ</t>
    <phoneticPr fontId="8"/>
  </si>
  <si>
    <t>マスタ</t>
    <phoneticPr fontId="8"/>
  </si>
  <si>
    <t>必要</t>
    <phoneticPr fontId="8"/>
  </si>
  <si>
    <t>書類</t>
    <phoneticPr fontId="8"/>
  </si>
  <si>
    <t>一覧</t>
    <phoneticPr fontId="8"/>
  </si>
  <si>
    <t>計上チャネル区分-内勤</t>
    <rPh sb="6" eb="8">
      <t>クブン</t>
    </rPh>
    <rPh sb="9" eb="11">
      <t>ナイキン</t>
    </rPh>
    <phoneticPr fontId="8"/>
  </si>
  <si>
    <t>計上チャネル区分-CCI営業</t>
    <rPh sb="6" eb="8">
      <t>クブン</t>
    </rPh>
    <rPh sb="12" eb="14">
      <t>エイギョウ</t>
    </rPh>
    <phoneticPr fontId="8"/>
  </si>
  <si>
    <t>計上チャネル区分-FA営業</t>
    <rPh sb="6" eb="8">
      <t>クブン</t>
    </rPh>
    <rPh sb="11" eb="13">
      <t>エイギョウ</t>
    </rPh>
    <phoneticPr fontId="8"/>
  </si>
  <si>
    <t>計上チャネル区分-代理店営業</t>
    <rPh sb="6" eb="8">
      <t>クブン</t>
    </rPh>
    <rPh sb="9" eb="12">
      <t>ダイリテン</t>
    </rPh>
    <rPh sb="12" eb="14">
      <t>エイギョウ</t>
    </rPh>
    <phoneticPr fontId="8"/>
  </si>
  <si>
    <t>内勤</t>
    <phoneticPr fontId="8"/>
  </si>
  <si>
    <t>代理店</t>
    <phoneticPr fontId="8"/>
  </si>
  <si>
    <t>営業</t>
    <phoneticPr fontId="8"/>
  </si>
  <si>
    <t>CCI</t>
    <phoneticPr fontId="8"/>
  </si>
  <si>
    <t>FA</t>
    <phoneticPr fontId="8"/>
  </si>
  <si>
    <t>商品対象フラグ</t>
    <phoneticPr fontId="8"/>
  </si>
  <si>
    <t>商品</t>
    <phoneticPr fontId="8"/>
  </si>
  <si>
    <t>対象</t>
    <phoneticPr fontId="8"/>
  </si>
  <si>
    <t>フラグ</t>
    <phoneticPr fontId="8"/>
  </si>
  <si>
    <t>対象</t>
    <phoneticPr fontId="8"/>
  </si>
  <si>
    <t>対象書類名</t>
    <phoneticPr fontId="8"/>
  </si>
  <si>
    <t>書類</t>
    <phoneticPr fontId="8"/>
  </si>
  <si>
    <t>名</t>
    <phoneticPr fontId="8"/>
  </si>
  <si>
    <t>帳票名称</t>
    <phoneticPr fontId="8"/>
  </si>
  <si>
    <t>限度結合コード</t>
    <phoneticPr fontId="8"/>
  </si>
  <si>
    <t>限度</t>
    <phoneticPr fontId="8"/>
  </si>
  <si>
    <t>コード</t>
    <phoneticPr fontId="8"/>
  </si>
  <si>
    <t>結合</t>
    <phoneticPr fontId="8"/>
  </si>
  <si>
    <t>結合</t>
    <phoneticPr fontId="8"/>
  </si>
  <si>
    <t>KETSUGO</t>
    <phoneticPr fontId="8"/>
  </si>
  <si>
    <t>結合コード</t>
    <rPh sb="0" eb="2">
      <t>ケツゴウ</t>
    </rPh>
    <phoneticPr fontId="8"/>
  </si>
  <si>
    <t>結合コード</t>
    <phoneticPr fontId="8"/>
  </si>
  <si>
    <t>フレキシビリティ試算変更項目-保険金増額</t>
  </si>
  <si>
    <t>フレキシビリティ試算変更項目-保険金減額</t>
  </si>
  <si>
    <t>フレキシビリティ試算変更項目-保険料増額</t>
  </si>
  <si>
    <t>フレキシビリティ試算変更項目-保険料減額</t>
  </si>
  <si>
    <t>フレキシビリティ試算変更項目-保険料停止</t>
  </si>
  <si>
    <t>フレキシビリティ試算変更項目-任意一時金投入</t>
  </si>
  <si>
    <t>フレキシビリティ試算変更項目-ライフイベント増額</t>
  </si>
  <si>
    <t>フレキシビリティ試算イベント項目-就学</t>
  </si>
  <si>
    <t>フレキシビリティ試算イベント項目-就職</t>
  </si>
  <si>
    <t>フレキシビリティ試算イベント項目-結婚</t>
  </si>
  <si>
    <t>フレキシビリティ試算イベント項目-お子様誕生</t>
  </si>
  <si>
    <t>フレキシビリティ試算イベント項目-住宅購入</t>
  </si>
  <si>
    <t>フレキシビリティ試算イベント項目-子供独立</t>
  </si>
  <si>
    <t>フレキシビリティ試算イベント項目-退職</t>
  </si>
  <si>
    <t>フレキシビリティ試算イベント項目-その他</t>
  </si>
  <si>
    <t>フレキシビリティ試算イベント項目-(なし)</t>
  </si>
  <si>
    <t>フレキシビリティ試算変更項目</t>
  </si>
  <si>
    <t>フレキシビリティ試算イベント項目</t>
  </si>
  <si>
    <t>保険期間補足文言</t>
    <phoneticPr fontId="8"/>
  </si>
  <si>
    <t>保険</t>
    <phoneticPr fontId="8"/>
  </si>
  <si>
    <t>期間</t>
    <phoneticPr fontId="8"/>
  </si>
  <si>
    <t>補足</t>
    <phoneticPr fontId="8"/>
  </si>
  <si>
    <t>文言</t>
    <phoneticPr fontId="8"/>
  </si>
  <si>
    <t>テキスト50</t>
    <phoneticPr fontId="8"/>
  </si>
  <si>
    <t>特Pクラスリスト-クラス1</t>
  </si>
  <si>
    <t>特Pクラスリスト-クラス2</t>
  </si>
  <si>
    <t>特Pクラスリスト-クラス3</t>
  </si>
  <si>
    <t>特Pクラスリスト-クラス4</t>
  </si>
  <si>
    <t>特Pクラスリスト-クラス5</t>
  </si>
  <si>
    <t>特Pクラスリスト-クラス6</t>
  </si>
  <si>
    <t>特Pクラスリスト-クラス7</t>
  </si>
  <si>
    <t>特Pクラスリスト-クラス8</t>
  </si>
  <si>
    <t>リスト</t>
  </si>
  <si>
    <t>リスト</t>
    <phoneticPr fontId="8"/>
  </si>
  <si>
    <t>LIST</t>
    <phoneticPr fontId="8"/>
  </si>
  <si>
    <t>フレキシビリティ試算</t>
  </si>
  <si>
    <t>停止</t>
  </si>
  <si>
    <t>任意</t>
  </si>
  <si>
    <t>投入</t>
  </si>
  <si>
    <t>増額</t>
  </si>
  <si>
    <t>就学</t>
  </si>
  <si>
    <t>就職</t>
  </si>
  <si>
    <t>誕生</t>
  </si>
  <si>
    <t>独立</t>
  </si>
  <si>
    <t>減額</t>
  </si>
  <si>
    <t>SHISAN</t>
    <phoneticPr fontId="8"/>
  </si>
  <si>
    <t>FLEX_SHISAN</t>
  </si>
  <si>
    <t>ZOGAKUNENKIN</t>
    <phoneticPr fontId="8"/>
  </si>
  <si>
    <t>ZOGAKU</t>
  </si>
  <si>
    <t>GENGAKU</t>
  </si>
  <si>
    <t>停止</t>
    <phoneticPr fontId="8"/>
  </si>
  <si>
    <t>STOP</t>
    <phoneticPr fontId="8"/>
  </si>
  <si>
    <t>一時金</t>
    <phoneticPr fontId="8"/>
  </si>
  <si>
    <t>SHUSHOKU_AGE</t>
    <phoneticPr fontId="8"/>
  </si>
  <si>
    <t>BIRTH</t>
    <phoneticPr fontId="8"/>
  </si>
  <si>
    <t>TONYU</t>
  </si>
  <si>
    <t>SHUGAKU</t>
  </si>
  <si>
    <t>SHUSHOKU</t>
  </si>
  <si>
    <t>DOKURITSU</t>
  </si>
  <si>
    <t>特Pクラスリスト</t>
    <phoneticPr fontId="8"/>
  </si>
  <si>
    <t>契約者ID</t>
    <phoneticPr fontId="8"/>
  </si>
  <si>
    <t>契約者</t>
    <phoneticPr fontId="8"/>
  </si>
  <si>
    <t>ID</t>
    <phoneticPr fontId="8"/>
  </si>
  <si>
    <t>氏名</t>
    <rPh sb="0" eb="2">
      <t>シメイ</t>
    </rPh>
    <phoneticPr fontId="8"/>
  </si>
  <si>
    <t>生年月日</t>
    <phoneticPr fontId="8"/>
  </si>
  <si>
    <t>確認</t>
    <phoneticPr fontId="8"/>
  </si>
  <si>
    <t>確認</t>
    <phoneticPr fontId="8"/>
  </si>
  <si>
    <t>書類</t>
    <rPh sb="0" eb="2">
      <t>ショルイ</t>
    </rPh>
    <phoneticPr fontId="8"/>
  </si>
  <si>
    <t>書類</t>
    <phoneticPr fontId="8"/>
  </si>
  <si>
    <t>番号</t>
    <rPh sb="0" eb="2">
      <t>バンゴウ</t>
    </rPh>
    <phoneticPr fontId="8"/>
  </si>
  <si>
    <t>契約者-氏名生年月日確認</t>
  </si>
  <si>
    <t>契約者-現住所確認</t>
    <phoneticPr fontId="8"/>
  </si>
  <si>
    <t>契約者-本人確認書類</t>
    <phoneticPr fontId="8"/>
  </si>
  <si>
    <t>本人</t>
    <rPh sb="0" eb="2">
      <t>ホンニン</t>
    </rPh>
    <phoneticPr fontId="8"/>
  </si>
  <si>
    <t>契約者-確認書類特定事項番号</t>
    <phoneticPr fontId="8"/>
  </si>
  <si>
    <t>現住所</t>
    <rPh sb="0" eb="3">
      <t>ゲンジュウショ</t>
    </rPh>
    <phoneticPr fontId="8"/>
  </si>
  <si>
    <t>契約者-現住所</t>
    <phoneticPr fontId="8"/>
  </si>
  <si>
    <t>親権者後見人-氏名</t>
    <rPh sb="3" eb="6">
      <t>コウケンニン</t>
    </rPh>
    <phoneticPr fontId="8"/>
  </si>
  <si>
    <t>親権者後見人</t>
    <rPh sb="0" eb="3">
      <t>シンケンシャ</t>
    </rPh>
    <rPh sb="3" eb="6">
      <t>コウケンニン</t>
    </rPh>
    <phoneticPr fontId="8"/>
  </si>
  <si>
    <t>親権者後見人-生年月日</t>
    <phoneticPr fontId="8"/>
  </si>
  <si>
    <t>生年月日</t>
    <phoneticPr fontId="8"/>
  </si>
  <si>
    <t>親権者後見人-郵便番号1</t>
    <phoneticPr fontId="8"/>
  </si>
  <si>
    <t>郵便番号</t>
    <rPh sb="0" eb="4">
      <t>ユウビンバンゴウ</t>
    </rPh>
    <phoneticPr fontId="8"/>
  </si>
  <si>
    <t>親権者後見人-郵便番号2</t>
    <phoneticPr fontId="8"/>
  </si>
  <si>
    <t>親権者後見人-現住所</t>
    <phoneticPr fontId="8"/>
  </si>
  <si>
    <t>親権者後見人-本人確認書類</t>
    <phoneticPr fontId="8"/>
  </si>
  <si>
    <t>親権者後見人-確認書類特定事項番号</t>
    <phoneticPr fontId="8"/>
  </si>
  <si>
    <t>確認</t>
    <rPh sb="0" eb="2">
      <t>カクニン</t>
    </rPh>
    <phoneticPr fontId="8"/>
  </si>
  <si>
    <t>書類</t>
    <phoneticPr fontId="8"/>
  </si>
  <si>
    <t>契約者法人-名称確認</t>
    <phoneticPr fontId="8"/>
  </si>
  <si>
    <t>契約者</t>
    <rPh sb="0" eb="3">
      <t>ケイヤクシャ</t>
    </rPh>
    <phoneticPr fontId="8"/>
  </si>
  <si>
    <t>名称</t>
    <phoneticPr fontId="8"/>
  </si>
  <si>
    <t>契約者法人-所在地確認</t>
    <phoneticPr fontId="8"/>
  </si>
  <si>
    <t>所在地</t>
    <rPh sb="0" eb="3">
      <t>ショザイチ</t>
    </rPh>
    <phoneticPr fontId="8"/>
  </si>
  <si>
    <t>契約者法人-法人区分確認</t>
    <phoneticPr fontId="8"/>
  </si>
  <si>
    <t>法人</t>
    <rPh sb="0" eb="2">
      <t>ホウジン</t>
    </rPh>
    <phoneticPr fontId="8"/>
  </si>
  <si>
    <t>区分</t>
    <phoneticPr fontId="8"/>
  </si>
  <si>
    <t>契約者法人-実質的支配者確認</t>
  </si>
  <si>
    <t>実質的</t>
    <rPh sb="0" eb="3">
      <t>ジッシツテキ</t>
    </rPh>
    <phoneticPr fontId="8"/>
  </si>
  <si>
    <t>支配者</t>
    <rPh sb="0" eb="2">
      <t>シハイ</t>
    </rPh>
    <rPh sb="2" eb="3">
      <t>シャ</t>
    </rPh>
    <phoneticPr fontId="8"/>
  </si>
  <si>
    <t>契約者法人-事業内容</t>
    <phoneticPr fontId="8"/>
  </si>
  <si>
    <t>事業</t>
    <rPh sb="0" eb="2">
      <t>ジギョウ</t>
    </rPh>
    <phoneticPr fontId="8"/>
  </si>
  <si>
    <t>内容</t>
    <rPh sb="0" eb="2">
      <t>ナイヨウ</t>
    </rPh>
    <phoneticPr fontId="8"/>
  </si>
  <si>
    <t>契約者法人-事業内容確認書類</t>
  </si>
  <si>
    <t>契約者法人-法人名称</t>
    <phoneticPr fontId="8"/>
  </si>
  <si>
    <t>名称</t>
    <rPh sb="0" eb="2">
      <t>メイショウ</t>
    </rPh>
    <phoneticPr fontId="8"/>
  </si>
  <si>
    <t>契約者法人-書類番号</t>
    <phoneticPr fontId="8"/>
  </si>
  <si>
    <t>契約者法人-確認書類特定事項番号</t>
    <phoneticPr fontId="8"/>
  </si>
  <si>
    <t>契約者法人-事業内容その他詳細</t>
    <phoneticPr fontId="8"/>
  </si>
  <si>
    <t>法人</t>
    <phoneticPr fontId="8"/>
  </si>
  <si>
    <t>契約者法人-事業内容確認書類その他詳細</t>
    <phoneticPr fontId="8"/>
  </si>
  <si>
    <t>実質支配者-氏名1</t>
    <rPh sb="0" eb="2">
      <t>ジッシツ</t>
    </rPh>
    <rPh sb="2" eb="4">
      <t>シハイ</t>
    </rPh>
    <rPh sb="4" eb="5">
      <t>モノ</t>
    </rPh>
    <rPh sb="6" eb="8">
      <t>シメイ</t>
    </rPh>
    <phoneticPr fontId="8"/>
  </si>
  <si>
    <t>実質支配者</t>
    <rPh sb="0" eb="2">
      <t>ジッシツ</t>
    </rPh>
    <rPh sb="2" eb="4">
      <t>シハイ</t>
    </rPh>
    <rPh sb="4" eb="5">
      <t>モノ</t>
    </rPh>
    <phoneticPr fontId="8"/>
  </si>
  <si>
    <t>実質支配者</t>
    <rPh sb="0" eb="2">
      <t>ジッシツ</t>
    </rPh>
    <rPh sb="2" eb="5">
      <t>シハイシャ</t>
    </rPh>
    <phoneticPr fontId="8"/>
  </si>
  <si>
    <t>REAL_RULER</t>
    <phoneticPr fontId="8"/>
  </si>
  <si>
    <t>実質支配者-生年月日1</t>
  </si>
  <si>
    <t>実質支配者-郵便番号1-1</t>
  </si>
  <si>
    <t>実質支配者-郵便番号1-2</t>
    <phoneticPr fontId="8"/>
  </si>
  <si>
    <t>住所</t>
    <rPh sb="0" eb="2">
      <t>ジュウショ</t>
    </rPh>
    <phoneticPr fontId="8"/>
  </si>
  <si>
    <t>実質支配者-氏名2</t>
  </si>
  <si>
    <t>実質支配者-生年月日2</t>
  </si>
  <si>
    <t>実質支配者-郵便番号2-1</t>
  </si>
  <si>
    <t>実質支配者-郵便番号2-2</t>
  </si>
  <si>
    <t>実質支配者-住所2</t>
  </si>
  <si>
    <t>実質支配者-氏名3</t>
  </si>
  <si>
    <t>実質支配者-生年月日3</t>
  </si>
  <si>
    <t>実質支配者-郵便番号3-1</t>
  </si>
  <si>
    <t>実質支配者-郵便番号3-2</t>
  </si>
  <si>
    <t>実質支配者-住所3</t>
  </si>
  <si>
    <t>生年月日</t>
    <rPh sb="0" eb="2">
      <t>セイネン</t>
    </rPh>
    <rPh sb="2" eb="4">
      <t>ガッピ</t>
    </rPh>
    <phoneticPr fontId="8"/>
  </si>
  <si>
    <t>相違理由</t>
    <phoneticPr fontId="8"/>
  </si>
  <si>
    <t>補足書類番号</t>
    <phoneticPr fontId="8"/>
  </si>
  <si>
    <t>確認者氏名</t>
    <rPh sb="0" eb="2">
      <t>カクニン</t>
    </rPh>
    <rPh sb="2" eb="3">
      <t>シャ</t>
    </rPh>
    <rPh sb="3" eb="5">
      <t>シメイ</t>
    </rPh>
    <phoneticPr fontId="8"/>
  </si>
  <si>
    <t>契約者法人-所在地</t>
    <phoneticPr fontId="8"/>
  </si>
  <si>
    <t>所管長-確認日</t>
    <phoneticPr fontId="8"/>
  </si>
  <si>
    <t>相違確認</t>
    <phoneticPr fontId="8"/>
  </si>
  <si>
    <t>該当者</t>
    <rPh sb="0" eb="3">
      <t>ガイトウシャ</t>
    </rPh>
    <phoneticPr fontId="8"/>
  </si>
  <si>
    <t>補足</t>
    <rPh sb="0" eb="2">
      <t>ホソク</t>
    </rPh>
    <phoneticPr fontId="8"/>
  </si>
  <si>
    <t>書類</t>
    <phoneticPr fontId="8"/>
  </si>
  <si>
    <t>番号</t>
    <phoneticPr fontId="8"/>
  </si>
  <si>
    <t>確認者</t>
    <rPh sb="0" eb="2">
      <t>カクニン</t>
    </rPh>
    <rPh sb="2" eb="3">
      <t>シャ</t>
    </rPh>
    <phoneticPr fontId="8"/>
  </si>
  <si>
    <t>氏名</t>
    <rPh sb="0" eb="2">
      <t>シメイ</t>
    </rPh>
    <phoneticPr fontId="8"/>
  </si>
  <si>
    <t>GAITOSHA</t>
    <phoneticPr fontId="8"/>
  </si>
  <si>
    <t>SOI</t>
    <phoneticPr fontId="8"/>
  </si>
  <si>
    <t>相違</t>
    <rPh sb="0" eb="2">
      <t>ソウイ</t>
    </rPh>
    <phoneticPr fontId="8"/>
  </si>
  <si>
    <t>相違</t>
    <rPh sb="0" eb="2">
      <t>ソウイ</t>
    </rPh>
    <phoneticPr fontId="8"/>
  </si>
  <si>
    <t>確認</t>
    <rPh sb="0" eb="2">
      <t>カクニン</t>
    </rPh>
    <phoneticPr fontId="8"/>
  </si>
  <si>
    <t>該当者</t>
    <rPh sb="0" eb="2">
      <t>ガイトウ</t>
    </rPh>
    <rPh sb="2" eb="3">
      <t>シャ</t>
    </rPh>
    <phoneticPr fontId="8"/>
  </si>
  <si>
    <t>理由</t>
    <rPh sb="0" eb="2">
      <t>リユウ</t>
    </rPh>
    <phoneticPr fontId="8"/>
  </si>
  <si>
    <t>所管長</t>
    <phoneticPr fontId="8"/>
  </si>
  <si>
    <t>取扱者</t>
    <rPh sb="0" eb="2">
      <t>トリアツカイ</t>
    </rPh>
    <rPh sb="2" eb="3">
      <t>シャ</t>
    </rPh>
    <phoneticPr fontId="8"/>
  </si>
  <si>
    <t>ID</t>
    <phoneticPr fontId="8"/>
  </si>
  <si>
    <t>日</t>
    <rPh sb="0" eb="1">
      <t>ニチ</t>
    </rPh>
    <phoneticPr fontId="8"/>
  </si>
  <si>
    <t>補足書類特定事項</t>
    <rPh sb="0" eb="2">
      <t>ホソク</t>
    </rPh>
    <rPh sb="2" eb="4">
      <t>ショルイ</t>
    </rPh>
    <rPh sb="4" eb="6">
      <t>トクテイ</t>
    </rPh>
    <rPh sb="6" eb="8">
      <t>ジコウ</t>
    </rPh>
    <phoneticPr fontId="8"/>
  </si>
  <si>
    <t>書類</t>
    <rPh sb="0" eb="2">
      <t>ショルイ</t>
    </rPh>
    <phoneticPr fontId="8"/>
  </si>
  <si>
    <t>特定</t>
    <rPh sb="0" eb="2">
      <t>トクテイ</t>
    </rPh>
    <phoneticPr fontId="8"/>
  </si>
  <si>
    <t>事項</t>
    <phoneticPr fontId="8"/>
  </si>
  <si>
    <t>氏名相違理由</t>
    <rPh sb="0" eb="2">
      <t>シメイ</t>
    </rPh>
    <rPh sb="2" eb="4">
      <t>ソウイ</t>
    </rPh>
    <rPh sb="4" eb="6">
      <t>リユウ</t>
    </rPh>
    <phoneticPr fontId="8"/>
  </si>
  <si>
    <t>確認日時</t>
    <rPh sb="0" eb="2">
      <t>カクニン</t>
    </rPh>
    <rPh sb="2" eb="4">
      <t>ニチジ</t>
    </rPh>
    <phoneticPr fontId="8"/>
  </si>
  <si>
    <t>日時</t>
    <rPh sb="0" eb="2">
      <t>ニチジ</t>
    </rPh>
    <phoneticPr fontId="8"/>
  </si>
  <si>
    <t>長期傷害告知事項1</t>
    <rPh sb="0" eb="2">
      <t>チョウキ</t>
    </rPh>
    <rPh sb="2" eb="4">
      <t>ショウガイ</t>
    </rPh>
    <phoneticPr fontId="3"/>
  </si>
  <si>
    <t>長期傷害告知事項2</t>
  </si>
  <si>
    <t>長期傷害告知事項3</t>
  </si>
  <si>
    <t>長期</t>
    <rPh sb="0" eb="2">
      <t>チョウキ</t>
    </rPh>
    <phoneticPr fontId="8"/>
  </si>
  <si>
    <t>TYOKI</t>
    <phoneticPr fontId="8"/>
  </si>
  <si>
    <t>傷害</t>
    <rPh sb="0" eb="2">
      <t>ショウガイ</t>
    </rPh>
    <phoneticPr fontId="8"/>
  </si>
  <si>
    <t>告知</t>
    <rPh sb="0" eb="2">
      <t>コクチ</t>
    </rPh>
    <phoneticPr fontId="8"/>
  </si>
  <si>
    <t>SUW告知事項2</t>
  </si>
  <si>
    <t>SUW告知事項3</t>
  </si>
  <si>
    <t>SUW告知事項4</t>
  </si>
  <si>
    <t>SUW告知事項1</t>
    <phoneticPr fontId="8"/>
  </si>
  <si>
    <t>SUW</t>
    <phoneticPr fontId="8"/>
  </si>
  <si>
    <t>告知</t>
    <phoneticPr fontId="8"/>
  </si>
  <si>
    <t>事項</t>
    <rPh sb="0" eb="2">
      <t>ジコウ</t>
    </rPh>
    <phoneticPr fontId="8"/>
  </si>
  <si>
    <t>SUW</t>
    <phoneticPr fontId="8"/>
  </si>
  <si>
    <t>数</t>
    <rPh sb="0" eb="1">
      <t>スウ</t>
    </rPh>
    <phoneticPr fontId="8"/>
  </si>
  <si>
    <t>タバコ</t>
    <phoneticPr fontId="8"/>
  </si>
  <si>
    <t>喫煙本数</t>
    <rPh sb="0" eb="2">
      <t>キツエン</t>
    </rPh>
    <rPh sb="2" eb="3">
      <t>ホン</t>
    </rPh>
    <rPh sb="3" eb="4">
      <t>スウ</t>
    </rPh>
    <phoneticPr fontId="8"/>
  </si>
  <si>
    <t>意向確認兼適合性確認フラグ</t>
    <phoneticPr fontId="8"/>
  </si>
  <si>
    <t>意向確認書</t>
    <rPh sb="0" eb="2">
      <t>イコウ</t>
    </rPh>
    <rPh sb="2" eb="5">
      <t>カクニンショ</t>
    </rPh>
    <phoneticPr fontId="8"/>
  </si>
  <si>
    <t>フラグ</t>
    <phoneticPr fontId="8"/>
  </si>
  <si>
    <t>適合性</t>
    <rPh sb="0" eb="2">
      <t>テキゴウ</t>
    </rPh>
    <rPh sb="2" eb="3">
      <t>セイ</t>
    </rPh>
    <phoneticPr fontId="8"/>
  </si>
  <si>
    <t>FIT</t>
    <phoneticPr fontId="8"/>
  </si>
  <si>
    <t>適合性</t>
    <rPh sb="0" eb="3">
      <t>テキゴウセイ</t>
    </rPh>
    <phoneticPr fontId="8"/>
  </si>
  <si>
    <t>確認</t>
    <phoneticPr fontId="8"/>
  </si>
  <si>
    <t>投資経験</t>
    <rPh sb="0" eb="2">
      <t>トウシ</t>
    </rPh>
    <rPh sb="2" eb="4">
      <t>ケイケン</t>
    </rPh>
    <phoneticPr fontId="8"/>
  </si>
  <si>
    <t>TOSHIKEIKEN</t>
    <phoneticPr fontId="8"/>
  </si>
  <si>
    <t>投資経験-株式</t>
  </si>
  <si>
    <t>投資経験-投資信託</t>
    <rPh sb="0" eb="2">
      <t>トウシ</t>
    </rPh>
    <rPh sb="2" eb="4">
      <t>ケイケン</t>
    </rPh>
    <rPh sb="5" eb="7">
      <t>トウシ</t>
    </rPh>
    <rPh sb="7" eb="9">
      <t>シンタク</t>
    </rPh>
    <phoneticPr fontId="3"/>
  </si>
  <si>
    <t>投資経験-外貨預金</t>
    <rPh sb="0" eb="2">
      <t>トウシ</t>
    </rPh>
    <rPh sb="2" eb="4">
      <t>ケイケン</t>
    </rPh>
    <rPh sb="5" eb="7">
      <t>ガイカ</t>
    </rPh>
    <rPh sb="7" eb="9">
      <t>ヨキン</t>
    </rPh>
    <phoneticPr fontId="3"/>
  </si>
  <si>
    <t>投資経験-公社債</t>
    <rPh sb="0" eb="2">
      <t>トウシ</t>
    </rPh>
    <rPh sb="2" eb="4">
      <t>ケイケン</t>
    </rPh>
    <rPh sb="5" eb="7">
      <t>コウシャ</t>
    </rPh>
    <rPh sb="7" eb="8">
      <t>サイ</t>
    </rPh>
    <phoneticPr fontId="3"/>
  </si>
  <si>
    <t>投資経験-変額年金・保険</t>
    <rPh sb="0" eb="2">
      <t>トウシ</t>
    </rPh>
    <rPh sb="2" eb="4">
      <t>ケイケン</t>
    </rPh>
    <rPh sb="5" eb="7">
      <t>ヘンガク</t>
    </rPh>
    <rPh sb="7" eb="9">
      <t>ネンキン</t>
    </rPh>
    <rPh sb="10" eb="12">
      <t>ホケン</t>
    </rPh>
    <phoneticPr fontId="3"/>
  </si>
  <si>
    <t>投資経験-外貨建て年金・保険</t>
    <rPh sb="0" eb="2">
      <t>トウシ</t>
    </rPh>
    <rPh sb="2" eb="4">
      <t>ケイケン</t>
    </rPh>
    <rPh sb="5" eb="7">
      <t>ガイカ</t>
    </rPh>
    <rPh sb="7" eb="8">
      <t>ダ</t>
    </rPh>
    <rPh sb="9" eb="11">
      <t>ネンキン</t>
    </rPh>
    <rPh sb="12" eb="14">
      <t>ホケン</t>
    </rPh>
    <phoneticPr fontId="3"/>
  </si>
  <si>
    <t>投資経験-その他</t>
    <rPh sb="0" eb="2">
      <t>トウシ</t>
    </rPh>
    <rPh sb="2" eb="4">
      <t>ケイケン</t>
    </rPh>
    <rPh sb="7" eb="8">
      <t>タ</t>
    </rPh>
    <phoneticPr fontId="3"/>
  </si>
  <si>
    <t>投資経験-なし</t>
    <rPh sb="0" eb="2">
      <t>トウシ</t>
    </rPh>
    <rPh sb="2" eb="4">
      <t>ケイケン</t>
    </rPh>
    <phoneticPr fontId="3"/>
  </si>
  <si>
    <t>株式</t>
    <rPh sb="0" eb="2">
      <t>カブシキ</t>
    </rPh>
    <phoneticPr fontId="8"/>
  </si>
  <si>
    <t>外貨預金</t>
    <rPh sb="0" eb="2">
      <t>ガイカ</t>
    </rPh>
    <rPh sb="2" eb="4">
      <t>ヨキン</t>
    </rPh>
    <phoneticPr fontId="8"/>
  </si>
  <si>
    <t>投資信託</t>
    <rPh sb="0" eb="2">
      <t>トウシ</t>
    </rPh>
    <rPh sb="2" eb="4">
      <t>シンタク</t>
    </rPh>
    <phoneticPr fontId="8"/>
  </si>
  <si>
    <t>TOSHIN</t>
    <phoneticPr fontId="8"/>
  </si>
  <si>
    <t>GAIKA</t>
    <phoneticPr fontId="8"/>
  </si>
  <si>
    <t>公社債</t>
    <rPh sb="0" eb="3">
      <t>コウシャサイ</t>
    </rPh>
    <phoneticPr fontId="8"/>
  </si>
  <si>
    <t>KOSHASAI</t>
    <phoneticPr fontId="8"/>
  </si>
  <si>
    <t>変額</t>
    <rPh sb="0" eb="2">
      <t>ヘンガク</t>
    </rPh>
    <phoneticPr fontId="8"/>
  </si>
  <si>
    <t>年金</t>
    <rPh sb="0" eb="2">
      <t>ネンキン</t>
    </rPh>
    <phoneticPr fontId="8"/>
  </si>
  <si>
    <t>保険</t>
    <rPh sb="0" eb="2">
      <t>ホケン</t>
    </rPh>
    <phoneticPr fontId="8"/>
  </si>
  <si>
    <t>外貨建</t>
    <rPh sb="0" eb="2">
      <t>ガイカ</t>
    </rPh>
    <rPh sb="2" eb="3">
      <t>タ</t>
    </rPh>
    <phoneticPr fontId="8"/>
  </si>
  <si>
    <t>GAIKADATE</t>
    <phoneticPr fontId="8"/>
  </si>
  <si>
    <t>外貨建</t>
    <rPh sb="0" eb="2">
      <t>ガイカ</t>
    </rPh>
    <rPh sb="2" eb="3">
      <t>ダ</t>
    </rPh>
    <phoneticPr fontId="8"/>
  </si>
  <si>
    <t>その他</t>
    <phoneticPr fontId="8"/>
  </si>
  <si>
    <t>なし</t>
    <phoneticPr fontId="8"/>
  </si>
  <si>
    <t>詳細</t>
    <rPh sb="0" eb="2">
      <t>ショウサイ</t>
    </rPh>
    <phoneticPr fontId="8"/>
  </si>
  <si>
    <t>原資</t>
  </si>
  <si>
    <t>GENSHI</t>
    <phoneticPr fontId="8"/>
  </si>
  <si>
    <t>現金</t>
    <rPh sb="0" eb="2">
      <t>ゲンキン</t>
    </rPh>
    <phoneticPr fontId="8"/>
  </si>
  <si>
    <t>CASH</t>
    <phoneticPr fontId="8"/>
  </si>
  <si>
    <t>SHOGAI</t>
    <phoneticPr fontId="8"/>
  </si>
  <si>
    <t>投資経験-詳細</t>
    <rPh sb="0" eb="2">
      <t>トウシ</t>
    </rPh>
    <rPh sb="5" eb="7">
      <t>ショウサイ</t>
    </rPh>
    <phoneticPr fontId="8"/>
  </si>
  <si>
    <t>原資-現金・預貯金</t>
    <rPh sb="0" eb="2">
      <t>ゲンシ</t>
    </rPh>
    <rPh sb="3" eb="5">
      <t>ゲンキン</t>
    </rPh>
    <rPh sb="6" eb="9">
      <t>ヨチョキン</t>
    </rPh>
    <phoneticPr fontId="3"/>
  </si>
  <si>
    <t>原資-株式</t>
    <rPh sb="0" eb="2">
      <t>ゲンシ</t>
    </rPh>
    <rPh sb="3" eb="5">
      <t>カブシキ</t>
    </rPh>
    <phoneticPr fontId="3"/>
  </si>
  <si>
    <t>原資-投資信託</t>
    <rPh sb="0" eb="2">
      <t>ゲンシ</t>
    </rPh>
    <rPh sb="3" eb="5">
      <t>トウシ</t>
    </rPh>
    <rPh sb="5" eb="7">
      <t>シンタク</t>
    </rPh>
    <phoneticPr fontId="3"/>
  </si>
  <si>
    <t>原資-外貨預金</t>
    <rPh sb="0" eb="2">
      <t>ゲンシ</t>
    </rPh>
    <rPh sb="3" eb="5">
      <t>ガイカ</t>
    </rPh>
    <rPh sb="5" eb="7">
      <t>ヨキン</t>
    </rPh>
    <phoneticPr fontId="3"/>
  </si>
  <si>
    <t>原資-公社債</t>
    <rPh sb="0" eb="2">
      <t>ゲンシ</t>
    </rPh>
    <rPh sb="3" eb="5">
      <t>コウシャ</t>
    </rPh>
    <rPh sb="5" eb="6">
      <t>サイ</t>
    </rPh>
    <phoneticPr fontId="3"/>
  </si>
  <si>
    <t>原資-変額年金・保険</t>
    <rPh sb="0" eb="2">
      <t>ゲンシ</t>
    </rPh>
    <rPh sb="3" eb="5">
      <t>ヘンガク</t>
    </rPh>
    <rPh sb="5" eb="7">
      <t>ネンキン</t>
    </rPh>
    <rPh sb="8" eb="10">
      <t>ホケン</t>
    </rPh>
    <phoneticPr fontId="3"/>
  </si>
  <si>
    <t>原資-外貨建て年金・保険</t>
    <rPh sb="0" eb="2">
      <t>ゲンシ</t>
    </rPh>
    <rPh sb="3" eb="5">
      <t>ガイカ</t>
    </rPh>
    <rPh sb="5" eb="6">
      <t>ダ</t>
    </rPh>
    <rPh sb="7" eb="9">
      <t>ネンキン</t>
    </rPh>
    <rPh sb="10" eb="12">
      <t>ホケン</t>
    </rPh>
    <phoneticPr fontId="3"/>
  </si>
  <si>
    <t>原資-その他</t>
    <rPh sb="0" eb="2">
      <t>ゲンシ</t>
    </rPh>
    <rPh sb="5" eb="6">
      <t>タ</t>
    </rPh>
    <phoneticPr fontId="3"/>
  </si>
  <si>
    <t>原資詳細</t>
    <rPh sb="0" eb="2">
      <t>ゲンシ</t>
    </rPh>
    <rPh sb="2" eb="4">
      <t>ショウサイ</t>
    </rPh>
    <phoneticPr fontId="3"/>
  </si>
  <si>
    <t>原資</t>
    <rPh sb="0" eb="2">
      <t>ゲンシ</t>
    </rPh>
    <phoneticPr fontId="8"/>
  </si>
  <si>
    <t>預貯金</t>
    <rPh sb="0" eb="3">
      <t>ヨチョキン</t>
    </rPh>
    <phoneticPr fontId="8"/>
  </si>
  <si>
    <t>変動</t>
    <rPh sb="0" eb="2">
      <t>ヘンドウ</t>
    </rPh>
    <phoneticPr fontId="8"/>
  </si>
  <si>
    <t>資産</t>
    <rPh sb="0" eb="2">
      <t>シサン</t>
    </rPh>
    <phoneticPr fontId="8"/>
  </si>
  <si>
    <t>キャンペーンコード</t>
    <phoneticPr fontId="8"/>
  </si>
  <si>
    <t>キャンペーンコード2</t>
  </si>
  <si>
    <t>キャンペーンコード3</t>
  </si>
  <si>
    <t>キャンペーンコード4</t>
  </si>
  <si>
    <t>キャンペーンコード5</t>
  </si>
  <si>
    <t>キャンペーンコード6</t>
  </si>
  <si>
    <t>キャンペーンコード7</t>
  </si>
  <si>
    <t>キャンペーンコード8</t>
  </si>
  <si>
    <t>キャンペーンコード9</t>
  </si>
  <si>
    <t>キャンペーン</t>
    <phoneticPr fontId="8"/>
  </si>
  <si>
    <t>コード</t>
    <phoneticPr fontId="8"/>
  </si>
  <si>
    <t>コンビニ</t>
    <phoneticPr fontId="8"/>
  </si>
  <si>
    <t>領収日</t>
    <rPh sb="0" eb="3">
      <t>リョウシュウビ</t>
    </rPh>
    <phoneticPr fontId="8"/>
  </si>
  <si>
    <t>領収番号</t>
    <rPh sb="0" eb="2">
      <t>リョウシュウ</t>
    </rPh>
    <rPh sb="2" eb="4">
      <t>バンゴウ</t>
    </rPh>
    <phoneticPr fontId="8"/>
  </si>
  <si>
    <t>KONBINI</t>
    <phoneticPr fontId="8"/>
  </si>
  <si>
    <t>RYOSHU_NO</t>
    <phoneticPr fontId="8"/>
  </si>
  <si>
    <t>払込票</t>
    <rPh sb="0" eb="2">
      <t>ハライコミ</t>
    </rPh>
    <rPh sb="2" eb="3">
      <t>ヒョウ</t>
    </rPh>
    <phoneticPr fontId="8"/>
  </si>
  <si>
    <t>受付番号</t>
    <phoneticPr fontId="8"/>
  </si>
  <si>
    <t>HARAIKOMI</t>
    <phoneticPr fontId="8"/>
  </si>
  <si>
    <t>UKETSUKE</t>
    <phoneticPr fontId="8"/>
  </si>
  <si>
    <t>コンビニ領収日</t>
    <rPh sb="4" eb="7">
      <t>リョウシュウビ</t>
    </rPh>
    <phoneticPr fontId="3"/>
  </si>
  <si>
    <t>コンビニ領収番号</t>
    <rPh sb="4" eb="6">
      <t>リョウシュウ</t>
    </rPh>
    <rPh sb="6" eb="8">
      <t>バンゴウ</t>
    </rPh>
    <phoneticPr fontId="3"/>
  </si>
  <si>
    <t>コンビニ払込票受付番号</t>
    <rPh sb="4" eb="6">
      <t>ハライコミ</t>
    </rPh>
    <rPh sb="6" eb="7">
      <t>ヒョウ</t>
    </rPh>
    <rPh sb="7" eb="9">
      <t>ウケツケ</t>
    </rPh>
    <rPh sb="9" eb="11">
      <t>バンゴウ</t>
    </rPh>
    <phoneticPr fontId="3"/>
  </si>
  <si>
    <t>コンビニ</t>
    <phoneticPr fontId="8"/>
  </si>
  <si>
    <t>受付</t>
    <rPh sb="0" eb="2">
      <t>ウケツケ</t>
    </rPh>
    <phoneticPr fontId="8"/>
  </si>
  <si>
    <t>番号</t>
    <rPh sb="0" eb="2">
      <t>バンゴウ</t>
    </rPh>
    <phoneticPr fontId="8"/>
  </si>
  <si>
    <t>所管長-取扱者ID</t>
    <phoneticPr fontId="8"/>
  </si>
  <si>
    <t>実質支配者-住所1</t>
    <phoneticPr fontId="8"/>
  </si>
  <si>
    <t>事項</t>
    <phoneticPr fontId="8"/>
  </si>
  <si>
    <t>番号</t>
    <phoneticPr fontId="8"/>
  </si>
  <si>
    <t>事項</t>
    <phoneticPr fontId="8"/>
  </si>
  <si>
    <t>番号</t>
    <phoneticPr fontId="8"/>
  </si>
  <si>
    <t>書類</t>
    <rPh sb="0" eb="2">
      <t>ショルイ</t>
    </rPh>
    <phoneticPr fontId="8"/>
  </si>
  <si>
    <t>書類</t>
    <phoneticPr fontId="8"/>
  </si>
  <si>
    <t>該当者</t>
    <phoneticPr fontId="8"/>
  </si>
  <si>
    <t>RYOSHU_BI</t>
    <phoneticPr fontId="8"/>
  </si>
  <si>
    <t>KAKUNINSHA</t>
    <phoneticPr fontId="8"/>
  </si>
  <si>
    <t>キャンペーンコード10</t>
    <phoneticPr fontId="8"/>
  </si>
  <si>
    <t>キャンペーンコード1</t>
    <phoneticPr fontId="8"/>
  </si>
  <si>
    <t>申込保険金額</t>
  </si>
  <si>
    <t>通算保険金額</t>
  </si>
  <si>
    <t>企業情報フラグ</t>
  </si>
  <si>
    <t>決算期－時期1</t>
  </si>
  <si>
    <t>決算期－時期2</t>
  </si>
  <si>
    <t>決算期－時期3</t>
  </si>
  <si>
    <t>決算期－売上1</t>
  </si>
  <si>
    <t>決算期－売上2</t>
  </si>
  <si>
    <t>決算期－売上3</t>
  </si>
  <si>
    <t>決算期－経常利益1</t>
  </si>
  <si>
    <t>決算期－経常利益2</t>
  </si>
  <si>
    <t>決算期－経常利益3</t>
  </si>
  <si>
    <t>事業補償金</t>
  </si>
  <si>
    <t>借入金相当額</t>
  </si>
  <si>
    <t>納税対策資金</t>
  </si>
  <si>
    <t>従業員給与</t>
  </si>
  <si>
    <t>寄与率</t>
  </si>
  <si>
    <t>相続税準備金</t>
  </si>
  <si>
    <t>相続税相当額</t>
  </si>
  <si>
    <t>死亡退職慰労金</t>
  </si>
  <si>
    <t>役員在任年数</t>
  </si>
  <si>
    <t>年商要件－役職2</t>
  </si>
  <si>
    <t>年商要件－役職3</t>
  </si>
  <si>
    <t>年商要件－役職4</t>
  </si>
  <si>
    <t>年商要件－役職5</t>
  </si>
  <si>
    <t>年商要件－役職6</t>
  </si>
  <si>
    <t>年商要件－付保金額1</t>
  </si>
  <si>
    <t>年商要件－付保金額2</t>
  </si>
  <si>
    <t>年商要件－付保金額3</t>
  </si>
  <si>
    <t>年商要件－付保金額4</t>
  </si>
  <si>
    <t>年商要件－付保金額5</t>
  </si>
  <si>
    <t>年商要件－付保金額6</t>
  </si>
  <si>
    <t>経常利益要件－役職2</t>
  </si>
  <si>
    <t>経常利益要件－役職3</t>
  </si>
  <si>
    <t>経常利益要件－役職4</t>
  </si>
  <si>
    <t>経常利益要件－役職5</t>
  </si>
  <si>
    <t>経常利益要件－役職6</t>
  </si>
  <si>
    <t>経常利益要件－支払保険料1</t>
  </si>
  <si>
    <t>経常利益要件－支払保険料2</t>
  </si>
  <si>
    <t>経常利益要件－支払保険料3</t>
  </si>
  <si>
    <t>経常利益要件－支払保険料4</t>
  </si>
  <si>
    <t>経常利益要件－支払保険料5</t>
  </si>
  <si>
    <t>経常利益要件－支払保険料6</t>
  </si>
  <si>
    <t>面接時タイムスタンプ</t>
  </si>
  <si>
    <t>所管長確認時タイムスタンプ</t>
  </si>
  <si>
    <t>申込経路の内容理由</t>
    <rPh sb="0" eb="2">
      <t>モウシコミ</t>
    </rPh>
    <rPh sb="2" eb="4">
      <t>ケイロ</t>
    </rPh>
    <rPh sb="5" eb="7">
      <t>ナイヨウ</t>
    </rPh>
    <rPh sb="7" eb="9">
      <t>リユウ</t>
    </rPh>
    <phoneticPr fontId="13"/>
  </si>
  <si>
    <t>被保険者の内容理由</t>
    <rPh sb="0" eb="4">
      <t>ヒホケンシャ</t>
    </rPh>
    <rPh sb="5" eb="7">
      <t>ナイヨウ</t>
    </rPh>
    <rPh sb="7" eb="9">
      <t>リユウ</t>
    </rPh>
    <phoneticPr fontId="13"/>
  </si>
  <si>
    <t>契約者の内容理由</t>
    <rPh sb="0" eb="3">
      <t>ケイヤクシャ</t>
    </rPh>
    <rPh sb="4" eb="6">
      <t>ナイヨウ</t>
    </rPh>
    <rPh sb="6" eb="8">
      <t>リユウ</t>
    </rPh>
    <phoneticPr fontId="13"/>
  </si>
  <si>
    <t>加入同意</t>
    <rPh sb="0" eb="2">
      <t>カニュウ</t>
    </rPh>
    <rPh sb="2" eb="4">
      <t>ドウイ</t>
    </rPh>
    <phoneticPr fontId="13"/>
  </si>
  <si>
    <t>使用口座区分</t>
    <rPh sb="0" eb="2">
      <t>シヨウ</t>
    </rPh>
    <rPh sb="2" eb="4">
      <t>コウザ</t>
    </rPh>
    <rPh sb="4" eb="6">
      <t>クブン</t>
    </rPh>
    <phoneticPr fontId="13"/>
  </si>
  <si>
    <t>当社通算死亡保険金額</t>
    <rPh sb="0" eb="2">
      <t>トウシャ</t>
    </rPh>
    <rPh sb="2" eb="4">
      <t>ツウサン</t>
    </rPh>
    <rPh sb="4" eb="6">
      <t>シボウ</t>
    </rPh>
    <rPh sb="6" eb="8">
      <t>ホケン</t>
    </rPh>
    <rPh sb="8" eb="10">
      <t>キンガク</t>
    </rPh>
    <phoneticPr fontId="13"/>
  </si>
  <si>
    <t>申込</t>
    <rPh sb="0" eb="2">
      <t>モウシコ</t>
    </rPh>
    <phoneticPr fontId="13"/>
  </si>
  <si>
    <t>内容</t>
    <rPh sb="0" eb="2">
      <t>ナイヨウ</t>
    </rPh>
    <phoneticPr fontId="13"/>
  </si>
  <si>
    <t>理由</t>
    <rPh sb="0" eb="2">
      <t>リユウ</t>
    </rPh>
    <phoneticPr fontId="13"/>
  </si>
  <si>
    <t>契約者</t>
    <rPh sb="0" eb="3">
      <t>ケイヤクシャ</t>
    </rPh>
    <phoneticPr fontId="13"/>
  </si>
  <si>
    <t>加入</t>
    <rPh sb="0" eb="2">
      <t>カニュウ</t>
    </rPh>
    <phoneticPr fontId="13"/>
  </si>
  <si>
    <t>同意</t>
    <rPh sb="0" eb="2">
      <t>ドウイ</t>
    </rPh>
    <phoneticPr fontId="13"/>
  </si>
  <si>
    <t>使用</t>
    <rPh sb="0" eb="2">
      <t>シヨウ</t>
    </rPh>
    <phoneticPr fontId="13"/>
  </si>
  <si>
    <t>口座</t>
    <rPh sb="0" eb="2">
      <t>コウザ</t>
    </rPh>
    <phoneticPr fontId="13"/>
  </si>
  <si>
    <t>通算</t>
    <rPh sb="0" eb="2">
      <t>ツウサン</t>
    </rPh>
    <phoneticPr fontId="13"/>
  </si>
  <si>
    <t>死亡</t>
    <rPh sb="0" eb="2">
      <t>シボウ</t>
    </rPh>
    <phoneticPr fontId="13"/>
  </si>
  <si>
    <t>金額</t>
    <rPh sb="0" eb="2">
      <t>キンガク</t>
    </rPh>
    <phoneticPr fontId="13"/>
  </si>
  <si>
    <t>同意</t>
    <rPh sb="0" eb="2">
      <t>ドウイ</t>
    </rPh>
    <phoneticPr fontId="8"/>
  </si>
  <si>
    <t>決算期</t>
  </si>
  <si>
    <t>1</t>
  </si>
  <si>
    <t>2</t>
  </si>
  <si>
    <t>3</t>
  </si>
  <si>
    <t>売上</t>
  </si>
  <si>
    <t>経常</t>
  </si>
  <si>
    <t>利益</t>
  </si>
  <si>
    <t>補償金</t>
  </si>
  <si>
    <t>納税</t>
  </si>
  <si>
    <t>給与</t>
  </si>
  <si>
    <t>寄与</t>
  </si>
  <si>
    <t>率</t>
  </si>
  <si>
    <t>相続税</t>
  </si>
  <si>
    <t>慰労金</t>
  </si>
  <si>
    <t>要件</t>
  </si>
  <si>
    <t>4</t>
  </si>
  <si>
    <t>5</t>
  </si>
  <si>
    <t>6</t>
  </si>
  <si>
    <t>経常利益要件</t>
  </si>
  <si>
    <t>面接時</t>
  </si>
  <si>
    <t>タイムスタンプ</t>
  </si>
  <si>
    <t>確認時</t>
  </si>
  <si>
    <t>DEV2</t>
    <phoneticPr fontId="8"/>
  </si>
  <si>
    <t>払込方法名称-半年払</t>
  </si>
  <si>
    <t>払込方法名称-月払</t>
  </si>
  <si>
    <t>払込方法名称-一時払</t>
  </si>
  <si>
    <t>払込方法名称</t>
    <phoneticPr fontId="8"/>
  </si>
  <si>
    <t>家収</t>
    <phoneticPr fontId="8"/>
  </si>
  <si>
    <t>年金</t>
    <phoneticPr fontId="8"/>
  </si>
  <si>
    <t>原資率</t>
    <phoneticPr fontId="8"/>
  </si>
  <si>
    <t>経過期間</t>
    <phoneticPr fontId="8"/>
  </si>
  <si>
    <t>経過期間</t>
    <phoneticPr fontId="8"/>
  </si>
  <si>
    <t>前納率</t>
    <rPh sb="0" eb="2">
      <t>ゼンノウ</t>
    </rPh>
    <rPh sb="2" eb="3">
      <t>リツ</t>
    </rPh>
    <phoneticPr fontId="8"/>
  </si>
  <si>
    <t>前納率</t>
    <phoneticPr fontId="8"/>
  </si>
  <si>
    <t>法人区分（上場、非上場）-上場企業</t>
  </si>
  <si>
    <t>法人区分（上場、非上場）-その他企業</t>
  </si>
  <si>
    <t>実質的支配者有無-あり</t>
  </si>
  <si>
    <t>実質的支配者有無-なし</t>
  </si>
  <si>
    <t>事業内容-農業/林業/漁業</t>
  </si>
  <si>
    <t>事業内容-製造業</t>
  </si>
  <si>
    <t>事業内容-建設業</t>
  </si>
  <si>
    <t>事業内容-情報通信業</t>
  </si>
  <si>
    <t>事業内容-運輸業</t>
  </si>
  <si>
    <t>事業内容-卸売/小売業</t>
  </si>
  <si>
    <t>事業内容-金融業</t>
  </si>
  <si>
    <t>事業内容-不動産業</t>
  </si>
  <si>
    <t>事業内容-サービス業</t>
  </si>
  <si>
    <t>事業内容-その他</t>
  </si>
  <si>
    <t>事業内容の確認書類-定款</t>
  </si>
  <si>
    <t>事業内容の確認書類-登記簿</t>
  </si>
  <si>
    <t>事業内容の確認書類-その他</t>
  </si>
  <si>
    <t>募集手当支給区分リスト-正社員</t>
  </si>
  <si>
    <t>募集手当支給区分リスト-育成社員Ⅰ期・Ⅱ期</t>
  </si>
  <si>
    <t>募集手当支給区分リスト-育成社員Ⅲ期・Ⅳ期</t>
  </si>
  <si>
    <t>削減区分リスト-通常契約(100%)</t>
  </si>
  <si>
    <t>削減区分リスト-CCリード契約(80%)</t>
  </si>
  <si>
    <t>削減区分リスト-前契約が更新定期(15%)</t>
  </si>
  <si>
    <t>法人区分</t>
  </si>
  <si>
    <t>実質的支配者区分</t>
  </si>
  <si>
    <t>事業内容</t>
  </si>
  <si>
    <t>事業内容の確認書類</t>
  </si>
  <si>
    <t>削減区分</t>
  </si>
  <si>
    <t>農林漁</t>
  </si>
  <si>
    <t>製造</t>
  </si>
  <si>
    <t>建設</t>
  </si>
  <si>
    <t>情報通信</t>
  </si>
  <si>
    <t>運輸</t>
  </si>
  <si>
    <t>金融</t>
  </si>
  <si>
    <t>サービス</t>
  </si>
  <si>
    <t>確認書類</t>
  </si>
  <si>
    <t>募集手当</t>
  </si>
  <si>
    <t>支給区分</t>
  </si>
  <si>
    <t>被保険者範囲区分-代表取締役</t>
  </si>
  <si>
    <t>被保険者範囲区分-役員</t>
  </si>
  <si>
    <t>被保険者範囲区分-管理職</t>
  </si>
  <si>
    <t>被保険者範囲区分-従業員</t>
  </si>
  <si>
    <t>加入同意確認方法-本人面接・審査同行</t>
  </si>
  <si>
    <t>加入同意確認方法-加入説明会立会</t>
  </si>
  <si>
    <t>加入同意確認方法-社内通知確認</t>
  </si>
  <si>
    <t>加入同意確認方法-弔慰金・退職金規定確認</t>
  </si>
  <si>
    <t>申込経路(一括取法）-家族親類（血族・姻族）</t>
  </si>
  <si>
    <t>申込経路(一括取法）-友人・知人</t>
  </si>
  <si>
    <t>申込経路(一括取法）-生保既契約者・CCI会員追加申込・損保既契約者</t>
  </si>
  <si>
    <t>申込経路(一括取法）-CCI会員新規申込</t>
  </si>
  <si>
    <t>申込経路(一括取法）-知人・既契約者等の紹介</t>
  </si>
  <si>
    <t>申込経路(一括取法）-飛込み</t>
  </si>
  <si>
    <t>申込経路(一括取法）-本人直接申込</t>
  </si>
  <si>
    <t>申込経路(一括取法）-広告リーズ扱い</t>
  </si>
  <si>
    <t>申込経路(一括取法）-その他</t>
  </si>
  <si>
    <t>法人確認方法-企業先訪問</t>
  </si>
  <si>
    <t>法人確認方法-登記簿</t>
  </si>
  <si>
    <t>法人確認方法-帝国データバンク等</t>
  </si>
  <si>
    <t>法人確認方法-営業案内</t>
  </si>
  <si>
    <t>法人確認方法-その他</t>
  </si>
  <si>
    <t>加入目的-福利厚生目的</t>
  </si>
  <si>
    <t>加入目的-企業防衛目的</t>
  </si>
  <si>
    <t>保険金決定基準-職階別</t>
  </si>
  <si>
    <t>保険金決定基準-勤務年数別</t>
  </si>
  <si>
    <t>保険金決定基準-年令別</t>
  </si>
  <si>
    <t>保険金決定基準-全員一律</t>
  </si>
  <si>
    <t>保険金決定基準-その他</t>
  </si>
  <si>
    <t>代表者・事業主の確認方法-登記簿</t>
  </si>
  <si>
    <t>代表者・事業主の確認方法-帝国データ等</t>
  </si>
  <si>
    <t>代表者・事業主の確認方法-商工年鑑</t>
  </si>
  <si>
    <t>代表者・事業主の確認方法-営業案内</t>
  </si>
  <si>
    <t>代表者・事業主の確認方法-その他</t>
  </si>
  <si>
    <t>範囲</t>
  </si>
  <si>
    <t>管理職</t>
  </si>
  <si>
    <t>同意</t>
  </si>
  <si>
    <t>説明会</t>
  </si>
  <si>
    <t>社内</t>
  </si>
  <si>
    <t>通知</t>
  </si>
  <si>
    <t>飛込み</t>
  </si>
  <si>
    <t>福利厚生</t>
  </si>
  <si>
    <t>決定</t>
  </si>
  <si>
    <t>案内</t>
  </si>
  <si>
    <t>案内</t>
    <phoneticPr fontId="8"/>
  </si>
  <si>
    <t>年鑑</t>
  </si>
  <si>
    <t>商工</t>
    <phoneticPr fontId="8"/>
  </si>
  <si>
    <t>年鑑</t>
    <phoneticPr fontId="8"/>
  </si>
  <si>
    <t>全員</t>
  </si>
  <si>
    <t>一律</t>
  </si>
  <si>
    <t>基準</t>
    <phoneticPr fontId="8"/>
  </si>
  <si>
    <t>決定</t>
    <phoneticPr fontId="8"/>
  </si>
  <si>
    <t>全員</t>
    <phoneticPr fontId="8"/>
  </si>
  <si>
    <t>一律</t>
    <phoneticPr fontId="8"/>
  </si>
  <si>
    <t>別</t>
    <phoneticPr fontId="8"/>
  </si>
  <si>
    <t>年齢</t>
    <rPh sb="0" eb="2">
      <t>ネンレイ</t>
    </rPh>
    <phoneticPr fontId="8"/>
  </si>
  <si>
    <t>勤務</t>
  </si>
  <si>
    <t>年数</t>
    <phoneticPr fontId="8"/>
  </si>
  <si>
    <t>勤務</t>
    <rPh sb="0" eb="2">
      <t>キンム</t>
    </rPh>
    <phoneticPr fontId="8"/>
  </si>
  <si>
    <t>職階</t>
  </si>
  <si>
    <t>職階</t>
    <phoneticPr fontId="8"/>
  </si>
  <si>
    <t>企業</t>
    <phoneticPr fontId="8"/>
  </si>
  <si>
    <t>防衛</t>
  </si>
  <si>
    <t>防衛</t>
    <phoneticPr fontId="8"/>
  </si>
  <si>
    <t>福利厚生</t>
    <phoneticPr fontId="8"/>
  </si>
  <si>
    <t>退職</t>
    <phoneticPr fontId="8"/>
  </si>
  <si>
    <t>規定</t>
    <phoneticPr fontId="8"/>
  </si>
  <si>
    <t>通知</t>
    <phoneticPr fontId="8"/>
  </si>
  <si>
    <t>社内</t>
    <phoneticPr fontId="8"/>
  </si>
  <si>
    <t>説明会</t>
    <phoneticPr fontId="8"/>
  </si>
  <si>
    <t>管理職</t>
    <phoneticPr fontId="8"/>
  </si>
  <si>
    <t>代表</t>
    <phoneticPr fontId="8"/>
  </si>
  <si>
    <t>本人</t>
    <phoneticPr fontId="8"/>
  </si>
  <si>
    <t>範囲</t>
    <phoneticPr fontId="8"/>
  </si>
  <si>
    <t>SHOKO</t>
  </si>
  <si>
    <t>ANNAI</t>
  </si>
  <si>
    <t>KETTEI</t>
  </si>
  <si>
    <t>ZENIN</t>
  </si>
  <si>
    <t>ICHIRITSU</t>
  </si>
  <si>
    <t>KIMMU</t>
  </si>
  <si>
    <t>SHOKKAI</t>
  </si>
  <si>
    <t>BOEI</t>
  </si>
  <si>
    <t>FUKURIKOSEI</t>
  </si>
  <si>
    <t>TSUCHI</t>
  </si>
  <si>
    <t>SHANAI</t>
  </si>
  <si>
    <t>SETSUMEIKAI</t>
  </si>
  <si>
    <t>KANRISHOKU</t>
  </si>
  <si>
    <t>HANI</t>
  </si>
  <si>
    <t>DOI</t>
    <phoneticPr fontId="8"/>
  </si>
  <si>
    <t>方法</t>
    <phoneticPr fontId="8"/>
  </si>
  <si>
    <t>被保険者範囲区分</t>
  </si>
  <si>
    <t>加入同意確認方法</t>
  </si>
  <si>
    <t>申込経路(一括取法）</t>
  </si>
  <si>
    <t>法人確認方法</t>
  </si>
  <si>
    <t>保険金決定基準</t>
  </si>
  <si>
    <t>電子・オート区分</t>
  </si>
  <si>
    <t>枝番</t>
    <phoneticPr fontId="8"/>
  </si>
  <si>
    <t>最小</t>
  </si>
  <si>
    <t>最小</t>
    <phoneticPr fontId="8"/>
  </si>
  <si>
    <t>値</t>
    <phoneticPr fontId="8"/>
  </si>
  <si>
    <t>最大</t>
  </si>
  <si>
    <t>最大</t>
    <phoneticPr fontId="8"/>
  </si>
  <si>
    <t>MAX</t>
    <phoneticPr fontId="8"/>
  </si>
  <si>
    <t>MIN</t>
    <phoneticPr fontId="8"/>
  </si>
  <si>
    <t>EDABAN</t>
    <phoneticPr fontId="8"/>
  </si>
  <si>
    <t>区分</t>
    <rPh sb="0" eb="2">
      <t>クブン</t>
    </rPh>
    <phoneticPr fontId="8"/>
  </si>
  <si>
    <t>所属営業店コード</t>
    <phoneticPr fontId="8"/>
  </si>
  <si>
    <t>営業店コード</t>
    <phoneticPr fontId="8"/>
  </si>
  <si>
    <t>営業店コード</t>
    <phoneticPr fontId="8"/>
  </si>
  <si>
    <t>申込書枝番</t>
    <phoneticPr fontId="8"/>
  </si>
  <si>
    <t>申込書枝番</t>
    <rPh sb="0" eb="3">
      <t>モウシコミショ</t>
    </rPh>
    <rPh sb="3" eb="5">
      <t>エダバン</t>
    </rPh>
    <phoneticPr fontId="8"/>
  </si>
  <si>
    <t>申込書枝番</t>
    <phoneticPr fontId="8"/>
  </si>
  <si>
    <t>0</t>
    <phoneticPr fontId="8"/>
  </si>
  <si>
    <t>最大値</t>
    <rPh sb="0" eb="3">
      <t>サイダイチ</t>
    </rPh>
    <phoneticPr fontId="8"/>
  </si>
  <si>
    <t>最小値</t>
    <rPh sb="0" eb="3">
      <t>サイショウチ</t>
    </rPh>
    <phoneticPr fontId="8"/>
  </si>
  <si>
    <t>最小値</t>
    <phoneticPr fontId="8"/>
  </si>
  <si>
    <t>最小値</t>
    <phoneticPr fontId="8"/>
  </si>
  <si>
    <t>最大値</t>
    <phoneticPr fontId="8"/>
  </si>
  <si>
    <t>最大値</t>
    <phoneticPr fontId="8"/>
  </si>
  <si>
    <t>確認書類</t>
    <phoneticPr fontId="8"/>
  </si>
  <si>
    <t>JIGYO_C</t>
    <phoneticPr fontId="8"/>
  </si>
  <si>
    <t>KAKUNIN_DOC</t>
    <phoneticPr fontId="8"/>
  </si>
  <si>
    <t>事業内容</t>
    <phoneticPr fontId="8"/>
  </si>
  <si>
    <t>区分</t>
    <phoneticPr fontId="8"/>
  </si>
  <si>
    <t>実質的支配者</t>
    <phoneticPr fontId="8"/>
  </si>
  <si>
    <t>SHIHAISHA</t>
    <phoneticPr fontId="8"/>
  </si>
  <si>
    <t>法人</t>
    <phoneticPr fontId="8"/>
  </si>
  <si>
    <t>削減</t>
    <phoneticPr fontId="8"/>
  </si>
  <si>
    <t>支給区分</t>
    <phoneticPr fontId="8"/>
  </si>
  <si>
    <t>SHIKYU_KB</t>
    <phoneticPr fontId="8"/>
  </si>
  <si>
    <t>募集手当</t>
    <phoneticPr fontId="8"/>
  </si>
  <si>
    <t>募集手当</t>
    <phoneticPr fontId="8"/>
  </si>
  <si>
    <t>SALES_ALLOWANCE</t>
    <phoneticPr fontId="8"/>
  </si>
  <si>
    <t>定款</t>
    <phoneticPr fontId="8"/>
  </si>
  <si>
    <t>社員</t>
    <phoneticPr fontId="8"/>
  </si>
  <si>
    <t>1_2</t>
    <phoneticPr fontId="8"/>
  </si>
  <si>
    <t>育成</t>
    <phoneticPr fontId="8"/>
  </si>
  <si>
    <t>育成</t>
    <phoneticPr fontId="8"/>
  </si>
  <si>
    <t>3_4</t>
    <phoneticPr fontId="8"/>
  </si>
  <si>
    <t>サービス</t>
    <phoneticPr fontId="8"/>
  </si>
  <si>
    <t>金融</t>
    <phoneticPr fontId="8"/>
  </si>
  <si>
    <t>卸売</t>
  </si>
  <si>
    <t>卸売</t>
    <phoneticPr fontId="8"/>
  </si>
  <si>
    <t>IKUSEI</t>
    <phoneticPr fontId="8"/>
  </si>
  <si>
    <t>TEIKAN</t>
    <phoneticPr fontId="8"/>
  </si>
  <si>
    <t>1_2</t>
    <phoneticPr fontId="8"/>
  </si>
  <si>
    <t>SABISU</t>
  </si>
  <si>
    <t>NORINGYO</t>
  </si>
  <si>
    <t>SEIZO</t>
  </si>
  <si>
    <t>KENSETSU</t>
  </si>
  <si>
    <t>UNYU</t>
  </si>
  <si>
    <t>OROSHIURI</t>
  </si>
  <si>
    <t>IT</t>
    <phoneticPr fontId="8"/>
  </si>
  <si>
    <t>上場</t>
    <phoneticPr fontId="8"/>
  </si>
  <si>
    <t>JOJO</t>
    <phoneticPr fontId="8"/>
  </si>
  <si>
    <t>上場</t>
    <rPh sb="0" eb="2">
      <t>ジョウジョウ</t>
    </rPh>
    <phoneticPr fontId="8"/>
  </si>
  <si>
    <t>払込方法名称-年払</t>
    <phoneticPr fontId="8"/>
  </si>
  <si>
    <t>テーブル</t>
    <phoneticPr fontId="8"/>
  </si>
  <si>
    <t>マスタ</t>
    <phoneticPr fontId="8"/>
  </si>
  <si>
    <t>トラン</t>
    <phoneticPr fontId="8"/>
  </si>
  <si>
    <t>プロセス別遷移制御マスタ</t>
    <phoneticPr fontId="8"/>
  </si>
  <si>
    <t>プロセス</t>
    <phoneticPr fontId="8"/>
  </si>
  <si>
    <t>別</t>
    <phoneticPr fontId="8"/>
  </si>
  <si>
    <t>遷移</t>
    <phoneticPr fontId="8"/>
  </si>
  <si>
    <t>制御</t>
    <phoneticPr fontId="8"/>
  </si>
  <si>
    <t>商品別遷移制御マスタ</t>
    <phoneticPr fontId="8"/>
  </si>
  <si>
    <t>商品</t>
    <phoneticPr fontId="8"/>
  </si>
  <si>
    <t>遷移</t>
    <phoneticPr fontId="8"/>
  </si>
  <si>
    <t>プロセス</t>
    <phoneticPr fontId="8"/>
  </si>
  <si>
    <t>遷移</t>
    <rPh sb="0" eb="2">
      <t>センイ</t>
    </rPh>
    <phoneticPr fontId="8"/>
  </si>
  <si>
    <t>PROCESS</t>
  </si>
  <si>
    <t>SENI</t>
  </si>
  <si>
    <t>書類受付番号採番テーブル</t>
    <phoneticPr fontId="8"/>
  </si>
  <si>
    <t>書類</t>
    <phoneticPr fontId="8"/>
  </si>
  <si>
    <t>受付</t>
    <phoneticPr fontId="8"/>
  </si>
  <si>
    <t>番号</t>
    <phoneticPr fontId="8"/>
  </si>
  <si>
    <t>採番</t>
    <phoneticPr fontId="8"/>
  </si>
  <si>
    <t>採番</t>
    <phoneticPr fontId="8"/>
  </si>
  <si>
    <t>SAIBAN</t>
    <phoneticPr fontId="8"/>
  </si>
  <si>
    <t>画面遷移パターン</t>
    <phoneticPr fontId="8"/>
  </si>
  <si>
    <t>画面</t>
    <phoneticPr fontId="8"/>
  </si>
  <si>
    <t>表示条件関数</t>
    <phoneticPr fontId="8"/>
  </si>
  <si>
    <t>表示</t>
    <phoneticPr fontId="8"/>
  </si>
  <si>
    <t>条件</t>
    <phoneticPr fontId="8"/>
  </si>
  <si>
    <t>関数</t>
    <phoneticPr fontId="8"/>
  </si>
  <si>
    <t>パターン</t>
    <phoneticPr fontId="8"/>
  </si>
  <si>
    <t>テキスト200</t>
    <phoneticPr fontId="8"/>
  </si>
  <si>
    <t>PATTERN</t>
    <phoneticPr fontId="8"/>
  </si>
  <si>
    <t>パターン</t>
    <phoneticPr fontId="8"/>
  </si>
  <si>
    <t>フリーカラム</t>
    <phoneticPr fontId="8"/>
  </si>
  <si>
    <t>区分2</t>
    <phoneticPr fontId="8"/>
  </si>
  <si>
    <t>区分2</t>
    <phoneticPr fontId="8"/>
  </si>
  <si>
    <t>テキスト256</t>
    <phoneticPr fontId="8"/>
  </si>
  <si>
    <t>テキスト200</t>
    <phoneticPr fontId="8"/>
  </si>
  <si>
    <t>繰入割合</t>
    <phoneticPr fontId="8"/>
  </si>
  <si>
    <t>実質支配者</t>
    <phoneticPr fontId="8"/>
  </si>
  <si>
    <t>実質支配者</t>
    <phoneticPr fontId="8"/>
  </si>
  <si>
    <t>団体顧客名</t>
    <phoneticPr fontId="8"/>
  </si>
  <si>
    <t>制度名</t>
    <phoneticPr fontId="8"/>
  </si>
  <si>
    <t>顧客番号</t>
    <phoneticPr fontId="8"/>
  </si>
  <si>
    <t>テキスト128</t>
    <phoneticPr fontId="8"/>
  </si>
  <si>
    <t>団体</t>
    <phoneticPr fontId="8"/>
  </si>
  <si>
    <t>顧客</t>
    <phoneticPr fontId="8"/>
  </si>
  <si>
    <t>名</t>
    <phoneticPr fontId="8"/>
  </si>
  <si>
    <t>制度</t>
    <phoneticPr fontId="8"/>
  </si>
  <si>
    <t>制度番号</t>
    <phoneticPr fontId="8"/>
  </si>
  <si>
    <t>制度番号</t>
    <phoneticPr fontId="8"/>
  </si>
  <si>
    <t>登録日</t>
    <rPh sb="0" eb="2">
      <t>トウロク</t>
    </rPh>
    <phoneticPr fontId="8"/>
  </si>
  <si>
    <t>登録者</t>
    <rPh sb="0" eb="2">
      <t>トウロク</t>
    </rPh>
    <rPh sb="2" eb="3">
      <t>シャ</t>
    </rPh>
    <phoneticPr fontId="8"/>
  </si>
  <si>
    <t>アクセンチュア</t>
    <phoneticPr fontId="8"/>
  </si>
  <si>
    <t>CAP</t>
    <phoneticPr fontId="8"/>
  </si>
  <si>
    <t>プラン</t>
    <phoneticPr fontId="8"/>
  </si>
  <si>
    <t>ID</t>
    <phoneticPr fontId="8"/>
  </si>
  <si>
    <t>UUID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</si>
</sst>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¥&quot;#,##0;[Red]&quot;¥&quot;\-&quot;¥&quot;#,##0"/>
    <numFmt numFmtId="177" formatCode="&quot;¥&quot;#,##0.00;[Red]&quot;¥&quot;\-&quot;¥&quot;#,##0.00"/>
    <numFmt numFmtId="178" formatCode="0_ "/>
    <numFmt numFmtId="179" formatCode="yyyy/mm/dd"/>
  </numFmts>
  <fonts count="2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name val="・団"/>
      <family val="1"/>
      <charset val="128"/>
    </font>
    <font>
      <sz val="10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Times New Roman"/>
      <family val="1"/>
    </font>
    <font>
      <b/>
      <sz val="12"/>
      <name val="ＭＳ Ｐ明朝"/>
      <family val="1"/>
      <charset val="128"/>
    </font>
    <font>
      <b/>
      <sz val="10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medium">
        <color rgb="FFFF0000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5">
    <xf numFmtId="0" fontId="0" fillId="0" borderId="0"/>
    <xf numFmtId="14" fontId="2" fillId="0" borderId="1"/>
    <xf numFmtId="0" fontId="3" fillId="0" borderId="0"/>
    <xf numFmtId="0" fontId="12" fillId="0" borderId="0"/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1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6" fillId="0" borderId="0"/>
    <xf numFmtId="0" fontId="26" fillId="0" borderId="0">
      <alignment vertical="center"/>
    </xf>
    <xf numFmtId="0" fontId="3" fillId="0" borderId="0" applyBorder="0"/>
    <xf numFmtId="0" fontId="1" fillId="0" borderId="0">
      <alignment vertical="center"/>
    </xf>
  </cellStyleXfs>
  <cellXfs count="197">
    <xf numFmtId="0" fontId="0" fillId="0" borderId="0" xfId="0"/>
    <xf numFmtId="0" fontId="9" fillId="0" borderId="0" xfId="0" applyFont="1"/>
    <xf numFmtId="0" fontId="11" fillId="0" borderId="0" xfId="0" applyFont="1"/>
    <xf numFmtId="0" fontId="11" fillId="0" borderId="2" xfId="0" applyFont="1" applyBorder="1"/>
    <xf numFmtId="0" fontId="14" fillId="4" borderId="2" xfId="0" applyFont="1" applyFill="1" applyBorder="1" applyAlignment="1">
      <alignment horizontal="center"/>
    </xf>
    <xf numFmtId="0" fontId="15" fillId="5" borderId="6" xfId="0" applyFont="1" applyFill="1" applyBorder="1" applyAlignment="1" applyProtection="1">
      <alignment horizontal="center"/>
      <protection locked="0"/>
    </xf>
    <xf numFmtId="0" fontId="15" fillId="5" borderId="4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3" xfId="0" applyFont="1" applyFill="1" applyBorder="1" applyAlignment="1" applyProtection="1">
      <alignment horizontal="center"/>
      <protection locked="0"/>
    </xf>
    <xf numFmtId="0" fontId="15" fillId="5" borderId="2" xfId="0" applyFont="1" applyFill="1" applyBorder="1" applyAlignment="1" applyProtection="1">
      <alignment horizontal="center"/>
      <protection locked="0"/>
    </xf>
    <xf numFmtId="0" fontId="15" fillId="5" borderId="2" xfId="0" applyFont="1" applyFill="1" applyBorder="1" applyAlignment="1">
      <alignment horizontal="center"/>
    </xf>
    <xf numFmtId="0" fontId="16" fillId="0" borderId="0" xfId="0" applyFont="1"/>
    <xf numFmtId="0" fontId="16" fillId="0" borderId="8" xfId="0" applyFont="1" applyBorder="1" applyProtection="1">
      <protection locked="0"/>
    </xf>
    <xf numFmtId="0" fontId="16" fillId="4" borderId="7" xfId="0" applyFont="1" applyFill="1" applyBorder="1"/>
    <xf numFmtId="0" fontId="16" fillId="0" borderId="8" xfId="0" applyFont="1" applyFill="1" applyBorder="1"/>
    <xf numFmtId="0" fontId="16" fillId="4" borderId="3" xfId="0" applyFont="1" applyFill="1" applyBorder="1"/>
    <xf numFmtId="0" fontId="16" fillId="4" borderId="2" xfId="0" applyFont="1" applyFill="1" applyBorder="1"/>
    <xf numFmtId="0" fontId="16" fillId="0" borderId="9" xfId="0" applyFont="1" applyBorder="1" applyProtection="1">
      <protection locked="0"/>
    </xf>
    <xf numFmtId="0" fontId="16" fillId="0" borderId="9" xfId="0" applyFont="1" applyFill="1" applyBorder="1"/>
    <xf numFmtId="0" fontId="16" fillId="0" borderId="10" xfId="0" applyFont="1" applyFill="1" applyBorder="1"/>
    <xf numFmtId="0" fontId="16" fillId="0" borderId="0" xfId="0" applyFont="1" applyProtection="1">
      <protection locked="0"/>
    </xf>
    <xf numFmtId="0" fontId="9" fillId="0" borderId="9" xfId="18" applyFont="1" applyFill="1" applyBorder="1" applyAlignment="1">
      <alignment horizontal="left" vertical="center" wrapText="1"/>
    </xf>
    <xf numFmtId="0" fontId="9" fillId="0" borderId="9" xfId="19" applyFont="1" applyFill="1" applyBorder="1" applyAlignment="1">
      <alignment horizontal="left" vertical="center" wrapText="1"/>
    </xf>
    <xf numFmtId="0" fontId="9" fillId="2" borderId="9" xfId="19" applyFont="1" applyFill="1" applyBorder="1" applyAlignment="1">
      <alignment horizontal="left" vertical="center" wrapText="1"/>
    </xf>
    <xf numFmtId="0" fontId="9" fillId="0" borderId="9" xfId="1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vertical="center"/>
    </xf>
    <xf numFmtId="0" fontId="9" fillId="2" borderId="9" xfId="9" applyFont="1" applyFill="1" applyBorder="1" applyAlignment="1">
      <alignment vertical="top" wrapText="1"/>
    </xf>
    <xf numFmtId="0" fontId="18" fillId="2" borderId="9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9" xfId="10" applyFont="1" applyFill="1" applyBorder="1" applyAlignment="1">
      <alignment horizontal="left" wrapText="1"/>
    </xf>
    <xf numFmtId="3" fontId="9" fillId="0" borderId="9" xfId="10" applyNumberFormat="1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wrapText="1"/>
    </xf>
    <xf numFmtId="0" fontId="9" fillId="0" borderId="9" xfId="16" applyFont="1" applyFill="1" applyBorder="1" applyAlignment="1">
      <alignment horizontal="left" wrapText="1"/>
    </xf>
    <xf numFmtId="0" fontId="9" fillId="0" borderId="9" xfId="0" applyFont="1" applyFill="1" applyBorder="1" applyAlignment="1">
      <alignment vertical="center" wrapText="1"/>
    </xf>
    <xf numFmtId="0" fontId="9" fillId="0" borderId="9" xfId="16" applyFont="1" applyFill="1" applyBorder="1" applyAlignment="1">
      <alignment horizontal="left" vertical="center" wrapText="1"/>
    </xf>
    <xf numFmtId="0" fontId="9" fillId="0" borderId="9" xfId="21" applyFont="1" applyFill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0" fontId="9" fillId="0" borderId="9" xfId="13" applyFont="1" applyFill="1" applyBorder="1" applyAlignment="1">
      <alignment horizontal="left" vertical="center" wrapText="1"/>
    </xf>
    <xf numFmtId="0" fontId="18" fillId="0" borderId="9" xfId="10" applyFont="1" applyFill="1" applyBorder="1" applyAlignment="1">
      <alignment horizontal="left" vertical="center" wrapText="1"/>
    </xf>
    <xf numFmtId="0" fontId="9" fillId="0" borderId="9" xfId="12" applyFont="1" applyFill="1" applyBorder="1" applyAlignment="1">
      <alignment horizontal="left" wrapText="1"/>
    </xf>
    <xf numFmtId="0" fontId="9" fillId="2" borderId="9" xfId="10" applyFont="1" applyFill="1" applyBorder="1" applyAlignment="1">
      <alignment horizontal="left" vertical="center" wrapText="1"/>
    </xf>
    <xf numFmtId="0" fontId="23" fillId="0" borderId="9" xfId="10" applyFont="1" applyFill="1" applyBorder="1" applyAlignment="1">
      <alignment horizontal="left" wrapText="1"/>
    </xf>
    <xf numFmtId="0" fontId="9" fillId="0" borderId="9" xfId="14" applyFont="1" applyFill="1" applyBorder="1" applyAlignment="1">
      <alignment horizontal="left" wrapText="1"/>
    </xf>
    <xf numFmtId="0" fontId="23" fillId="0" borderId="9" xfId="0" applyFont="1" applyFill="1" applyBorder="1" applyAlignment="1">
      <alignment vertical="center" wrapText="1"/>
    </xf>
    <xf numFmtId="0" fontId="23" fillId="0" borderId="9" xfId="10" applyFont="1" applyFill="1" applyBorder="1" applyAlignment="1">
      <alignment horizontal="left" vertical="center" wrapText="1"/>
    </xf>
    <xf numFmtId="0" fontId="9" fillId="0" borderId="9" xfId="21" applyFont="1" applyBorder="1" applyAlignment="1">
      <alignment vertical="center" wrapText="1"/>
    </xf>
    <xf numFmtId="0" fontId="9" fillId="2" borderId="9" xfId="10" applyFont="1" applyFill="1" applyBorder="1" applyAlignment="1">
      <alignment horizontal="left" wrapText="1"/>
    </xf>
    <xf numFmtId="0" fontId="9" fillId="3" borderId="9" xfId="9" applyFont="1" applyFill="1" applyBorder="1" applyAlignment="1">
      <alignment vertical="top" wrapText="1"/>
    </xf>
    <xf numFmtId="0" fontId="9" fillId="3" borderId="9" xfId="10" applyFont="1" applyFill="1" applyBorder="1" applyAlignment="1">
      <alignment horizontal="left" vertical="center" wrapText="1"/>
    </xf>
    <xf numFmtId="0" fontId="9" fillId="0" borderId="9" xfId="21" applyFont="1" applyFill="1" applyBorder="1" applyAlignment="1">
      <alignment vertical="top" wrapText="1"/>
    </xf>
    <xf numFmtId="0" fontId="18" fillId="2" borderId="9" xfId="10" applyFont="1" applyFill="1" applyBorder="1" applyAlignment="1">
      <alignment horizontal="left" vertical="center" wrapText="1"/>
    </xf>
    <xf numFmtId="3" fontId="23" fillId="0" borderId="9" xfId="10" applyNumberFormat="1" applyFont="1" applyFill="1" applyBorder="1" applyAlignment="1">
      <alignment horizontal="left" vertical="center" wrapText="1"/>
    </xf>
    <xf numFmtId="0" fontId="9" fillId="0" borderId="9" xfId="15" applyFont="1" applyFill="1" applyBorder="1" applyAlignment="1">
      <alignment horizontal="left" wrapText="1"/>
    </xf>
    <xf numFmtId="0" fontId="9" fillId="0" borderId="9" xfId="0" applyFont="1" applyBorder="1" applyAlignment="1">
      <alignment wrapText="1"/>
    </xf>
    <xf numFmtId="0" fontId="9" fillId="0" borderId="9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vertical="top" wrapText="1"/>
    </xf>
    <xf numFmtId="0" fontId="23" fillId="0" borderId="9" xfId="18" applyFont="1" applyFill="1" applyBorder="1" applyAlignment="1">
      <alignment horizontal="left" vertical="center" wrapText="1"/>
    </xf>
    <xf numFmtId="0" fontId="23" fillId="0" borderId="9" xfId="21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left" wrapText="1"/>
    </xf>
    <xf numFmtId="0" fontId="9" fillId="0" borderId="9" xfId="17" applyFont="1" applyFill="1" applyBorder="1" applyAlignment="1">
      <alignment horizontal="left" wrapText="1"/>
    </xf>
    <xf numFmtId="0" fontId="9" fillId="0" borderId="9" xfId="0" applyFont="1" applyBorder="1" applyAlignment="1"/>
    <xf numFmtId="0" fontId="9" fillId="0" borderId="9" xfId="0" applyFont="1" applyBorder="1" applyAlignment="1">
      <alignment vertical="top" wrapText="1"/>
    </xf>
    <xf numFmtId="0" fontId="9" fillId="3" borderId="9" xfId="0" applyFont="1" applyFill="1" applyBorder="1" applyAlignment="1">
      <alignment vertical="top"/>
    </xf>
    <xf numFmtId="0" fontId="23" fillId="0" borderId="9" xfId="21" applyFont="1" applyBorder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2" borderId="9" xfId="10" applyFont="1" applyFill="1" applyBorder="1" applyAlignment="1">
      <alignment horizontal="left" vertical="center" wrapText="1"/>
    </xf>
    <xf numFmtId="0" fontId="9" fillId="0" borderId="9" xfId="20" applyFont="1" applyFill="1" applyBorder="1" applyAlignment="1">
      <alignment horizontal="left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top" wrapText="1"/>
    </xf>
    <xf numFmtId="0" fontId="9" fillId="2" borderId="10" xfId="1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16" fillId="0" borderId="11" xfId="0" applyFont="1" applyBorder="1" applyProtection="1">
      <protection locked="0"/>
    </xf>
    <xf numFmtId="0" fontId="16" fillId="0" borderId="12" xfId="0" applyFont="1" applyBorder="1" applyProtection="1">
      <protection locked="0"/>
    </xf>
    <xf numFmtId="0" fontId="16" fillId="0" borderId="13" xfId="0" applyFont="1" applyBorder="1" applyProtection="1">
      <protection locked="0"/>
    </xf>
    <xf numFmtId="0" fontId="16" fillId="0" borderId="14" xfId="0" applyFont="1" applyBorder="1" applyProtection="1">
      <protection locked="0"/>
    </xf>
    <xf numFmtId="0" fontId="16" fillId="0" borderId="15" xfId="0" applyFont="1" applyBorder="1" applyProtection="1">
      <protection locked="0"/>
    </xf>
    <xf numFmtId="0" fontId="16" fillId="0" borderId="16" xfId="0" applyFont="1" applyBorder="1" applyProtection="1">
      <protection locked="0"/>
    </xf>
    <xf numFmtId="0" fontId="16" fillId="0" borderId="15" xfId="0" quotePrefix="1" applyFont="1" applyBorder="1" applyProtection="1">
      <protection locked="0"/>
    </xf>
    <xf numFmtId="0" fontId="0" fillId="0" borderId="2" xfId="0" quotePrefix="1" applyBorder="1" applyAlignment="1">
      <alignment horizontal="right" vertical="center"/>
    </xf>
    <xf numFmtId="0" fontId="16" fillId="0" borderId="17" xfId="0" applyFont="1" applyBorder="1" applyProtection="1">
      <protection locked="0"/>
    </xf>
    <xf numFmtId="0" fontId="11" fillId="4" borderId="2" xfId="0" applyFont="1" applyFill="1" applyBorder="1"/>
    <xf numFmtId="0" fontId="0" fillId="0" borderId="2" xfId="0" quotePrefix="1" applyBorder="1" applyAlignment="1">
      <alignment horizontal="left" vertical="center"/>
    </xf>
    <xf numFmtId="0" fontId="16" fillId="0" borderId="18" xfId="0" applyFont="1" applyBorder="1" applyProtection="1">
      <protection locked="0"/>
    </xf>
    <xf numFmtId="0" fontId="16" fillId="0" borderId="19" xfId="0" applyFont="1" applyBorder="1" applyProtection="1">
      <protection locked="0"/>
    </xf>
    <xf numFmtId="0" fontId="16" fillId="0" borderId="20" xfId="0" applyFont="1" applyBorder="1" applyProtection="1">
      <protection locked="0"/>
    </xf>
    <xf numFmtId="0" fontId="15" fillId="4" borderId="2" xfId="0" applyFont="1" applyFill="1" applyBorder="1" applyAlignment="1">
      <alignment horizontal="center"/>
    </xf>
    <xf numFmtId="0" fontId="16" fillId="0" borderId="2" xfId="0" applyFont="1" applyBorder="1"/>
    <xf numFmtId="0" fontId="0" fillId="0" borderId="2" xfId="7" applyFont="1" applyBorder="1" applyAlignment="1">
      <alignment vertical="center"/>
    </xf>
    <xf numFmtId="0" fontId="3" fillId="0" borderId="2" xfId="7" applyBorder="1" applyAlignment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3" fillId="0" borderId="2" xfId="7" applyBorder="1" applyAlignment="1">
      <alignment vertical="center" wrapText="1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22" fillId="0" borderId="2" xfId="8" applyBorder="1">
      <alignment vertical="center"/>
    </xf>
    <xf numFmtId="0" fontId="0" fillId="6" borderId="2" xfId="0" applyFill="1" applyBorder="1" applyAlignment="1">
      <alignment vertical="center"/>
    </xf>
    <xf numFmtId="0" fontId="16" fillId="0" borderId="24" xfId="0" applyFont="1" applyBorder="1" applyProtection="1">
      <protection locked="0"/>
    </xf>
    <xf numFmtId="0" fontId="24" fillId="0" borderId="2" xfId="0" applyFont="1" applyBorder="1" applyAlignment="1">
      <alignment vertical="center"/>
    </xf>
    <xf numFmtId="0" fontId="25" fillId="0" borderId="19" xfId="0" applyFont="1" applyBorder="1" applyProtection="1">
      <protection locked="0"/>
    </xf>
    <xf numFmtId="0" fontId="16" fillId="0" borderId="25" xfId="0" applyFont="1" applyBorder="1" applyProtection="1">
      <protection locked="0"/>
    </xf>
    <xf numFmtId="0" fontId="16" fillId="0" borderId="27" xfId="0" applyFont="1" applyBorder="1" applyProtection="1">
      <protection locked="0"/>
    </xf>
    <xf numFmtId="0" fontId="16" fillId="0" borderId="28" xfId="0" applyFont="1" applyBorder="1" applyProtection="1">
      <protection locked="0"/>
    </xf>
    <xf numFmtId="0" fontId="16" fillId="0" borderId="26" xfId="0" applyFont="1" applyFill="1" applyBorder="1"/>
    <xf numFmtId="0" fontId="9" fillId="0" borderId="2" xfId="0" applyFont="1" applyBorder="1"/>
    <xf numFmtId="0" fontId="11" fillId="0" borderId="0" xfId="0" applyFont="1"/>
    <xf numFmtId="0" fontId="16" fillId="0" borderId="0" xfId="0" applyFont="1"/>
    <xf numFmtId="0" fontId="16" fillId="4" borderId="7" xfId="0" applyFont="1" applyFill="1" applyBorder="1"/>
    <xf numFmtId="0" fontId="16" fillId="4" borderId="3" xfId="0" applyFont="1" applyFill="1" applyBorder="1"/>
    <xf numFmtId="0" fontId="16" fillId="4" borderId="2" xfId="0" applyFont="1" applyFill="1" applyBorder="1"/>
    <xf numFmtId="0" fontId="16" fillId="0" borderId="9" xfId="0" applyFont="1" applyFill="1" applyBorder="1"/>
    <xf numFmtId="0" fontId="9" fillId="2" borderId="9" xfId="1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6" fillId="0" borderId="18" xfId="0" applyFont="1" applyBorder="1" applyProtection="1">
      <protection locked="0"/>
    </xf>
    <xf numFmtId="0" fontId="16" fillId="0" borderId="19" xfId="0" applyFont="1" applyBorder="1" applyProtection="1">
      <protection locked="0"/>
    </xf>
    <xf numFmtId="0" fontId="16" fillId="0" borderId="20" xfId="0" applyFont="1" applyBorder="1" applyProtection="1">
      <protection locked="0"/>
    </xf>
    <xf numFmtId="0" fontId="9" fillId="0" borderId="0" xfId="0" applyFont="1"/>
    <xf numFmtId="0" fontId="11" fillId="0" borderId="0" xfId="0" applyFont="1"/>
    <xf numFmtId="0" fontId="11" fillId="0" borderId="2" xfId="0" applyFont="1" applyBorder="1"/>
    <xf numFmtId="0" fontId="16" fillId="0" borderId="9" xfId="0" applyFont="1" applyFill="1" applyBorder="1"/>
    <xf numFmtId="0" fontId="0" fillId="0" borderId="2" xfId="0" applyBorder="1" applyAlignment="1">
      <alignment vertical="center"/>
    </xf>
    <xf numFmtId="0" fontId="16" fillId="0" borderId="18" xfId="0" applyFont="1" applyBorder="1" applyProtection="1">
      <protection locked="0"/>
    </xf>
    <xf numFmtId="0" fontId="16" fillId="0" borderId="19" xfId="0" applyFont="1" applyBorder="1" applyProtection="1">
      <protection locked="0"/>
    </xf>
    <xf numFmtId="0" fontId="16" fillId="0" borderId="2" xfId="0" applyFont="1" applyBorder="1"/>
    <xf numFmtId="0" fontId="24" fillId="0" borderId="2" xfId="0" applyFont="1" applyBorder="1" applyAlignment="1">
      <alignment vertical="center"/>
    </xf>
    <xf numFmtId="0" fontId="16" fillId="0" borderId="18" xfId="0" applyFont="1" applyFill="1" applyBorder="1" applyProtection="1">
      <protection locked="0"/>
    </xf>
    <xf numFmtId="0" fontId="16" fillId="0" borderId="19" xfId="0" applyFont="1" applyFill="1" applyBorder="1" applyProtection="1">
      <protection locked="0"/>
    </xf>
    <xf numFmtId="0" fontId="16" fillId="0" borderId="20" xfId="0" applyFont="1" applyFill="1" applyBorder="1" applyProtection="1">
      <protection locked="0"/>
    </xf>
    <xf numFmtId="0" fontId="16" fillId="0" borderId="29" xfId="0" applyFont="1" applyFill="1" applyBorder="1" applyProtection="1">
      <protection locked="0"/>
    </xf>
    <xf numFmtId="0" fontId="16" fillId="0" borderId="30" xfId="0" applyFont="1" applyFill="1" applyBorder="1" applyProtection="1">
      <protection locked="0"/>
    </xf>
    <xf numFmtId="0" fontId="16" fillId="0" borderId="28" xfId="0" applyFont="1" applyFill="1" applyBorder="1" applyProtection="1">
      <protection locked="0"/>
    </xf>
    <xf numFmtId="0" fontId="16" fillId="0" borderId="31" xfId="0" applyFont="1" applyFill="1" applyBorder="1" applyProtection="1">
      <protection locked="0"/>
    </xf>
    <xf numFmtId="0" fontId="16" fillId="0" borderId="15" xfId="0" applyFont="1" applyFill="1" applyBorder="1" applyProtection="1">
      <protection locked="0"/>
    </xf>
    <xf numFmtId="0" fontId="16" fillId="0" borderId="30" xfId="0" applyFont="1" applyBorder="1" applyProtection="1">
      <protection locked="0"/>
    </xf>
    <xf numFmtId="0" fontId="16" fillId="0" borderId="32" xfId="0" applyFont="1" applyBorder="1" applyProtection="1">
      <protection locked="0"/>
    </xf>
    <xf numFmtId="0" fontId="16" fillId="0" borderId="33" xfId="0" applyFont="1" applyBorder="1" applyProtection="1">
      <protection locked="0"/>
    </xf>
    <xf numFmtId="0" fontId="16" fillId="0" borderId="34" xfId="0" applyFont="1" applyBorder="1" applyProtection="1">
      <protection locked="0"/>
    </xf>
    <xf numFmtId="0" fontId="16" fillId="0" borderId="35" xfId="0" applyFont="1" applyBorder="1" applyProtection="1">
      <protection locked="0"/>
    </xf>
    <xf numFmtId="49" fontId="27" fillId="0" borderId="14" xfId="22" applyNumberFormat="1" applyFont="1" applyBorder="1">
      <alignment vertical="center"/>
    </xf>
    <xf numFmtId="49" fontId="27" fillId="0" borderId="15" xfId="22" applyNumberFormat="1" applyFont="1" applyBorder="1">
      <alignment vertical="center"/>
    </xf>
    <xf numFmtId="49" fontId="9" fillId="0" borderId="15" xfId="0" applyNumberFormat="1" applyFont="1" applyBorder="1" applyProtection="1">
      <protection locked="0"/>
    </xf>
    <xf numFmtId="49" fontId="9" fillId="0" borderId="16" xfId="0" applyNumberFormat="1" applyFont="1" applyBorder="1" applyProtection="1">
      <protection locked="0"/>
    </xf>
    <xf numFmtId="49" fontId="9" fillId="0" borderId="14" xfId="0" applyNumberFormat="1" applyFont="1" applyBorder="1" applyProtection="1">
      <protection locked="0"/>
    </xf>
    <xf numFmtId="49" fontId="16" fillId="0" borderId="18" xfId="0" applyNumberFormat="1" applyFont="1" applyBorder="1" applyProtection="1">
      <protection locked="0"/>
    </xf>
    <xf numFmtId="49" fontId="16" fillId="0" borderId="19" xfId="0" applyNumberFormat="1" applyFont="1" applyBorder="1" applyProtection="1">
      <protection locked="0"/>
    </xf>
    <xf numFmtId="49" fontId="16" fillId="0" borderId="20" xfId="0" applyNumberFormat="1" applyFont="1" applyBorder="1" applyProtection="1">
      <protection locked="0"/>
    </xf>
    <xf numFmtId="49" fontId="16" fillId="0" borderId="21" xfId="0" applyNumberFormat="1" applyFont="1" applyBorder="1" applyProtection="1">
      <protection locked="0"/>
    </xf>
    <xf numFmtId="49" fontId="16" fillId="0" borderId="22" xfId="0" applyNumberFormat="1" applyFont="1" applyBorder="1" applyProtection="1">
      <protection locked="0"/>
    </xf>
    <xf numFmtId="49" fontId="16" fillId="0" borderId="23" xfId="0" applyNumberFormat="1" applyFont="1" applyBorder="1" applyProtection="1">
      <protection locked="0"/>
    </xf>
    <xf numFmtId="49" fontId="0" fillId="0" borderId="2" xfId="0" applyNumberFormat="1" applyBorder="1" applyAlignment="1">
      <alignment vertical="center"/>
    </xf>
    <xf numFmtId="49" fontId="11" fillId="0" borderId="0" xfId="0" applyNumberFormat="1" applyFont="1"/>
    <xf numFmtId="49" fontId="27" fillId="0" borderId="15" xfId="22" quotePrefix="1" applyNumberFormat="1" applyFont="1" applyBorder="1">
      <alignment vertical="center"/>
    </xf>
    <xf numFmtId="0" fontId="27" fillId="0" borderId="15" xfId="22" applyNumberFormat="1" applyFont="1" applyBorder="1">
      <alignment vertical="center"/>
    </xf>
    <xf numFmtId="0" fontId="0" fillId="0" borderId="2" xfId="0" applyNumberFormat="1" applyBorder="1" applyAlignment="1">
      <alignment vertical="center"/>
    </xf>
    <xf numFmtId="49" fontId="27" fillId="0" borderId="15" xfId="22" applyNumberFormat="1" applyFont="1" applyFill="1" applyBorder="1">
      <alignment vertical="center"/>
    </xf>
    <xf numFmtId="49" fontId="9" fillId="0" borderId="15" xfId="0" applyNumberFormat="1" applyFont="1" applyFill="1" applyBorder="1" applyProtection="1">
      <protection locked="0"/>
    </xf>
    <xf numFmtId="49" fontId="27" fillId="0" borderId="36" xfId="22" applyNumberFormat="1" applyFont="1" applyBorder="1">
      <alignment vertical="center"/>
    </xf>
    <xf numFmtId="49" fontId="16" fillId="0" borderId="30" xfId="0" applyNumberFormat="1" applyFont="1" applyBorder="1" applyProtection="1">
      <protection locked="0"/>
    </xf>
    <xf numFmtId="49" fontId="16" fillId="0" borderId="37" xfId="0" applyNumberFormat="1" applyFont="1" applyBorder="1" applyProtection="1">
      <protection locked="0"/>
    </xf>
    <xf numFmtId="49" fontId="16" fillId="0" borderId="14" xfId="0" applyNumberFormat="1" applyFont="1" applyBorder="1" applyProtection="1">
      <protection locked="0"/>
    </xf>
    <xf numFmtId="0" fontId="16" fillId="0" borderId="19" xfId="0" applyNumberFormat="1" applyFont="1" applyBorder="1" applyProtection="1">
      <protection locked="0"/>
    </xf>
    <xf numFmtId="0" fontId="0" fillId="0" borderId="2" xfId="0" applyBorder="1" applyAlignment="1">
      <alignment horizontal="left" vertical="center"/>
    </xf>
    <xf numFmtId="0" fontId="9" fillId="0" borderId="5" xfId="10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vertical="center"/>
    </xf>
    <xf numFmtId="0" fontId="16" fillId="6" borderId="9" xfId="0" applyFont="1" applyFill="1" applyBorder="1"/>
    <xf numFmtId="49" fontId="16" fillId="0" borderId="18" xfId="0" applyNumberFormat="1" applyFont="1" applyFill="1" applyBorder="1" applyProtection="1">
      <protection locked="0"/>
    </xf>
    <xf numFmtId="0" fontId="16" fillId="0" borderId="2" xfId="0" quotePrefix="1" applyFont="1" applyBorder="1"/>
    <xf numFmtId="0" fontId="0" fillId="0" borderId="2" xfId="0" applyBorder="1" applyAlignment="1">
      <alignment vertical="center" wrapText="1"/>
    </xf>
    <xf numFmtId="178" fontId="16" fillId="0" borderId="19" xfId="0" quotePrefix="1" applyNumberFormat="1" applyFont="1" applyBorder="1" applyProtection="1">
      <protection locked="0"/>
    </xf>
    <xf numFmtId="178" fontId="16" fillId="0" borderId="19" xfId="0" applyNumberFormat="1" applyFont="1" applyBorder="1" applyProtection="1">
      <protection locked="0"/>
    </xf>
    <xf numFmtId="0" fontId="16" fillId="7" borderId="2" xfId="0" applyFont="1" applyFill="1" applyBorder="1" applyAlignment="1">
      <alignment horizontal="center"/>
    </xf>
    <xf numFmtId="179" fontId="16" fillId="7" borderId="2" xfId="0" applyNumberFormat="1" applyFont="1" applyFill="1" applyBorder="1" applyAlignment="1">
      <alignment horizontal="center"/>
    </xf>
    <xf numFmtId="179" fontId="16" fillId="0" borderId="0" xfId="0" applyNumberFormat="1" applyFont="1" applyAlignment="1">
      <alignment horizontal="center"/>
    </xf>
    <xf numFmtId="0" fontId="11" fillId="4" borderId="4" xfId="0" applyFont="1" applyFill="1" applyBorder="1"/>
    <xf numFmtId="0" fontId="11" fillId="0" borderId="4" xfId="0" applyFont="1" applyBorder="1"/>
    <xf numFmtId="0" fontId="11" fillId="0" borderId="4" xfId="0" applyFont="1" applyBorder="1" applyAlignment="1">
      <alignment wrapText="1"/>
    </xf>
    <xf numFmtId="0" fontId="0" fillId="0" borderId="4" xfId="0" applyBorder="1" applyAlignment="1">
      <alignment vertical="center"/>
    </xf>
    <xf numFmtId="0" fontId="16" fillId="0" borderId="7" xfId="0" applyFont="1" applyBorder="1"/>
    <xf numFmtId="0" fontId="16" fillId="7" borderId="4" xfId="0" applyFont="1" applyFill="1" applyBorder="1" applyAlignment="1">
      <alignment horizontal="center"/>
    </xf>
    <xf numFmtId="179" fontId="16" fillId="0" borderId="2" xfId="0" applyNumberFormat="1" applyFont="1" applyBorder="1" applyAlignment="1">
      <alignment horizontal="center"/>
    </xf>
  </cellXfs>
  <cellStyles count="25">
    <cellStyle name="fuji" xfId="1"/>
    <cellStyle name="Normal 2" xfId="2"/>
    <cellStyle name="Normal 3" xfId="22"/>
    <cellStyle name="Normal 3 2" xfId="24"/>
    <cellStyle name="Normal_Roles and Responsibilities Matrix AITGL0010 V1.0" xfId="3"/>
    <cellStyle name="脱浦 [0.00]_AP" xfId="4"/>
    <cellStyle name="脱浦_AP" xfId="5"/>
    <cellStyle name="標準" xfId="0" builtinId="0"/>
    <cellStyle name="標準 2" xfId="6"/>
    <cellStyle name="標準 3" xfId="7"/>
    <cellStyle name="標準 4" xfId="8"/>
    <cellStyle name="標準 8" xfId="23"/>
    <cellStyle name="標準_4232PAS_データセット定義書-BSCMToriatsukaishaHoukokushoJouhouDataSet_axa-navi403" xfId="9"/>
    <cellStyle name="標準_ALL_Data_OLD" xfId="10"/>
    <cellStyle name="標準_ALL_Data_OLD_1" xfId="11"/>
    <cellStyle name="標準_ALL_Data_OLD_2.テーブル一覧（マスタ系）" xfId="12"/>
    <cellStyle name="標準_ALL_Data_OLD_2.テーブル一覧（マスタ系）__NEW" xfId="13"/>
    <cellStyle name="標準_ALL_Data_OLD_4232DAS_データセット定義書-BSCMTenkanSekkeiKoyuuDataSet" xfId="14"/>
    <cellStyle name="標準_ALL_Data_OLD_4232DAS_データセット定義書-BSCMTenkanSekkeiKoyuuDataSet_4232PAS_データセット定義書-BSCMToshiseiSekkeiKoyuuDataSet" xfId="15"/>
    <cellStyle name="標準_ALL_Data_OLD_4232DAS_データセット定義書-BSCMTenkanSekkeiKoyuuDataSet_転換設計固有テーブル" xfId="16"/>
    <cellStyle name="標準_ALL_Data_OLD_4232PAS_データセット定義書-BSCMToshiseiSekkeiKoyuuDataSet" xfId="17"/>
    <cellStyle name="標準_ALL_Data_OLD_転換設計固有テーブル" xfId="18"/>
    <cellStyle name="標準_ALL_Data_OLD_転換設計固有テーブル_ＳＲＳ（0.2）別紙資料" xfId="19"/>
    <cellStyle name="標準_Sheet1_4232DAS_データセット定義書-BSCMTenkanSekkeiKoyuuDataSet" xfId="20"/>
    <cellStyle name="標準_Sheet2" xfId="21"/>
  </cellStyles>
  <dxfs count="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855</xdr:row>
      <xdr:rowOff>0</xdr:rowOff>
    </xdr:from>
    <xdr:to>
      <xdr:col>0</xdr:col>
      <xdr:colOff>704850</xdr:colOff>
      <xdr:row>855</xdr:row>
      <xdr:rowOff>0</xdr:rowOff>
    </xdr:to>
    <xdr:sp macro="" textlink="">
      <xdr:nvSpPr>
        <xdr:cNvPr id="2" name="Rectangle 9"/>
        <xdr:cNvSpPr>
          <a:spLocks noChangeArrowheads="1"/>
        </xdr:cNvSpPr>
      </xdr:nvSpPr>
      <xdr:spPr bwMode="auto">
        <a:xfrm>
          <a:off x="409575" y="19116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855</xdr:row>
      <xdr:rowOff>0</xdr:rowOff>
    </xdr:from>
    <xdr:to>
      <xdr:col>0</xdr:col>
      <xdr:colOff>704850</xdr:colOff>
      <xdr:row>855</xdr:row>
      <xdr:rowOff>0</xdr:rowOff>
    </xdr:to>
    <xdr:sp macro="" textlink="">
      <xdr:nvSpPr>
        <xdr:cNvPr id="3" name="Rectangle 23"/>
        <xdr:cNvSpPr>
          <a:spLocks noChangeArrowheads="1"/>
        </xdr:cNvSpPr>
      </xdr:nvSpPr>
      <xdr:spPr bwMode="auto">
        <a:xfrm>
          <a:off x="409575" y="19116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855</xdr:row>
      <xdr:rowOff>0</xdr:rowOff>
    </xdr:from>
    <xdr:to>
      <xdr:col>0</xdr:col>
      <xdr:colOff>704850</xdr:colOff>
      <xdr:row>855</xdr:row>
      <xdr:rowOff>0</xdr:rowOff>
    </xdr:to>
    <xdr:sp macro="" textlink="">
      <xdr:nvSpPr>
        <xdr:cNvPr id="4" name="Rectangle 24"/>
        <xdr:cNvSpPr>
          <a:spLocks noChangeArrowheads="1"/>
        </xdr:cNvSpPr>
      </xdr:nvSpPr>
      <xdr:spPr bwMode="auto">
        <a:xfrm>
          <a:off x="409575" y="19116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855</xdr:row>
      <xdr:rowOff>0</xdr:rowOff>
    </xdr:from>
    <xdr:to>
      <xdr:col>0</xdr:col>
      <xdr:colOff>704850</xdr:colOff>
      <xdr:row>855</xdr:row>
      <xdr:rowOff>0</xdr:rowOff>
    </xdr:to>
    <xdr:sp macro="" textlink="">
      <xdr:nvSpPr>
        <xdr:cNvPr id="5" name="Rectangle 25"/>
        <xdr:cNvSpPr>
          <a:spLocks noChangeArrowheads="1"/>
        </xdr:cNvSpPr>
      </xdr:nvSpPr>
      <xdr:spPr bwMode="auto">
        <a:xfrm>
          <a:off x="409575" y="19116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855</xdr:row>
      <xdr:rowOff>0</xdr:rowOff>
    </xdr:from>
    <xdr:to>
      <xdr:col>0</xdr:col>
      <xdr:colOff>704850</xdr:colOff>
      <xdr:row>855</xdr:row>
      <xdr:rowOff>0</xdr:rowOff>
    </xdr:to>
    <xdr:sp macro="" textlink="">
      <xdr:nvSpPr>
        <xdr:cNvPr id="6" name="Rectangle 26"/>
        <xdr:cNvSpPr>
          <a:spLocks noChangeArrowheads="1"/>
        </xdr:cNvSpPr>
      </xdr:nvSpPr>
      <xdr:spPr bwMode="auto">
        <a:xfrm>
          <a:off x="409575" y="19116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855</xdr:row>
      <xdr:rowOff>0</xdr:rowOff>
    </xdr:from>
    <xdr:to>
      <xdr:col>0</xdr:col>
      <xdr:colOff>704850</xdr:colOff>
      <xdr:row>855</xdr:row>
      <xdr:rowOff>0</xdr:rowOff>
    </xdr:to>
    <xdr:sp macro="" textlink="">
      <xdr:nvSpPr>
        <xdr:cNvPr id="7" name="Rectangle 27"/>
        <xdr:cNvSpPr>
          <a:spLocks noChangeArrowheads="1"/>
        </xdr:cNvSpPr>
      </xdr:nvSpPr>
      <xdr:spPr bwMode="auto">
        <a:xfrm>
          <a:off x="409575" y="19116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640</xdr:row>
      <xdr:rowOff>0</xdr:rowOff>
    </xdr:from>
    <xdr:to>
      <xdr:col>0</xdr:col>
      <xdr:colOff>704850</xdr:colOff>
      <xdr:row>640</xdr:row>
      <xdr:rowOff>0</xdr:rowOff>
    </xdr:to>
    <xdr:sp macro="" textlink="">
      <xdr:nvSpPr>
        <xdr:cNvPr id="9" name="Rectangle 29"/>
        <xdr:cNvSpPr>
          <a:spLocks noChangeArrowheads="1"/>
        </xdr:cNvSpPr>
      </xdr:nvSpPr>
      <xdr:spPr bwMode="auto">
        <a:xfrm>
          <a:off x="409575" y="15687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640</xdr:row>
      <xdr:rowOff>0</xdr:rowOff>
    </xdr:from>
    <xdr:to>
      <xdr:col>0</xdr:col>
      <xdr:colOff>704850</xdr:colOff>
      <xdr:row>640</xdr:row>
      <xdr:rowOff>0</xdr:rowOff>
    </xdr:to>
    <xdr:sp macro="" textlink="">
      <xdr:nvSpPr>
        <xdr:cNvPr id="10" name="Rectangle 30"/>
        <xdr:cNvSpPr>
          <a:spLocks noChangeArrowheads="1"/>
        </xdr:cNvSpPr>
      </xdr:nvSpPr>
      <xdr:spPr bwMode="auto">
        <a:xfrm>
          <a:off x="409575" y="15687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640</xdr:row>
      <xdr:rowOff>0</xdr:rowOff>
    </xdr:from>
    <xdr:to>
      <xdr:col>0</xdr:col>
      <xdr:colOff>704850</xdr:colOff>
      <xdr:row>640</xdr:row>
      <xdr:rowOff>0</xdr:rowOff>
    </xdr:to>
    <xdr:sp macro="" textlink="">
      <xdr:nvSpPr>
        <xdr:cNvPr id="11" name="Rectangle 31"/>
        <xdr:cNvSpPr>
          <a:spLocks noChangeArrowheads="1"/>
        </xdr:cNvSpPr>
      </xdr:nvSpPr>
      <xdr:spPr bwMode="auto">
        <a:xfrm>
          <a:off x="409575" y="15687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640</xdr:row>
      <xdr:rowOff>0</xdr:rowOff>
    </xdr:from>
    <xdr:to>
      <xdr:col>0</xdr:col>
      <xdr:colOff>704850</xdr:colOff>
      <xdr:row>640</xdr:row>
      <xdr:rowOff>0</xdr:rowOff>
    </xdr:to>
    <xdr:sp macro="" textlink="">
      <xdr:nvSpPr>
        <xdr:cNvPr id="12" name="Rectangle 32"/>
        <xdr:cNvSpPr>
          <a:spLocks noChangeArrowheads="1"/>
        </xdr:cNvSpPr>
      </xdr:nvSpPr>
      <xdr:spPr bwMode="auto">
        <a:xfrm>
          <a:off x="409575" y="156876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463</xdr:row>
      <xdr:rowOff>0</xdr:rowOff>
    </xdr:from>
    <xdr:to>
      <xdr:col>0</xdr:col>
      <xdr:colOff>704850</xdr:colOff>
      <xdr:row>463</xdr:row>
      <xdr:rowOff>0</xdr:rowOff>
    </xdr:to>
    <xdr:sp macro="" textlink="">
      <xdr:nvSpPr>
        <xdr:cNvPr id="13" name="Rectangle 35"/>
        <xdr:cNvSpPr>
          <a:spLocks noChangeArrowheads="1"/>
        </xdr:cNvSpPr>
      </xdr:nvSpPr>
      <xdr:spPr bwMode="auto">
        <a:xfrm>
          <a:off x="409575" y="945832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1010</xdr:row>
      <xdr:rowOff>0</xdr:rowOff>
    </xdr:from>
    <xdr:to>
      <xdr:col>0</xdr:col>
      <xdr:colOff>704850</xdr:colOff>
      <xdr:row>1010</xdr:row>
      <xdr:rowOff>0</xdr:rowOff>
    </xdr:to>
    <xdr:sp macro="" textlink="">
      <xdr:nvSpPr>
        <xdr:cNvPr id="14" name="Rectangle 9"/>
        <xdr:cNvSpPr>
          <a:spLocks noChangeArrowheads="1"/>
        </xdr:cNvSpPr>
      </xdr:nvSpPr>
      <xdr:spPr bwMode="auto">
        <a:xfrm>
          <a:off x="409575" y="228885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1010</xdr:row>
      <xdr:rowOff>0</xdr:rowOff>
    </xdr:from>
    <xdr:to>
      <xdr:col>0</xdr:col>
      <xdr:colOff>704850</xdr:colOff>
      <xdr:row>1010</xdr:row>
      <xdr:rowOff>0</xdr:rowOff>
    </xdr:to>
    <xdr:sp macro="" textlink="">
      <xdr:nvSpPr>
        <xdr:cNvPr id="15" name="Rectangle 23"/>
        <xdr:cNvSpPr>
          <a:spLocks noChangeArrowheads="1"/>
        </xdr:cNvSpPr>
      </xdr:nvSpPr>
      <xdr:spPr bwMode="auto">
        <a:xfrm>
          <a:off x="409575" y="228885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1010</xdr:row>
      <xdr:rowOff>0</xdr:rowOff>
    </xdr:from>
    <xdr:to>
      <xdr:col>0</xdr:col>
      <xdr:colOff>704850</xdr:colOff>
      <xdr:row>1010</xdr:row>
      <xdr:rowOff>0</xdr:rowOff>
    </xdr:to>
    <xdr:sp macro="" textlink="">
      <xdr:nvSpPr>
        <xdr:cNvPr id="16" name="Rectangle 24"/>
        <xdr:cNvSpPr>
          <a:spLocks noChangeArrowheads="1"/>
        </xdr:cNvSpPr>
      </xdr:nvSpPr>
      <xdr:spPr bwMode="auto">
        <a:xfrm>
          <a:off x="409575" y="228885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1010</xdr:row>
      <xdr:rowOff>0</xdr:rowOff>
    </xdr:from>
    <xdr:to>
      <xdr:col>0</xdr:col>
      <xdr:colOff>704850</xdr:colOff>
      <xdr:row>1010</xdr:row>
      <xdr:rowOff>0</xdr:rowOff>
    </xdr:to>
    <xdr:sp macro="" textlink="">
      <xdr:nvSpPr>
        <xdr:cNvPr id="17" name="Rectangle 25"/>
        <xdr:cNvSpPr>
          <a:spLocks noChangeArrowheads="1"/>
        </xdr:cNvSpPr>
      </xdr:nvSpPr>
      <xdr:spPr bwMode="auto">
        <a:xfrm>
          <a:off x="409575" y="228885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1010</xdr:row>
      <xdr:rowOff>0</xdr:rowOff>
    </xdr:from>
    <xdr:to>
      <xdr:col>0</xdr:col>
      <xdr:colOff>704850</xdr:colOff>
      <xdr:row>1010</xdr:row>
      <xdr:rowOff>0</xdr:rowOff>
    </xdr:to>
    <xdr:sp macro="" textlink="">
      <xdr:nvSpPr>
        <xdr:cNvPr id="18" name="Rectangle 26"/>
        <xdr:cNvSpPr>
          <a:spLocks noChangeArrowheads="1"/>
        </xdr:cNvSpPr>
      </xdr:nvSpPr>
      <xdr:spPr bwMode="auto">
        <a:xfrm>
          <a:off x="409575" y="228885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1010</xdr:row>
      <xdr:rowOff>0</xdr:rowOff>
    </xdr:from>
    <xdr:to>
      <xdr:col>0</xdr:col>
      <xdr:colOff>704850</xdr:colOff>
      <xdr:row>1010</xdr:row>
      <xdr:rowOff>0</xdr:rowOff>
    </xdr:to>
    <xdr:sp macro="" textlink="">
      <xdr:nvSpPr>
        <xdr:cNvPr id="19" name="Rectangle 27"/>
        <xdr:cNvSpPr>
          <a:spLocks noChangeArrowheads="1"/>
        </xdr:cNvSpPr>
      </xdr:nvSpPr>
      <xdr:spPr bwMode="auto">
        <a:xfrm>
          <a:off x="409575" y="22888575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826</xdr:row>
      <xdr:rowOff>0</xdr:rowOff>
    </xdr:from>
    <xdr:to>
      <xdr:col>0</xdr:col>
      <xdr:colOff>704850</xdr:colOff>
      <xdr:row>826</xdr:row>
      <xdr:rowOff>0</xdr:rowOff>
    </xdr:to>
    <xdr:sp macro="" textlink="">
      <xdr:nvSpPr>
        <xdr:cNvPr id="20" name="Rectangle 29"/>
        <xdr:cNvSpPr>
          <a:spLocks noChangeArrowheads="1"/>
        </xdr:cNvSpPr>
      </xdr:nvSpPr>
      <xdr:spPr bwMode="auto">
        <a:xfrm>
          <a:off x="409575" y="187023375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826</xdr:row>
      <xdr:rowOff>0</xdr:rowOff>
    </xdr:from>
    <xdr:to>
      <xdr:col>0</xdr:col>
      <xdr:colOff>704850</xdr:colOff>
      <xdr:row>826</xdr:row>
      <xdr:rowOff>0</xdr:rowOff>
    </xdr:to>
    <xdr:sp macro="" textlink="">
      <xdr:nvSpPr>
        <xdr:cNvPr id="21" name="Rectangle 30"/>
        <xdr:cNvSpPr>
          <a:spLocks noChangeArrowheads="1"/>
        </xdr:cNvSpPr>
      </xdr:nvSpPr>
      <xdr:spPr bwMode="auto">
        <a:xfrm>
          <a:off x="409575" y="187023375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826</xdr:row>
      <xdr:rowOff>0</xdr:rowOff>
    </xdr:from>
    <xdr:to>
      <xdr:col>0</xdr:col>
      <xdr:colOff>704850</xdr:colOff>
      <xdr:row>826</xdr:row>
      <xdr:rowOff>0</xdr:rowOff>
    </xdr:to>
    <xdr:sp macro="" textlink="">
      <xdr:nvSpPr>
        <xdr:cNvPr id="22" name="Rectangle 31"/>
        <xdr:cNvSpPr>
          <a:spLocks noChangeArrowheads="1"/>
        </xdr:cNvSpPr>
      </xdr:nvSpPr>
      <xdr:spPr bwMode="auto">
        <a:xfrm>
          <a:off x="409575" y="187023375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826</xdr:row>
      <xdr:rowOff>0</xdr:rowOff>
    </xdr:from>
    <xdr:to>
      <xdr:col>0</xdr:col>
      <xdr:colOff>704850</xdr:colOff>
      <xdr:row>826</xdr:row>
      <xdr:rowOff>0</xdr:rowOff>
    </xdr:to>
    <xdr:sp macro="" textlink="">
      <xdr:nvSpPr>
        <xdr:cNvPr id="23" name="Rectangle 32"/>
        <xdr:cNvSpPr>
          <a:spLocks noChangeArrowheads="1"/>
        </xdr:cNvSpPr>
      </xdr:nvSpPr>
      <xdr:spPr bwMode="auto">
        <a:xfrm>
          <a:off x="409575" y="187023375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  <xdr:twoCellAnchor>
    <xdr:from>
      <xdr:col>0</xdr:col>
      <xdr:colOff>409575</xdr:colOff>
      <xdr:row>588</xdr:row>
      <xdr:rowOff>0</xdr:rowOff>
    </xdr:from>
    <xdr:to>
      <xdr:col>0</xdr:col>
      <xdr:colOff>704850</xdr:colOff>
      <xdr:row>588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409575" y="117729000"/>
          <a:ext cx="2952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帳票の要件定義が未確定であるが</a:t>
          </a: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ロジックで算出する（または既存項目参照）を想定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AA2678"/>
  <sheetViews>
    <sheetView tabSelected="1" zoomScale="85" zoomScaleNormal="85" workbookViewId="0">
      <pane xSplit="2" ySplit="1" topLeftCell="G2574" activePane="bottomRight" state="frozen"/>
      <selection activeCell="A1934" sqref="A1934"/>
      <selection pane="topRight" activeCell="A1934" sqref="A1934"/>
      <selection pane="bottomLeft" activeCell="A1934" sqref="A1934"/>
      <selection pane="bottomRight" activeCell="AA2575" sqref="AA2575"/>
    </sheetView>
  </sheetViews>
  <sheetFormatPr defaultColWidth="37.75" defaultRowHeight="11.25"/>
  <cols>
    <col min="1" max="1" width="50.75" style="20" customWidth="1"/>
    <col min="2" max="2" width="21.625" style="11" customWidth="1"/>
    <col min="3" max="3" width="10.5" style="11" customWidth="1"/>
    <col min="4" max="4" width="7.5" style="20" bestFit="1" customWidth="1"/>
    <col min="5" max="6" width="6.375" style="20" bestFit="1" customWidth="1"/>
    <col min="7" max="7" width="9" style="20" bestFit="1" customWidth="1"/>
    <col min="8" max="8" width="7.875" style="20" customWidth="1"/>
    <col min="9" max="9" width="13.625" style="20" customWidth="1"/>
    <col min="10" max="11" width="6.375" style="20" bestFit="1" customWidth="1"/>
    <col min="12" max="12" width="6.375" style="20" customWidth="1"/>
    <col min="13" max="13" width="9" style="11" customWidth="1"/>
    <col min="14" max="14" width="2.25" style="11" bestFit="1" customWidth="1"/>
    <col min="15" max="15" width="6.75" style="11" bestFit="1" customWidth="1"/>
    <col min="16" max="16" width="2.25" style="11" bestFit="1" customWidth="1"/>
    <col min="17" max="17" width="6.375" style="11" customWidth="1"/>
    <col min="18" max="18" width="2.25" style="11" bestFit="1" customWidth="1"/>
    <col min="19" max="19" width="6.375" style="11" bestFit="1" customWidth="1"/>
    <col min="20" max="20" width="2.25" style="11" bestFit="1" customWidth="1"/>
    <col min="21" max="21" width="6.375" style="11" bestFit="1" customWidth="1"/>
    <col min="22" max="22" width="2.25" style="11" bestFit="1" customWidth="1"/>
    <col min="23" max="24" width="6.375" style="11" bestFit="1" customWidth="1"/>
    <col min="25" max="25" width="37.75" style="11" hidden="1" customWidth="1"/>
    <col min="26" max="26" width="14.125" style="11" customWidth="1"/>
    <col min="27" max="27" width="9" style="189" bestFit="1" customWidth="1"/>
    <col min="28" max="16384" width="37.75" style="11"/>
  </cols>
  <sheetData>
    <row r="1" spans="1:27" ht="12" thickBot="1">
      <c r="A1" s="5" t="s">
        <v>8</v>
      </c>
      <c r="B1" s="6" t="s">
        <v>24</v>
      </c>
      <c r="C1" s="7" t="s">
        <v>39</v>
      </c>
      <c r="D1" s="8" t="s">
        <v>18</v>
      </c>
      <c r="E1" s="9" t="s">
        <v>19</v>
      </c>
      <c r="F1" s="9" t="s">
        <v>20</v>
      </c>
      <c r="G1" s="5" t="s">
        <v>14</v>
      </c>
      <c r="H1" s="5" t="s">
        <v>15</v>
      </c>
      <c r="I1" s="5" t="s">
        <v>16</v>
      </c>
      <c r="J1" s="5" t="s">
        <v>33</v>
      </c>
      <c r="K1" s="5" t="s">
        <v>34</v>
      </c>
      <c r="L1" s="5" t="s">
        <v>2340</v>
      </c>
      <c r="M1" s="10" t="s">
        <v>21</v>
      </c>
      <c r="N1" s="10"/>
      <c r="O1" s="10" t="s">
        <v>22</v>
      </c>
      <c r="P1" s="10"/>
      <c r="Q1" s="10" t="s">
        <v>23</v>
      </c>
      <c r="R1" s="10"/>
      <c r="S1" s="10" t="s">
        <v>35</v>
      </c>
      <c r="T1" s="10"/>
      <c r="U1" s="10" t="s">
        <v>36</v>
      </c>
      <c r="V1" s="10"/>
      <c r="W1" s="10" t="s">
        <v>36</v>
      </c>
      <c r="X1" s="10" t="s">
        <v>28</v>
      </c>
      <c r="Y1" s="11">
        <f>SUM(X:X)/3344</f>
        <v>13.331638755980862</v>
      </c>
      <c r="Z1" s="195" t="s">
        <v>6744</v>
      </c>
      <c r="AA1" s="188" t="s">
        <v>6743</v>
      </c>
    </row>
    <row r="2" spans="1:27">
      <c r="A2" s="12" t="s">
        <v>17</v>
      </c>
      <c r="B2" s="13" t="str">
        <f t="shared" ref="B2:B42" si="0">IF(ISNA(M2),"",M2)&amp;IF(ISNA(N2),"",N2)&amp;IF(ISNA(O2),"",O2) &amp;IF(ISNA(P2),"",P2)&amp;IF(ISNA(Q2),"",Q2)&amp;IF(ISNA(R2),"",R2)&amp;IF(ISNA(S2),"",S2)&amp;IF(ISNA(T2),"",T2)&amp;IF(ISNA(U2),"",U2)&amp;IF(ISNA(V2),"",V2)&amp;IF(ISNA(W2),"",W2)</f>
        <v>M_BYOKI</v>
      </c>
      <c r="C2" s="14" t="s">
        <v>40</v>
      </c>
      <c r="D2" s="15" t="e">
        <f t="shared" ref="D2:D5" si="1">IF(VLOOKUP($C2,ドメイン,2,FALSE)=0,"",VLOOKUP($C2,ドメイン,2,FALSE))</f>
        <v>#N/A</v>
      </c>
      <c r="E2" s="15" t="e">
        <f t="shared" ref="E2:E5" si="2">IF(VLOOKUP($C2,ドメイン,3,FALSE)=0,"",VLOOKUP($C2,ドメイン,3,FALSE))</f>
        <v>#N/A</v>
      </c>
      <c r="F2" s="15" t="e">
        <f t="shared" ref="F2:F5" si="3">IF(VLOOKUP($C2,ドメイン,4,FALSE)=0,"",VLOOKUP($C2,ドメイン,4,FALSE))</f>
        <v>#N/A</v>
      </c>
      <c r="G2" s="75" t="s">
        <v>25</v>
      </c>
      <c r="H2" s="76" t="s">
        <v>12</v>
      </c>
      <c r="I2" s="76"/>
      <c r="J2" s="76"/>
      <c r="K2" s="76"/>
      <c r="L2" s="77"/>
      <c r="M2" s="15" t="str">
        <f>VLOOKUP(G2,単語辞書,2,FALSE)</f>
        <v>M</v>
      </c>
      <c r="N2" s="16" t="str">
        <f>IF(ISNA(O2),"","_")</f>
        <v>_</v>
      </c>
      <c r="O2" s="16" t="str">
        <f>VLOOKUP(H2,単語辞書,2,FALSE)</f>
        <v>BYOKI</v>
      </c>
      <c r="P2" s="16" t="str">
        <f>IF(ISNA(Q2),"","_")</f>
        <v/>
      </c>
      <c r="Q2" s="16" t="e">
        <f t="shared" ref="Q2:Q43" si="4">VLOOKUP(I2,単語辞書,2,FALSE)</f>
        <v>#N/A</v>
      </c>
      <c r="R2" s="16" t="str">
        <f>IF(ISNA(S2),"","_")</f>
        <v/>
      </c>
      <c r="S2" s="16" t="e">
        <f>VLOOKUP(J2,単語辞書,2,FALSE)</f>
        <v>#N/A</v>
      </c>
      <c r="T2" s="16" t="str">
        <f>IF(ISNA(U2),"","_")</f>
        <v/>
      </c>
      <c r="U2" s="16" t="e">
        <f>VLOOKUP(K2,単語辞書,2,FALSE)</f>
        <v>#N/A</v>
      </c>
      <c r="V2" s="16" t="str">
        <f>IF(ISNA(W2),"","_")</f>
        <v/>
      </c>
      <c r="W2" s="16" t="e">
        <f t="shared" ref="W2:W42" si="5">VLOOKUP(L2,単語辞書,2,FALSE)</f>
        <v>#N/A</v>
      </c>
      <c r="X2" s="16">
        <f t="shared" ref="X2:X42" si="6">LEN(B2)</f>
        <v>7</v>
      </c>
      <c r="Y2" s="11" t="e">
        <f>VLOOKUP(A2,#REF!,1,FALSE)</f>
        <v>#REF!</v>
      </c>
      <c r="Z2" s="194" t="s">
        <v>6745</v>
      </c>
      <c r="AA2" s="196"/>
    </row>
    <row r="3" spans="1:27">
      <c r="A3" s="17" t="s">
        <v>4</v>
      </c>
      <c r="B3" s="13" t="str">
        <f t="shared" si="0"/>
        <v>BYOKI_SHURUI_CD</v>
      </c>
      <c r="C3" s="18" t="s">
        <v>41</v>
      </c>
      <c r="D3" s="15" t="e">
        <f t="shared" si="1"/>
        <v>#N/A</v>
      </c>
      <c r="E3" s="15" t="e">
        <f t="shared" si="2"/>
        <v>#N/A</v>
      </c>
      <c r="F3" s="15" t="e">
        <f t="shared" si="3"/>
        <v>#N/A</v>
      </c>
      <c r="G3" s="78" t="s">
        <v>26</v>
      </c>
      <c r="H3" s="79" t="s">
        <v>13</v>
      </c>
      <c r="I3" s="79" t="s">
        <v>1</v>
      </c>
      <c r="J3" s="79"/>
      <c r="K3" s="79"/>
      <c r="L3" s="80"/>
      <c r="M3" s="15" t="str">
        <f t="shared" ref="M3:M43" si="7">VLOOKUP(G3,単語辞書,2,FALSE)</f>
        <v>BYOKI</v>
      </c>
      <c r="N3" s="16" t="str">
        <f t="shared" ref="N3:N43" si="8">IF(ISNA(O3),"","_")</f>
        <v>_</v>
      </c>
      <c r="O3" s="16" t="str">
        <f t="shared" ref="O3:O43" si="9">VLOOKUP(H3,単語辞書,2,FALSE)</f>
        <v>SHURUI</v>
      </c>
      <c r="P3" s="16" t="str">
        <f t="shared" ref="P3:P43" si="10">IF(ISNA(Q3),"","_")</f>
        <v>_</v>
      </c>
      <c r="Q3" s="16" t="str">
        <f t="shared" si="4"/>
        <v>CD</v>
      </c>
      <c r="R3" s="16" t="str">
        <f t="shared" ref="R3:R43" si="11">IF(ISNA(S3),"","_")</f>
        <v/>
      </c>
      <c r="S3" s="16" t="e">
        <f t="shared" ref="S3:S43" si="12">VLOOKUP(J3,単語辞書,2,FALSE)</f>
        <v>#N/A</v>
      </c>
      <c r="T3" s="16" t="str">
        <f t="shared" ref="T3:T43" si="13">IF(ISNA(U3),"","_")</f>
        <v/>
      </c>
      <c r="U3" s="16" t="e">
        <f t="shared" ref="U3:U43" si="14">VLOOKUP(K3,単語辞書,2,FALSE)</f>
        <v>#N/A</v>
      </c>
      <c r="V3" s="16" t="str">
        <f t="shared" ref="V3:V43" si="15">IF(ISNA(W3),"","_")</f>
        <v/>
      </c>
      <c r="W3" s="16" t="e">
        <f t="shared" si="5"/>
        <v>#N/A</v>
      </c>
      <c r="X3" s="16">
        <f t="shared" si="6"/>
        <v>15</v>
      </c>
      <c r="Y3" s="11" t="e">
        <f>VLOOKUP(A3,#REF!,1,FALSE)</f>
        <v>#REF!</v>
      </c>
      <c r="Z3" s="194" t="s">
        <v>6745</v>
      </c>
      <c r="AA3" s="196"/>
    </row>
    <row r="4" spans="1:27">
      <c r="A4" s="17" t="s">
        <v>5</v>
      </c>
      <c r="B4" s="13" t="str">
        <f>IF(ISNA(M4),"",M4)&amp;IF(ISNA(N4),"",N4)&amp;IF(ISNA(O4),"",O4) &amp;IF(ISNA(P4),"",P4)&amp;IF(ISNA(Q4),"",Q4)&amp;IF(ISNA(R4),"",R4)&amp;IF(ISNA(S4),"",S4)&amp;IF(ISNA(T4),"",T4)&amp;IF(ISNA(U4),"",U4)&amp;IF(ISNA(V4),"",V4)&amp;IF(ISNA(W4),"",W4)</f>
        <v>BYOKI_MEISHO</v>
      </c>
      <c r="C4" s="18" t="s">
        <v>42</v>
      </c>
      <c r="D4" s="15" t="str">
        <f t="shared" si="1"/>
        <v>Varchar2</v>
      </c>
      <c r="E4" s="15">
        <f t="shared" si="2"/>
        <v>20</v>
      </c>
      <c r="F4" s="15" t="str">
        <f t="shared" si="3"/>
        <v/>
      </c>
      <c r="G4" s="78" t="s">
        <v>27</v>
      </c>
      <c r="H4" s="79" t="s">
        <v>8</v>
      </c>
      <c r="I4" s="79"/>
      <c r="J4" s="79"/>
      <c r="K4" s="79"/>
      <c r="L4" s="80"/>
      <c r="M4" s="15" t="str">
        <f t="shared" si="7"/>
        <v>BYOKI</v>
      </c>
      <c r="N4" s="16" t="str">
        <f t="shared" si="8"/>
        <v>_</v>
      </c>
      <c r="O4" s="16" t="str">
        <f t="shared" si="9"/>
        <v>MEISHO</v>
      </c>
      <c r="P4" s="16" t="str">
        <f t="shared" si="10"/>
        <v/>
      </c>
      <c r="Q4" s="16" t="e">
        <f t="shared" si="4"/>
        <v>#N/A</v>
      </c>
      <c r="R4" s="16" t="str">
        <f t="shared" si="11"/>
        <v/>
      </c>
      <c r="S4" s="16" t="e">
        <f t="shared" si="12"/>
        <v>#N/A</v>
      </c>
      <c r="T4" s="16" t="str">
        <f t="shared" si="13"/>
        <v/>
      </c>
      <c r="U4" s="16" t="e">
        <f t="shared" si="14"/>
        <v>#N/A</v>
      </c>
      <c r="V4" s="16" t="str">
        <f t="shared" si="15"/>
        <v/>
      </c>
      <c r="W4" s="16" t="e">
        <f t="shared" si="5"/>
        <v>#N/A</v>
      </c>
      <c r="X4" s="16">
        <f t="shared" si="6"/>
        <v>12</v>
      </c>
      <c r="Y4" s="11" t="e">
        <f>VLOOKUP(A4,#REF!,1,FALSE)</f>
        <v>#REF!</v>
      </c>
      <c r="Z4" s="194" t="s">
        <v>6745</v>
      </c>
      <c r="AA4" s="196"/>
    </row>
    <row r="5" spans="1:27">
      <c r="A5" s="21" t="s">
        <v>2925</v>
      </c>
      <c r="B5" s="13" t="str">
        <f t="shared" si="0"/>
        <v>M_P_RT</v>
      </c>
      <c r="C5" s="18" t="s">
        <v>1420</v>
      </c>
      <c r="D5" s="15" t="e">
        <f t="shared" si="1"/>
        <v>#N/A</v>
      </c>
      <c r="E5" s="15" t="e">
        <f t="shared" si="2"/>
        <v>#N/A</v>
      </c>
      <c r="F5" s="15" t="e">
        <f t="shared" si="3"/>
        <v>#N/A</v>
      </c>
      <c r="G5" s="78" t="s">
        <v>1418</v>
      </c>
      <c r="H5" s="79" t="s">
        <v>1422</v>
      </c>
      <c r="I5" s="79"/>
      <c r="J5" s="79"/>
      <c r="K5" s="79"/>
      <c r="L5" s="80"/>
      <c r="M5" s="15" t="str">
        <f t="shared" si="7"/>
        <v>M</v>
      </c>
      <c r="N5" s="16" t="str">
        <f t="shared" si="8"/>
        <v>_</v>
      </c>
      <c r="O5" s="16" t="str">
        <f t="shared" si="9"/>
        <v>P_RT</v>
      </c>
      <c r="P5" s="16" t="str">
        <f t="shared" si="10"/>
        <v/>
      </c>
      <c r="Q5" s="16" t="e">
        <f t="shared" si="4"/>
        <v>#N/A</v>
      </c>
      <c r="R5" s="16" t="str">
        <f t="shared" si="11"/>
        <v/>
      </c>
      <c r="S5" s="16" t="e">
        <f t="shared" si="12"/>
        <v>#N/A</v>
      </c>
      <c r="T5" s="16" t="str">
        <f t="shared" si="13"/>
        <v/>
      </c>
      <c r="U5" s="16" t="e">
        <f t="shared" si="14"/>
        <v>#N/A</v>
      </c>
      <c r="V5" s="16" t="str">
        <f t="shared" si="15"/>
        <v/>
      </c>
      <c r="W5" s="16" t="e">
        <f t="shared" si="5"/>
        <v>#N/A</v>
      </c>
      <c r="X5" s="16">
        <f t="shared" si="6"/>
        <v>6</v>
      </c>
      <c r="Y5" s="11" t="e">
        <f>VLOOKUP(A5,#REF!,1,FALSE)</f>
        <v>#REF!</v>
      </c>
      <c r="Z5" s="194" t="s">
        <v>6745</v>
      </c>
      <c r="AA5" s="196"/>
    </row>
    <row r="6" spans="1:27">
      <c r="A6" s="24" t="s">
        <v>47</v>
      </c>
      <c r="B6" s="13" t="str">
        <f t="shared" si="0"/>
        <v>M_W_RT_CV_PLCY_TIME</v>
      </c>
      <c r="C6" s="18" t="s">
        <v>1420</v>
      </c>
      <c r="D6" s="15" t="e">
        <f t="shared" ref="D6:D23" si="16">IF(VLOOKUP($C6,ドメイン,2,FALSE)=0,"",VLOOKUP($C6,ドメイン,2,FALSE))</f>
        <v>#N/A</v>
      </c>
      <c r="E6" s="15" t="e">
        <f t="shared" ref="E6:E23" si="17">IF(VLOOKUP($C6,ドメイン,3,FALSE)=0,"",VLOOKUP($C6,ドメイン,3,FALSE))</f>
        <v>#N/A</v>
      </c>
      <c r="F6" s="15" t="e">
        <f t="shared" ref="F6:F23" si="18">IF(VLOOKUP($C6,ドメイン,4,FALSE)=0,"",VLOOKUP($C6,ドメイン,4,FALSE))</f>
        <v>#N/A</v>
      </c>
      <c r="G6" s="78" t="s">
        <v>1418</v>
      </c>
      <c r="H6" s="79" t="s">
        <v>1423</v>
      </c>
      <c r="I6" s="79" t="s">
        <v>1430</v>
      </c>
      <c r="J6" s="79" t="s">
        <v>2446</v>
      </c>
      <c r="K6" s="79"/>
      <c r="L6" s="80"/>
      <c r="M6" s="15" t="str">
        <f t="shared" si="7"/>
        <v>M</v>
      </c>
      <c r="N6" s="16" t="str">
        <f t="shared" si="8"/>
        <v>_</v>
      </c>
      <c r="O6" s="16" t="str">
        <f t="shared" si="9"/>
        <v>W_RT</v>
      </c>
      <c r="P6" s="16" t="str">
        <f t="shared" si="10"/>
        <v>_</v>
      </c>
      <c r="Q6" s="16" t="str">
        <f t="shared" si="4"/>
        <v>CV</v>
      </c>
      <c r="R6" s="16" t="str">
        <f t="shared" si="11"/>
        <v>_</v>
      </c>
      <c r="S6" s="16" t="str">
        <f t="shared" si="12"/>
        <v>PLCY_TIME</v>
      </c>
      <c r="T6" s="16" t="str">
        <f t="shared" si="13"/>
        <v/>
      </c>
      <c r="U6" s="16" t="e">
        <f t="shared" si="14"/>
        <v>#N/A</v>
      </c>
      <c r="V6" s="16" t="str">
        <f t="shared" si="15"/>
        <v/>
      </c>
      <c r="W6" s="16" t="e">
        <f t="shared" si="5"/>
        <v>#N/A</v>
      </c>
      <c r="X6" s="16">
        <f t="shared" si="6"/>
        <v>19</v>
      </c>
      <c r="Y6" s="11" t="e">
        <f>VLOOKUP(A6,#REF!,1,FALSE)</f>
        <v>#REF!</v>
      </c>
      <c r="Z6" s="194" t="s">
        <v>6745</v>
      </c>
      <c r="AA6" s="196"/>
    </row>
    <row r="7" spans="1:27">
      <c r="A7" s="24" t="s">
        <v>1433</v>
      </c>
      <c r="B7" s="13" t="str">
        <f t="shared" si="0"/>
        <v>M_TEIZO_RT</v>
      </c>
      <c r="C7" s="18" t="s">
        <v>1420</v>
      </c>
      <c r="D7" s="15" t="e">
        <f t="shared" si="16"/>
        <v>#N/A</v>
      </c>
      <c r="E7" s="15" t="e">
        <f t="shared" si="17"/>
        <v>#N/A</v>
      </c>
      <c r="F7" s="15" t="e">
        <f t="shared" si="18"/>
        <v>#N/A</v>
      </c>
      <c r="G7" s="78" t="s">
        <v>1418</v>
      </c>
      <c r="H7" s="79" t="s">
        <v>1434</v>
      </c>
      <c r="I7" s="79"/>
      <c r="J7" s="79"/>
      <c r="K7" s="79"/>
      <c r="L7" s="80"/>
      <c r="M7" s="15" t="str">
        <f t="shared" si="7"/>
        <v>M</v>
      </c>
      <c r="N7" s="16" t="str">
        <f t="shared" si="8"/>
        <v>_</v>
      </c>
      <c r="O7" s="16" t="str">
        <f t="shared" si="9"/>
        <v>TEIZO_RT</v>
      </c>
      <c r="P7" s="16" t="str">
        <f t="shared" si="10"/>
        <v/>
      </c>
      <c r="Q7" s="16" t="e">
        <f t="shared" si="4"/>
        <v>#N/A</v>
      </c>
      <c r="R7" s="16" t="str">
        <f t="shared" si="11"/>
        <v/>
      </c>
      <c r="S7" s="16" t="e">
        <f t="shared" si="12"/>
        <v>#N/A</v>
      </c>
      <c r="T7" s="16" t="str">
        <f t="shared" si="13"/>
        <v/>
      </c>
      <c r="U7" s="16" t="e">
        <f t="shared" si="14"/>
        <v>#N/A</v>
      </c>
      <c r="V7" s="16" t="str">
        <f t="shared" si="15"/>
        <v/>
      </c>
      <c r="W7" s="16" t="e">
        <f t="shared" si="5"/>
        <v>#N/A</v>
      </c>
      <c r="X7" s="16">
        <f t="shared" si="6"/>
        <v>10</v>
      </c>
      <c r="Y7" s="11" t="e">
        <f>VLOOKUP(A7,#REF!,1,FALSE)</f>
        <v>#REF!</v>
      </c>
      <c r="Z7" s="194" t="s">
        <v>6745</v>
      </c>
      <c r="AA7" s="196"/>
    </row>
    <row r="8" spans="1:27">
      <c r="A8" s="24" t="s">
        <v>1435</v>
      </c>
      <c r="B8" s="13" t="str">
        <f t="shared" si="0"/>
        <v>M_HARAIZUMI_S_RT</v>
      </c>
      <c r="C8" s="18" t="s">
        <v>1420</v>
      </c>
      <c r="D8" s="15" t="e">
        <f t="shared" si="16"/>
        <v>#N/A</v>
      </c>
      <c r="E8" s="15" t="e">
        <f t="shared" si="17"/>
        <v>#N/A</v>
      </c>
      <c r="F8" s="15" t="e">
        <f t="shared" si="18"/>
        <v>#N/A</v>
      </c>
      <c r="G8" s="78" t="s">
        <v>1418</v>
      </c>
      <c r="H8" s="79" t="s">
        <v>2464</v>
      </c>
      <c r="I8" s="79" t="s">
        <v>1824</v>
      </c>
      <c r="J8" s="79"/>
      <c r="K8" s="79"/>
      <c r="L8" s="80"/>
      <c r="M8" s="15" t="str">
        <f t="shared" si="7"/>
        <v>M</v>
      </c>
      <c r="N8" s="16" t="str">
        <f t="shared" si="8"/>
        <v>_</v>
      </c>
      <c r="O8" s="16" t="str">
        <f t="shared" si="9"/>
        <v>HARAIZUMI</v>
      </c>
      <c r="P8" s="16" t="str">
        <f t="shared" si="10"/>
        <v>_</v>
      </c>
      <c r="Q8" s="16" t="str">
        <f t="shared" si="4"/>
        <v>S_RT</v>
      </c>
      <c r="R8" s="16" t="str">
        <f t="shared" si="11"/>
        <v/>
      </c>
      <c r="S8" s="16" t="e">
        <f t="shared" si="12"/>
        <v>#N/A</v>
      </c>
      <c r="T8" s="16" t="str">
        <f t="shared" si="13"/>
        <v/>
      </c>
      <c r="U8" s="16" t="e">
        <f t="shared" si="14"/>
        <v>#N/A</v>
      </c>
      <c r="V8" s="16" t="str">
        <f t="shared" si="15"/>
        <v/>
      </c>
      <c r="W8" s="16" t="e">
        <f t="shared" si="5"/>
        <v>#N/A</v>
      </c>
      <c r="X8" s="16">
        <f t="shared" si="6"/>
        <v>16</v>
      </c>
      <c r="Y8" s="11" t="e">
        <f>VLOOKUP(A8,#REF!,1,FALSE)</f>
        <v>#REF!</v>
      </c>
      <c r="Z8" s="194" t="s">
        <v>6745</v>
      </c>
      <c r="AA8" s="196"/>
    </row>
    <row r="9" spans="1:27">
      <c r="A9" s="24" t="s">
        <v>48</v>
      </c>
      <c r="B9" s="13" t="str">
        <f t="shared" si="0"/>
        <v>M_UL_HARAIZUMI_S_RT</v>
      </c>
      <c r="C9" s="18" t="s">
        <v>1420</v>
      </c>
      <c r="D9" s="15" t="e">
        <f t="shared" si="16"/>
        <v>#N/A</v>
      </c>
      <c r="E9" s="15" t="e">
        <f t="shared" si="17"/>
        <v>#N/A</v>
      </c>
      <c r="F9" s="15" t="e">
        <f t="shared" si="18"/>
        <v>#N/A</v>
      </c>
      <c r="G9" s="78" t="s">
        <v>1418</v>
      </c>
      <c r="H9" s="79" t="s">
        <v>1461</v>
      </c>
      <c r="I9" s="79" t="s">
        <v>2464</v>
      </c>
      <c r="J9" s="79" t="s">
        <v>2465</v>
      </c>
      <c r="K9" s="79"/>
      <c r="L9" s="80"/>
      <c r="M9" s="15" t="str">
        <f t="shared" si="7"/>
        <v>M</v>
      </c>
      <c r="N9" s="16" t="str">
        <f t="shared" si="8"/>
        <v>_</v>
      </c>
      <c r="O9" s="16" t="str">
        <f t="shared" si="9"/>
        <v>UL</v>
      </c>
      <c r="P9" s="16" t="str">
        <f t="shared" si="10"/>
        <v>_</v>
      </c>
      <c r="Q9" s="16" t="str">
        <f t="shared" si="4"/>
        <v>HARAIZUMI</v>
      </c>
      <c r="R9" s="16" t="str">
        <f t="shared" si="11"/>
        <v>_</v>
      </c>
      <c r="S9" s="16" t="str">
        <f t="shared" si="12"/>
        <v>S_RT</v>
      </c>
      <c r="T9" s="16" t="str">
        <f t="shared" si="13"/>
        <v/>
      </c>
      <c r="U9" s="16" t="e">
        <f t="shared" si="14"/>
        <v>#N/A</v>
      </c>
      <c r="V9" s="16" t="str">
        <f t="shared" si="15"/>
        <v/>
      </c>
      <c r="W9" s="16" t="e">
        <f t="shared" si="5"/>
        <v>#N/A</v>
      </c>
      <c r="X9" s="16">
        <f t="shared" si="6"/>
        <v>19</v>
      </c>
      <c r="Y9" s="11" t="e">
        <f>VLOOKUP(A9,#REF!,1,FALSE)</f>
        <v>#REF!</v>
      </c>
      <c r="Z9" s="194" t="s">
        <v>6745</v>
      </c>
      <c r="AA9" s="196"/>
    </row>
    <row r="10" spans="1:27">
      <c r="A10" s="24" t="s">
        <v>49</v>
      </c>
      <c r="B10" s="13" t="str">
        <f t="shared" si="0"/>
        <v>M_KASYU_NENKIN_GENSHI_RT</v>
      </c>
      <c r="C10" s="18" t="s">
        <v>1420</v>
      </c>
      <c r="D10" s="15" t="e">
        <f t="shared" si="16"/>
        <v>#N/A</v>
      </c>
      <c r="E10" s="15" t="e">
        <f t="shared" si="17"/>
        <v>#N/A</v>
      </c>
      <c r="F10" s="15" t="e">
        <f t="shared" si="18"/>
        <v>#N/A</v>
      </c>
      <c r="G10" s="78" t="s">
        <v>1418</v>
      </c>
      <c r="H10" s="79" t="s">
        <v>6491</v>
      </c>
      <c r="I10" s="79" t="s">
        <v>6492</v>
      </c>
      <c r="J10" s="79" t="s">
        <v>6493</v>
      </c>
      <c r="K10" s="79"/>
      <c r="L10" s="80"/>
      <c r="M10" s="15" t="str">
        <f t="shared" si="7"/>
        <v>M</v>
      </c>
      <c r="N10" s="16" t="str">
        <f t="shared" si="8"/>
        <v>_</v>
      </c>
      <c r="O10" s="16" t="str">
        <f t="shared" si="9"/>
        <v>KASYU</v>
      </c>
      <c r="P10" s="16" t="str">
        <f t="shared" si="10"/>
        <v>_</v>
      </c>
      <c r="Q10" s="16" t="str">
        <f t="shared" si="4"/>
        <v>NENKIN</v>
      </c>
      <c r="R10" s="16" t="str">
        <f t="shared" si="11"/>
        <v>_</v>
      </c>
      <c r="S10" s="16" t="str">
        <f t="shared" si="12"/>
        <v>GENSHI_RT</v>
      </c>
      <c r="T10" s="16" t="str">
        <f t="shared" si="13"/>
        <v/>
      </c>
      <c r="U10" s="16" t="e">
        <f t="shared" si="14"/>
        <v>#N/A</v>
      </c>
      <c r="V10" s="16" t="str">
        <f t="shared" si="15"/>
        <v/>
      </c>
      <c r="W10" s="16" t="e">
        <f t="shared" si="5"/>
        <v>#N/A</v>
      </c>
      <c r="X10" s="16">
        <f t="shared" si="6"/>
        <v>24</v>
      </c>
      <c r="Y10" s="11" t="e">
        <f>VLOOKUP(A10,#REF!,1,FALSE)</f>
        <v>#REF!</v>
      </c>
      <c r="Z10" s="194" t="s">
        <v>6745</v>
      </c>
      <c r="AA10" s="196"/>
    </row>
    <row r="11" spans="1:27">
      <c r="A11" s="24" t="s">
        <v>4270</v>
      </c>
      <c r="B11" s="13" t="str">
        <f t="shared" si="0"/>
        <v>M_NENKIN_GENSHI_RT</v>
      </c>
      <c r="C11" s="18" t="s">
        <v>1420</v>
      </c>
      <c r="D11" s="15" t="e">
        <f t="shared" si="16"/>
        <v>#N/A</v>
      </c>
      <c r="E11" s="15" t="e">
        <f t="shared" si="17"/>
        <v>#N/A</v>
      </c>
      <c r="F11" s="15" t="e">
        <f t="shared" si="18"/>
        <v>#N/A</v>
      </c>
      <c r="G11" s="78" t="s">
        <v>1418</v>
      </c>
      <c r="H11" s="79" t="s">
        <v>1464</v>
      </c>
      <c r="I11" s="79" t="s">
        <v>1466</v>
      </c>
      <c r="J11" s="79"/>
      <c r="K11" s="79"/>
      <c r="L11" s="80"/>
      <c r="M11" s="15" t="str">
        <f t="shared" si="7"/>
        <v>M</v>
      </c>
      <c r="N11" s="16" t="str">
        <f t="shared" si="8"/>
        <v>_</v>
      </c>
      <c r="O11" s="16" t="str">
        <f t="shared" si="9"/>
        <v>NENKIN</v>
      </c>
      <c r="P11" s="16" t="str">
        <f t="shared" si="10"/>
        <v>_</v>
      </c>
      <c r="Q11" s="16" t="str">
        <f t="shared" si="4"/>
        <v>GENSHI_RT</v>
      </c>
      <c r="R11" s="16" t="str">
        <f t="shared" si="11"/>
        <v/>
      </c>
      <c r="S11" s="16" t="e">
        <f t="shared" si="12"/>
        <v>#N/A</v>
      </c>
      <c r="T11" s="16" t="str">
        <f t="shared" si="13"/>
        <v/>
      </c>
      <c r="U11" s="16" t="e">
        <f t="shared" si="14"/>
        <v>#N/A</v>
      </c>
      <c r="V11" s="16" t="str">
        <f t="shared" si="15"/>
        <v/>
      </c>
      <c r="W11" s="16" t="e">
        <f t="shared" si="5"/>
        <v>#N/A</v>
      </c>
      <c r="X11" s="16">
        <f t="shared" si="6"/>
        <v>18</v>
      </c>
      <c r="Y11" s="11" t="e">
        <f>VLOOKUP(A11,#REF!,1,FALSE)</f>
        <v>#REF!</v>
      </c>
      <c r="Z11" s="194" t="s">
        <v>6745</v>
      </c>
      <c r="AA11" s="196"/>
    </row>
    <row r="12" spans="1:27">
      <c r="A12" s="24" t="s">
        <v>50</v>
      </c>
      <c r="B12" s="13" t="str">
        <f t="shared" si="0"/>
        <v>M_KAKUTEI_NENKIN_GENSHI_RT</v>
      </c>
      <c r="C12" s="18" t="s">
        <v>1420</v>
      </c>
      <c r="D12" s="15" t="e">
        <f t="shared" si="16"/>
        <v>#N/A</v>
      </c>
      <c r="E12" s="15" t="e">
        <f t="shared" si="17"/>
        <v>#N/A</v>
      </c>
      <c r="F12" s="15" t="e">
        <f t="shared" si="18"/>
        <v>#N/A</v>
      </c>
      <c r="G12" s="78" t="s">
        <v>1418</v>
      </c>
      <c r="H12" s="79" t="s">
        <v>1467</v>
      </c>
      <c r="I12" s="79" t="s">
        <v>1464</v>
      </c>
      <c r="J12" s="79" t="s">
        <v>1465</v>
      </c>
      <c r="K12" s="79"/>
      <c r="L12" s="80"/>
      <c r="M12" s="15" t="str">
        <f t="shared" si="7"/>
        <v>M</v>
      </c>
      <c r="N12" s="16" t="str">
        <f t="shared" si="8"/>
        <v>_</v>
      </c>
      <c r="O12" s="16" t="str">
        <f t="shared" si="9"/>
        <v>KAKUTEI</v>
      </c>
      <c r="P12" s="16" t="str">
        <f t="shared" si="10"/>
        <v>_</v>
      </c>
      <c r="Q12" s="16" t="str">
        <f t="shared" si="4"/>
        <v>NENKIN</v>
      </c>
      <c r="R12" s="16" t="str">
        <f t="shared" si="11"/>
        <v>_</v>
      </c>
      <c r="S12" s="16" t="str">
        <f t="shared" si="12"/>
        <v>GENSHI_RT</v>
      </c>
      <c r="T12" s="16" t="str">
        <f t="shared" si="13"/>
        <v/>
      </c>
      <c r="U12" s="16" t="e">
        <f t="shared" si="14"/>
        <v>#N/A</v>
      </c>
      <c r="V12" s="16" t="str">
        <f t="shared" si="15"/>
        <v/>
      </c>
      <c r="W12" s="16" t="e">
        <f t="shared" si="5"/>
        <v>#N/A</v>
      </c>
      <c r="X12" s="16">
        <f t="shared" si="6"/>
        <v>26</v>
      </c>
      <c r="Y12" s="11" t="e">
        <f>VLOOKUP(A12,#REF!,1,FALSE)</f>
        <v>#REF!</v>
      </c>
      <c r="Z12" s="194" t="s">
        <v>6745</v>
      </c>
      <c r="AA12" s="196"/>
    </row>
    <row r="13" spans="1:27">
      <c r="A13" s="24" t="s">
        <v>51</v>
      </c>
      <c r="B13" s="13" t="str">
        <f t="shared" si="0"/>
        <v>M_SHUSHIN_NENKIN_GENSHI_RT</v>
      </c>
      <c r="C13" s="18" t="s">
        <v>1420</v>
      </c>
      <c r="D13" s="15" t="e">
        <f t="shared" si="16"/>
        <v>#N/A</v>
      </c>
      <c r="E13" s="15" t="e">
        <f t="shared" si="17"/>
        <v>#N/A</v>
      </c>
      <c r="F13" s="15" t="e">
        <f t="shared" si="18"/>
        <v>#N/A</v>
      </c>
      <c r="G13" s="78" t="s">
        <v>1418</v>
      </c>
      <c r="H13" s="79" t="s">
        <v>1468</v>
      </c>
      <c r="I13" s="79" t="s">
        <v>1464</v>
      </c>
      <c r="J13" s="79" t="s">
        <v>1465</v>
      </c>
      <c r="K13" s="79"/>
      <c r="L13" s="80"/>
      <c r="M13" s="15" t="str">
        <f t="shared" si="7"/>
        <v>M</v>
      </c>
      <c r="N13" s="16" t="str">
        <f t="shared" si="8"/>
        <v>_</v>
      </c>
      <c r="O13" s="16" t="str">
        <f t="shared" si="9"/>
        <v>SHUSHIN</v>
      </c>
      <c r="P13" s="16" t="str">
        <f t="shared" si="10"/>
        <v>_</v>
      </c>
      <c r="Q13" s="16" t="str">
        <f t="shared" si="4"/>
        <v>NENKIN</v>
      </c>
      <c r="R13" s="16" t="str">
        <f t="shared" si="11"/>
        <v>_</v>
      </c>
      <c r="S13" s="16" t="str">
        <f t="shared" si="12"/>
        <v>GENSHI_RT</v>
      </c>
      <c r="T13" s="16" t="str">
        <f t="shared" si="13"/>
        <v/>
      </c>
      <c r="U13" s="16" t="e">
        <f t="shared" si="14"/>
        <v>#N/A</v>
      </c>
      <c r="V13" s="16" t="str">
        <f t="shared" si="15"/>
        <v/>
      </c>
      <c r="W13" s="16" t="e">
        <f t="shared" si="5"/>
        <v>#N/A</v>
      </c>
      <c r="X13" s="16">
        <f t="shared" si="6"/>
        <v>26</v>
      </c>
      <c r="Y13" s="11" t="e">
        <f>VLOOKUP(A13,#REF!,1,FALSE)</f>
        <v>#REF!</v>
      </c>
      <c r="Z13" s="194" t="s">
        <v>6745</v>
      </c>
      <c r="AA13" s="196"/>
    </row>
    <row r="14" spans="1:27">
      <c r="A14" s="24" t="s">
        <v>1469</v>
      </c>
      <c r="B14" s="13" t="str">
        <f t="shared" si="0"/>
        <v>M_ADV_RT</v>
      </c>
      <c r="C14" s="18" t="s">
        <v>1420</v>
      </c>
      <c r="D14" s="15" t="e">
        <f t="shared" si="16"/>
        <v>#N/A</v>
      </c>
      <c r="E14" s="15" t="e">
        <f t="shared" si="17"/>
        <v>#N/A</v>
      </c>
      <c r="F14" s="15" t="e">
        <f t="shared" si="18"/>
        <v>#N/A</v>
      </c>
      <c r="G14" s="78" t="s">
        <v>1418</v>
      </c>
      <c r="H14" s="79" t="s">
        <v>1470</v>
      </c>
      <c r="I14" s="79"/>
      <c r="J14" s="79"/>
      <c r="K14" s="79"/>
      <c r="L14" s="80"/>
      <c r="M14" s="15" t="str">
        <f t="shared" si="7"/>
        <v>M</v>
      </c>
      <c r="N14" s="16" t="str">
        <f t="shared" si="8"/>
        <v>_</v>
      </c>
      <c r="O14" s="16" t="str">
        <f t="shared" si="9"/>
        <v>ADV_RT</v>
      </c>
      <c r="P14" s="16" t="str">
        <f t="shared" si="10"/>
        <v/>
      </c>
      <c r="Q14" s="16" t="e">
        <f t="shared" si="4"/>
        <v>#N/A</v>
      </c>
      <c r="R14" s="16" t="str">
        <f t="shared" si="11"/>
        <v/>
      </c>
      <c r="S14" s="16" t="e">
        <f t="shared" si="12"/>
        <v>#N/A</v>
      </c>
      <c r="T14" s="16" t="str">
        <f t="shared" si="13"/>
        <v/>
      </c>
      <c r="U14" s="16" t="e">
        <f t="shared" si="14"/>
        <v>#N/A</v>
      </c>
      <c r="V14" s="16" t="str">
        <f t="shared" si="15"/>
        <v/>
      </c>
      <c r="W14" s="16" t="e">
        <f t="shared" si="5"/>
        <v>#N/A</v>
      </c>
      <c r="X14" s="16">
        <f t="shared" si="6"/>
        <v>8</v>
      </c>
      <c r="Y14" s="11" t="e">
        <f>VLOOKUP(A14,#REF!,1,FALSE)</f>
        <v>#REF!</v>
      </c>
      <c r="Z14" s="194" t="s">
        <v>6745</v>
      </c>
      <c r="AA14" s="196"/>
    </row>
    <row r="15" spans="1:27">
      <c r="A15" s="24" t="s">
        <v>1471</v>
      </c>
      <c r="B15" s="13" t="str">
        <f t="shared" si="0"/>
        <v>M_TEIGEN_RT</v>
      </c>
      <c r="C15" s="18" t="s">
        <v>1420</v>
      </c>
      <c r="D15" s="15" t="e">
        <f t="shared" si="16"/>
        <v>#N/A</v>
      </c>
      <c r="E15" s="15" t="e">
        <f t="shared" si="17"/>
        <v>#N/A</v>
      </c>
      <c r="F15" s="15" t="e">
        <f t="shared" si="18"/>
        <v>#N/A</v>
      </c>
      <c r="G15" s="78" t="s">
        <v>1418</v>
      </c>
      <c r="H15" s="79" t="s">
        <v>1472</v>
      </c>
      <c r="I15" s="79"/>
      <c r="J15" s="79"/>
      <c r="K15" s="79"/>
      <c r="L15" s="80"/>
      <c r="M15" s="15" t="str">
        <f t="shared" si="7"/>
        <v>M</v>
      </c>
      <c r="N15" s="16" t="str">
        <f t="shared" si="8"/>
        <v>_</v>
      </c>
      <c r="O15" s="16" t="str">
        <f t="shared" si="9"/>
        <v>TEIGEN_RT</v>
      </c>
      <c r="P15" s="16" t="str">
        <f t="shared" si="10"/>
        <v/>
      </c>
      <c r="Q15" s="16" t="e">
        <f t="shared" si="4"/>
        <v>#N/A</v>
      </c>
      <c r="R15" s="16" t="str">
        <f t="shared" si="11"/>
        <v/>
      </c>
      <c r="S15" s="16" t="e">
        <f t="shared" si="12"/>
        <v>#N/A</v>
      </c>
      <c r="T15" s="16" t="str">
        <f t="shared" si="13"/>
        <v/>
      </c>
      <c r="U15" s="16" t="e">
        <f t="shared" si="14"/>
        <v>#N/A</v>
      </c>
      <c r="V15" s="16" t="str">
        <f t="shared" si="15"/>
        <v/>
      </c>
      <c r="W15" s="16" t="e">
        <f t="shared" si="5"/>
        <v>#N/A</v>
      </c>
      <c r="X15" s="16">
        <f t="shared" si="6"/>
        <v>11</v>
      </c>
      <c r="Y15" s="11" t="e">
        <f>VLOOKUP(A15,#REF!,1,FALSE)</f>
        <v>#REF!</v>
      </c>
      <c r="Z15" s="194" t="s">
        <v>6745</v>
      </c>
      <c r="AA15" s="196"/>
    </row>
    <row r="16" spans="1:27">
      <c r="A16" s="24" t="s">
        <v>52</v>
      </c>
      <c r="B16" s="13" t="str">
        <f t="shared" si="0"/>
        <v>M_RYO_RT_KENSAKU_KEY_SETTEI</v>
      </c>
      <c r="C16" s="18" t="s">
        <v>1420</v>
      </c>
      <c r="D16" s="15" t="e">
        <f t="shared" si="16"/>
        <v>#N/A</v>
      </c>
      <c r="E16" s="15" t="e">
        <f t="shared" si="17"/>
        <v>#N/A</v>
      </c>
      <c r="F16" s="15" t="e">
        <f t="shared" si="18"/>
        <v>#N/A</v>
      </c>
      <c r="G16" s="78" t="s">
        <v>1418</v>
      </c>
      <c r="H16" s="79" t="s">
        <v>1473</v>
      </c>
      <c r="I16" s="79" t="s">
        <v>2368</v>
      </c>
      <c r="J16" s="79" t="s">
        <v>1474</v>
      </c>
      <c r="K16" s="79"/>
      <c r="L16" s="80"/>
      <c r="M16" s="15" t="str">
        <f t="shared" si="7"/>
        <v>M</v>
      </c>
      <c r="N16" s="16" t="str">
        <f t="shared" si="8"/>
        <v>_</v>
      </c>
      <c r="O16" s="16" t="str">
        <f t="shared" si="9"/>
        <v>RYO_RT</v>
      </c>
      <c r="P16" s="16" t="str">
        <f t="shared" si="10"/>
        <v>_</v>
      </c>
      <c r="Q16" s="16" t="str">
        <f t="shared" si="4"/>
        <v>KENSAKU_KEY</v>
      </c>
      <c r="R16" s="16" t="str">
        <f t="shared" si="11"/>
        <v>_</v>
      </c>
      <c r="S16" s="16" t="str">
        <f t="shared" si="12"/>
        <v>SETTEI</v>
      </c>
      <c r="T16" s="16" t="str">
        <f t="shared" si="13"/>
        <v/>
      </c>
      <c r="U16" s="16" t="e">
        <f t="shared" si="14"/>
        <v>#N/A</v>
      </c>
      <c r="V16" s="16" t="str">
        <f t="shared" si="15"/>
        <v/>
      </c>
      <c r="W16" s="16" t="e">
        <f t="shared" si="5"/>
        <v>#N/A</v>
      </c>
      <c r="X16" s="16">
        <f t="shared" si="6"/>
        <v>27</v>
      </c>
      <c r="Y16" s="11" t="e">
        <f>VLOOKUP(A16,#REF!,1,FALSE)</f>
        <v>#REF!</v>
      </c>
      <c r="Z16" s="194" t="s">
        <v>6745</v>
      </c>
      <c r="AA16" s="196"/>
    </row>
    <row r="17" spans="1:27">
      <c r="A17" s="24" t="s">
        <v>53</v>
      </c>
      <c r="B17" s="13" t="str">
        <f t="shared" si="0"/>
        <v>M_SALES_STAFF_KITEI_INFO</v>
      </c>
      <c r="C17" s="18" t="s">
        <v>1420</v>
      </c>
      <c r="D17" s="15" t="e">
        <f t="shared" si="16"/>
        <v>#N/A</v>
      </c>
      <c r="E17" s="15" t="e">
        <f t="shared" si="17"/>
        <v>#N/A</v>
      </c>
      <c r="F17" s="15" t="e">
        <f t="shared" si="18"/>
        <v>#N/A</v>
      </c>
      <c r="G17" s="78" t="s">
        <v>1418</v>
      </c>
      <c r="H17" s="79" t="s">
        <v>1475</v>
      </c>
      <c r="I17" s="79" t="s">
        <v>1476</v>
      </c>
      <c r="J17" s="79" t="s">
        <v>1477</v>
      </c>
      <c r="K17" s="79" t="s">
        <v>1479</v>
      </c>
      <c r="L17" s="80"/>
      <c r="M17" s="15" t="str">
        <f t="shared" si="7"/>
        <v>M</v>
      </c>
      <c r="N17" s="16" t="str">
        <f t="shared" si="8"/>
        <v>_</v>
      </c>
      <c r="O17" s="16" t="str">
        <f t="shared" si="9"/>
        <v>SALES</v>
      </c>
      <c r="P17" s="16" t="str">
        <f t="shared" si="10"/>
        <v>_</v>
      </c>
      <c r="Q17" s="16" t="str">
        <f t="shared" si="4"/>
        <v>STAFF</v>
      </c>
      <c r="R17" s="16" t="str">
        <f t="shared" si="11"/>
        <v>_</v>
      </c>
      <c r="S17" s="16" t="str">
        <f t="shared" si="12"/>
        <v>KITEI</v>
      </c>
      <c r="T17" s="16" t="str">
        <f t="shared" si="13"/>
        <v>_</v>
      </c>
      <c r="U17" s="16" t="str">
        <f t="shared" si="14"/>
        <v>INFO</v>
      </c>
      <c r="V17" s="16" t="str">
        <f t="shared" si="15"/>
        <v/>
      </c>
      <c r="W17" s="16" t="e">
        <f t="shared" si="5"/>
        <v>#N/A</v>
      </c>
      <c r="X17" s="16">
        <f t="shared" si="6"/>
        <v>24</v>
      </c>
      <c r="Y17" s="11" t="e">
        <f>VLOOKUP(A17,#REF!,1,FALSE)</f>
        <v>#REF!</v>
      </c>
      <c r="Z17" s="194" t="s">
        <v>6745</v>
      </c>
      <c r="AA17" s="196"/>
    </row>
    <row r="18" spans="1:27">
      <c r="A18" s="24" t="s">
        <v>54</v>
      </c>
      <c r="B18" s="13" t="str">
        <f t="shared" si="0"/>
        <v>M_CTRL</v>
      </c>
      <c r="C18" s="18" t="s">
        <v>1420</v>
      </c>
      <c r="D18" s="15" t="e">
        <f t="shared" si="16"/>
        <v>#N/A</v>
      </c>
      <c r="E18" s="15" t="e">
        <f t="shared" si="17"/>
        <v>#N/A</v>
      </c>
      <c r="F18" s="15" t="e">
        <f t="shared" si="18"/>
        <v>#N/A</v>
      </c>
      <c r="G18" s="78" t="s">
        <v>1418</v>
      </c>
      <c r="H18" s="79" t="s">
        <v>1481</v>
      </c>
      <c r="I18" s="79"/>
      <c r="J18" s="79"/>
      <c r="K18" s="79"/>
      <c r="L18" s="80"/>
      <c r="M18" s="15" t="str">
        <f t="shared" si="7"/>
        <v>M</v>
      </c>
      <c r="N18" s="16" t="str">
        <f t="shared" si="8"/>
        <v>_</v>
      </c>
      <c r="O18" s="16" t="str">
        <f t="shared" si="9"/>
        <v>CTRL</v>
      </c>
      <c r="P18" s="16" t="str">
        <f t="shared" si="10"/>
        <v/>
      </c>
      <c r="Q18" s="16" t="e">
        <f t="shared" si="4"/>
        <v>#N/A</v>
      </c>
      <c r="R18" s="16" t="str">
        <f t="shared" si="11"/>
        <v/>
      </c>
      <c r="S18" s="16" t="e">
        <f t="shared" si="12"/>
        <v>#N/A</v>
      </c>
      <c r="T18" s="16" t="str">
        <f t="shared" si="13"/>
        <v/>
      </c>
      <c r="U18" s="16" t="e">
        <f t="shared" si="14"/>
        <v>#N/A</v>
      </c>
      <c r="V18" s="16" t="str">
        <f t="shared" si="15"/>
        <v/>
      </c>
      <c r="W18" s="16" t="e">
        <f t="shared" si="5"/>
        <v>#N/A</v>
      </c>
      <c r="X18" s="16">
        <f t="shared" si="6"/>
        <v>6</v>
      </c>
      <c r="Y18" s="11" t="e">
        <f>VLOOKUP(A18,#REF!,1,FALSE)</f>
        <v>#REF!</v>
      </c>
      <c r="Z18" s="194" t="s">
        <v>6745</v>
      </c>
      <c r="AA18" s="196"/>
    </row>
    <row r="19" spans="1:27">
      <c r="A19" s="24" t="s">
        <v>55</v>
      </c>
      <c r="B19" s="13" t="str">
        <f t="shared" si="0"/>
        <v>M_CD_CHANGE</v>
      </c>
      <c r="C19" s="18" t="s">
        <v>1420</v>
      </c>
      <c r="D19" s="15" t="e">
        <f t="shared" si="16"/>
        <v>#N/A</v>
      </c>
      <c r="E19" s="15" t="e">
        <f t="shared" si="17"/>
        <v>#N/A</v>
      </c>
      <c r="F19" s="15" t="e">
        <f t="shared" si="18"/>
        <v>#N/A</v>
      </c>
      <c r="G19" s="78" t="s">
        <v>1418</v>
      </c>
      <c r="H19" s="79" t="s">
        <v>1483</v>
      </c>
      <c r="I19" s="79" t="s">
        <v>1484</v>
      </c>
      <c r="J19" s="79"/>
      <c r="K19" s="79"/>
      <c r="L19" s="80"/>
      <c r="M19" s="15" t="str">
        <f t="shared" si="7"/>
        <v>M</v>
      </c>
      <c r="N19" s="16" t="str">
        <f t="shared" si="8"/>
        <v>_</v>
      </c>
      <c r="O19" s="16" t="str">
        <f t="shared" si="9"/>
        <v>CD</v>
      </c>
      <c r="P19" s="16" t="str">
        <f t="shared" si="10"/>
        <v>_</v>
      </c>
      <c r="Q19" s="16" t="str">
        <f t="shared" si="4"/>
        <v>CHANGE</v>
      </c>
      <c r="R19" s="16" t="str">
        <f t="shared" si="11"/>
        <v/>
      </c>
      <c r="S19" s="16" t="e">
        <f t="shared" si="12"/>
        <v>#N/A</v>
      </c>
      <c r="T19" s="16" t="str">
        <f t="shared" si="13"/>
        <v/>
      </c>
      <c r="U19" s="16" t="e">
        <f t="shared" si="14"/>
        <v>#N/A</v>
      </c>
      <c r="V19" s="16" t="str">
        <f t="shared" si="15"/>
        <v/>
      </c>
      <c r="W19" s="16" t="e">
        <f t="shared" si="5"/>
        <v>#N/A</v>
      </c>
      <c r="X19" s="16">
        <f t="shared" si="6"/>
        <v>11</v>
      </c>
      <c r="Y19" s="11" t="e">
        <f>VLOOKUP(A19,#REF!,1,FALSE)</f>
        <v>#REF!</v>
      </c>
      <c r="Z19" s="194" t="s">
        <v>6745</v>
      </c>
      <c r="AA19" s="196"/>
    </row>
    <row r="20" spans="1:27">
      <c r="A20" s="24" t="s">
        <v>56</v>
      </c>
      <c r="B20" s="13" t="str">
        <f t="shared" si="0"/>
        <v>M_LA_CTRL</v>
      </c>
      <c r="C20" s="18" t="s">
        <v>1420</v>
      </c>
      <c r="D20" s="15" t="e">
        <f t="shared" si="16"/>
        <v>#N/A</v>
      </c>
      <c r="E20" s="15" t="e">
        <f t="shared" si="17"/>
        <v>#N/A</v>
      </c>
      <c r="F20" s="15" t="e">
        <f t="shared" si="18"/>
        <v>#N/A</v>
      </c>
      <c r="G20" s="78" t="s">
        <v>1418</v>
      </c>
      <c r="H20" s="79" t="s">
        <v>1485</v>
      </c>
      <c r="I20" s="79" t="s">
        <v>1480</v>
      </c>
      <c r="J20" s="79"/>
      <c r="K20" s="79"/>
      <c r="L20" s="80"/>
      <c r="M20" s="15" t="str">
        <f t="shared" si="7"/>
        <v>M</v>
      </c>
      <c r="N20" s="16" t="str">
        <f t="shared" si="8"/>
        <v>_</v>
      </c>
      <c r="O20" s="16" t="str">
        <f t="shared" si="9"/>
        <v>LA</v>
      </c>
      <c r="P20" s="16" t="str">
        <f t="shared" si="10"/>
        <v>_</v>
      </c>
      <c r="Q20" s="16" t="str">
        <f t="shared" si="4"/>
        <v>CTRL</v>
      </c>
      <c r="R20" s="16" t="str">
        <f t="shared" si="11"/>
        <v/>
      </c>
      <c r="S20" s="16" t="e">
        <f t="shared" si="12"/>
        <v>#N/A</v>
      </c>
      <c r="T20" s="16" t="str">
        <f t="shared" si="13"/>
        <v/>
      </c>
      <c r="U20" s="16" t="e">
        <f t="shared" si="14"/>
        <v>#N/A</v>
      </c>
      <c r="V20" s="16" t="str">
        <f t="shared" si="15"/>
        <v/>
      </c>
      <c r="W20" s="16" t="e">
        <f t="shared" si="5"/>
        <v>#N/A</v>
      </c>
      <c r="X20" s="16">
        <f t="shared" si="6"/>
        <v>9</v>
      </c>
      <c r="Y20" s="11" t="e">
        <f>VLOOKUP(A20,#REF!,1,FALSE)</f>
        <v>#REF!</v>
      </c>
      <c r="Z20" s="194" t="s">
        <v>6745</v>
      </c>
      <c r="AA20" s="196"/>
    </row>
    <row r="21" spans="1:27">
      <c r="A21" s="24" t="s">
        <v>57</v>
      </c>
      <c r="B21" s="13" t="str">
        <f t="shared" si="0"/>
        <v>M_SALES_STAFF_KITEI_INFO_LA</v>
      </c>
      <c r="C21" s="18" t="s">
        <v>1420</v>
      </c>
      <c r="D21" s="15" t="e">
        <f t="shared" si="16"/>
        <v>#N/A</v>
      </c>
      <c r="E21" s="15" t="e">
        <f t="shared" si="17"/>
        <v>#N/A</v>
      </c>
      <c r="F21" s="15" t="e">
        <f t="shared" si="18"/>
        <v>#N/A</v>
      </c>
      <c r="G21" s="78" t="s">
        <v>1418</v>
      </c>
      <c r="H21" s="79" t="s">
        <v>2441</v>
      </c>
      <c r="I21" s="79" t="s">
        <v>2442</v>
      </c>
      <c r="J21" s="79" t="s">
        <v>2438</v>
      </c>
      <c r="K21" s="79" t="s">
        <v>2439</v>
      </c>
      <c r="L21" s="80" t="s">
        <v>2440</v>
      </c>
      <c r="M21" s="15" t="str">
        <f t="shared" si="7"/>
        <v>M</v>
      </c>
      <c r="N21" s="16" t="str">
        <f t="shared" si="8"/>
        <v>_</v>
      </c>
      <c r="O21" s="16" t="str">
        <f t="shared" si="9"/>
        <v>SALES</v>
      </c>
      <c r="P21" s="16" t="str">
        <f t="shared" si="10"/>
        <v>_</v>
      </c>
      <c r="Q21" s="16" t="str">
        <f t="shared" si="4"/>
        <v>STAFF</v>
      </c>
      <c r="R21" s="16" t="str">
        <f t="shared" si="11"/>
        <v>_</v>
      </c>
      <c r="S21" s="16" t="str">
        <f t="shared" si="12"/>
        <v>KITEI</v>
      </c>
      <c r="T21" s="16" t="str">
        <f t="shared" si="13"/>
        <v>_</v>
      </c>
      <c r="U21" s="16" t="str">
        <f t="shared" si="14"/>
        <v>INFO</v>
      </c>
      <c r="V21" s="16" t="str">
        <f t="shared" si="15"/>
        <v>_</v>
      </c>
      <c r="W21" s="16" t="str">
        <f t="shared" si="5"/>
        <v>LA</v>
      </c>
      <c r="X21" s="16">
        <f t="shared" si="6"/>
        <v>27</v>
      </c>
      <c r="Y21" s="11" t="e">
        <f>VLOOKUP(A21,#REF!,1,FALSE)</f>
        <v>#REF!</v>
      </c>
      <c r="Z21" s="194" t="s">
        <v>6745</v>
      </c>
      <c r="AA21" s="196"/>
    </row>
    <row r="22" spans="1:27">
      <c r="A22" s="24" t="s">
        <v>3013</v>
      </c>
      <c r="B22" s="13" t="str">
        <f t="shared" si="0"/>
        <v>M_CA_CTRL</v>
      </c>
      <c r="C22" s="18" t="s">
        <v>1420</v>
      </c>
      <c r="D22" s="15" t="e">
        <f t="shared" si="16"/>
        <v>#N/A</v>
      </c>
      <c r="E22" s="15" t="e">
        <f t="shared" si="17"/>
        <v>#N/A</v>
      </c>
      <c r="F22" s="15" t="e">
        <f t="shared" si="18"/>
        <v>#N/A</v>
      </c>
      <c r="G22" s="78" t="s">
        <v>1418</v>
      </c>
      <c r="H22" s="79" t="s">
        <v>2355</v>
      </c>
      <c r="I22" s="79" t="s">
        <v>1481</v>
      </c>
      <c r="J22" s="79"/>
      <c r="K22" s="79"/>
      <c r="L22" s="80"/>
      <c r="M22" s="15" t="str">
        <f t="shared" si="7"/>
        <v>M</v>
      </c>
      <c r="N22" s="16" t="str">
        <f t="shared" si="8"/>
        <v>_</v>
      </c>
      <c r="O22" s="16" t="str">
        <f t="shared" si="9"/>
        <v>CA</v>
      </c>
      <c r="P22" s="16" t="str">
        <f t="shared" si="10"/>
        <v>_</v>
      </c>
      <c r="Q22" s="16" t="str">
        <f t="shared" si="4"/>
        <v>CTRL</v>
      </c>
      <c r="R22" s="16" t="str">
        <f t="shared" si="11"/>
        <v/>
      </c>
      <c r="S22" s="16" t="e">
        <f t="shared" si="12"/>
        <v>#N/A</v>
      </c>
      <c r="T22" s="16" t="str">
        <f t="shared" si="13"/>
        <v/>
      </c>
      <c r="U22" s="16" t="e">
        <f t="shared" si="14"/>
        <v>#N/A</v>
      </c>
      <c r="V22" s="16" t="str">
        <f t="shared" si="15"/>
        <v/>
      </c>
      <c r="W22" s="16" t="e">
        <f t="shared" si="5"/>
        <v>#N/A</v>
      </c>
      <c r="X22" s="16">
        <f t="shared" si="6"/>
        <v>9</v>
      </c>
      <c r="Y22" s="11" t="e">
        <f>VLOOKUP(A22,#REF!,1,FALSE)</f>
        <v>#REF!</v>
      </c>
      <c r="Z22" s="194" t="s">
        <v>6745</v>
      </c>
      <c r="AA22" s="196"/>
    </row>
    <row r="23" spans="1:27">
      <c r="A23" s="25" t="s">
        <v>58</v>
      </c>
      <c r="B23" s="13" t="str">
        <f t="shared" si="0"/>
        <v>M_SALES_STAFF_KITEI_CA</v>
      </c>
      <c r="C23" s="18" t="s">
        <v>1420</v>
      </c>
      <c r="D23" s="15" t="e">
        <f t="shared" si="16"/>
        <v>#N/A</v>
      </c>
      <c r="E23" s="15" t="e">
        <f t="shared" si="17"/>
        <v>#N/A</v>
      </c>
      <c r="F23" s="15" t="e">
        <f t="shared" si="18"/>
        <v>#N/A</v>
      </c>
      <c r="G23" s="78" t="s">
        <v>1418</v>
      </c>
      <c r="H23" s="79" t="s">
        <v>2441</v>
      </c>
      <c r="I23" s="79" t="s">
        <v>2442</v>
      </c>
      <c r="J23" s="79" t="s">
        <v>2438</v>
      </c>
      <c r="K23" s="79" t="s">
        <v>2443</v>
      </c>
      <c r="L23" s="80"/>
      <c r="M23" s="15" t="str">
        <f t="shared" si="7"/>
        <v>M</v>
      </c>
      <c r="N23" s="16" t="str">
        <f t="shared" si="8"/>
        <v>_</v>
      </c>
      <c r="O23" s="16" t="str">
        <f t="shared" si="9"/>
        <v>SALES</v>
      </c>
      <c r="P23" s="16" t="str">
        <f t="shared" si="10"/>
        <v>_</v>
      </c>
      <c r="Q23" s="16" t="str">
        <f t="shared" si="4"/>
        <v>STAFF</v>
      </c>
      <c r="R23" s="16" t="str">
        <f t="shared" si="11"/>
        <v>_</v>
      </c>
      <c r="S23" s="16" t="str">
        <f t="shared" si="12"/>
        <v>KITEI</v>
      </c>
      <c r="T23" s="16" t="str">
        <f t="shared" si="13"/>
        <v>_</v>
      </c>
      <c r="U23" s="16" t="str">
        <f t="shared" si="14"/>
        <v>CA</v>
      </c>
      <c r="V23" s="16" t="str">
        <f t="shared" si="15"/>
        <v/>
      </c>
      <c r="W23" s="16" t="e">
        <f t="shared" si="5"/>
        <v>#N/A</v>
      </c>
      <c r="X23" s="16">
        <f t="shared" si="6"/>
        <v>22</v>
      </c>
      <c r="Y23" s="11" t="e">
        <f>VLOOKUP(A23,#REF!,1,FALSE)</f>
        <v>#REF!</v>
      </c>
      <c r="Z23" s="194" t="s">
        <v>6745</v>
      </c>
      <c r="AA23" s="196"/>
    </row>
    <row r="24" spans="1:27">
      <c r="A24" s="24" t="s">
        <v>59</v>
      </c>
      <c r="B24" s="13" t="str">
        <f t="shared" si="0"/>
        <v>M_SR_CTRL</v>
      </c>
      <c r="C24" s="18" t="s">
        <v>1420</v>
      </c>
      <c r="D24" s="15" t="e">
        <f t="shared" ref="D24:D65" si="19">IF(VLOOKUP($C24,ドメイン,2,FALSE)=0,"",VLOOKUP($C24,ドメイン,2,FALSE))</f>
        <v>#N/A</v>
      </c>
      <c r="E24" s="15" t="e">
        <f t="shared" ref="E24:E65" si="20">IF(VLOOKUP($C24,ドメイン,3,FALSE)=0,"",VLOOKUP($C24,ドメイン,3,FALSE))</f>
        <v>#N/A</v>
      </c>
      <c r="F24" s="15" t="e">
        <f t="shared" ref="F24:F65" si="21">IF(VLOOKUP($C24,ドメイン,4,FALSE)=0,"",VLOOKUP($C24,ドメイン,4,FALSE))</f>
        <v>#N/A</v>
      </c>
      <c r="G24" s="78" t="s">
        <v>1418</v>
      </c>
      <c r="H24" s="79" t="s">
        <v>2366</v>
      </c>
      <c r="I24" s="79" t="s">
        <v>1480</v>
      </c>
      <c r="J24" s="79"/>
      <c r="K24" s="79"/>
      <c r="L24" s="80"/>
      <c r="M24" s="15" t="str">
        <f t="shared" si="7"/>
        <v>M</v>
      </c>
      <c r="N24" s="16" t="str">
        <f t="shared" si="8"/>
        <v>_</v>
      </c>
      <c r="O24" s="16" t="str">
        <f t="shared" si="9"/>
        <v>SR</v>
      </c>
      <c r="P24" s="16" t="str">
        <f t="shared" si="10"/>
        <v>_</v>
      </c>
      <c r="Q24" s="16" t="str">
        <f t="shared" si="4"/>
        <v>CTRL</v>
      </c>
      <c r="R24" s="16" t="str">
        <f t="shared" si="11"/>
        <v/>
      </c>
      <c r="S24" s="16" t="e">
        <f t="shared" si="12"/>
        <v>#N/A</v>
      </c>
      <c r="T24" s="16" t="str">
        <f t="shared" si="13"/>
        <v/>
      </c>
      <c r="U24" s="16" t="e">
        <f t="shared" si="14"/>
        <v>#N/A</v>
      </c>
      <c r="V24" s="16" t="str">
        <f t="shared" si="15"/>
        <v/>
      </c>
      <c r="W24" s="16" t="e">
        <f t="shared" si="5"/>
        <v>#N/A</v>
      </c>
      <c r="X24" s="16">
        <f t="shared" si="6"/>
        <v>9</v>
      </c>
      <c r="Y24" s="11" t="e">
        <f>VLOOKUP(A24,#REF!,1,FALSE)</f>
        <v>#REF!</v>
      </c>
      <c r="Z24" s="194" t="s">
        <v>6745</v>
      </c>
      <c r="AA24" s="196"/>
    </row>
    <row r="25" spans="1:27">
      <c r="A25" s="24" t="s">
        <v>60</v>
      </c>
      <c r="B25" s="13" t="str">
        <f t="shared" si="0"/>
        <v>M_SALES_STAFF_KITEI_INFO_SR</v>
      </c>
      <c r="C25" s="18" t="s">
        <v>1420</v>
      </c>
      <c r="D25" s="15" t="e">
        <f t="shared" si="19"/>
        <v>#N/A</v>
      </c>
      <c r="E25" s="15" t="e">
        <f t="shared" si="20"/>
        <v>#N/A</v>
      </c>
      <c r="F25" s="15" t="e">
        <f t="shared" si="21"/>
        <v>#N/A</v>
      </c>
      <c r="G25" s="78" t="s">
        <v>1418</v>
      </c>
      <c r="H25" s="79" t="s">
        <v>2441</v>
      </c>
      <c r="I25" s="79" t="s">
        <v>2442</v>
      </c>
      <c r="J25" s="79" t="s">
        <v>2438</v>
      </c>
      <c r="K25" s="79" t="s">
        <v>2439</v>
      </c>
      <c r="L25" s="80" t="s">
        <v>2444</v>
      </c>
      <c r="M25" s="15" t="str">
        <f t="shared" si="7"/>
        <v>M</v>
      </c>
      <c r="N25" s="16" t="str">
        <f t="shared" si="8"/>
        <v>_</v>
      </c>
      <c r="O25" s="16" t="str">
        <f t="shared" si="9"/>
        <v>SALES</v>
      </c>
      <c r="P25" s="16" t="str">
        <f t="shared" si="10"/>
        <v>_</v>
      </c>
      <c r="Q25" s="16" t="str">
        <f t="shared" si="4"/>
        <v>STAFF</v>
      </c>
      <c r="R25" s="16" t="str">
        <f t="shared" si="11"/>
        <v>_</v>
      </c>
      <c r="S25" s="16" t="str">
        <f t="shared" si="12"/>
        <v>KITEI</v>
      </c>
      <c r="T25" s="16" t="str">
        <f t="shared" si="13"/>
        <v>_</v>
      </c>
      <c r="U25" s="16" t="str">
        <f t="shared" si="14"/>
        <v>INFO</v>
      </c>
      <c r="V25" s="16" t="str">
        <f t="shared" si="15"/>
        <v>_</v>
      </c>
      <c r="W25" s="16" t="str">
        <f t="shared" si="5"/>
        <v>SR</v>
      </c>
      <c r="X25" s="16">
        <f t="shared" si="6"/>
        <v>27</v>
      </c>
      <c r="Y25" s="11" t="e">
        <f>VLOOKUP(A25,#REF!,1,FALSE)</f>
        <v>#REF!</v>
      </c>
      <c r="Z25" s="194" t="s">
        <v>6745</v>
      </c>
      <c r="AA25" s="196"/>
    </row>
    <row r="26" spans="1:27">
      <c r="A26" s="24" t="s">
        <v>61</v>
      </c>
      <c r="B26" s="13" t="str">
        <f t="shared" si="0"/>
        <v>M_LARGE_WARIBIKI_RT</v>
      </c>
      <c r="C26" s="18" t="s">
        <v>1420</v>
      </c>
      <c r="D26" s="15" t="e">
        <f t="shared" si="19"/>
        <v>#N/A</v>
      </c>
      <c r="E26" s="15" t="e">
        <f t="shared" si="20"/>
        <v>#N/A</v>
      </c>
      <c r="F26" s="15" t="e">
        <f t="shared" si="21"/>
        <v>#N/A</v>
      </c>
      <c r="G26" s="78" t="s">
        <v>1418</v>
      </c>
      <c r="H26" s="79" t="s">
        <v>1486</v>
      </c>
      <c r="I26" s="79" t="s">
        <v>1487</v>
      </c>
      <c r="J26" s="79"/>
      <c r="K26" s="79"/>
      <c r="L26" s="80"/>
      <c r="M26" s="15" t="str">
        <f t="shared" si="7"/>
        <v>M</v>
      </c>
      <c r="N26" s="16" t="str">
        <f t="shared" si="8"/>
        <v>_</v>
      </c>
      <c r="O26" s="16" t="str">
        <f t="shared" si="9"/>
        <v>LARGE</v>
      </c>
      <c r="P26" s="16" t="str">
        <f t="shared" si="10"/>
        <v>_</v>
      </c>
      <c r="Q26" s="16" t="str">
        <f t="shared" si="4"/>
        <v>WARIBIKI_RT</v>
      </c>
      <c r="R26" s="16" t="str">
        <f t="shared" si="11"/>
        <v/>
      </c>
      <c r="S26" s="16" t="e">
        <f t="shared" si="12"/>
        <v>#N/A</v>
      </c>
      <c r="T26" s="16" t="str">
        <f t="shared" si="13"/>
        <v/>
      </c>
      <c r="U26" s="16" t="e">
        <f t="shared" si="14"/>
        <v>#N/A</v>
      </c>
      <c r="V26" s="16" t="str">
        <f t="shared" si="15"/>
        <v/>
      </c>
      <c r="W26" s="16" t="e">
        <f t="shared" si="5"/>
        <v>#N/A</v>
      </c>
      <c r="X26" s="16">
        <f t="shared" si="6"/>
        <v>19</v>
      </c>
      <c r="Y26" s="11" t="e">
        <f>VLOOKUP(A26,#REF!,1,FALSE)</f>
        <v>#REF!</v>
      </c>
      <c r="Z26" s="194" t="s">
        <v>6745</v>
      </c>
      <c r="AA26" s="196"/>
    </row>
    <row r="27" spans="1:27">
      <c r="A27" s="24" t="s">
        <v>3416</v>
      </c>
      <c r="B27" s="13" t="str">
        <f t="shared" si="0"/>
        <v>M_LSP_NENKIN_GENSHI_RT</v>
      </c>
      <c r="C27" s="18" t="s">
        <v>1420</v>
      </c>
      <c r="D27" s="15" t="e">
        <f t="shared" si="19"/>
        <v>#N/A</v>
      </c>
      <c r="E27" s="15" t="e">
        <f t="shared" si="20"/>
        <v>#N/A</v>
      </c>
      <c r="F27" s="15" t="e">
        <f t="shared" si="21"/>
        <v>#N/A</v>
      </c>
      <c r="G27" s="78" t="s">
        <v>1418</v>
      </c>
      <c r="H27" s="79" t="s">
        <v>2361</v>
      </c>
      <c r="I27" s="79" t="s">
        <v>1464</v>
      </c>
      <c r="J27" s="79" t="s">
        <v>3417</v>
      </c>
      <c r="K27" s="79"/>
      <c r="L27" s="80"/>
      <c r="M27" s="15" t="str">
        <f t="shared" si="7"/>
        <v>M</v>
      </c>
      <c r="N27" s="16" t="str">
        <f t="shared" si="8"/>
        <v>_</v>
      </c>
      <c r="O27" s="16" t="str">
        <f t="shared" si="9"/>
        <v>LSP</v>
      </c>
      <c r="P27" s="16" t="str">
        <f t="shared" si="10"/>
        <v>_</v>
      </c>
      <c r="Q27" s="16" t="str">
        <f t="shared" si="4"/>
        <v>NENKIN</v>
      </c>
      <c r="R27" s="16" t="str">
        <f t="shared" si="11"/>
        <v>_</v>
      </c>
      <c r="S27" s="16" t="str">
        <f t="shared" si="12"/>
        <v>GENSHI_RT</v>
      </c>
      <c r="T27" s="16" t="str">
        <f t="shared" si="13"/>
        <v/>
      </c>
      <c r="U27" s="16" t="e">
        <f t="shared" si="14"/>
        <v>#N/A</v>
      </c>
      <c r="V27" s="16" t="str">
        <f t="shared" si="15"/>
        <v/>
      </c>
      <c r="W27" s="16" t="e">
        <f t="shared" si="5"/>
        <v>#N/A</v>
      </c>
      <c r="X27" s="16">
        <f t="shared" si="6"/>
        <v>22</v>
      </c>
      <c r="Y27" s="11" t="e">
        <f>VLOOKUP(A27,#REF!,1,FALSE)</f>
        <v>#REF!</v>
      </c>
      <c r="Z27" s="194" t="s">
        <v>6745</v>
      </c>
      <c r="AA27" s="196"/>
    </row>
    <row r="28" spans="1:27">
      <c r="A28" s="24" t="s">
        <v>62</v>
      </c>
      <c r="B28" s="13" t="str">
        <f t="shared" si="0"/>
        <v>M_LSP_KIKEN_P_RT</v>
      </c>
      <c r="C28" s="18" t="s">
        <v>1420</v>
      </c>
      <c r="D28" s="15" t="e">
        <f t="shared" si="19"/>
        <v>#N/A</v>
      </c>
      <c r="E28" s="15" t="e">
        <f t="shared" si="20"/>
        <v>#N/A</v>
      </c>
      <c r="F28" s="15" t="e">
        <f t="shared" si="21"/>
        <v>#N/A</v>
      </c>
      <c r="G28" s="78" t="s">
        <v>1418</v>
      </c>
      <c r="H28" s="79" t="s">
        <v>2361</v>
      </c>
      <c r="I28" s="79" t="s">
        <v>1488</v>
      </c>
      <c r="J28" s="79" t="s">
        <v>1421</v>
      </c>
      <c r="K28" s="79"/>
      <c r="L28" s="80"/>
      <c r="M28" s="15" t="str">
        <f t="shared" si="7"/>
        <v>M</v>
      </c>
      <c r="N28" s="16" t="str">
        <f t="shared" si="8"/>
        <v>_</v>
      </c>
      <c r="O28" s="16" t="str">
        <f t="shared" si="9"/>
        <v>LSP</v>
      </c>
      <c r="P28" s="16" t="str">
        <f t="shared" si="10"/>
        <v>_</v>
      </c>
      <c r="Q28" s="16" t="str">
        <f t="shared" si="4"/>
        <v>KIKEN</v>
      </c>
      <c r="R28" s="16" t="str">
        <f t="shared" si="11"/>
        <v>_</v>
      </c>
      <c r="S28" s="16" t="str">
        <f t="shared" si="12"/>
        <v>P_RT</v>
      </c>
      <c r="T28" s="16" t="str">
        <f t="shared" si="13"/>
        <v/>
      </c>
      <c r="U28" s="16" t="e">
        <f t="shared" si="14"/>
        <v>#N/A</v>
      </c>
      <c r="V28" s="16" t="str">
        <f t="shared" si="15"/>
        <v/>
      </c>
      <c r="W28" s="16" t="e">
        <f t="shared" si="5"/>
        <v>#N/A</v>
      </c>
      <c r="X28" s="16">
        <f t="shared" si="6"/>
        <v>16</v>
      </c>
      <c r="Y28" s="11" t="e">
        <f>VLOOKUP(A28,#REF!,1,FALSE)</f>
        <v>#REF!</v>
      </c>
      <c r="Z28" s="194" t="s">
        <v>6745</v>
      </c>
      <c r="AA28" s="196"/>
    </row>
    <row r="29" spans="1:27">
      <c r="A29" s="24" t="s">
        <v>63</v>
      </c>
      <c r="B29" s="13" t="str">
        <f t="shared" si="0"/>
        <v>M_LSP_SEIMEIHYO</v>
      </c>
      <c r="C29" s="18" t="s">
        <v>1420</v>
      </c>
      <c r="D29" s="15" t="e">
        <f t="shared" si="19"/>
        <v>#N/A</v>
      </c>
      <c r="E29" s="15" t="e">
        <f t="shared" si="20"/>
        <v>#N/A</v>
      </c>
      <c r="F29" s="15" t="e">
        <f t="shared" si="21"/>
        <v>#N/A</v>
      </c>
      <c r="G29" s="78" t="s">
        <v>1418</v>
      </c>
      <c r="H29" s="79" t="s">
        <v>2361</v>
      </c>
      <c r="I29" s="79" t="s">
        <v>1489</v>
      </c>
      <c r="J29" s="79"/>
      <c r="K29" s="79"/>
      <c r="L29" s="80"/>
      <c r="M29" s="15" t="str">
        <f t="shared" si="7"/>
        <v>M</v>
      </c>
      <c r="N29" s="16" t="str">
        <f t="shared" si="8"/>
        <v>_</v>
      </c>
      <c r="O29" s="16" t="str">
        <f t="shared" si="9"/>
        <v>LSP</v>
      </c>
      <c r="P29" s="16" t="str">
        <f t="shared" si="10"/>
        <v>_</v>
      </c>
      <c r="Q29" s="16" t="str">
        <f t="shared" si="4"/>
        <v>SEIMEIHYO</v>
      </c>
      <c r="R29" s="16" t="str">
        <f t="shared" si="11"/>
        <v/>
      </c>
      <c r="S29" s="16" t="e">
        <f t="shared" si="12"/>
        <v>#N/A</v>
      </c>
      <c r="T29" s="16" t="str">
        <f t="shared" si="13"/>
        <v/>
      </c>
      <c r="U29" s="16" t="e">
        <f t="shared" si="14"/>
        <v>#N/A</v>
      </c>
      <c r="V29" s="16" t="str">
        <f t="shared" si="15"/>
        <v/>
      </c>
      <c r="W29" s="16" t="e">
        <f t="shared" si="5"/>
        <v>#N/A</v>
      </c>
      <c r="X29" s="16">
        <f t="shared" si="6"/>
        <v>15</v>
      </c>
      <c r="Y29" s="11" t="e">
        <f>VLOOKUP(A29,#REF!,1,FALSE)</f>
        <v>#REF!</v>
      </c>
      <c r="Z29" s="194" t="s">
        <v>6745</v>
      </c>
      <c r="AA29" s="196"/>
    </row>
    <row r="30" spans="1:27">
      <c r="A30" s="24" t="s">
        <v>64</v>
      </c>
      <c r="B30" s="13" t="str">
        <f t="shared" si="0"/>
        <v>M_LSP_KISU_HYO</v>
      </c>
      <c r="C30" s="18" t="s">
        <v>1420</v>
      </c>
      <c r="D30" s="15" t="e">
        <f t="shared" si="19"/>
        <v>#N/A</v>
      </c>
      <c r="E30" s="15" t="e">
        <f t="shared" si="20"/>
        <v>#N/A</v>
      </c>
      <c r="F30" s="15" t="e">
        <f t="shared" si="21"/>
        <v>#N/A</v>
      </c>
      <c r="G30" s="78" t="s">
        <v>1418</v>
      </c>
      <c r="H30" s="79" t="s">
        <v>2361</v>
      </c>
      <c r="I30" s="79" t="s">
        <v>1490</v>
      </c>
      <c r="J30" s="79"/>
      <c r="K30" s="79"/>
      <c r="L30" s="80"/>
      <c r="M30" s="15" t="str">
        <f t="shared" si="7"/>
        <v>M</v>
      </c>
      <c r="N30" s="16" t="str">
        <f t="shared" si="8"/>
        <v>_</v>
      </c>
      <c r="O30" s="16" t="str">
        <f t="shared" si="9"/>
        <v>LSP</v>
      </c>
      <c r="P30" s="16" t="str">
        <f t="shared" si="10"/>
        <v>_</v>
      </c>
      <c r="Q30" s="16" t="str">
        <f t="shared" si="4"/>
        <v>KISU_HYO</v>
      </c>
      <c r="R30" s="16" t="str">
        <f t="shared" si="11"/>
        <v/>
      </c>
      <c r="S30" s="16" t="e">
        <f t="shared" si="12"/>
        <v>#N/A</v>
      </c>
      <c r="T30" s="16" t="str">
        <f t="shared" si="13"/>
        <v/>
      </c>
      <c r="U30" s="16" t="e">
        <f t="shared" si="14"/>
        <v>#N/A</v>
      </c>
      <c r="V30" s="16" t="str">
        <f t="shared" si="15"/>
        <v/>
      </c>
      <c r="W30" s="16" t="e">
        <f t="shared" si="5"/>
        <v>#N/A</v>
      </c>
      <c r="X30" s="16">
        <f t="shared" si="6"/>
        <v>14</v>
      </c>
      <c r="Y30" s="11" t="e">
        <f>VLOOKUP(A30,#REF!,1,FALSE)</f>
        <v>#REF!</v>
      </c>
      <c r="Z30" s="194" t="s">
        <v>6745</v>
      </c>
      <c r="AA30" s="196"/>
    </row>
    <row r="31" spans="1:27">
      <c r="A31" s="24" t="s">
        <v>1491</v>
      </c>
      <c r="B31" s="13" t="str">
        <f t="shared" si="0"/>
        <v>M_P_MEN_P_RT</v>
      </c>
      <c r="C31" s="18" t="s">
        <v>1420</v>
      </c>
      <c r="D31" s="15" t="e">
        <f t="shared" si="19"/>
        <v>#N/A</v>
      </c>
      <c r="E31" s="15" t="e">
        <f t="shared" si="20"/>
        <v>#N/A</v>
      </c>
      <c r="F31" s="15" t="e">
        <f t="shared" si="21"/>
        <v>#N/A</v>
      </c>
      <c r="G31" s="78" t="s">
        <v>1418</v>
      </c>
      <c r="H31" s="79" t="s">
        <v>2362</v>
      </c>
      <c r="I31" s="79" t="s">
        <v>1421</v>
      </c>
      <c r="J31" s="79"/>
      <c r="K31" s="79"/>
      <c r="L31" s="80"/>
      <c r="M31" s="15" t="str">
        <f t="shared" si="7"/>
        <v>M</v>
      </c>
      <c r="N31" s="16" t="str">
        <f t="shared" si="8"/>
        <v>_</v>
      </c>
      <c r="O31" s="16" t="str">
        <f t="shared" si="9"/>
        <v>P_MEN</v>
      </c>
      <c r="P31" s="16" t="str">
        <f t="shared" si="10"/>
        <v>_</v>
      </c>
      <c r="Q31" s="16" t="str">
        <f t="shared" si="4"/>
        <v>P_RT</v>
      </c>
      <c r="R31" s="16" t="str">
        <f t="shared" si="11"/>
        <v/>
      </c>
      <c r="S31" s="16" t="e">
        <f t="shared" si="12"/>
        <v>#N/A</v>
      </c>
      <c r="T31" s="16" t="str">
        <f t="shared" si="13"/>
        <v/>
      </c>
      <c r="U31" s="16" t="e">
        <f t="shared" si="14"/>
        <v>#N/A</v>
      </c>
      <c r="V31" s="16" t="str">
        <f t="shared" si="15"/>
        <v/>
      </c>
      <c r="W31" s="16" t="e">
        <f t="shared" si="5"/>
        <v>#N/A</v>
      </c>
      <c r="X31" s="16">
        <f t="shared" si="6"/>
        <v>12</v>
      </c>
      <c r="Y31" s="11" t="e">
        <f>VLOOKUP(A31,#REF!,1,FALSE)</f>
        <v>#REF!</v>
      </c>
      <c r="Z31" s="194" t="s">
        <v>6745</v>
      </c>
      <c r="AA31" s="196"/>
    </row>
    <row r="32" spans="1:27">
      <c r="A32" s="24" t="s">
        <v>65</v>
      </c>
      <c r="B32" s="13" t="str">
        <f t="shared" si="0"/>
        <v>M_V_RT_HOKENKIKAN_100_FOR_YEAR</v>
      </c>
      <c r="C32" s="18" t="s">
        <v>1420</v>
      </c>
      <c r="D32" s="15" t="e">
        <f t="shared" si="19"/>
        <v>#N/A</v>
      </c>
      <c r="E32" s="15" t="e">
        <f t="shared" si="20"/>
        <v>#N/A</v>
      </c>
      <c r="F32" s="15" t="e">
        <f t="shared" si="21"/>
        <v>#N/A</v>
      </c>
      <c r="G32" s="78" t="s">
        <v>1418</v>
      </c>
      <c r="H32" s="79" t="s">
        <v>1460</v>
      </c>
      <c r="I32" s="79" t="s">
        <v>1492</v>
      </c>
      <c r="J32" s="79">
        <v>100</v>
      </c>
      <c r="K32" s="79" t="s">
        <v>1427</v>
      </c>
      <c r="L32" s="80"/>
      <c r="M32" s="15" t="str">
        <f t="shared" si="7"/>
        <v>M</v>
      </c>
      <c r="N32" s="16" t="str">
        <f t="shared" si="8"/>
        <v>_</v>
      </c>
      <c r="O32" s="16" t="str">
        <f t="shared" si="9"/>
        <v>V_RT</v>
      </c>
      <c r="P32" s="16" t="str">
        <f t="shared" si="10"/>
        <v>_</v>
      </c>
      <c r="Q32" s="16" t="str">
        <f t="shared" si="4"/>
        <v>HOKENKIKAN</v>
      </c>
      <c r="R32" s="16" t="str">
        <f t="shared" si="11"/>
        <v>_</v>
      </c>
      <c r="S32" s="16">
        <f t="shared" si="12"/>
        <v>100</v>
      </c>
      <c r="T32" s="16" t="str">
        <f t="shared" si="13"/>
        <v>_</v>
      </c>
      <c r="U32" s="16" t="str">
        <f t="shared" si="14"/>
        <v>FOR_YEAR</v>
      </c>
      <c r="V32" s="16" t="str">
        <f t="shared" si="15"/>
        <v/>
      </c>
      <c r="W32" s="16" t="e">
        <f t="shared" si="5"/>
        <v>#N/A</v>
      </c>
      <c r="X32" s="16">
        <f t="shared" si="6"/>
        <v>30</v>
      </c>
      <c r="Y32" s="11" t="e">
        <f>VLOOKUP(A32,#REF!,1,FALSE)</f>
        <v>#REF!</v>
      </c>
      <c r="Z32" s="194" t="s">
        <v>6745</v>
      </c>
      <c r="AA32" s="196"/>
    </row>
    <row r="33" spans="1:27">
      <c r="A33" s="24" t="s">
        <v>66</v>
      </c>
      <c r="B33" s="13" t="str">
        <f t="shared" si="0"/>
        <v>M_CV_PLCY_TIME_V_RT</v>
      </c>
      <c r="C33" s="18" t="s">
        <v>1420</v>
      </c>
      <c r="D33" s="15" t="e">
        <f t="shared" si="19"/>
        <v>#N/A</v>
      </c>
      <c r="E33" s="15" t="e">
        <f t="shared" si="20"/>
        <v>#N/A</v>
      </c>
      <c r="F33" s="15" t="e">
        <f t="shared" si="21"/>
        <v>#N/A</v>
      </c>
      <c r="G33" s="78" t="s">
        <v>1418</v>
      </c>
      <c r="H33" s="79" t="s">
        <v>1430</v>
      </c>
      <c r="I33" s="79" t="s">
        <v>2446</v>
      </c>
      <c r="J33" s="79" t="s">
        <v>1460</v>
      </c>
      <c r="K33" s="79"/>
      <c r="L33" s="80"/>
      <c r="M33" s="15" t="str">
        <f t="shared" si="7"/>
        <v>M</v>
      </c>
      <c r="N33" s="16" t="str">
        <f t="shared" si="8"/>
        <v>_</v>
      </c>
      <c r="O33" s="16" t="str">
        <f t="shared" si="9"/>
        <v>CV</v>
      </c>
      <c r="P33" s="16" t="str">
        <f t="shared" si="10"/>
        <v>_</v>
      </c>
      <c r="Q33" s="16" t="str">
        <f t="shared" si="4"/>
        <v>PLCY_TIME</v>
      </c>
      <c r="R33" s="16" t="str">
        <f t="shared" si="11"/>
        <v>_</v>
      </c>
      <c r="S33" s="16" t="str">
        <f t="shared" si="12"/>
        <v>V_RT</v>
      </c>
      <c r="T33" s="16" t="str">
        <f t="shared" si="13"/>
        <v/>
      </c>
      <c r="U33" s="16" t="e">
        <f t="shared" si="14"/>
        <v>#N/A</v>
      </c>
      <c r="V33" s="16" t="str">
        <f t="shared" si="15"/>
        <v/>
      </c>
      <c r="W33" s="16" t="e">
        <f t="shared" si="5"/>
        <v>#N/A</v>
      </c>
      <c r="X33" s="16">
        <f t="shared" si="6"/>
        <v>19</v>
      </c>
      <c r="Y33" s="11" t="e">
        <f>VLOOKUP(A33,#REF!,1,FALSE)</f>
        <v>#REF!</v>
      </c>
      <c r="Z33" s="194" t="s">
        <v>6745</v>
      </c>
      <c r="AA33" s="196"/>
    </row>
    <row r="34" spans="1:27">
      <c r="A34" s="24" t="s">
        <v>67</v>
      </c>
      <c r="B34" s="13" t="str">
        <f t="shared" si="0"/>
        <v>M_SALES_DATE_CAL</v>
      </c>
      <c r="C34" s="18" t="s">
        <v>1420</v>
      </c>
      <c r="D34" s="15" t="e">
        <f t="shared" si="19"/>
        <v>#N/A</v>
      </c>
      <c r="E34" s="15" t="e">
        <f t="shared" si="20"/>
        <v>#N/A</v>
      </c>
      <c r="F34" s="15" t="e">
        <f t="shared" si="21"/>
        <v>#N/A</v>
      </c>
      <c r="G34" s="78" t="s">
        <v>1418</v>
      </c>
      <c r="H34" s="79" t="s">
        <v>1493</v>
      </c>
      <c r="I34" s="79" t="s">
        <v>1494</v>
      </c>
      <c r="J34" s="79"/>
      <c r="K34" s="79"/>
      <c r="L34" s="80"/>
      <c r="M34" s="15" t="str">
        <f t="shared" si="7"/>
        <v>M</v>
      </c>
      <c r="N34" s="16" t="str">
        <f t="shared" si="8"/>
        <v>_</v>
      </c>
      <c r="O34" s="16" t="str">
        <f t="shared" si="9"/>
        <v>SALES_DATE</v>
      </c>
      <c r="P34" s="16" t="str">
        <f t="shared" si="10"/>
        <v>_</v>
      </c>
      <c r="Q34" s="16" t="str">
        <f t="shared" si="4"/>
        <v>CAL</v>
      </c>
      <c r="R34" s="16" t="str">
        <f t="shared" si="11"/>
        <v/>
      </c>
      <c r="S34" s="16" t="e">
        <f t="shared" si="12"/>
        <v>#N/A</v>
      </c>
      <c r="T34" s="16" t="str">
        <f t="shared" si="13"/>
        <v/>
      </c>
      <c r="U34" s="16" t="e">
        <f t="shared" si="14"/>
        <v>#N/A</v>
      </c>
      <c r="V34" s="16" t="str">
        <f t="shared" si="15"/>
        <v/>
      </c>
      <c r="W34" s="16" t="e">
        <f t="shared" si="5"/>
        <v>#N/A</v>
      </c>
      <c r="X34" s="16">
        <f t="shared" si="6"/>
        <v>16</v>
      </c>
      <c r="Y34" s="11" t="e">
        <f>VLOOKUP(A34,#REF!,1,FALSE)</f>
        <v>#REF!</v>
      </c>
      <c r="Z34" s="194" t="s">
        <v>6745</v>
      </c>
      <c r="AA34" s="196"/>
    </row>
    <row r="35" spans="1:27">
      <c r="A35" s="24" t="s">
        <v>68</v>
      </c>
      <c r="B35" s="13" t="str">
        <f t="shared" si="0"/>
        <v>T_AGENT_INFO</v>
      </c>
      <c r="C35" s="18" t="s">
        <v>1420</v>
      </c>
      <c r="D35" s="15" t="e">
        <f t="shared" si="19"/>
        <v>#N/A</v>
      </c>
      <c r="E35" s="15" t="e">
        <f t="shared" si="20"/>
        <v>#N/A</v>
      </c>
      <c r="F35" s="15" t="e">
        <f t="shared" si="21"/>
        <v>#N/A</v>
      </c>
      <c r="G35" s="78" t="s">
        <v>1419</v>
      </c>
      <c r="H35" s="79" t="s">
        <v>1495</v>
      </c>
      <c r="I35" s="79" t="s">
        <v>1478</v>
      </c>
      <c r="J35" s="79"/>
      <c r="K35" s="79"/>
      <c r="L35" s="80"/>
      <c r="M35" s="15" t="str">
        <f t="shared" si="7"/>
        <v>T</v>
      </c>
      <c r="N35" s="16" t="str">
        <f t="shared" si="8"/>
        <v>_</v>
      </c>
      <c r="O35" s="16" t="str">
        <f t="shared" si="9"/>
        <v>AGENT</v>
      </c>
      <c r="P35" s="16" t="str">
        <f t="shared" si="10"/>
        <v>_</v>
      </c>
      <c r="Q35" s="16" t="str">
        <f t="shared" si="4"/>
        <v>INFO</v>
      </c>
      <c r="R35" s="16" t="str">
        <f t="shared" si="11"/>
        <v/>
      </c>
      <c r="S35" s="16" t="e">
        <f t="shared" si="12"/>
        <v>#N/A</v>
      </c>
      <c r="T35" s="16" t="str">
        <f t="shared" si="13"/>
        <v/>
      </c>
      <c r="U35" s="16" t="e">
        <f t="shared" si="14"/>
        <v>#N/A</v>
      </c>
      <c r="V35" s="16" t="str">
        <f t="shared" si="15"/>
        <v/>
      </c>
      <c r="W35" s="16" t="e">
        <f t="shared" si="5"/>
        <v>#N/A</v>
      </c>
      <c r="X35" s="16">
        <f t="shared" si="6"/>
        <v>12</v>
      </c>
      <c r="Y35" s="11" t="e">
        <f>VLOOKUP(A35,#REF!,1,FALSE)</f>
        <v>#REF!</v>
      </c>
      <c r="Z35" s="194" t="s">
        <v>6745</v>
      </c>
      <c r="AA35" s="196"/>
    </row>
    <row r="36" spans="1:27">
      <c r="A36" s="24" t="s">
        <v>69</v>
      </c>
      <c r="B36" s="13" t="str">
        <f t="shared" si="0"/>
        <v>T_WIN_LOGIN_INFO</v>
      </c>
      <c r="C36" s="18" t="s">
        <v>1420</v>
      </c>
      <c r="D36" s="15" t="e">
        <f t="shared" si="19"/>
        <v>#N/A</v>
      </c>
      <c r="E36" s="15" t="e">
        <f t="shared" si="20"/>
        <v>#N/A</v>
      </c>
      <c r="F36" s="15" t="e">
        <f t="shared" si="21"/>
        <v>#N/A</v>
      </c>
      <c r="G36" s="78" t="s">
        <v>1419</v>
      </c>
      <c r="H36" s="79" t="s">
        <v>1496</v>
      </c>
      <c r="I36" s="79" t="s">
        <v>1497</v>
      </c>
      <c r="J36" s="79" t="s">
        <v>1479</v>
      </c>
      <c r="K36" s="79"/>
      <c r="L36" s="80"/>
      <c r="M36" s="15" t="str">
        <f t="shared" si="7"/>
        <v>T</v>
      </c>
      <c r="N36" s="16" t="str">
        <f t="shared" si="8"/>
        <v>_</v>
      </c>
      <c r="O36" s="16" t="str">
        <f t="shared" si="9"/>
        <v>WIN</v>
      </c>
      <c r="P36" s="16" t="str">
        <f t="shared" si="10"/>
        <v>_</v>
      </c>
      <c r="Q36" s="16" t="str">
        <f t="shared" si="4"/>
        <v>LOGIN</v>
      </c>
      <c r="R36" s="16" t="str">
        <f t="shared" si="11"/>
        <v>_</v>
      </c>
      <c r="S36" s="16" t="str">
        <f t="shared" si="12"/>
        <v>INFO</v>
      </c>
      <c r="T36" s="16" t="str">
        <f t="shared" si="13"/>
        <v/>
      </c>
      <c r="U36" s="16" t="e">
        <f t="shared" si="14"/>
        <v>#N/A</v>
      </c>
      <c r="V36" s="16" t="str">
        <f t="shared" si="15"/>
        <v/>
      </c>
      <c r="W36" s="16" t="e">
        <f t="shared" si="5"/>
        <v>#N/A</v>
      </c>
      <c r="X36" s="16">
        <f t="shared" si="6"/>
        <v>16</v>
      </c>
      <c r="Y36" s="11" t="e">
        <f>VLOOKUP(A36,#REF!,1,FALSE)</f>
        <v>#REF!</v>
      </c>
      <c r="Z36" s="194" t="s">
        <v>6745</v>
      </c>
      <c r="AA36" s="196"/>
    </row>
    <row r="37" spans="1:27">
      <c r="A37" s="24" t="s">
        <v>70</v>
      </c>
      <c r="B37" s="13" t="str">
        <f t="shared" si="0"/>
        <v>T_CUST_INFO</v>
      </c>
      <c r="C37" s="18" t="s">
        <v>1420</v>
      </c>
      <c r="D37" s="15" t="e">
        <f t="shared" si="19"/>
        <v>#N/A</v>
      </c>
      <c r="E37" s="15" t="e">
        <f t="shared" si="20"/>
        <v>#N/A</v>
      </c>
      <c r="F37" s="15" t="e">
        <f t="shared" si="21"/>
        <v>#N/A</v>
      </c>
      <c r="G37" s="78" t="s">
        <v>1419</v>
      </c>
      <c r="H37" s="79" t="s">
        <v>1499</v>
      </c>
      <c r="I37" s="79" t="s">
        <v>1479</v>
      </c>
      <c r="J37" s="79"/>
      <c r="K37" s="79"/>
      <c r="L37" s="80"/>
      <c r="M37" s="15" t="str">
        <f t="shared" si="7"/>
        <v>T</v>
      </c>
      <c r="N37" s="16" t="str">
        <f t="shared" si="8"/>
        <v>_</v>
      </c>
      <c r="O37" s="16" t="str">
        <f t="shared" si="9"/>
        <v>CUST</v>
      </c>
      <c r="P37" s="16" t="str">
        <f t="shared" si="10"/>
        <v>_</v>
      </c>
      <c r="Q37" s="16" t="str">
        <f t="shared" si="4"/>
        <v>INFO</v>
      </c>
      <c r="R37" s="16" t="str">
        <f t="shared" si="11"/>
        <v/>
      </c>
      <c r="S37" s="16" t="e">
        <f t="shared" si="12"/>
        <v>#N/A</v>
      </c>
      <c r="T37" s="16" t="str">
        <f t="shared" si="13"/>
        <v/>
      </c>
      <c r="U37" s="16" t="e">
        <f t="shared" si="14"/>
        <v>#N/A</v>
      </c>
      <c r="V37" s="16" t="str">
        <f t="shared" si="15"/>
        <v/>
      </c>
      <c r="W37" s="16" t="e">
        <f t="shared" si="5"/>
        <v>#N/A</v>
      </c>
      <c r="X37" s="16">
        <f t="shared" si="6"/>
        <v>11</v>
      </c>
      <c r="Y37" s="11" t="e">
        <f>VLOOKUP(A37,#REF!,1,FALSE)</f>
        <v>#REF!</v>
      </c>
      <c r="Z37" s="194" t="s">
        <v>6745</v>
      </c>
      <c r="AA37" s="196"/>
    </row>
    <row r="38" spans="1:27">
      <c r="A38" s="24" t="s">
        <v>71</v>
      </c>
      <c r="B38" s="13" t="str">
        <f t="shared" si="0"/>
        <v>T_CUST_KIHON_INFO</v>
      </c>
      <c r="C38" s="18" t="s">
        <v>1420</v>
      </c>
      <c r="D38" s="15" t="e">
        <f t="shared" si="19"/>
        <v>#N/A</v>
      </c>
      <c r="E38" s="15" t="e">
        <f t="shared" si="20"/>
        <v>#N/A</v>
      </c>
      <c r="F38" s="15" t="e">
        <f t="shared" si="21"/>
        <v>#N/A</v>
      </c>
      <c r="G38" s="78" t="s">
        <v>1419</v>
      </c>
      <c r="H38" s="79" t="s">
        <v>1499</v>
      </c>
      <c r="I38" s="79" t="s">
        <v>1501</v>
      </c>
      <c r="J38" s="79" t="s">
        <v>1479</v>
      </c>
      <c r="K38" s="79"/>
      <c r="L38" s="80"/>
      <c r="M38" s="15" t="str">
        <f t="shared" si="7"/>
        <v>T</v>
      </c>
      <c r="N38" s="16" t="str">
        <f t="shared" si="8"/>
        <v>_</v>
      </c>
      <c r="O38" s="16" t="str">
        <f t="shared" si="9"/>
        <v>CUST</v>
      </c>
      <c r="P38" s="16" t="str">
        <f t="shared" si="10"/>
        <v>_</v>
      </c>
      <c r="Q38" s="16" t="str">
        <f t="shared" si="4"/>
        <v>KIHON</v>
      </c>
      <c r="R38" s="16" t="str">
        <f t="shared" si="11"/>
        <v>_</v>
      </c>
      <c r="S38" s="16" t="str">
        <f t="shared" si="12"/>
        <v>INFO</v>
      </c>
      <c r="T38" s="16" t="str">
        <f t="shared" si="13"/>
        <v/>
      </c>
      <c r="U38" s="16" t="e">
        <f t="shared" si="14"/>
        <v>#N/A</v>
      </c>
      <c r="V38" s="16" t="str">
        <f t="shared" si="15"/>
        <v/>
      </c>
      <c r="W38" s="16" t="e">
        <f t="shared" si="5"/>
        <v>#N/A</v>
      </c>
      <c r="X38" s="16">
        <f t="shared" si="6"/>
        <v>17</v>
      </c>
      <c r="Y38" s="11" t="e">
        <f>VLOOKUP(A38,#REF!,1,FALSE)</f>
        <v>#REF!</v>
      </c>
      <c r="Z38" s="194" t="s">
        <v>6745</v>
      </c>
      <c r="AA38" s="196"/>
    </row>
    <row r="39" spans="1:27">
      <c r="A39" s="24" t="s">
        <v>72</v>
      </c>
      <c r="B39" s="13" t="str">
        <f t="shared" si="0"/>
        <v>T_CORP_INFO</v>
      </c>
      <c r="C39" s="18" t="s">
        <v>1420</v>
      </c>
      <c r="D39" s="15" t="e">
        <f t="shared" si="19"/>
        <v>#N/A</v>
      </c>
      <c r="E39" s="15" t="e">
        <f t="shared" si="20"/>
        <v>#N/A</v>
      </c>
      <c r="F39" s="15" t="e">
        <f t="shared" si="21"/>
        <v>#N/A</v>
      </c>
      <c r="G39" s="78" t="s">
        <v>1419</v>
      </c>
      <c r="H39" s="79" t="s">
        <v>1502</v>
      </c>
      <c r="I39" s="79" t="s">
        <v>1479</v>
      </c>
      <c r="J39" s="79"/>
      <c r="K39" s="79"/>
      <c r="L39" s="80"/>
      <c r="M39" s="15" t="str">
        <f t="shared" si="7"/>
        <v>T</v>
      </c>
      <c r="N39" s="16" t="str">
        <f t="shared" si="8"/>
        <v>_</v>
      </c>
      <c r="O39" s="16" t="str">
        <f t="shared" si="9"/>
        <v>CORP</v>
      </c>
      <c r="P39" s="16" t="str">
        <f t="shared" si="10"/>
        <v>_</v>
      </c>
      <c r="Q39" s="16" t="str">
        <f t="shared" si="4"/>
        <v>INFO</v>
      </c>
      <c r="R39" s="16" t="str">
        <f t="shared" si="11"/>
        <v/>
      </c>
      <c r="S39" s="16" t="e">
        <f t="shared" si="12"/>
        <v>#N/A</v>
      </c>
      <c r="T39" s="16" t="str">
        <f t="shared" si="13"/>
        <v/>
      </c>
      <c r="U39" s="16" t="e">
        <f t="shared" si="14"/>
        <v>#N/A</v>
      </c>
      <c r="V39" s="16" t="str">
        <f t="shared" si="15"/>
        <v/>
      </c>
      <c r="W39" s="16" t="e">
        <f t="shared" si="5"/>
        <v>#N/A</v>
      </c>
      <c r="X39" s="16">
        <f t="shared" si="6"/>
        <v>11</v>
      </c>
      <c r="Y39" s="11" t="e">
        <f>VLOOKUP(A39,#REF!,1,FALSE)</f>
        <v>#REF!</v>
      </c>
      <c r="Z39" s="194" t="s">
        <v>6745</v>
      </c>
      <c r="AA39" s="196"/>
    </row>
    <row r="40" spans="1:27">
      <c r="A40" s="24" t="s">
        <v>73</v>
      </c>
      <c r="B40" s="13" t="str">
        <f t="shared" si="0"/>
        <v>T_PLAN_INFO</v>
      </c>
      <c r="C40" s="18" t="s">
        <v>1420</v>
      </c>
      <c r="D40" s="15" t="e">
        <f t="shared" si="19"/>
        <v>#N/A</v>
      </c>
      <c r="E40" s="15" t="e">
        <f t="shared" si="20"/>
        <v>#N/A</v>
      </c>
      <c r="F40" s="15" t="e">
        <f t="shared" si="21"/>
        <v>#N/A</v>
      </c>
      <c r="G40" s="78" t="s">
        <v>1419</v>
      </c>
      <c r="H40" s="79" t="s">
        <v>1503</v>
      </c>
      <c r="I40" s="79" t="s">
        <v>1479</v>
      </c>
      <c r="J40" s="79"/>
      <c r="K40" s="79"/>
      <c r="L40" s="80"/>
      <c r="M40" s="15" t="str">
        <f t="shared" si="7"/>
        <v>T</v>
      </c>
      <c r="N40" s="16" t="str">
        <f t="shared" si="8"/>
        <v>_</v>
      </c>
      <c r="O40" s="16" t="str">
        <f t="shared" si="9"/>
        <v>PLAN</v>
      </c>
      <c r="P40" s="16" t="str">
        <f t="shared" si="10"/>
        <v>_</v>
      </c>
      <c r="Q40" s="16" t="str">
        <f t="shared" si="4"/>
        <v>INFO</v>
      </c>
      <c r="R40" s="16" t="str">
        <f t="shared" si="11"/>
        <v/>
      </c>
      <c r="S40" s="16" t="e">
        <f t="shared" si="12"/>
        <v>#N/A</v>
      </c>
      <c r="T40" s="16" t="str">
        <f t="shared" si="13"/>
        <v/>
      </c>
      <c r="U40" s="16" t="e">
        <f t="shared" si="14"/>
        <v>#N/A</v>
      </c>
      <c r="V40" s="16" t="str">
        <f t="shared" si="15"/>
        <v/>
      </c>
      <c r="W40" s="16" t="e">
        <f t="shared" si="5"/>
        <v>#N/A</v>
      </c>
      <c r="X40" s="16">
        <f t="shared" si="6"/>
        <v>11</v>
      </c>
      <c r="Y40" s="11" t="e">
        <f>VLOOKUP(A40,#REF!,1,FALSE)</f>
        <v>#REF!</v>
      </c>
      <c r="Z40" s="194" t="s">
        <v>6745</v>
      </c>
      <c r="AA40" s="196"/>
    </row>
    <row r="41" spans="1:27">
      <c r="A41" s="24" t="s">
        <v>74</v>
      </c>
      <c r="B41" s="13" t="str">
        <f t="shared" si="0"/>
        <v>T_CORP_RISK_BUNSEKI</v>
      </c>
      <c r="C41" s="18" t="s">
        <v>1420</v>
      </c>
      <c r="D41" s="15" t="e">
        <f t="shared" si="19"/>
        <v>#N/A</v>
      </c>
      <c r="E41" s="15" t="e">
        <f t="shared" si="20"/>
        <v>#N/A</v>
      </c>
      <c r="F41" s="15" t="e">
        <f t="shared" si="21"/>
        <v>#N/A</v>
      </c>
      <c r="G41" s="78" t="s">
        <v>1419</v>
      </c>
      <c r="H41" s="79" t="s">
        <v>1502</v>
      </c>
      <c r="I41" s="79" t="s">
        <v>1504</v>
      </c>
      <c r="J41" s="79" t="s">
        <v>1505</v>
      </c>
      <c r="K41" s="79"/>
      <c r="L41" s="80"/>
      <c r="M41" s="15" t="str">
        <f t="shared" si="7"/>
        <v>T</v>
      </c>
      <c r="N41" s="16" t="str">
        <f t="shared" si="8"/>
        <v>_</v>
      </c>
      <c r="O41" s="16" t="str">
        <f t="shared" si="9"/>
        <v>CORP</v>
      </c>
      <c r="P41" s="16" t="str">
        <f t="shared" si="10"/>
        <v>_</v>
      </c>
      <c r="Q41" s="16" t="str">
        <f t="shared" si="4"/>
        <v>RISK</v>
      </c>
      <c r="R41" s="16" t="str">
        <f t="shared" si="11"/>
        <v>_</v>
      </c>
      <c r="S41" s="16" t="str">
        <f t="shared" si="12"/>
        <v>BUNSEKI</v>
      </c>
      <c r="T41" s="16" t="str">
        <f t="shared" si="13"/>
        <v/>
      </c>
      <c r="U41" s="16" t="e">
        <f t="shared" si="14"/>
        <v>#N/A</v>
      </c>
      <c r="V41" s="16" t="str">
        <f t="shared" si="15"/>
        <v/>
      </c>
      <c r="W41" s="16" t="e">
        <f t="shared" si="5"/>
        <v>#N/A</v>
      </c>
      <c r="X41" s="16">
        <f t="shared" si="6"/>
        <v>19</v>
      </c>
      <c r="Y41" s="11" t="e">
        <f>VLOOKUP(A41,#REF!,1,FALSE)</f>
        <v>#REF!</v>
      </c>
      <c r="Z41" s="194" t="s">
        <v>6745</v>
      </c>
      <c r="AA41" s="196"/>
    </row>
    <row r="42" spans="1:27">
      <c r="A42" s="24" t="s">
        <v>75</v>
      </c>
      <c r="B42" s="13" t="str">
        <f t="shared" si="0"/>
        <v>T_CV_SEKKEI_KOYU</v>
      </c>
      <c r="C42" s="18" t="s">
        <v>1420</v>
      </c>
      <c r="D42" s="15" t="e">
        <f t="shared" si="19"/>
        <v>#N/A</v>
      </c>
      <c r="E42" s="15" t="e">
        <f t="shared" si="20"/>
        <v>#N/A</v>
      </c>
      <c r="F42" s="15" t="e">
        <f t="shared" si="21"/>
        <v>#N/A</v>
      </c>
      <c r="G42" s="78" t="s">
        <v>1419</v>
      </c>
      <c r="H42" s="79" t="s">
        <v>1430</v>
      </c>
      <c r="I42" s="79" t="s">
        <v>1506</v>
      </c>
      <c r="J42" s="79" t="s">
        <v>1507</v>
      </c>
      <c r="K42" s="79"/>
      <c r="L42" s="80"/>
      <c r="M42" s="15" t="str">
        <f t="shared" si="7"/>
        <v>T</v>
      </c>
      <c r="N42" s="16" t="str">
        <f t="shared" si="8"/>
        <v>_</v>
      </c>
      <c r="O42" s="16" t="str">
        <f t="shared" si="9"/>
        <v>CV</v>
      </c>
      <c r="P42" s="16" t="str">
        <f t="shared" si="10"/>
        <v>_</v>
      </c>
      <c r="Q42" s="16" t="str">
        <f t="shared" si="4"/>
        <v>SEKKEI</v>
      </c>
      <c r="R42" s="16" t="str">
        <f t="shared" si="11"/>
        <v>_</v>
      </c>
      <c r="S42" s="16" t="str">
        <f t="shared" si="12"/>
        <v>KOYU</v>
      </c>
      <c r="T42" s="16" t="str">
        <f t="shared" si="13"/>
        <v/>
      </c>
      <c r="U42" s="16" t="e">
        <f t="shared" si="14"/>
        <v>#N/A</v>
      </c>
      <c r="V42" s="16" t="str">
        <f t="shared" si="15"/>
        <v/>
      </c>
      <c r="W42" s="16" t="e">
        <f t="shared" si="5"/>
        <v>#N/A</v>
      </c>
      <c r="X42" s="16">
        <f t="shared" si="6"/>
        <v>16</v>
      </c>
      <c r="Y42" s="11" t="e">
        <f>VLOOKUP(A42,#REF!,1,FALSE)</f>
        <v>#REF!</v>
      </c>
      <c r="Z42" s="194" t="s">
        <v>6745</v>
      </c>
      <c r="AA42" s="196"/>
    </row>
    <row r="43" spans="1:27">
      <c r="A43" s="24" t="s">
        <v>76</v>
      </c>
      <c r="B43" s="13" t="str">
        <f t="shared" ref="B43:B82" si="22">IF(ISNA(M43),"",M43)&amp;IF(ISNA(N43),"",N43)&amp;IF(ISNA(O43),"",O43) &amp;IF(ISNA(P43),"",P43)&amp;IF(ISNA(Q43),"",Q43)&amp;IF(ISNA(R43),"",R43)&amp;IF(ISNA(S43),"",S43)&amp;IF(ISNA(T43),"",T43)&amp;IF(ISNA(U43),"",U43)&amp;IF(ISNA(V43),"",V43)&amp;IF(ISNA(W43),"",W43)</f>
        <v>T_CV_KAKAKU</v>
      </c>
      <c r="C43" s="18" t="s">
        <v>1420</v>
      </c>
      <c r="D43" s="15" t="e">
        <f t="shared" si="19"/>
        <v>#N/A</v>
      </c>
      <c r="E43" s="15" t="e">
        <f t="shared" si="20"/>
        <v>#N/A</v>
      </c>
      <c r="F43" s="15" t="e">
        <f t="shared" si="21"/>
        <v>#N/A</v>
      </c>
      <c r="G43" s="78" t="s">
        <v>1419</v>
      </c>
      <c r="H43" s="79" t="s">
        <v>1430</v>
      </c>
      <c r="I43" s="79" t="s">
        <v>1508</v>
      </c>
      <c r="J43" s="79"/>
      <c r="K43" s="79"/>
      <c r="L43" s="80"/>
      <c r="M43" s="15" t="str">
        <f t="shared" si="7"/>
        <v>T</v>
      </c>
      <c r="N43" s="16" t="str">
        <f t="shared" si="8"/>
        <v>_</v>
      </c>
      <c r="O43" s="16" t="str">
        <f t="shared" si="9"/>
        <v>CV</v>
      </c>
      <c r="P43" s="16" t="str">
        <f t="shared" si="10"/>
        <v>_</v>
      </c>
      <c r="Q43" s="16" t="str">
        <f t="shared" si="4"/>
        <v>KAKAKU</v>
      </c>
      <c r="R43" s="16" t="str">
        <f t="shared" si="11"/>
        <v/>
      </c>
      <c r="S43" s="16" t="e">
        <f t="shared" si="12"/>
        <v>#N/A</v>
      </c>
      <c r="T43" s="16" t="str">
        <f t="shared" si="13"/>
        <v/>
      </c>
      <c r="U43" s="16" t="e">
        <f t="shared" si="14"/>
        <v>#N/A</v>
      </c>
      <c r="V43" s="16" t="str">
        <f t="shared" si="15"/>
        <v/>
      </c>
      <c r="W43" s="16" t="e">
        <f t="shared" ref="W43:W82" si="23">VLOOKUP(L43,単語辞書,2,FALSE)</f>
        <v>#N/A</v>
      </c>
      <c r="X43" s="16">
        <f t="shared" ref="X43:X82" si="24">LEN(B43)</f>
        <v>11</v>
      </c>
      <c r="Y43" s="11" t="e">
        <f>VLOOKUP(A43,#REF!,1,FALSE)</f>
        <v>#REF!</v>
      </c>
      <c r="Z43" s="194" t="s">
        <v>6745</v>
      </c>
      <c r="AA43" s="196"/>
    </row>
    <row r="44" spans="1:27">
      <c r="A44" s="24" t="s">
        <v>77</v>
      </c>
      <c r="B44" s="13" t="str">
        <f t="shared" si="22"/>
        <v>T_CV_ILST_UKETSUKE_NO</v>
      </c>
      <c r="C44" s="18" t="s">
        <v>1420</v>
      </c>
      <c r="D44" s="15" t="e">
        <f t="shared" si="19"/>
        <v>#N/A</v>
      </c>
      <c r="E44" s="15" t="e">
        <f t="shared" si="20"/>
        <v>#N/A</v>
      </c>
      <c r="F44" s="15" t="e">
        <f t="shared" si="21"/>
        <v>#N/A</v>
      </c>
      <c r="G44" s="78" t="s">
        <v>1419</v>
      </c>
      <c r="H44" s="79" t="s">
        <v>1430</v>
      </c>
      <c r="I44" s="79" t="s">
        <v>1509</v>
      </c>
      <c r="J44" s="79" t="s">
        <v>1510</v>
      </c>
      <c r="K44" s="79" t="s">
        <v>1512</v>
      </c>
      <c r="L44" s="80"/>
      <c r="M44" s="15" t="str">
        <f t="shared" ref="M44:M82" si="25">VLOOKUP(G44,単語辞書,2,FALSE)</f>
        <v>T</v>
      </c>
      <c r="N44" s="16" t="str">
        <f t="shared" ref="N44:N82" si="26">IF(ISNA(O44),"","_")</f>
        <v>_</v>
      </c>
      <c r="O44" s="16" t="str">
        <f t="shared" ref="O44:O82" si="27">VLOOKUP(H44,単語辞書,2,FALSE)</f>
        <v>CV</v>
      </c>
      <c r="P44" s="16" t="str">
        <f t="shared" ref="P44:P82" si="28">IF(ISNA(Q44),"","_")</f>
        <v>_</v>
      </c>
      <c r="Q44" s="16" t="str">
        <f t="shared" ref="Q44:Q82" si="29">VLOOKUP(I44,単語辞書,2,FALSE)</f>
        <v>ILST</v>
      </c>
      <c r="R44" s="16" t="str">
        <f t="shared" ref="R44:R82" si="30">IF(ISNA(S44),"","_")</f>
        <v>_</v>
      </c>
      <c r="S44" s="16" t="str">
        <f t="shared" ref="S44:S82" si="31">VLOOKUP(J44,単語辞書,2,FALSE)</f>
        <v>UKETSUKE</v>
      </c>
      <c r="T44" s="16" t="str">
        <f t="shared" ref="T44:T82" si="32">IF(ISNA(U44),"","_")</f>
        <v>_</v>
      </c>
      <c r="U44" s="16" t="str">
        <f t="shared" ref="U44:U82" si="33">VLOOKUP(K44,単語辞書,2,FALSE)</f>
        <v>NO</v>
      </c>
      <c r="V44" s="16" t="str">
        <f t="shared" ref="V44:V82" si="34">IF(ISNA(W44),"","_")</f>
        <v/>
      </c>
      <c r="W44" s="16" t="e">
        <f t="shared" si="23"/>
        <v>#N/A</v>
      </c>
      <c r="X44" s="16">
        <f t="shared" si="24"/>
        <v>21</v>
      </c>
      <c r="Y44" s="11" t="e">
        <f>VLOOKUP(A44,#REF!,1,FALSE)</f>
        <v>#REF!</v>
      </c>
      <c r="Z44" s="194" t="s">
        <v>6745</v>
      </c>
      <c r="AA44" s="196"/>
    </row>
    <row r="45" spans="1:27">
      <c r="A45" s="24" t="s">
        <v>78</v>
      </c>
      <c r="B45" s="13" t="str">
        <f t="shared" si="22"/>
        <v>T_AGENT_REPORT_INFO</v>
      </c>
      <c r="C45" s="18" t="s">
        <v>1420</v>
      </c>
      <c r="D45" s="15" t="e">
        <f t="shared" si="19"/>
        <v>#N/A</v>
      </c>
      <c r="E45" s="15" t="e">
        <f t="shared" si="20"/>
        <v>#N/A</v>
      </c>
      <c r="F45" s="15" t="e">
        <f t="shared" si="21"/>
        <v>#N/A</v>
      </c>
      <c r="G45" s="78" t="s">
        <v>1419</v>
      </c>
      <c r="H45" s="79" t="s">
        <v>1495</v>
      </c>
      <c r="I45" s="79" t="s">
        <v>1513</v>
      </c>
      <c r="J45" s="79" t="s">
        <v>1479</v>
      </c>
      <c r="K45" s="79"/>
      <c r="L45" s="80"/>
      <c r="M45" s="15" t="str">
        <f t="shared" si="25"/>
        <v>T</v>
      </c>
      <c r="N45" s="16" t="str">
        <f t="shared" si="26"/>
        <v>_</v>
      </c>
      <c r="O45" s="16" t="str">
        <f t="shared" si="27"/>
        <v>AGENT</v>
      </c>
      <c r="P45" s="16" t="str">
        <f t="shared" si="28"/>
        <v>_</v>
      </c>
      <c r="Q45" s="16" t="str">
        <f t="shared" si="29"/>
        <v>REPORT</v>
      </c>
      <c r="R45" s="16" t="str">
        <f t="shared" si="30"/>
        <v>_</v>
      </c>
      <c r="S45" s="16" t="str">
        <f t="shared" si="31"/>
        <v>INFO</v>
      </c>
      <c r="T45" s="16" t="str">
        <f t="shared" si="32"/>
        <v/>
      </c>
      <c r="U45" s="16" t="e">
        <f t="shared" si="33"/>
        <v>#N/A</v>
      </c>
      <c r="V45" s="16" t="str">
        <f t="shared" si="34"/>
        <v/>
      </c>
      <c r="W45" s="16" t="e">
        <f t="shared" si="23"/>
        <v>#N/A</v>
      </c>
      <c r="X45" s="16">
        <f t="shared" si="24"/>
        <v>19</v>
      </c>
      <c r="Y45" s="11" t="e">
        <f>VLOOKUP(A45,#REF!,1,FALSE)</f>
        <v>#REF!</v>
      </c>
      <c r="Z45" s="194" t="s">
        <v>6745</v>
      </c>
      <c r="AA45" s="196"/>
    </row>
    <row r="46" spans="1:27">
      <c r="A46" s="24" t="s">
        <v>79</v>
      </c>
      <c r="B46" s="13" t="str">
        <f t="shared" si="22"/>
        <v>T_TOSHISEI_KOYU</v>
      </c>
      <c r="C46" s="18" t="s">
        <v>1420</v>
      </c>
      <c r="D46" s="15" t="e">
        <f t="shared" si="19"/>
        <v>#N/A</v>
      </c>
      <c r="E46" s="15" t="e">
        <f t="shared" si="20"/>
        <v>#N/A</v>
      </c>
      <c r="F46" s="15" t="e">
        <f t="shared" si="21"/>
        <v>#N/A</v>
      </c>
      <c r="G46" s="78" t="s">
        <v>1419</v>
      </c>
      <c r="H46" s="79" t="s">
        <v>1514</v>
      </c>
      <c r="I46" s="79" t="s">
        <v>1507</v>
      </c>
      <c r="J46" s="79"/>
      <c r="K46" s="79"/>
      <c r="L46" s="80"/>
      <c r="M46" s="15" t="str">
        <f t="shared" si="25"/>
        <v>T</v>
      </c>
      <c r="N46" s="16" t="str">
        <f t="shared" si="26"/>
        <v>_</v>
      </c>
      <c r="O46" s="16" t="str">
        <f t="shared" si="27"/>
        <v>TOSHISEI</v>
      </c>
      <c r="P46" s="16" t="str">
        <f t="shared" si="28"/>
        <v>_</v>
      </c>
      <c r="Q46" s="16" t="str">
        <f t="shared" si="29"/>
        <v>KOYU</v>
      </c>
      <c r="R46" s="16" t="str">
        <f t="shared" si="30"/>
        <v/>
      </c>
      <c r="S46" s="16" t="e">
        <f t="shared" si="31"/>
        <v>#N/A</v>
      </c>
      <c r="T46" s="16" t="str">
        <f t="shared" si="32"/>
        <v/>
      </c>
      <c r="U46" s="16" t="e">
        <f t="shared" si="33"/>
        <v>#N/A</v>
      </c>
      <c r="V46" s="16" t="str">
        <f t="shared" si="34"/>
        <v/>
      </c>
      <c r="W46" s="16" t="e">
        <f t="shared" si="23"/>
        <v>#N/A</v>
      </c>
      <c r="X46" s="16">
        <f t="shared" si="24"/>
        <v>15</v>
      </c>
      <c r="Y46" s="11" t="e">
        <f>VLOOKUP(A46,#REF!,1,FALSE)</f>
        <v>#REF!</v>
      </c>
      <c r="Z46" s="194" t="s">
        <v>6745</v>
      </c>
      <c r="AA46" s="196"/>
    </row>
    <row r="47" spans="1:27">
      <c r="A47" s="24" t="s">
        <v>1515</v>
      </c>
      <c r="B47" s="13" t="str">
        <f t="shared" si="22"/>
        <v>T_RENDO_RT</v>
      </c>
      <c r="C47" s="18" t="s">
        <v>1420</v>
      </c>
      <c r="D47" s="15" t="e">
        <f t="shared" si="19"/>
        <v>#N/A</v>
      </c>
      <c r="E47" s="15" t="e">
        <f t="shared" si="20"/>
        <v>#N/A</v>
      </c>
      <c r="F47" s="15" t="e">
        <f t="shared" si="21"/>
        <v>#N/A</v>
      </c>
      <c r="G47" s="78" t="s">
        <v>1419</v>
      </c>
      <c r="H47" s="79" t="s">
        <v>1516</v>
      </c>
      <c r="I47" s="79"/>
      <c r="J47" s="79"/>
      <c r="K47" s="79"/>
      <c r="L47" s="80"/>
      <c r="M47" s="15" t="str">
        <f t="shared" si="25"/>
        <v>T</v>
      </c>
      <c r="N47" s="16" t="str">
        <f t="shared" si="26"/>
        <v>_</v>
      </c>
      <c r="O47" s="16" t="str">
        <f t="shared" si="27"/>
        <v>RENDO_RT</v>
      </c>
      <c r="P47" s="16" t="str">
        <f t="shared" si="28"/>
        <v/>
      </c>
      <c r="Q47" s="16" t="e">
        <f t="shared" si="29"/>
        <v>#N/A</v>
      </c>
      <c r="R47" s="16" t="str">
        <f t="shared" si="30"/>
        <v/>
      </c>
      <c r="S47" s="16" t="e">
        <f t="shared" si="31"/>
        <v>#N/A</v>
      </c>
      <c r="T47" s="16" t="str">
        <f t="shared" si="32"/>
        <v/>
      </c>
      <c r="U47" s="16" t="e">
        <f t="shared" si="33"/>
        <v>#N/A</v>
      </c>
      <c r="V47" s="16" t="str">
        <f t="shared" si="34"/>
        <v/>
      </c>
      <c r="W47" s="16" t="e">
        <f t="shared" si="23"/>
        <v>#N/A</v>
      </c>
      <c r="X47" s="16">
        <f t="shared" si="24"/>
        <v>10</v>
      </c>
      <c r="Y47" s="11" t="e">
        <f>VLOOKUP(A47,#REF!,1,FALSE)</f>
        <v>#REF!</v>
      </c>
      <c r="Z47" s="194" t="s">
        <v>6745</v>
      </c>
      <c r="AA47" s="196"/>
    </row>
    <row r="48" spans="1:27">
      <c r="A48" s="24" t="s">
        <v>80</v>
      </c>
      <c r="B48" s="13" t="str">
        <f t="shared" si="22"/>
        <v>T_PLCY_LEAD_INFO</v>
      </c>
      <c r="C48" s="18" t="s">
        <v>1420</v>
      </c>
      <c r="D48" s="15" t="e">
        <f t="shared" si="19"/>
        <v>#N/A</v>
      </c>
      <c r="E48" s="15" t="e">
        <f t="shared" si="20"/>
        <v>#N/A</v>
      </c>
      <c r="F48" s="15" t="e">
        <f t="shared" si="21"/>
        <v>#N/A</v>
      </c>
      <c r="G48" s="78" t="s">
        <v>1419</v>
      </c>
      <c r="H48" s="79" t="s">
        <v>1432</v>
      </c>
      <c r="I48" s="79" t="s">
        <v>1517</v>
      </c>
      <c r="J48" s="79" t="s">
        <v>1478</v>
      </c>
      <c r="K48" s="79"/>
      <c r="L48" s="80"/>
      <c r="M48" s="15" t="str">
        <f t="shared" si="25"/>
        <v>T</v>
      </c>
      <c r="N48" s="16" t="str">
        <f t="shared" si="26"/>
        <v>_</v>
      </c>
      <c r="O48" s="16" t="str">
        <f t="shared" si="27"/>
        <v>PLCY</v>
      </c>
      <c r="P48" s="16" t="str">
        <f t="shared" si="28"/>
        <v>_</v>
      </c>
      <c r="Q48" s="16" t="str">
        <f t="shared" si="29"/>
        <v>LEAD</v>
      </c>
      <c r="R48" s="16" t="str">
        <f t="shared" si="30"/>
        <v>_</v>
      </c>
      <c r="S48" s="16" t="str">
        <f t="shared" si="31"/>
        <v>INFO</v>
      </c>
      <c r="T48" s="16" t="str">
        <f t="shared" si="32"/>
        <v/>
      </c>
      <c r="U48" s="16" t="e">
        <f t="shared" si="33"/>
        <v>#N/A</v>
      </c>
      <c r="V48" s="16" t="str">
        <f t="shared" si="34"/>
        <v/>
      </c>
      <c r="W48" s="16" t="e">
        <f t="shared" si="23"/>
        <v>#N/A</v>
      </c>
      <c r="X48" s="16">
        <f t="shared" si="24"/>
        <v>16</v>
      </c>
      <c r="Y48" s="11" t="e">
        <f>VLOOKUP(A48,#REF!,1,FALSE)</f>
        <v>#REF!</v>
      </c>
      <c r="Z48" s="194" t="s">
        <v>6745</v>
      </c>
      <c r="AA48" s="196"/>
    </row>
    <row r="49" spans="1:27">
      <c r="A49" s="24" t="s">
        <v>81</v>
      </c>
      <c r="B49" s="13" t="str">
        <f t="shared" si="22"/>
        <v>T_CUST_LEAD_INFO</v>
      </c>
      <c r="C49" s="18" t="s">
        <v>1420</v>
      </c>
      <c r="D49" s="15" t="e">
        <f t="shared" si="19"/>
        <v>#N/A</v>
      </c>
      <c r="E49" s="15" t="e">
        <f t="shared" si="20"/>
        <v>#N/A</v>
      </c>
      <c r="F49" s="15" t="e">
        <f t="shared" si="21"/>
        <v>#N/A</v>
      </c>
      <c r="G49" s="78" t="s">
        <v>1419</v>
      </c>
      <c r="H49" s="79" t="s">
        <v>1499</v>
      </c>
      <c r="I49" s="79" t="s">
        <v>1517</v>
      </c>
      <c r="J49" s="79" t="s">
        <v>1478</v>
      </c>
      <c r="K49" s="79"/>
      <c r="L49" s="80"/>
      <c r="M49" s="15" t="str">
        <f t="shared" si="25"/>
        <v>T</v>
      </c>
      <c r="N49" s="16" t="str">
        <f t="shared" si="26"/>
        <v>_</v>
      </c>
      <c r="O49" s="16" t="str">
        <f t="shared" si="27"/>
        <v>CUST</v>
      </c>
      <c r="P49" s="16" t="str">
        <f t="shared" si="28"/>
        <v>_</v>
      </c>
      <c r="Q49" s="16" t="str">
        <f t="shared" si="29"/>
        <v>LEAD</v>
      </c>
      <c r="R49" s="16" t="str">
        <f t="shared" si="30"/>
        <v>_</v>
      </c>
      <c r="S49" s="16" t="str">
        <f t="shared" si="31"/>
        <v>INFO</v>
      </c>
      <c r="T49" s="16" t="str">
        <f t="shared" si="32"/>
        <v/>
      </c>
      <c r="U49" s="16" t="e">
        <f t="shared" si="33"/>
        <v>#N/A</v>
      </c>
      <c r="V49" s="16" t="str">
        <f t="shared" si="34"/>
        <v/>
      </c>
      <c r="W49" s="16" t="e">
        <f t="shared" si="23"/>
        <v>#N/A</v>
      </c>
      <c r="X49" s="16">
        <f t="shared" si="24"/>
        <v>16</v>
      </c>
      <c r="Y49" s="11" t="e">
        <f>VLOOKUP(A49,#REF!,1,FALSE)</f>
        <v>#REF!</v>
      </c>
      <c r="Z49" s="194" t="s">
        <v>6745</v>
      </c>
      <c r="AA49" s="196"/>
    </row>
    <row r="50" spans="1:27">
      <c r="A50" s="24" t="s">
        <v>82</v>
      </c>
      <c r="B50" s="13" t="str">
        <f t="shared" si="22"/>
        <v>T_KATSUDO_RIREKI_INFO</v>
      </c>
      <c r="C50" s="18" t="s">
        <v>1420</v>
      </c>
      <c r="D50" s="15" t="e">
        <f t="shared" si="19"/>
        <v>#N/A</v>
      </c>
      <c r="E50" s="15" t="e">
        <f t="shared" si="20"/>
        <v>#N/A</v>
      </c>
      <c r="F50" s="15" t="e">
        <f t="shared" si="21"/>
        <v>#N/A</v>
      </c>
      <c r="G50" s="78" t="s">
        <v>1419</v>
      </c>
      <c r="H50" s="79" t="s">
        <v>1518</v>
      </c>
      <c r="I50" s="79" t="s">
        <v>1520</v>
      </c>
      <c r="J50" s="79" t="s">
        <v>1478</v>
      </c>
      <c r="K50" s="79"/>
      <c r="L50" s="80"/>
      <c r="M50" s="15" t="str">
        <f t="shared" si="25"/>
        <v>T</v>
      </c>
      <c r="N50" s="16" t="str">
        <f t="shared" si="26"/>
        <v>_</v>
      </c>
      <c r="O50" s="16" t="str">
        <f t="shared" si="27"/>
        <v>KATSUDO</v>
      </c>
      <c r="P50" s="16" t="str">
        <f t="shared" si="28"/>
        <v>_</v>
      </c>
      <c r="Q50" s="16" t="str">
        <f t="shared" si="29"/>
        <v>RIREKI</v>
      </c>
      <c r="R50" s="16" t="str">
        <f t="shared" si="30"/>
        <v>_</v>
      </c>
      <c r="S50" s="16" t="str">
        <f t="shared" si="31"/>
        <v>INFO</v>
      </c>
      <c r="T50" s="16" t="str">
        <f t="shared" si="32"/>
        <v/>
      </c>
      <c r="U50" s="16" t="e">
        <f t="shared" si="33"/>
        <v>#N/A</v>
      </c>
      <c r="V50" s="16" t="str">
        <f t="shared" si="34"/>
        <v/>
      </c>
      <c r="W50" s="16" t="e">
        <f t="shared" si="23"/>
        <v>#N/A</v>
      </c>
      <c r="X50" s="16">
        <f t="shared" si="24"/>
        <v>21</v>
      </c>
      <c r="Y50" s="11" t="e">
        <f>VLOOKUP(A50,#REF!,1,FALSE)</f>
        <v>#REF!</v>
      </c>
      <c r="Z50" s="194" t="s">
        <v>6745</v>
      </c>
      <c r="AA50" s="196"/>
    </row>
    <row r="51" spans="1:27">
      <c r="A51" s="24" t="s">
        <v>83</v>
      </c>
      <c r="B51" s="13" t="str">
        <f t="shared" si="22"/>
        <v>T_PROPOSAL_KIHON</v>
      </c>
      <c r="C51" s="18" t="s">
        <v>1420</v>
      </c>
      <c r="D51" s="15" t="e">
        <f t="shared" si="19"/>
        <v>#N/A</v>
      </c>
      <c r="E51" s="15" t="e">
        <f t="shared" si="20"/>
        <v>#N/A</v>
      </c>
      <c r="F51" s="15" t="e">
        <f t="shared" si="21"/>
        <v>#N/A</v>
      </c>
      <c r="G51" s="78" t="s">
        <v>1419</v>
      </c>
      <c r="H51" s="79" t="s">
        <v>1530</v>
      </c>
      <c r="I51" s="79" t="s">
        <v>1500</v>
      </c>
      <c r="J51" s="79"/>
      <c r="K51" s="79"/>
      <c r="L51" s="80"/>
      <c r="M51" s="15" t="str">
        <f t="shared" si="25"/>
        <v>T</v>
      </c>
      <c r="N51" s="16" t="str">
        <f t="shared" si="26"/>
        <v>_</v>
      </c>
      <c r="O51" s="16" t="str">
        <f t="shared" si="27"/>
        <v>PROPOSAL</v>
      </c>
      <c r="P51" s="16" t="str">
        <f t="shared" si="28"/>
        <v>_</v>
      </c>
      <c r="Q51" s="16" t="str">
        <f t="shared" si="29"/>
        <v>KIHON</v>
      </c>
      <c r="R51" s="16" t="str">
        <f t="shared" si="30"/>
        <v/>
      </c>
      <c r="S51" s="16" t="e">
        <f t="shared" si="31"/>
        <v>#N/A</v>
      </c>
      <c r="T51" s="16" t="str">
        <f t="shared" si="32"/>
        <v/>
      </c>
      <c r="U51" s="16" t="e">
        <f t="shared" si="33"/>
        <v>#N/A</v>
      </c>
      <c r="V51" s="16" t="str">
        <f t="shared" si="34"/>
        <v/>
      </c>
      <c r="W51" s="16" t="e">
        <f t="shared" si="23"/>
        <v>#N/A</v>
      </c>
      <c r="X51" s="16">
        <f t="shared" si="24"/>
        <v>16</v>
      </c>
      <c r="Y51" s="11" t="e">
        <f>VLOOKUP(A51,#REF!,1,FALSE)</f>
        <v>#REF!</v>
      </c>
      <c r="Z51" s="194" t="s">
        <v>6745</v>
      </c>
      <c r="AA51" s="196"/>
    </row>
    <row r="52" spans="1:27">
      <c r="A52" s="24" t="s">
        <v>84</v>
      </c>
      <c r="B52" s="13" t="str">
        <f t="shared" si="22"/>
        <v>T_PROPOSAL_FUTANGAKU_71</v>
      </c>
      <c r="C52" s="18" t="s">
        <v>1420</v>
      </c>
      <c r="D52" s="15" t="e">
        <f t="shared" si="19"/>
        <v>#N/A</v>
      </c>
      <c r="E52" s="15" t="e">
        <f t="shared" si="20"/>
        <v>#N/A</v>
      </c>
      <c r="F52" s="15" t="e">
        <f t="shared" si="21"/>
        <v>#N/A</v>
      </c>
      <c r="G52" s="78" t="s">
        <v>1419</v>
      </c>
      <c r="H52" s="79" t="s">
        <v>1530</v>
      </c>
      <c r="I52" s="79" t="s">
        <v>1528</v>
      </c>
      <c r="J52" s="79">
        <v>71</v>
      </c>
      <c r="K52" s="79"/>
      <c r="L52" s="80"/>
      <c r="M52" s="15" t="str">
        <f t="shared" si="25"/>
        <v>T</v>
      </c>
      <c r="N52" s="16" t="str">
        <f t="shared" si="26"/>
        <v>_</v>
      </c>
      <c r="O52" s="16" t="str">
        <f t="shared" si="27"/>
        <v>PROPOSAL</v>
      </c>
      <c r="P52" s="16" t="str">
        <f t="shared" si="28"/>
        <v>_</v>
      </c>
      <c r="Q52" s="16" t="str">
        <f t="shared" si="29"/>
        <v>FUTANGAKU</v>
      </c>
      <c r="R52" s="16" t="str">
        <f t="shared" si="30"/>
        <v>_</v>
      </c>
      <c r="S52" s="16">
        <f t="shared" si="31"/>
        <v>71</v>
      </c>
      <c r="T52" s="16" t="str">
        <f t="shared" si="32"/>
        <v/>
      </c>
      <c r="U52" s="16" t="e">
        <f t="shared" si="33"/>
        <v>#N/A</v>
      </c>
      <c r="V52" s="16" t="str">
        <f t="shared" si="34"/>
        <v/>
      </c>
      <c r="W52" s="16" t="e">
        <f t="shared" si="23"/>
        <v>#N/A</v>
      </c>
      <c r="X52" s="16">
        <f t="shared" si="24"/>
        <v>23</v>
      </c>
      <c r="Y52" s="11" t="e">
        <f>VLOOKUP(A52,#REF!,1,FALSE)</f>
        <v>#REF!</v>
      </c>
      <c r="Z52" s="194" t="s">
        <v>6745</v>
      </c>
      <c r="AA52" s="196"/>
    </row>
    <row r="53" spans="1:27">
      <c r="A53" s="24" t="s">
        <v>85</v>
      </c>
      <c r="B53" s="13" t="str">
        <f t="shared" si="22"/>
        <v>T_PRODUCER_COMMENT</v>
      </c>
      <c r="C53" s="18" t="s">
        <v>1420</v>
      </c>
      <c r="D53" s="15" t="e">
        <f t="shared" si="19"/>
        <v>#N/A</v>
      </c>
      <c r="E53" s="15" t="e">
        <f t="shared" si="20"/>
        <v>#N/A</v>
      </c>
      <c r="F53" s="15" t="e">
        <f t="shared" si="21"/>
        <v>#N/A</v>
      </c>
      <c r="G53" s="78" t="s">
        <v>1419</v>
      </c>
      <c r="H53" s="79" t="s">
        <v>1531</v>
      </c>
      <c r="I53" s="79" t="s">
        <v>1532</v>
      </c>
      <c r="J53" s="79"/>
      <c r="K53" s="79"/>
      <c r="L53" s="80"/>
      <c r="M53" s="15" t="str">
        <f t="shared" si="25"/>
        <v>T</v>
      </c>
      <c r="N53" s="16" t="str">
        <f t="shared" si="26"/>
        <v>_</v>
      </c>
      <c r="O53" s="16" t="str">
        <f t="shared" si="27"/>
        <v>PRODUCER</v>
      </c>
      <c r="P53" s="16" t="str">
        <f t="shared" si="28"/>
        <v>_</v>
      </c>
      <c r="Q53" s="16" t="str">
        <f t="shared" si="29"/>
        <v>COMMENT</v>
      </c>
      <c r="R53" s="16" t="str">
        <f t="shared" si="30"/>
        <v/>
      </c>
      <c r="S53" s="16" t="e">
        <f t="shared" si="31"/>
        <v>#N/A</v>
      </c>
      <c r="T53" s="16" t="str">
        <f t="shared" si="32"/>
        <v/>
      </c>
      <c r="U53" s="16" t="e">
        <f t="shared" si="33"/>
        <v>#N/A</v>
      </c>
      <c r="V53" s="16" t="str">
        <f t="shared" si="34"/>
        <v/>
      </c>
      <c r="W53" s="16" t="e">
        <f t="shared" si="23"/>
        <v>#N/A</v>
      </c>
      <c r="X53" s="16">
        <f t="shared" si="24"/>
        <v>18</v>
      </c>
      <c r="Y53" s="11" t="e">
        <f>VLOOKUP(A53,#REF!,1,FALSE)</f>
        <v>#REF!</v>
      </c>
      <c r="Z53" s="194" t="s">
        <v>6745</v>
      </c>
      <c r="AA53" s="196"/>
    </row>
    <row r="54" spans="1:27">
      <c r="A54" s="24" t="s">
        <v>86</v>
      </c>
      <c r="B54" s="13" t="str">
        <f t="shared" si="22"/>
        <v>T_CA_HAP_KEIKAKUHENKO_C</v>
      </c>
      <c r="C54" s="18" t="s">
        <v>1420</v>
      </c>
      <c r="D54" s="15" t="e">
        <f t="shared" si="19"/>
        <v>#N/A</v>
      </c>
      <c r="E54" s="15" t="e">
        <f t="shared" si="20"/>
        <v>#N/A</v>
      </c>
      <c r="F54" s="15" t="e">
        <f t="shared" si="21"/>
        <v>#N/A</v>
      </c>
      <c r="G54" s="78" t="s">
        <v>1419</v>
      </c>
      <c r="H54" s="79" t="s">
        <v>2501</v>
      </c>
      <c r="I54" s="79" t="s">
        <v>1533</v>
      </c>
      <c r="J54" s="79" t="s">
        <v>1534</v>
      </c>
      <c r="K54" s="79" t="s">
        <v>1535</v>
      </c>
      <c r="L54" s="80"/>
      <c r="M54" s="15" t="str">
        <f t="shared" si="25"/>
        <v>T</v>
      </c>
      <c r="N54" s="16" t="str">
        <f t="shared" si="26"/>
        <v>_</v>
      </c>
      <c r="O54" s="16" t="str">
        <f t="shared" si="27"/>
        <v>CA</v>
      </c>
      <c r="P54" s="16" t="str">
        <f t="shared" si="28"/>
        <v>_</v>
      </c>
      <c r="Q54" s="16" t="str">
        <f t="shared" si="29"/>
        <v>HAP</v>
      </c>
      <c r="R54" s="16" t="str">
        <f t="shared" si="30"/>
        <v>_</v>
      </c>
      <c r="S54" s="16" t="str">
        <f t="shared" si="31"/>
        <v>KEIKAKUHENKO</v>
      </c>
      <c r="T54" s="16" t="str">
        <f t="shared" si="32"/>
        <v>_</v>
      </c>
      <c r="U54" s="16" t="str">
        <f t="shared" si="33"/>
        <v>C</v>
      </c>
      <c r="V54" s="16" t="str">
        <f t="shared" si="34"/>
        <v/>
      </c>
      <c r="W54" s="16" t="e">
        <f t="shared" si="23"/>
        <v>#N/A</v>
      </c>
      <c r="X54" s="16">
        <f t="shared" si="24"/>
        <v>23</v>
      </c>
      <c r="Y54" s="11" t="e">
        <f>VLOOKUP(A54,#REF!,1,FALSE)</f>
        <v>#REF!</v>
      </c>
      <c r="Z54" s="194" t="s">
        <v>6745</v>
      </c>
      <c r="AA54" s="196"/>
    </row>
    <row r="55" spans="1:27">
      <c r="A55" s="24" t="s">
        <v>87</v>
      </c>
      <c r="B55" s="13" t="str">
        <f t="shared" si="22"/>
        <v>T_YOCHOKIN_ICHIRAN</v>
      </c>
      <c r="C55" s="18" t="s">
        <v>1420</v>
      </c>
      <c r="D55" s="15" t="e">
        <f t="shared" si="19"/>
        <v>#N/A</v>
      </c>
      <c r="E55" s="15" t="e">
        <f t="shared" si="20"/>
        <v>#N/A</v>
      </c>
      <c r="F55" s="15" t="e">
        <f t="shared" si="21"/>
        <v>#N/A</v>
      </c>
      <c r="G55" s="78" t="s">
        <v>1419</v>
      </c>
      <c r="H55" s="79" t="s">
        <v>1536</v>
      </c>
      <c r="I55" s="79" t="s">
        <v>1537</v>
      </c>
      <c r="J55" s="79"/>
      <c r="K55" s="79"/>
      <c r="L55" s="80"/>
      <c r="M55" s="15" t="str">
        <f t="shared" si="25"/>
        <v>T</v>
      </c>
      <c r="N55" s="16" t="str">
        <f t="shared" si="26"/>
        <v>_</v>
      </c>
      <c r="O55" s="16" t="str">
        <f t="shared" si="27"/>
        <v>YOCHOKIN</v>
      </c>
      <c r="P55" s="16" t="str">
        <f t="shared" si="28"/>
        <v>_</v>
      </c>
      <c r="Q55" s="16" t="str">
        <f t="shared" si="29"/>
        <v>ICHIRAN</v>
      </c>
      <c r="R55" s="16" t="str">
        <f t="shared" si="30"/>
        <v/>
      </c>
      <c r="S55" s="16" t="e">
        <f t="shared" si="31"/>
        <v>#N/A</v>
      </c>
      <c r="T55" s="16" t="str">
        <f t="shared" si="32"/>
        <v/>
      </c>
      <c r="U55" s="16" t="e">
        <f t="shared" si="33"/>
        <v>#N/A</v>
      </c>
      <c r="V55" s="16" t="str">
        <f t="shared" si="34"/>
        <v/>
      </c>
      <c r="W55" s="16" t="e">
        <f t="shared" si="23"/>
        <v>#N/A</v>
      </c>
      <c r="X55" s="16">
        <f t="shared" si="24"/>
        <v>18</v>
      </c>
      <c r="Y55" s="11" t="e">
        <f>VLOOKUP(A55,#REF!,1,FALSE)</f>
        <v>#REF!</v>
      </c>
      <c r="Z55" s="194" t="s">
        <v>6745</v>
      </c>
      <c r="AA55" s="196"/>
    </row>
    <row r="56" spans="1:27">
      <c r="A56" s="24" t="s">
        <v>88</v>
      </c>
      <c r="B56" s="13" t="str">
        <f t="shared" si="22"/>
        <v>T_NENKIN_ICHIRAN</v>
      </c>
      <c r="C56" s="18" t="s">
        <v>1420</v>
      </c>
      <c r="D56" s="15" t="e">
        <f t="shared" si="19"/>
        <v>#N/A</v>
      </c>
      <c r="E56" s="15" t="e">
        <f t="shared" si="20"/>
        <v>#N/A</v>
      </c>
      <c r="F56" s="15" t="e">
        <f t="shared" si="21"/>
        <v>#N/A</v>
      </c>
      <c r="G56" s="78" t="s">
        <v>1419</v>
      </c>
      <c r="H56" s="79" t="s">
        <v>1464</v>
      </c>
      <c r="I56" s="79" t="s">
        <v>1537</v>
      </c>
      <c r="J56" s="79"/>
      <c r="K56" s="79"/>
      <c r="L56" s="80"/>
      <c r="M56" s="15" t="str">
        <f t="shared" si="25"/>
        <v>T</v>
      </c>
      <c r="N56" s="16" t="str">
        <f t="shared" si="26"/>
        <v>_</v>
      </c>
      <c r="O56" s="16" t="str">
        <f t="shared" si="27"/>
        <v>NENKIN</v>
      </c>
      <c r="P56" s="16" t="str">
        <f t="shared" si="28"/>
        <v>_</v>
      </c>
      <c r="Q56" s="16" t="str">
        <f t="shared" si="29"/>
        <v>ICHIRAN</v>
      </c>
      <c r="R56" s="16" t="str">
        <f t="shared" si="30"/>
        <v/>
      </c>
      <c r="S56" s="16" t="e">
        <f t="shared" si="31"/>
        <v>#N/A</v>
      </c>
      <c r="T56" s="16" t="str">
        <f t="shared" si="32"/>
        <v/>
      </c>
      <c r="U56" s="16" t="e">
        <f t="shared" si="33"/>
        <v>#N/A</v>
      </c>
      <c r="V56" s="16" t="str">
        <f t="shared" si="34"/>
        <v/>
      </c>
      <c r="W56" s="16" t="e">
        <f t="shared" si="23"/>
        <v>#N/A</v>
      </c>
      <c r="X56" s="16">
        <f t="shared" si="24"/>
        <v>16</v>
      </c>
      <c r="Y56" s="11" t="e">
        <f>VLOOKUP(A56,#REF!,1,FALSE)</f>
        <v>#REF!</v>
      </c>
      <c r="Z56" s="194" t="s">
        <v>6745</v>
      </c>
      <c r="AA56" s="196"/>
    </row>
    <row r="57" spans="1:27">
      <c r="A57" s="24" t="s">
        <v>89</v>
      </c>
      <c r="B57" s="13" t="str">
        <f t="shared" si="22"/>
        <v>T_PROPOSAL_JUMBIZUMI_MEISAI_71</v>
      </c>
      <c r="C57" s="18" t="s">
        <v>1420</v>
      </c>
      <c r="D57" s="15" t="e">
        <f t="shared" si="19"/>
        <v>#N/A</v>
      </c>
      <c r="E57" s="15" t="e">
        <f t="shared" si="20"/>
        <v>#N/A</v>
      </c>
      <c r="F57" s="15" t="e">
        <f t="shared" si="21"/>
        <v>#N/A</v>
      </c>
      <c r="G57" s="78" t="s">
        <v>1419</v>
      </c>
      <c r="H57" s="79" t="s">
        <v>1530</v>
      </c>
      <c r="I57" s="79" t="s">
        <v>1538</v>
      </c>
      <c r="J57" s="79" t="s">
        <v>1525</v>
      </c>
      <c r="K57" s="79">
        <v>71</v>
      </c>
      <c r="L57" s="80"/>
      <c r="M57" s="15" t="str">
        <f t="shared" si="25"/>
        <v>T</v>
      </c>
      <c r="N57" s="16" t="str">
        <f t="shared" si="26"/>
        <v>_</v>
      </c>
      <c r="O57" s="16" t="str">
        <f t="shared" si="27"/>
        <v>PROPOSAL</v>
      </c>
      <c r="P57" s="16" t="str">
        <f t="shared" si="28"/>
        <v>_</v>
      </c>
      <c r="Q57" s="16" t="str">
        <f t="shared" si="29"/>
        <v>JUMBIZUMI</v>
      </c>
      <c r="R57" s="16" t="str">
        <f t="shared" si="30"/>
        <v>_</v>
      </c>
      <c r="S57" s="16" t="str">
        <f t="shared" si="31"/>
        <v>MEISAI</v>
      </c>
      <c r="T57" s="16" t="str">
        <f t="shared" si="32"/>
        <v>_</v>
      </c>
      <c r="U57" s="16">
        <f t="shared" si="33"/>
        <v>71</v>
      </c>
      <c r="V57" s="16" t="str">
        <f t="shared" si="34"/>
        <v/>
      </c>
      <c r="W57" s="16" t="e">
        <f t="shared" si="23"/>
        <v>#N/A</v>
      </c>
      <c r="X57" s="16">
        <f t="shared" si="24"/>
        <v>30</v>
      </c>
      <c r="Y57" s="11" t="e">
        <f>VLOOKUP(A57,#REF!,1,FALSE)</f>
        <v>#REF!</v>
      </c>
      <c r="Z57" s="194" t="s">
        <v>6745</v>
      </c>
      <c r="AA57" s="196"/>
    </row>
    <row r="58" spans="1:27">
      <c r="A58" s="24" t="s">
        <v>90</v>
      </c>
      <c r="B58" s="13" t="str">
        <f t="shared" si="22"/>
        <v>T_HOSHO_SUI_INFO</v>
      </c>
      <c r="C58" s="18" t="s">
        <v>1420</v>
      </c>
      <c r="D58" s="15" t="e">
        <f t="shared" si="19"/>
        <v>#N/A</v>
      </c>
      <c r="E58" s="15" t="e">
        <f t="shared" si="20"/>
        <v>#N/A</v>
      </c>
      <c r="F58" s="15" t="e">
        <f t="shared" si="21"/>
        <v>#N/A</v>
      </c>
      <c r="G58" s="78" t="s">
        <v>1419</v>
      </c>
      <c r="H58" s="79" t="s">
        <v>1439</v>
      </c>
      <c r="I58" s="79" t="s">
        <v>1540</v>
      </c>
      <c r="J58" s="79" t="s">
        <v>1478</v>
      </c>
      <c r="K58" s="79"/>
      <c r="L58" s="80"/>
      <c r="M58" s="15" t="str">
        <f t="shared" si="25"/>
        <v>T</v>
      </c>
      <c r="N58" s="16" t="str">
        <f t="shared" si="26"/>
        <v>_</v>
      </c>
      <c r="O58" s="16" t="str">
        <f t="shared" si="27"/>
        <v>HOSHO</v>
      </c>
      <c r="P58" s="16" t="str">
        <f t="shared" si="28"/>
        <v>_</v>
      </c>
      <c r="Q58" s="16" t="str">
        <f t="shared" si="29"/>
        <v>SUI</v>
      </c>
      <c r="R58" s="16" t="str">
        <f t="shared" si="30"/>
        <v>_</v>
      </c>
      <c r="S58" s="16" t="str">
        <f t="shared" si="31"/>
        <v>INFO</v>
      </c>
      <c r="T58" s="16" t="str">
        <f t="shared" si="32"/>
        <v/>
      </c>
      <c r="U58" s="16" t="e">
        <f t="shared" si="33"/>
        <v>#N/A</v>
      </c>
      <c r="V58" s="16" t="str">
        <f t="shared" si="34"/>
        <v/>
      </c>
      <c r="W58" s="16" t="e">
        <f t="shared" si="23"/>
        <v>#N/A</v>
      </c>
      <c r="X58" s="16">
        <f t="shared" si="24"/>
        <v>16</v>
      </c>
      <c r="Y58" s="11" t="e">
        <f>VLOOKUP(A58,#REF!,1,FALSE)</f>
        <v>#REF!</v>
      </c>
      <c r="Z58" s="194" t="s">
        <v>6745</v>
      </c>
      <c r="AA58" s="196"/>
    </row>
    <row r="59" spans="1:27">
      <c r="A59" s="24" t="s">
        <v>91</v>
      </c>
      <c r="B59" s="13" t="str">
        <f t="shared" si="22"/>
        <v>T_KINEN_DATE</v>
      </c>
      <c r="C59" s="18" t="s">
        <v>1420</v>
      </c>
      <c r="D59" s="15" t="e">
        <f t="shared" si="19"/>
        <v>#N/A</v>
      </c>
      <c r="E59" s="15" t="e">
        <f t="shared" si="20"/>
        <v>#N/A</v>
      </c>
      <c r="F59" s="15" t="e">
        <f t="shared" si="21"/>
        <v>#N/A</v>
      </c>
      <c r="G59" s="78" t="s">
        <v>1419</v>
      </c>
      <c r="H59" s="79" t="s">
        <v>1541</v>
      </c>
      <c r="I59" s="79"/>
      <c r="J59" s="79"/>
      <c r="K59" s="79"/>
      <c r="L59" s="80"/>
      <c r="M59" s="15" t="str">
        <f t="shared" si="25"/>
        <v>T</v>
      </c>
      <c r="N59" s="16" t="str">
        <f t="shared" si="26"/>
        <v>_</v>
      </c>
      <c r="O59" s="16" t="str">
        <f t="shared" si="27"/>
        <v>KINEN_DATE</v>
      </c>
      <c r="P59" s="16" t="str">
        <f t="shared" si="28"/>
        <v/>
      </c>
      <c r="Q59" s="16" t="e">
        <f t="shared" si="29"/>
        <v>#N/A</v>
      </c>
      <c r="R59" s="16" t="str">
        <f t="shared" si="30"/>
        <v/>
      </c>
      <c r="S59" s="16" t="e">
        <f t="shared" si="31"/>
        <v>#N/A</v>
      </c>
      <c r="T59" s="16" t="str">
        <f t="shared" si="32"/>
        <v/>
      </c>
      <c r="U59" s="16" t="e">
        <f t="shared" si="33"/>
        <v>#N/A</v>
      </c>
      <c r="V59" s="16" t="str">
        <f t="shared" si="34"/>
        <v/>
      </c>
      <c r="W59" s="16" t="e">
        <f t="shared" si="23"/>
        <v>#N/A</v>
      </c>
      <c r="X59" s="16">
        <f t="shared" si="24"/>
        <v>12</v>
      </c>
      <c r="Y59" s="11" t="e">
        <f>VLOOKUP(A59,#REF!,1,FALSE)</f>
        <v>#REF!</v>
      </c>
      <c r="Z59" s="194" t="s">
        <v>6745</v>
      </c>
      <c r="AA59" s="196"/>
    </row>
    <row r="60" spans="1:27">
      <c r="A60" s="24" t="s">
        <v>92</v>
      </c>
      <c r="B60" s="13" t="str">
        <f t="shared" si="22"/>
        <v>T_KISEIHO_B_PLCY</v>
      </c>
      <c r="C60" s="18" t="s">
        <v>1420</v>
      </c>
      <c r="D60" s="15" t="e">
        <f t="shared" si="19"/>
        <v>#N/A</v>
      </c>
      <c r="E60" s="15" t="e">
        <f t="shared" si="20"/>
        <v>#N/A</v>
      </c>
      <c r="F60" s="15" t="e">
        <f t="shared" si="21"/>
        <v>#N/A</v>
      </c>
      <c r="G60" s="78" t="s">
        <v>1419</v>
      </c>
      <c r="H60" s="79" t="s">
        <v>1543</v>
      </c>
      <c r="I60" s="79" t="s">
        <v>3704</v>
      </c>
      <c r="J60" s="79"/>
      <c r="K60" s="79"/>
      <c r="L60" s="80"/>
      <c r="M60" s="15" t="str">
        <f t="shared" si="25"/>
        <v>T</v>
      </c>
      <c r="N60" s="16" t="str">
        <f t="shared" si="26"/>
        <v>_</v>
      </c>
      <c r="O60" s="16" t="str">
        <f t="shared" si="27"/>
        <v>KISEIHO</v>
      </c>
      <c r="P60" s="16" t="str">
        <f t="shared" si="28"/>
        <v>_</v>
      </c>
      <c r="Q60" s="16" t="str">
        <f t="shared" si="29"/>
        <v>B_PLCY</v>
      </c>
      <c r="R60" s="16" t="str">
        <f t="shared" si="30"/>
        <v/>
      </c>
      <c r="S60" s="16" t="e">
        <f t="shared" si="31"/>
        <v>#N/A</v>
      </c>
      <c r="T60" s="16" t="str">
        <f t="shared" si="32"/>
        <v/>
      </c>
      <c r="U60" s="16" t="e">
        <f t="shared" si="33"/>
        <v>#N/A</v>
      </c>
      <c r="V60" s="16" t="str">
        <f t="shared" si="34"/>
        <v/>
      </c>
      <c r="W60" s="16" t="e">
        <f t="shared" si="23"/>
        <v>#N/A</v>
      </c>
      <c r="X60" s="16">
        <f t="shared" si="24"/>
        <v>16</v>
      </c>
      <c r="Y60" s="11" t="e">
        <f>VLOOKUP(A60,#REF!,1,FALSE)</f>
        <v>#REF!</v>
      </c>
      <c r="Z60" s="194" t="s">
        <v>6745</v>
      </c>
      <c r="AA60" s="196"/>
    </row>
    <row r="61" spans="1:27">
      <c r="A61" s="24" t="s">
        <v>93</v>
      </c>
      <c r="B61" s="13" t="str">
        <f t="shared" si="22"/>
        <v>T_KISEIHO_RIDER</v>
      </c>
      <c r="C61" s="18" t="s">
        <v>1420</v>
      </c>
      <c r="D61" s="15" t="e">
        <f t="shared" si="19"/>
        <v>#N/A</v>
      </c>
      <c r="E61" s="15" t="e">
        <f t="shared" si="20"/>
        <v>#N/A</v>
      </c>
      <c r="F61" s="15" t="e">
        <f t="shared" si="21"/>
        <v>#N/A</v>
      </c>
      <c r="G61" s="78" t="s">
        <v>1419</v>
      </c>
      <c r="H61" s="79" t="s">
        <v>1543</v>
      </c>
      <c r="I61" s="79" t="s">
        <v>1544</v>
      </c>
      <c r="J61" s="79"/>
      <c r="K61" s="79"/>
      <c r="L61" s="80"/>
      <c r="M61" s="15" t="str">
        <f t="shared" si="25"/>
        <v>T</v>
      </c>
      <c r="N61" s="16" t="str">
        <f t="shared" si="26"/>
        <v>_</v>
      </c>
      <c r="O61" s="16" t="str">
        <f t="shared" si="27"/>
        <v>KISEIHO</v>
      </c>
      <c r="P61" s="16" t="str">
        <f t="shared" si="28"/>
        <v>_</v>
      </c>
      <c r="Q61" s="16" t="str">
        <f t="shared" si="29"/>
        <v>RIDER</v>
      </c>
      <c r="R61" s="16" t="str">
        <f t="shared" si="30"/>
        <v/>
      </c>
      <c r="S61" s="16" t="e">
        <f t="shared" si="31"/>
        <v>#N/A</v>
      </c>
      <c r="T61" s="16" t="str">
        <f t="shared" si="32"/>
        <v/>
      </c>
      <c r="U61" s="16" t="e">
        <f t="shared" si="33"/>
        <v>#N/A</v>
      </c>
      <c r="V61" s="16" t="str">
        <f t="shared" si="34"/>
        <v/>
      </c>
      <c r="W61" s="16" t="e">
        <f t="shared" si="23"/>
        <v>#N/A</v>
      </c>
      <c r="X61" s="16">
        <f t="shared" si="24"/>
        <v>15</v>
      </c>
      <c r="Y61" s="11" t="e">
        <f>VLOOKUP(A61,#REF!,1,FALSE)</f>
        <v>#REF!</v>
      </c>
      <c r="Z61" s="194" t="s">
        <v>6745</v>
      </c>
      <c r="AA61" s="196"/>
    </row>
    <row r="62" spans="1:27">
      <c r="A62" s="24" t="s">
        <v>94</v>
      </c>
      <c r="B62" s="13" t="str">
        <f t="shared" si="22"/>
        <v>T_HOSHO_KINGAKU</v>
      </c>
      <c r="C62" s="18" t="s">
        <v>1420</v>
      </c>
      <c r="D62" s="15" t="e">
        <f t="shared" si="19"/>
        <v>#N/A</v>
      </c>
      <c r="E62" s="15" t="e">
        <f t="shared" si="20"/>
        <v>#N/A</v>
      </c>
      <c r="F62" s="15" t="e">
        <f t="shared" si="21"/>
        <v>#N/A</v>
      </c>
      <c r="G62" s="78" t="s">
        <v>1419</v>
      </c>
      <c r="H62" s="79" t="s">
        <v>1439</v>
      </c>
      <c r="I62" s="79" t="s">
        <v>1545</v>
      </c>
      <c r="J62" s="79"/>
      <c r="K62" s="79"/>
      <c r="L62" s="80"/>
      <c r="M62" s="15" t="str">
        <f t="shared" si="25"/>
        <v>T</v>
      </c>
      <c r="N62" s="16" t="str">
        <f t="shared" si="26"/>
        <v>_</v>
      </c>
      <c r="O62" s="16" t="str">
        <f t="shared" si="27"/>
        <v>HOSHO</v>
      </c>
      <c r="P62" s="16" t="str">
        <f t="shared" si="28"/>
        <v>_</v>
      </c>
      <c r="Q62" s="16" t="str">
        <f t="shared" si="29"/>
        <v>KINGAKU</v>
      </c>
      <c r="R62" s="16" t="str">
        <f t="shared" si="30"/>
        <v/>
      </c>
      <c r="S62" s="16" t="e">
        <f t="shared" si="31"/>
        <v>#N/A</v>
      </c>
      <c r="T62" s="16" t="str">
        <f t="shared" si="32"/>
        <v/>
      </c>
      <c r="U62" s="16" t="e">
        <f t="shared" si="33"/>
        <v>#N/A</v>
      </c>
      <c r="V62" s="16" t="str">
        <f t="shared" si="34"/>
        <v/>
      </c>
      <c r="W62" s="16" t="e">
        <f t="shared" si="23"/>
        <v>#N/A</v>
      </c>
      <c r="X62" s="16">
        <f t="shared" si="24"/>
        <v>15</v>
      </c>
      <c r="Y62" s="11" t="e">
        <f>VLOOKUP(A62,#REF!,1,FALSE)</f>
        <v>#REF!</v>
      </c>
      <c r="Z62" s="194" t="s">
        <v>6745</v>
      </c>
      <c r="AA62" s="196"/>
    </row>
    <row r="63" spans="1:27">
      <c r="A63" s="24" t="s">
        <v>95</v>
      </c>
      <c r="B63" s="13" t="str">
        <f t="shared" si="22"/>
        <v>T_CORP_KIKAKU_SHO_INFO</v>
      </c>
      <c r="C63" s="18" t="s">
        <v>1420</v>
      </c>
      <c r="D63" s="15" t="e">
        <f t="shared" si="19"/>
        <v>#N/A</v>
      </c>
      <c r="E63" s="15" t="e">
        <f t="shared" si="20"/>
        <v>#N/A</v>
      </c>
      <c r="F63" s="15" t="e">
        <f t="shared" si="21"/>
        <v>#N/A</v>
      </c>
      <c r="G63" s="78" t="s">
        <v>1419</v>
      </c>
      <c r="H63" s="79" t="s">
        <v>1502</v>
      </c>
      <c r="I63" s="79" t="s">
        <v>1546</v>
      </c>
      <c r="J63" s="79" t="s">
        <v>1478</v>
      </c>
      <c r="K63" s="79"/>
      <c r="L63" s="80"/>
      <c r="M63" s="15" t="str">
        <f t="shared" si="25"/>
        <v>T</v>
      </c>
      <c r="N63" s="16" t="str">
        <f t="shared" si="26"/>
        <v>_</v>
      </c>
      <c r="O63" s="16" t="str">
        <f t="shared" si="27"/>
        <v>CORP</v>
      </c>
      <c r="P63" s="16" t="str">
        <f t="shared" si="28"/>
        <v>_</v>
      </c>
      <c r="Q63" s="16" t="str">
        <f t="shared" si="29"/>
        <v>KIKAKU_SHO</v>
      </c>
      <c r="R63" s="16" t="str">
        <f t="shared" si="30"/>
        <v>_</v>
      </c>
      <c r="S63" s="16" t="str">
        <f t="shared" si="31"/>
        <v>INFO</v>
      </c>
      <c r="T63" s="16" t="str">
        <f t="shared" si="32"/>
        <v/>
      </c>
      <c r="U63" s="16" t="e">
        <f t="shared" si="33"/>
        <v>#N/A</v>
      </c>
      <c r="V63" s="16" t="str">
        <f t="shared" si="34"/>
        <v/>
      </c>
      <c r="W63" s="16" t="e">
        <f t="shared" si="23"/>
        <v>#N/A</v>
      </c>
      <c r="X63" s="16">
        <f t="shared" si="24"/>
        <v>22</v>
      </c>
      <c r="Y63" s="11" t="e">
        <f>VLOOKUP(A63,#REF!,1,FALSE)</f>
        <v>#REF!</v>
      </c>
      <c r="Z63" s="194" t="s">
        <v>6745</v>
      </c>
      <c r="AA63" s="196"/>
    </row>
    <row r="64" spans="1:27">
      <c r="A64" s="24" t="s">
        <v>96</v>
      </c>
      <c r="B64" s="13" t="str">
        <f t="shared" si="22"/>
        <v>T_SHIBO_INFO</v>
      </c>
      <c r="C64" s="18" t="s">
        <v>1420</v>
      </c>
      <c r="D64" s="15" t="e">
        <f t="shared" si="19"/>
        <v>#N/A</v>
      </c>
      <c r="E64" s="15" t="e">
        <f t="shared" si="20"/>
        <v>#N/A</v>
      </c>
      <c r="F64" s="15" t="e">
        <f t="shared" si="21"/>
        <v>#N/A</v>
      </c>
      <c r="G64" s="78" t="s">
        <v>1419</v>
      </c>
      <c r="H64" s="79" t="s">
        <v>1547</v>
      </c>
      <c r="I64" s="79" t="s">
        <v>1478</v>
      </c>
      <c r="J64" s="79"/>
      <c r="K64" s="79"/>
      <c r="L64" s="80"/>
      <c r="M64" s="15" t="str">
        <f t="shared" si="25"/>
        <v>T</v>
      </c>
      <c r="N64" s="16" t="str">
        <f t="shared" si="26"/>
        <v>_</v>
      </c>
      <c r="O64" s="16" t="str">
        <f t="shared" si="27"/>
        <v>SHIBO</v>
      </c>
      <c r="P64" s="16" t="str">
        <f t="shared" si="28"/>
        <v>_</v>
      </c>
      <c r="Q64" s="16" t="str">
        <f t="shared" si="29"/>
        <v>INFO</v>
      </c>
      <c r="R64" s="16" t="str">
        <f t="shared" si="30"/>
        <v/>
      </c>
      <c r="S64" s="16" t="e">
        <f t="shared" si="31"/>
        <v>#N/A</v>
      </c>
      <c r="T64" s="16" t="str">
        <f t="shared" si="32"/>
        <v/>
      </c>
      <c r="U64" s="16" t="e">
        <f t="shared" si="33"/>
        <v>#N/A</v>
      </c>
      <c r="V64" s="16" t="str">
        <f t="shared" si="34"/>
        <v/>
      </c>
      <c r="W64" s="16" t="e">
        <f t="shared" si="23"/>
        <v>#N/A</v>
      </c>
      <c r="X64" s="16">
        <f t="shared" si="24"/>
        <v>12</v>
      </c>
      <c r="Y64" s="11" t="e">
        <f>VLOOKUP(A64,#REF!,1,FALSE)</f>
        <v>#REF!</v>
      </c>
      <c r="Z64" s="194" t="s">
        <v>6745</v>
      </c>
      <c r="AA64" s="196"/>
    </row>
    <row r="65" spans="1:27">
      <c r="A65" s="24" t="s">
        <v>97</v>
      </c>
      <c r="B65" s="13" t="str">
        <f t="shared" si="22"/>
        <v>T_ROGO_INFO</v>
      </c>
      <c r="C65" s="18" t="s">
        <v>1420</v>
      </c>
      <c r="D65" s="15" t="e">
        <f t="shared" si="19"/>
        <v>#N/A</v>
      </c>
      <c r="E65" s="15" t="e">
        <f t="shared" si="20"/>
        <v>#N/A</v>
      </c>
      <c r="F65" s="15" t="e">
        <f t="shared" si="21"/>
        <v>#N/A</v>
      </c>
      <c r="G65" s="78" t="s">
        <v>1419</v>
      </c>
      <c r="H65" s="79" t="s">
        <v>1548</v>
      </c>
      <c r="I65" s="79" t="s">
        <v>1478</v>
      </c>
      <c r="J65" s="79"/>
      <c r="K65" s="79"/>
      <c r="L65" s="80"/>
      <c r="M65" s="15" t="str">
        <f t="shared" si="25"/>
        <v>T</v>
      </c>
      <c r="N65" s="16" t="str">
        <f t="shared" si="26"/>
        <v>_</v>
      </c>
      <c r="O65" s="16" t="str">
        <f t="shared" si="27"/>
        <v>ROGO</v>
      </c>
      <c r="P65" s="16" t="str">
        <f t="shared" si="28"/>
        <v>_</v>
      </c>
      <c r="Q65" s="16" t="str">
        <f t="shared" si="29"/>
        <v>INFO</v>
      </c>
      <c r="R65" s="16" t="str">
        <f t="shared" si="30"/>
        <v/>
      </c>
      <c r="S65" s="16" t="e">
        <f t="shared" si="31"/>
        <v>#N/A</v>
      </c>
      <c r="T65" s="16" t="str">
        <f t="shared" si="32"/>
        <v/>
      </c>
      <c r="U65" s="16" t="e">
        <f t="shared" si="33"/>
        <v>#N/A</v>
      </c>
      <c r="V65" s="16" t="str">
        <f t="shared" si="34"/>
        <v/>
      </c>
      <c r="W65" s="16" t="e">
        <f t="shared" si="23"/>
        <v>#N/A</v>
      </c>
      <c r="X65" s="16">
        <f t="shared" si="24"/>
        <v>11</v>
      </c>
      <c r="Y65" s="11" t="e">
        <f>VLOOKUP(A65,#REF!,1,FALSE)</f>
        <v>#REF!</v>
      </c>
      <c r="Z65" s="194" t="s">
        <v>6745</v>
      </c>
      <c r="AA65" s="196"/>
    </row>
    <row r="66" spans="1:27">
      <c r="A66" s="24" t="s">
        <v>98</v>
      </c>
      <c r="B66" s="13" t="str">
        <f t="shared" si="22"/>
        <v>T_IRYO_INFO</v>
      </c>
      <c r="C66" s="18" t="s">
        <v>1420</v>
      </c>
      <c r="D66" s="15" t="e">
        <f t="shared" ref="D66:D85" si="35">IF(VLOOKUP($C66,ドメイン,2,FALSE)=0,"",VLOOKUP($C66,ドメイン,2,FALSE))</f>
        <v>#N/A</v>
      </c>
      <c r="E66" s="15" t="e">
        <f t="shared" ref="E66:E85" si="36">IF(VLOOKUP($C66,ドメイン,3,FALSE)=0,"",VLOOKUP($C66,ドメイン,3,FALSE))</f>
        <v>#N/A</v>
      </c>
      <c r="F66" s="15" t="e">
        <f t="shared" ref="F66:F85" si="37">IF(VLOOKUP($C66,ドメイン,4,FALSE)=0,"",VLOOKUP($C66,ドメイン,4,FALSE))</f>
        <v>#N/A</v>
      </c>
      <c r="G66" s="78" t="s">
        <v>1419</v>
      </c>
      <c r="H66" s="79" t="s">
        <v>1549</v>
      </c>
      <c r="I66" s="79" t="s">
        <v>1478</v>
      </c>
      <c r="J66" s="79"/>
      <c r="K66" s="79"/>
      <c r="L66" s="80"/>
      <c r="M66" s="15" t="str">
        <f t="shared" si="25"/>
        <v>T</v>
      </c>
      <c r="N66" s="16" t="str">
        <f t="shared" si="26"/>
        <v>_</v>
      </c>
      <c r="O66" s="16" t="str">
        <f t="shared" si="27"/>
        <v>IRYO</v>
      </c>
      <c r="P66" s="16" t="str">
        <f t="shared" si="28"/>
        <v>_</v>
      </c>
      <c r="Q66" s="16" t="str">
        <f t="shared" si="29"/>
        <v>INFO</v>
      </c>
      <c r="R66" s="16" t="str">
        <f t="shared" si="30"/>
        <v/>
      </c>
      <c r="S66" s="16" t="e">
        <f t="shared" si="31"/>
        <v>#N/A</v>
      </c>
      <c r="T66" s="16" t="str">
        <f t="shared" si="32"/>
        <v/>
      </c>
      <c r="U66" s="16" t="e">
        <f t="shared" si="33"/>
        <v>#N/A</v>
      </c>
      <c r="V66" s="16" t="str">
        <f t="shared" si="34"/>
        <v/>
      </c>
      <c r="W66" s="16" t="e">
        <f t="shared" si="23"/>
        <v>#N/A</v>
      </c>
      <c r="X66" s="16">
        <f t="shared" si="24"/>
        <v>11</v>
      </c>
      <c r="Y66" s="11" t="e">
        <f>VLOOKUP(A66,#REF!,1,FALSE)</f>
        <v>#REF!</v>
      </c>
      <c r="Z66" s="194" t="s">
        <v>6745</v>
      </c>
      <c r="AA66" s="196"/>
    </row>
    <row r="67" spans="1:27">
      <c r="A67" s="24" t="s">
        <v>99</v>
      </c>
      <c r="B67" s="13" t="str">
        <f t="shared" si="22"/>
        <v>T_CARE_INFO</v>
      </c>
      <c r="C67" s="18" t="s">
        <v>1420</v>
      </c>
      <c r="D67" s="15" t="e">
        <f t="shared" si="35"/>
        <v>#N/A</v>
      </c>
      <c r="E67" s="15" t="e">
        <f t="shared" si="36"/>
        <v>#N/A</v>
      </c>
      <c r="F67" s="15" t="e">
        <f t="shared" si="37"/>
        <v>#N/A</v>
      </c>
      <c r="G67" s="78" t="s">
        <v>1419</v>
      </c>
      <c r="H67" s="79" t="s">
        <v>1550</v>
      </c>
      <c r="I67" s="79" t="s">
        <v>1478</v>
      </c>
      <c r="J67" s="79"/>
      <c r="K67" s="79"/>
      <c r="L67" s="80"/>
      <c r="M67" s="15" t="str">
        <f t="shared" si="25"/>
        <v>T</v>
      </c>
      <c r="N67" s="16" t="str">
        <f t="shared" si="26"/>
        <v>_</v>
      </c>
      <c r="O67" s="16" t="str">
        <f t="shared" si="27"/>
        <v>CARE</v>
      </c>
      <c r="P67" s="16" t="str">
        <f t="shared" si="28"/>
        <v>_</v>
      </c>
      <c r="Q67" s="16" t="str">
        <f t="shared" si="29"/>
        <v>INFO</v>
      </c>
      <c r="R67" s="16" t="str">
        <f t="shared" si="30"/>
        <v/>
      </c>
      <c r="S67" s="16" t="e">
        <f t="shared" si="31"/>
        <v>#N/A</v>
      </c>
      <c r="T67" s="16" t="str">
        <f t="shared" si="32"/>
        <v/>
      </c>
      <c r="U67" s="16" t="e">
        <f t="shared" si="33"/>
        <v>#N/A</v>
      </c>
      <c r="V67" s="16" t="str">
        <f t="shared" si="34"/>
        <v/>
      </c>
      <c r="W67" s="16" t="e">
        <f t="shared" si="23"/>
        <v>#N/A</v>
      </c>
      <c r="X67" s="16">
        <f t="shared" si="24"/>
        <v>11</v>
      </c>
      <c r="Y67" s="11" t="e">
        <f>VLOOKUP(A67,#REF!,1,FALSE)</f>
        <v>#REF!</v>
      </c>
      <c r="Z67" s="194" t="s">
        <v>6745</v>
      </c>
      <c r="AA67" s="196"/>
    </row>
    <row r="68" spans="1:27">
      <c r="A68" s="24" t="s">
        <v>100</v>
      </c>
      <c r="B68" s="13" t="str">
        <f t="shared" si="22"/>
        <v>T_LIFE_STG</v>
      </c>
      <c r="C68" s="18" t="s">
        <v>1420</v>
      </c>
      <c r="D68" s="15" t="e">
        <f t="shared" si="35"/>
        <v>#N/A</v>
      </c>
      <c r="E68" s="15" t="e">
        <f t="shared" si="36"/>
        <v>#N/A</v>
      </c>
      <c r="F68" s="15" t="e">
        <f t="shared" si="37"/>
        <v>#N/A</v>
      </c>
      <c r="G68" s="78" t="s">
        <v>1419</v>
      </c>
      <c r="H68" s="79" t="s">
        <v>1551</v>
      </c>
      <c r="I68" s="79" t="s">
        <v>1552</v>
      </c>
      <c r="J68" s="79"/>
      <c r="K68" s="79"/>
      <c r="L68" s="80"/>
      <c r="M68" s="15" t="str">
        <f t="shared" si="25"/>
        <v>T</v>
      </c>
      <c r="N68" s="16" t="str">
        <f t="shared" si="26"/>
        <v>_</v>
      </c>
      <c r="O68" s="16" t="str">
        <f t="shared" si="27"/>
        <v>LIFE</v>
      </c>
      <c r="P68" s="16" t="str">
        <f t="shared" si="28"/>
        <v>_</v>
      </c>
      <c r="Q68" s="16" t="str">
        <f t="shared" si="29"/>
        <v>STG</v>
      </c>
      <c r="R68" s="16" t="str">
        <f t="shared" si="30"/>
        <v/>
      </c>
      <c r="S68" s="16" t="e">
        <f t="shared" si="31"/>
        <v>#N/A</v>
      </c>
      <c r="T68" s="16" t="str">
        <f t="shared" si="32"/>
        <v/>
      </c>
      <c r="U68" s="16" t="e">
        <f t="shared" si="33"/>
        <v>#N/A</v>
      </c>
      <c r="V68" s="16" t="str">
        <f t="shared" si="34"/>
        <v/>
      </c>
      <c r="W68" s="16" t="e">
        <f t="shared" si="23"/>
        <v>#N/A</v>
      </c>
      <c r="X68" s="16">
        <f t="shared" si="24"/>
        <v>10</v>
      </c>
      <c r="Y68" s="11" t="e">
        <f>VLOOKUP(A68,#REF!,1,FALSE)</f>
        <v>#REF!</v>
      </c>
      <c r="Z68" s="194" t="s">
        <v>6745</v>
      </c>
      <c r="AA68" s="196"/>
    </row>
    <row r="69" spans="1:27">
      <c r="A69" s="24" t="s">
        <v>101</v>
      </c>
      <c r="B69" s="13" t="str">
        <f t="shared" si="22"/>
        <v>T_SHIBO_CP_SUI</v>
      </c>
      <c r="C69" s="18" t="s">
        <v>1420</v>
      </c>
      <c r="D69" s="15" t="e">
        <f t="shared" si="35"/>
        <v>#N/A</v>
      </c>
      <c r="E69" s="15" t="e">
        <f t="shared" si="36"/>
        <v>#N/A</v>
      </c>
      <c r="F69" s="15" t="e">
        <f t="shared" si="37"/>
        <v>#N/A</v>
      </c>
      <c r="G69" s="78" t="s">
        <v>1419</v>
      </c>
      <c r="H69" s="79" t="s">
        <v>1547</v>
      </c>
      <c r="I69" s="79" t="s">
        <v>1553</v>
      </c>
      <c r="J69" s="79" t="s">
        <v>1539</v>
      </c>
      <c r="K69" s="79"/>
      <c r="L69" s="80"/>
      <c r="M69" s="15" t="str">
        <f t="shared" si="25"/>
        <v>T</v>
      </c>
      <c r="N69" s="16" t="str">
        <f t="shared" si="26"/>
        <v>_</v>
      </c>
      <c r="O69" s="16" t="str">
        <f t="shared" si="27"/>
        <v>SHIBO</v>
      </c>
      <c r="P69" s="16" t="str">
        <f t="shared" si="28"/>
        <v>_</v>
      </c>
      <c r="Q69" s="16" t="str">
        <f t="shared" si="29"/>
        <v>CP</v>
      </c>
      <c r="R69" s="16" t="str">
        <f t="shared" si="30"/>
        <v>_</v>
      </c>
      <c r="S69" s="16" t="str">
        <f t="shared" si="31"/>
        <v>SUI</v>
      </c>
      <c r="T69" s="16" t="str">
        <f t="shared" si="32"/>
        <v/>
      </c>
      <c r="U69" s="16" t="e">
        <f t="shared" si="33"/>
        <v>#N/A</v>
      </c>
      <c r="V69" s="16" t="str">
        <f t="shared" si="34"/>
        <v/>
      </c>
      <c r="W69" s="16" t="e">
        <f t="shared" si="23"/>
        <v>#N/A</v>
      </c>
      <c r="X69" s="16">
        <f t="shared" si="24"/>
        <v>14</v>
      </c>
      <c r="Y69" s="11" t="e">
        <f>VLOOKUP(A69,#REF!,1,FALSE)</f>
        <v>#REF!</v>
      </c>
      <c r="Z69" s="194" t="s">
        <v>6745</v>
      </c>
      <c r="AA69" s="196"/>
    </row>
    <row r="70" spans="1:27">
      <c r="A70" s="24" t="s">
        <v>102</v>
      </c>
      <c r="B70" s="13" t="str">
        <f t="shared" si="22"/>
        <v>T_ROGO_CP_SUI</v>
      </c>
      <c r="C70" s="18" t="s">
        <v>1420</v>
      </c>
      <c r="D70" s="15" t="e">
        <f t="shared" si="35"/>
        <v>#N/A</v>
      </c>
      <c r="E70" s="15" t="e">
        <f t="shared" si="36"/>
        <v>#N/A</v>
      </c>
      <c r="F70" s="15" t="e">
        <f t="shared" si="37"/>
        <v>#N/A</v>
      </c>
      <c r="G70" s="78" t="s">
        <v>1419</v>
      </c>
      <c r="H70" s="79" t="s">
        <v>1548</v>
      </c>
      <c r="I70" s="79" t="s">
        <v>1553</v>
      </c>
      <c r="J70" s="79" t="s">
        <v>1539</v>
      </c>
      <c r="K70" s="79"/>
      <c r="L70" s="80"/>
      <c r="M70" s="15" t="str">
        <f t="shared" si="25"/>
        <v>T</v>
      </c>
      <c r="N70" s="16" t="str">
        <f t="shared" si="26"/>
        <v>_</v>
      </c>
      <c r="O70" s="16" t="str">
        <f t="shared" si="27"/>
        <v>ROGO</v>
      </c>
      <c r="P70" s="16" t="str">
        <f t="shared" si="28"/>
        <v>_</v>
      </c>
      <c r="Q70" s="16" t="str">
        <f t="shared" si="29"/>
        <v>CP</v>
      </c>
      <c r="R70" s="16" t="str">
        <f t="shared" si="30"/>
        <v>_</v>
      </c>
      <c r="S70" s="16" t="str">
        <f t="shared" si="31"/>
        <v>SUI</v>
      </c>
      <c r="T70" s="16" t="str">
        <f t="shared" si="32"/>
        <v/>
      </c>
      <c r="U70" s="16" t="e">
        <f t="shared" si="33"/>
        <v>#N/A</v>
      </c>
      <c r="V70" s="16" t="str">
        <f t="shared" si="34"/>
        <v/>
      </c>
      <c r="W70" s="16" t="e">
        <f t="shared" si="23"/>
        <v>#N/A</v>
      </c>
      <c r="X70" s="16">
        <f t="shared" si="24"/>
        <v>13</v>
      </c>
      <c r="Y70" s="11" t="e">
        <f>VLOOKUP(A70,#REF!,1,FALSE)</f>
        <v>#REF!</v>
      </c>
      <c r="Z70" s="194" t="s">
        <v>6745</v>
      </c>
      <c r="AA70" s="196"/>
    </row>
    <row r="71" spans="1:27">
      <c r="A71" s="24" t="s">
        <v>103</v>
      </c>
      <c r="B71" s="13" t="str">
        <f t="shared" si="22"/>
        <v>T_IKO_FOR_CUST</v>
      </c>
      <c r="C71" s="18" t="s">
        <v>1420</v>
      </c>
      <c r="D71" s="15" t="e">
        <f t="shared" si="35"/>
        <v>#N/A</v>
      </c>
      <c r="E71" s="15" t="e">
        <f t="shared" si="36"/>
        <v>#N/A</v>
      </c>
      <c r="F71" s="15" t="e">
        <f t="shared" si="37"/>
        <v>#N/A</v>
      </c>
      <c r="G71" s="78" t="s">
        <v>1419</v>
      </c>
      <c r="H71" s="79" t="s">
        <v>2388</v>
      </c>
      <c r="I71" s="79" t="s">
        <v>2387</v>
      </c>
      <c r="J71" s="79" t="s">
        <v>2376</v>
      </c>
      <c r="K71" s="79"/>
      <c r="L71" s="80"/>
      <c r="M71" s="15" t="str">
        <f t="shared" si="25"/>
        <v>T</v>
      </c>
      <c r="N71" s="16" t="str">
        <f t="shared" si="26"/>
        <v>_</v>
      </c>
      <c r="O71" s="16" t="str">
        <f t="shared" si="27"/>
        <v>IKO</v>
      </c>
      <c r="P71" s="16" t="str">
        <f t="shared" si="28"/>
        <v>_</v>
      </c>
      <c r="Q71" s="16" t="str">
        <f t="shared" si="29"/>
        <v>FOR</v>
      </c>
      <c r="R71" s="16" t="str">
        <f t="shared" si="30"/>
        <v>_</v>
      </c>
      <c r="S71" s="16" t="str">
        <f t="shared" si="31"/>
        <v>CUST</v>
      </c>
      <c r="T71" s="16" t="str">
        <f t="shared" si="32"/>
        <v/>
      </c>
      <c r="U71" s="16" t="e">
        <f t="shared" si="33"/>
        <v>#N/A</v>
      </c>
      <c r="V71" s="16" t="str">
        <f t="shared" si="34"/>
        <v/>
      </c>
      <c r="W71" s="16" t="e">
        <f t="shared" si="23"/>
        <v>#N/A</v>
      </c>
      <c r="X71" s="16">
        <f t="shared" si="24"/>
        <v>14</v>
      </c>
      <c r="Y71" s="11" t="e">
        <f>VLOOKUP(A71,#REF!,1,FALSE)</f>
        <v>#REF!</v>
      </c>
      <c r="Z71" s="194" t="s">
        <v>6745</v>
      </c>
      <c r="AA71" s="196"/>
    </row>
    <row r="72" spans="1:27">
      <c r="A72" s="24" t="s">
        <v>104</v>
      </c>
      <c r="B72" s="13" t="str">
        <f t="shared" si="22"/>
        <v>T_NENKIN_DET_RIREKI</v>
      </c>
      <c r="C72" s="18" t="s">
        <v>1420</v>
      </c>
      <c r="D72" s="15" t="e">
        <f t="shared" si="35"/>
        <v>#N/A</v>
      </c>
      <c r="E72" s="15" t="e">
        <f t="shared" si="36"/>
        <v>#N/A</v>
      </c>
      <c r="F72" s="15" t="e">
        <f t="shared" si="37"/>
        <v>#N/A</v>
      </c>
      <c r="G72" s="78" t="s">
        <v>1419</v>
      </c>
      <c r="H72" s="79" t="s">
        <v>1464</v>
      </c>
      <c r="I72" s="79" t="s">
        <v>1554</v>
      </c>
      <c r="J72" s="79" t="s">
        <v>1519</v>
      </c>
      <c r="K72" s="79"/>
      <c r="L72" s="80"/>
      <c r="M72" s="15" t="str">
        <f t="shared" si="25"/>
        <v>T</v>
      </c>
      <c r="N72" s="16" t="str">
        <f t="shared" si="26"/>
        <v>_</v>
      </c>
      <c r="O72" s="16" t="str">
        <f t="shared" si="27"/>
        <v>NENKIN</v>
      </c>
      <c r="P72" s="16" t="str">
        <f t="shared" si="28"/>
        <v>_</v>
      </c>
      <c r="Q72" s="16" t="str">
        <f t="shared" si="29"/>
        <v>DET</v>
      </c>
      <c r="R72" s="16" t="str">
        <f t="shared" si="30"/>
        <v>_</v>
      </c>
      <c r="S72" s="16" t="str">
        <f t="shared" si="31"/>
        <v>RIREKI</v>
      </c>
      <c r="T72" s="16" t="str">
        <f t="shared" si="32"/>
        <v/>
      </c>
      <c r="U72" s="16" t="e">
        <f t="shared" si="33"/>
        <v>#N/A</v>
      </c>
      <c r="V72" s="16" t="str">
        <f t="shared" si="34"/>
        <v/>
      </c>
      <c r="W72" s="16" t="e">
        <f t="shared" si="23"/>
        <v>#N/A</v>
      </c>
      <c r="X72" s="16">
        <f t="shared" si="24"/>
        <v>19</v>
      </c>
      <c r="Y72" s="11" t="e">
        <f>VLOOKUP(A72,#REF!,1,FALSE)</f>
        <v>#REF!</v>
      </c>
      <c r="Z72" s="194" t="s">
        <v>6745</v>
      </c>
      <c r="AA72" s="196"/>
    </row>
    <row r="73" spans="1:27">
      <c r="A73" s="24" t="s">
        <v>105</v>
      </c>
      <c r="B73" s="13" t="str">
        <f t="shared" si="22"/>
        <v>T_OFFLINE_SALES_NISSHI_1</v>
      </c>
      <c r="C73" s="18" t="s">
        <v>1420</v>
      </c>
      <c r="D73" s="15" t="e">
        <f t="shared" si="35"/>
        <v>#N/A</v>
      </c>
      <c r="E73" s="15" t="e">
        <f t="shared" si="36"/>
        <v>#N/A</v>
      </c>
      <c r="F73" s="15" t="e">
        <f t="shared" si="37"/>
        <v>#N/A</v>
      </c>
      <c r="G73" s="78" t="s">
        <v>1419</v>
      </c>
      <c r="H73" s="79" t="s">
        <v>1555</v>
      </c>
      <c r="I73" s="79" t="s">
        <v>1556</v>
      </c>
      <c r="J73" s="79">
        <v>1</v>
      </c>
      <c r="K73" s="79"/>
      <c r="L73" s="80"/>
      <c r="M73" s="15" t="str">
        <f t="shared" si="25"/>
        <v>T</v>
      </c>
      <c r="N73" s="16" t="str">
        <f t="shared" si="26"/>
        <v>_</v>
      </c>
      <c r="O73" s="16" t="str">
        <f t="shared" si="27"/>
        <v>OFFLINE</v>
      </c>
      <c r="P73" s="16" t="str">
        <f t="shared" si="28"/>
        <v>_</v>
      </c>
      <c r="Q73" s="16" t="str">
        <f t="shared" si="29"/>
        <v>SALES_NISSHI</v>
      </c>
      <c r="R73" s="16" t="str">
        <f t="shared" si="30"/>
        <v>_</v>
      </c>
      <c r="S73" s="16">
        <f t="shared" si="31"/>
        <v>1</v>
      </c>
      <c r="T73" s="16" t="str">
        <f t="shared" si="32"/>
        <v/>
      </c>
      <c r="U73" s="16" t="e">
        <f t="shared" si="33"/>
        <v>#N/A</v>
      </c>
      <c r="V73" s="16" t="str">
        <f t="shared" si="34"/>
        <v/>
      </c>
      <c r="W73" s="16" t="e">
        <f t="shared" si="23"/>
        <v>#N/A</v>
      </c>
      <c r="X73" s="16">
        <f t="shared" si="24"/>
        <v>24</v>
      </c>
      <c r="Y73" s="11" t="e">
        <f>VLOOKUP(A73,#REF!,1,FALSE)</f>
        <v>#REF!</v>
      </c>
      <c r="Z73" s="194" t="s">
        <v>6745</v>
      </c>
      <c r="AA73" s="196"/>
    </row>
    <row r="74" spans="1:27">
      <c r="A74" s="24" t="s">
        <v>106</v>
      </c>
      <c r="B74" s="13" t="str">
        <f t="shared" si="22"/>
        <v>T_OFFLINE_SALES_NISSHI_2</v>
      </c>
      <c r="C74" s="18" t="s">
        <v>1420</v>
      </c>
      <c r="D74" s="15" t="e">
        <f t="shared" si="35"/>
        <v>#N/A</v>
      </c>
      <c r="E74" s="15" t="e">
        <f t="shared" si="36"/>
        <v>#N/A</v>
      </c>
      <c r="F74" s="15" t="e">
        <f t="shared" si="37"/>
        <v>#N/A</v>
      </c>
      <c r="G74" s="78" t="s">
        <v>1419</v>
      </c>
      <c r="H74" s="79" t="s">
        <v>1555</v>
      </c>
      <c r="I74" s="79" t="s">
        <v>1556</v>
      </c>
      <c r="J74" s="79">
        <v>2</v>
      </c>
      <c r="K74" s="79"/>
      <c r="L74" s="80"/>
      <c r="M74" s="15" t="str">
        <f t="shared" si="25"/>
        <v>T</v>
      </c>
      <c r="N74" s="16" t="str">
        <f t="shared" si="26"/>
        <v>_</v>
      </c>
      <c r="O74" s="16" t="str">
        <f t="shared" si="27"/>
        <v>OFFLINE</v>
      </c>
      <c r="P74" s="16" t="str">
        <f t="shared" si="28"/>
        <v>_</v>
      </c>
      <c r="Q74" s="16" t="str">
        <f t="shared" si="29"/>
        <v>SALES_NISSHI</v>
      </c>
      <c r="R74" s="16" t="str">
        <f t="shared" si="30"/>
        <v>_</v>
      </c>
      <c r="S74" s="16">
        <f t="shared" si="31"/>
        <v>2</v>
      </c>
      <c r="T74" s="16" t="str">
        <f t="shared" si="32"/>
        <v/>
      </c>
      <c r="U74" s="16" t="e">
        <f t="shared" si="33"/>
        <v>#N/A</v>
      </c>
      <c r="V74" s="16" t="str">
        <f t="shared" si="34"/>
        <v/>
      </c>
      <c r="W74" s="16" t="e">
        <f t="shared" si="23"/>
        <v>#N/A</v>
      </c>
      <c r="X74" s="16">
        <f t="shared" si="24"/>
        <v>24</v>
      </c>
      <c r="Y74" s="11" t="e">
        <f>VLOOKUP(A74,#REF!,1,FALSE)</f>
        <v>#REF!</v>
      </c>
      <c r="Z74" s="194" t="s">
        <v>6745</v>
      </c>
      <c r="AA74" s="196"/>
    </row>
    <row r="75" spans="1:27">
      <c r="A75" s="24" t="s">
        <v>107</v>
      </c>
      <c r="B75" s="13" t="str">
        <f t="shared" si="22"/>
        <v>T_APP_LOG_INFO</v>
      </c>
      <c r="C75" s="18" t="s">
        <v>1420</v>
      </c>
      <c r="D75" s="15" t="e">
        <f t="shared" si="35"/>
        <v>#N/A</v>
      </c>
      <c r="E75" s="15" t="e">
        <f t="shared" si="36"/>
        <v>#N/A</v>
      </c>
      <c r="F75" s="15" t="e">
        <f t="shared" si="37"/>
        <v>#N/A</v>
      </c>
      <c r="G75" s="78" t="s">
        <v>1419</v>
      </c>
      <c r="H75" s="79" t="s">
        <v>1557</v>
      </c>
      <c r="I75" s="79" t="s">
        <v>1558</v>
      </c>
      <c r="J75" s="79" t="s">
        <v>1478</v>
      </c>
      <c r="K75" s="79"/>
      <c r="L75" s="80"/>
      <c r="M75" s="15" t="str">
        <f t="shared" si="25"/>
        <v>T</v>
      </c>
      <c r="N75" s="16" t="str">
        <f t="shared" si="26"/>
        <v>_</v>
      </c>
      <c r="O75" s="16" t="str">
        <f t="shared" si="27"/>
        <v>APP</v>
      </c>
      <c r="P75" s="16" t="str">
        <f t="shared" si="28"/>
        <v>_</v>
      </c>
      <c r="Q75" s="16" t="str">
        <f t="shared" si="29"/>
        <v>LOG</v>
      </c>
      <c r="R75" s="16" t="str">
        <f t="shared" si="30"/>
        <v>_</v>
      </c>
      <c r="S75" s="16" t="str">
        <f t="shared" si="31"/>
        <v>INFO</v>
      </c>
      <c r="T75" s="16" t="str">
        <f t="shared" si="32"/>
        <v/>
      </c>
      <c r="U75" s="16" t="e">
        <f t="shared" si="33"/>
        <v>#N/A</v>
      </c>
      <c r="V75" s="16" t="str">
        <f t="shared" si="34"/>
        <v/>
      </c>
      <c r="W75" s="16" t="e">
        <f t="shared" si="23"/>
        <v>#N/A</v>
      </c>
      <c r="X75" s="16">
        <f t="shared" si="24"/>
        <v>14</v>
      </c>
      <c r="Y75" s="11" t="e">
        <f>VLOOKUP(A75,#REF!,1,FALSE)</f>
        <v>#REF!</v>
      </c>
      <c r="Z75" s="194" t="s">
        <v>6745</v>
      </c>
      <c r="AA75" s="196"/>
    </row>
    <row r="76" spans="1:27">
      <c r="A76" s="21" t="s">
        <v>1559</v>
      </c>
      <c r="B76" s="13" t="str">
        <f t="shared" si="22"/>
        <v>SASHIHIKI_FOR_AVG_P</v>
      </c>
      <c r="C76" s="18"/>
      <c r="D76" s="15" t="e">
        <f t="shared" si="35"/>
        <v>#N/A</v>
      </c>
      <c r="E76" s="15" t="e">
        <f t="shared" si="36"/>
        <v>#N/A</v>
      </c>
      <c r="F76" s="15" t="e">
        <f t="shared" si="37"/>
        <v>#N/A</v>
      </c>
      <c r="G76" s="78" t="s">
        <v>2346</v>
      </c>
      <c r="H76" s="79" t="s">
        <v>2348</v>
      </c>
      <c r="I76" s="79"/>
      <c r="J76" s="79"/>
      <c r="K76" s="79"/>
      <c r="L76" s="80"/>
      <c r="M76" s="15" t="str">
        <f t="shared" si="25"/>
        <v>SASHIHIKI_FOR_AVG</v>
      </c>
      <c r="N76" s="16" t="str">
        <f t="shared" si="26"/>
        <v>_</v>
      </c>
      <c r="O76" s="16" t="str">
        <f t="shared" si="27"/>
        <v>P</v>
      </c>
      <c r="P76" s="16" t="str">
        <f t="shared" si="28"/>
        <v/>
      </c>
      <c r="Q76" s="16" t="e">
        <f t="shared" si="29"/>
        <v>#N/A</v>
      </c>
      <c r="R76" s="16" t="str">
        <f t="shared" si="30"/>
        <v/>
      </c>
      <c r="S76" s="16" t="e">
        <f t="shared" si="31"/>
        <v>#N/A</v>
      </c>
      <c r="T76" s="16" t="str">
        <f t="shared" si="32"/>
        <v/>
      </c>
      <c r="U76" s="16" t="e">
        <f t="shared" si="33"/>
        <v>#N/A</v>
      </c>
      <c r="V76" s="16" t="str">
        <f t="shared" si="34"/>
        <v/>
      </c>
      <c r="W76" s="16" t="e">
        <f t="shared" si="23"/>
        <v>#N/A</v>
      </c>
      <c r="X76" s="16">
        <f t="shared" si="24"/>
        <v>19</v>
      </c>
      <c r="Y76" s="11" t="e">
        <f>VLOOKUP(A76,#REF!,1,FALSE)</f>
        <v>#REF!</v>
      </c>
      <c r="Z76" s="194" t="s">
        <v>6745</v>
      </c>
      <c r="AA76" s="196"/>
    </row>
    <row r="77" spans="1:27">
      <c r="A77" s="21" t="s">
        <v>1561</v>
      </c>
      <c r="B77" s="13" t="str">
        <f t="shared" si="22"/>
        <v>FOR_CV_P</v>
      </c>
      <c r="C77" s="18"/>
      <c r="D77" s="15" t="e">
        <f t="shared" si="35"/>
        <v>#N/A</v>
      </c>
      <c r="E77" s="15" t="e">
        <f t="shared" si="36"/>
        <v>#N/A</v>
      </c>
      <c r="F77" s="15" t="e">
        <f t="shared" si="37"/>
        <v>#N/A</v>
      </c>
      <c r="G77" s="78" t="s">
        <v>2347</v>
      </c>
      <c r="H77" s="79" t="s">
        <v>2348</v>
      </c>
      <c r="I77" s="79"/>
      <c r="J77" s="79"/>
      <c r="K77" s="79"/>
      <c r="L77" s="80"/>
      <c r="M77" s="15" t="str">
        <f t="shared" si="25"/>
        <v>FOR_CV</v>
      </c>
      <c r="N77" s="16" t="str">
        <f t="shared" si="26"/>
        <v>_</v>
      </c>
      <c r="O77" s="16" t="str">
        <f t="shared" si="27"/>
        <v>P</v>
      </c>
      <c r="P77" s="16" t="str">
        <f t="shared" si="28"/>
        <v/>
      </c>
      <c r="Q77" s="16" t="e">
        <f t="shared" si="29"/>
        <v>#N/A</v>
      </c>
      <c r="R77" s="16" t="str">
        <f t="shared" si="30"/>
        <v/>
      </c>
      <c r="S77" s="16" t="e">
        <f t="shared" si="31"/>
        <v>#N/A</v>
      </c>
      <c r="T77" s="16" t="str">
        <f t="shared" si="32"/>
        <v/>
      </c>
      <c r="U77" s="16" t="e">
        <f t="shared" si="33"/>
        <v>#N/A</v>
      </c>
      <c r="V77" s="16" t="str">
        <f t="shared" si="34"/>
        <v/>
      </c>
      <c r="W77" s="16" t="e">
        <f t="shared" si="23"/>
        <v>#N/A</v>
      </c>
      <c r="X77" s="16">
        <f t="shared" si="24"/>
        <v>8</v>
      </c>
      <c r="Y77" s="11" t="e">
        <f>VLOOKUP(A77,#REF!,1,FALSE)</f>
        <v>#REF!</v>
      </c>
      <c r="Z77" s="194" t="s">
        <v>6745</v>
      </c>
      <c r="AA77" s="196"/>
    </row>
    <row r="78" spans="1:27">
      <c r="A78" s="22" t="s">
        <v>1413</v>
      </c>
      <c r="B78" s="13" t="str">
        <f t="shared" si="22"/>
        <v>SHIBOJI_UKETORI_GAKU</v>
      </c>
      <c r="C78" s="18"/>
      <c r="D78" s="15" t="e">
        <f t="shared" si="35"/>
        <v>#N/A</v>
      </c>
      <c r="E78" s="15" t="e">
        <f t="shared" si="36"/>
        <v>#N/A</v>
      </c>
      <c r="F78" s="15" t="e">
        <f t="shared" si="37"/>
        <v>#N/A</v>
      </c>
      <c r="G78" s="78" t="s">
        <v>1562</v>
      </c>
      <c r="H78" s="79" t="s">
        <v>1564</v>
      </c>
      <c r="I78" s="79" t="s">
        <v>1452</v>
      </c>
      <c r="J78" s="79"/>
      <c r="K78" s="79"/>
      <c r="L78" s="80"/>
      <c r="M78" s="15" t="str">
        <f t="shared" si="25"/>
        <v>SHIBOJI</v>
      </c>
      <c r="N78" s="16" t="str">
        <f t="shared" si="26"/>
        <v>_</v>
      </c>
      <c r="O78" s="16" t="str">
        <f t="shared" si="27"/>
        <v>UKETORI</v>
      </c>
      <c r="P78" s="16" t="str">
        <f t="shared" si="28"/>
        <v>_</v>
      </c>
      <c r="Q78" s="16" t="str">
        <f t="shared" si="29"/>
        <v>GAKU</v>
      </c>
      <c r="R78" s="16" t="str">
        <f t="shared" si="30"/>
        <v/>
      </c>
      <c r="S78" s="16" t="e">
        <f t="shared" si="31"/>
        <v>#N/A</v>
      </c>
      <c r="T78" s="16" t="str">
        <f t="shared" si="32"/>
        <v/>
      </c>
      <c r="U78" s="16" t="e">
        <f t="shared" si="33"/>
        <v>#N/A</v>
      </c>
      <c r="V78" s="16" t="str">
        <f t="shared" si="34"/>
        <v/>
      </c>
      <c r="W78" s="16" t="e">
        <f t="shared" si="23"/>
        <v>#N/A</v>
      </c>
      <c r="X78" s="16">
        <f t="shared" si="24"/>
        <v>20</v>
      </c>
      <c r="Y78" s="11" t="e">
        <f>VLOOKUP(A78,#REF!,1,FALSE)</f>
        <v>#REF!</v>
      </c>
      <c r="Z78" s="194" t="s">
        <v>6745</v>
      </c>
      <c r="AA78" s="196"/>
    </row>
    <row r="79" spans="1:27">
      <c r="A79" s="22" t="s">
        <v>1414</v>
      </c>
      <c r="B79" s="13" t="str">
        <f t="shared" si="22"/>
        <v>SHIBOJI_W</v>
      </c>
      <c r="C79" s="18"/>
      <c r="D79" s="15" t="e">
        <f t="shared" si="35"/>
        <v>#N/A</v>
      </c>
      <c r="E79" s="15" t="e">
        <f t="shared" si="36"/>
        <v>#N/A</v>
      </c>
      <c r="F79" s="15" t="e">
        <f t="shared" si="37"/>
        <v>#N/A</v>
      </c>
      <c r="G79" s="78" t="s">
        <v>1562</v>
      </c>
      <c r="H79" s="79" t="s">
        <v>2468</v>
      </c>
      <c r="I79" s="79"/>
      <c r="J79" s="79"/>
      <c r="K79" s="79"/>
      <c r="L79" s="80"/>
      <c r="M79" s="15" t="str">
        <f t="shared" si="25"/>
        <v>SHIBOJI</v>
      </c>
      <c r="N79" s="16" t="str">
        <f t="shared" si="26"/>
        <v>_</v>
      </c>
      <c r="O79" s="16" t="str">
        <f t="shared" si="27"/>
        <v>W</v>
      </c>
      <c r="P79" s="16" t="str">
        <f t="shared" si="28"/>
        <v/>
      </c>
      <c r="Q79" s="16" t="e">
        <f t="shared" si="29"/>
        <v>#N/A</v>
      </c>
      <c r="R79" s="16" t="str">
        <f t="shared" si="30"/>
        <v/>
      </c>
      <c r="S79" s="16" t="e">
        <f t="shared" si="31"/>
        <v>#N/A</v>
      </c>
      <c r="T79" s="16" t="str">
        <f t="shared" si="32"/>
        <v/>
      </c>
      <c r="U79" s="16" t="e">
        <f t="shared" si="33"/>
        <v>#N/A</v>
      </c>
      <c r="V79" s="16" t="str">
        <f t="shared" si="34"/>
        <v/>
      </c>
      <c r="W79" s="16" t="e">
        <f t="shared" si="23"/>
        <v>#N/A</v>
      </c>
      <c r="X79" s="16">
        <f t="shared" si="24"/>
        <v>9</v>
      </c>
      <c r="Y79" s="11" t="e">
        <f>VLOOKUP(A79,#REF!,1,FALSE)</f>
        <v>#REF!</v>
      </c>
      <c r="Z79" s="194" t="s">
        <v>6745</v>
      </c>
      <c r="AA79" s="196"/>
    </row>
    <row r="80" spans="1:27">
      <c r="A80" s="22" t="s">
        <v>1417</v>
      </c>
      <c r="B80" s="13" t="str">
        <f t="shared" si="22"/>
        <v>SHIBOHOSHOGAKU</v>
      </c>
      <c r="C80" s="18"/>
      <c r="D80" s="15" t="e">
        <f t="shared" si="35"/>
        <v>#N/A</v>
      </c>
      <c r="E80" s="15" t="e">
        <f t="shared" si="36"/>
        <v>#N/A</v>
      </c>
      <c r="F80" s="15" t="e">
        <f t="shared" si="37"/>
        <v>#N/A</v>
      </c>
      <c r="G80" s="78" t="s">
        <v>1565</v>
      </c>
      <c r="H80" s="79"/>
      <c r="I80" s="79"/>
      <c r="J80" s="79"/>
      <c r="K80" s="79"/>
      <c r="L80" s="80"/>
      <c r="M80" s="15" t="str">
        <f t="shared" si="25"/>
        <v>SHIBOHOSHOGAKU</v>
      </c>
      <c r="N80" s="16" t="str">
        <f t="shared" si="26"/>
        <v/>
      </c>
      <c r="O80" s="16" t="e">
        <f t="shared" si="27"/>
        <v>#N/A</v>
      </c>
      <c r="P80" s="16" t="str">
        <f t="shared" si="28"/>
        <v/>
      </c>
      <c r="Q80" s="16" t="e">
        <f t="shared" si="29"/>
        <v>#N/A</v>
      </c>
      <c r="R80" s="16" t="str">
        <f t="shared" si="30"/>
        <v/>
      </c>
      <c r="S80" s="16" t="e">
        <f t="shared" si="31"/>
        <v>#N/A</v>
      </c>
      <c r="T80" s="16" t="str">
        <f t="shared" si="32"/>
        <v/>
      </c>
      <c r="U80" s="16" t="e">
        <f t="shared" si="33"/>
        <v>#N/A</v>
      </c>
      <c r="V80" s="16" t="str">
        <f t="shared" si="34"/>
        <v/>
      </c>
      <c r="W80" s="16" t="e">
        <f t="shared" si="23"/>
        <v>#N/A</v>
      </c>
      <c r="X80" s="16">
        <f t="shared" si="24"/>
        <v>14</v>
      </c>
      <c r="Y80" s="11" t="e">
        <f>VLOOKUP(A80,#REF!,1,FALSE)</f>
        <v>#REF!</v>
      </c>
      <c r="Z80" s="194" t="s">
        <v>6745</v>
      </c>
      <c r="AA80" s="196"/>
    </row>
    <row r="81" spans="1:27">
      <c r="A81" s="23" t="s">
        <v>1415</v>
      </c>
      <c r="B81" s="13" t="str">
        <f t="shared" si="22"/>
        <v>SHIBOHOSHOGAKU_NENKIN_IKKATSU_UKETORIJI</v>
      </c>
      <c r="C81" s="18"/>
      <c r="D81" s="15" t="e">
        <f t="shared" si="35"/>
        <v>#N/A</v>
      </c>
      <c r="E81" s="15" t="e">
        <f t="shared" si="36"/>
        <v>#N/A</v>
      </c>
      <c r="F81" s="15" t="e">
        <f t="shared" si="37"/>
        <v>#N/A</v>
      </c>
      <c r="G81" s="78" t="s">
        <v>1565</v>
      </c>
      <c r="H81" s="79" t="s">
        <v>2931</v>
      </c>
      <c r="I81" s="79" t="s">
        <v>2932</v>
      </c>
      <c r="J81" s="79" t="s">
        <v>2930</v>
      </c>
      <c r="K81" s="79"/>
      <c r="L81" s="80"/>
      <c r="M81" s="15" t="str">
        <f t="shared" si="25"/>
        <v>SHIBOHOSHOGAKU</v>
      </c>
      <c r="N81" s="16" t="str">
        <f t="shared" si="26"/>
        <v>_</v>
      </c>
      <c r="O81" s="16" t="str">
        <f t="shared" si="27"/>
        <v>NENKIN</v>
      </c>
      <c r="P81" s="16" t="str">
        <f t="shared" si="28"/>
        <v>_</v>
      </c>
      <c r="Q81" s="16" t="str">
        <f t="shared" si="29"/>
        <v>IKKATSU</v>
      </c>
      <c r="R81" s="16" t="str">
        <f t="shared" si="30"/>
        <v>_</v>
      </c>
      <c r="S81" s="16" t="str">
        <f t="shared" si="31"/>
        <v>UKETORIJI</v>
      </c>
      <c r="T81" s="16" t="str">
        <f t="shared" si="32"/>
        <v/>
      </c>
      <c r="U81" s="16" t="e">
        <f t="shared" si="33"/>
        <v>#N/A</v>
      </c>
      <c r="V81" s="16" t="str">
        <f t="shared" si="34"/>
        <v/>
      </c>
      <c r="W81" s="16" t="e">
        <f t="shared" si="23"/>
        <v>#N/A</v>
      </c>
      <c r="X81" s="16">
        <f t="shared" si="24"/>
        <v>39</v>
      </c>
      <c r="Y81" s="11" t="e">
        <f>VLOOKUP(A81,#REF!,1,FALSE)</f>
        <v>#REF!</v>
      </c>
      <c r="Z81" s="194" t="s">
        <v>6745</v>
      </c>
      <c r="AA81" s="196"/>
    </row>
    <row r="82" spans="1:27">
      <c r="A82" s="23" t="s">
        <v>1416</v>
      </c>
      <c r="B82" s="13" t="str">
        <f t="shared" si="22"/>
        <v>SEKININ_JUMBIKIN_SHIBOJI_PAY_GAKU</v>
      </c>
      <c r="C82" s="18"/>
      <c r="D82" s="15" t="e">
        <f t="shared" si="35"/>
        <v>#N/A</v>
      </c>
      <c r="E82" s="15" t="e">
        <f t="shared" si="36"/>
        <v>#N/A</v>
      </c>
      <c r="F82" s="15" t="e">
        <f t="shared" si="37"/>
        <v>#N/A</v>
      </c>
      <c r="G82" s="78" t="s">
        <v>2426</v>
      </c>
      <c r="H82" s="79" t="s">
        <v>2427</v>
      </c>
      <c r="I82" s="79" t="s">
        <v>2447</v>
      </c>
      <c r="J82" s="79" t="s">
        <v>2448</v>
      </c>
      <c r="K82" s="79"/>
      <c r="L82" s="80"/>
      <c r="M82" s="15" t="str">
        <f t="shared" si="25"/>
        <v>SEKININ</v>
      </c>
      <c r="N82" s="16" t="str">
        <f t="shared" si="26"/>
        <v>_</v>
      </c>
      <c r="O82" s="16" t="str">
        <f t="shared" si="27"/>
        <v>JUMBIKIN</v>
      </c>
      <c r="P82" s="16" t="str">
        <f t="shared" si="28"/>
        <v>_</v>
      </c>
      <c r="Q82" s="16" t="str">
        <f t="shared" si="29"/>
        <v>SHIBOJI</v>
      </c>
      <c r="R82" s="16" t="str">
        <f t="shared" si="30"/>
        <v>_</v>
      </c>
      <c r="S82" s="16" t="str">
        <f t="shared" si="31"/>
        <v>PAY_GAKU</v>
      </c>
      <c r="T82" s="16" t="str">
        <f t="shared" si="32"/>
        <v/>
      </c>
      <c r="U82" s="16" t="e">
        <f t="shared" si="33"/>
        <v>#N/A</v>
      </c>
      <c r="V82" s="16" t="str">
        <f t="shared" si="34"/>
        <v/>
      </c>
      <c r="W82" s="16" t="e">
        <f t="shared" si="23"/>
        <v>#N/A</v>
      </c>
      <c r="X82" s="16">
        <f t="shared" si="24"/>
        <v>33</v>
      </c>
      <c r="Y82" s="11" t="e">
        <f>VLOOKUP(A82,#REF!,1,FALSE)</f>
        <v>#REF!</v>
      </c>
      <c r="Z82" s="194" t="s">
        <v>6745</v>
      </c>
      <c r="AA82" s="196"/>
    </row>
    <row r="83" spans="1:27">
      <c r="A83" s="24" t="s">
        <v>108</v>
      </c>
      <c r="B83" s="13" t="str">
        <f t="shared" ref="B83:B85" si="38">IF(ISNA(M83),"",M83)&amp;IF(ISNA(N83),"",N83)&amp;IF(ISNA(O83),"",O83) &amp;IF(ISNA(P83),"",P83)&amp;IF(ISNA(Q83),"",Q83)&amp;IF(ISNA(R83),"",R83)&amp;IF(ISNA(S83),"",S83)&amp;IF(ISNA(T83),"",T83)&amp;IF(ISNA(U83),"",U83)&amp;IF(ISNA(V83),"",V83)&amp;IF(ISNA(W83),"",W83)</f>
        <v>SND_IF_EXEC_DATE</v>
      </c>
      <c r="C83" s="18" t="s">
        <v>0</v>
      </c>
      <c r="D83" s="15" t="str">
        <f t="shared" si="35"/>
        <v>Date</v>
      </c>
      <c r="E83" s="15" t="str">
        <f t="shared" si="36"/>
        <v>　</v>
      </c>
      <c r="F83" s="15" t="str">
        <f t="shared" si="37"/>
        <v/>
      </c>
      <c r="G83" s="78" t="s">
        <v>1568</v>
      </c>
      <c r="H83" s="79" t="s">
        <v>2924</v>
      </c>
      <c r="I83" s="79" t="s">
        <v>4472</v>
      </c>
      <c r="J83" s="79" t="s">
        <v>4473</v>
      </c>
      <c r="K83" s="79"/>
      <c r="L83" s="80"/>
      <c r="M83" s="15" t="str">
        <f t="shared" ref="M83:M85" si="39">VLOOKUP(G83,単語辞書,2,FALSE)</f>
        <v>SND</v>
      </c>
      <c r="N83" s="16" t="str">
        <f t="shared" ref="N83:N85" si="40">IF(ISNA(O83),"","_")</f>
        <v>_</v>
      </c>
      <c r="O83" s="16" t="str">
        <f t="shared" ref="O83:O85" si="41">VLOOKUP(H83,単語辞書,2,FALSE)</f>
        <v>IF</v>
      </c>
      <c r="P83" s="16" t="str">
        <f t="shared" ref="P83:P85" si="42">IF(ISNA(Q83),"","_")</f>
        <v>_</v>
      </c>
      <c r="Q83" s="16" t="str">
        <f t="shared" ref="Q83:Q85" si="43">VLOOKUP(I83,単語辞書,2,FALSE)</f>
        <v>EXEC</v>
      </c>
      <c r="R83" s="16" t="str">
        <f t="shared" ref="R83:R85" si="44">IF(ISNA(S83),"","_")</f>
        <v>_</v>
      </c>
      <c r="S83" s="16" t="str">
        <f t="shared" ref="S83:S85" si="45">VLOOKUP(J83,単語辞書,2,FALSE)</f>
        <v>DATE</v>
      </c>
      <c r="T83" s="16" t="str">
        <f t="shared" ref="T83:T85" si="46">IF(ISNA(U83),"","_")</f>
        <v/>
      </c>
      <c r="U83" s="16" t="e">
        <f t="shared" ref="U83:U85" si="47">VLOOKUP(K83,単語辞書,2,FALSE)</f>
        <v>#N/A</v>
      </c>
      <c r="V83" s="16" t="str">
        <f t="shared" ref="V83:V85" si="48">IF(ISNA(W83),"","_")</f>
        <v/>
      </c>
      <c r="W83" s="16" t="e">
        <f t="shared" ref="W83:W85" si="49">VLOOKUP(L83,単語辞書,2,FALSE)</f>
        <v>#N/A</v>
      </c>
      <c r="X83" s="16">
        <f t="shared" ref="X83:X85" si="50">LEN(B83)</f>
        <v>16</v>
      </c>
      <c r="Y83" s="11" t="e">
        <f>VLOOKUP(A83,#REF!,1,FALSE)</f>
        <v>#REF!</v>
      </c>
      <c r="Z83" s="194" t="s">
        <v>6745</v>
      </c>
      <c r="AA83" s="196"/>
    </row>
    <row r="84" spans="1:27">
      <c r="A84" s="24" t="s">
        <v>1569</v>
      </c>
      <c r="B84" s="13" t="str">
        <f t="shared" si="38"/>
        <v>TRD_IF_EXEC_DATE</v>
      </c>
      <c r="C84" s="18" t="s">
        <v>0</v>
      </c>
      <c r="D84" s="15" t="str">
        <f t="shared" si="35"/>
        <v>Date</v>
      </c>
      <c r="E84" s="15" t="str">
        <f t="shared" si="36"/>
        <v>　</v>
      </c>
      <c r="F84" s="15" t="str">
        <f t="shared" si="37"/>
        <v/>
      </c>
      <c r="G84" s="78" t="s">
        <v>1570</v>
      </c>
      <c r="H84" s="79" t="s">
        <v>2924</v>
      </c>
      <c r="I84" s="79" t="s">
        <v>4472</v>
      </c>
      <c r="J84" s="79" t="s">
        <v>4473</v>
      </c>
      <c r="K84" s="79"/>
      <c r="L84" s="80"/>
      <c r="M84" s="15" t="str">
        <f t="shared" si="39"/>
        <v>TRD</v>
      </c>
      <c r="N84" s="16" t="str">
        <f t="shared" si="40"/>
        <v>_</v>
      </c>
      <c r="O84" s="16" t="str">
        <f t="shared" si="41"/>
        <v>IF</v>
      </c>
      <c r="P84" s="16" t="str">
        <f t="shared" si="42"/>
        <v>_</v>
      </c>
      <c r="Q84" s="16" t="str">
        <f t="shared" si="43"/>
        <v>EXEC</v>
      </c>
      <c r="R84" s="16" t="str">
        <f t="shared" si="44"/>
        <v>_</v>
      </c>
      <c r="S84" s="16" t="str">
        <f t="shared" si="45"/>
        <v>DATE</v>
      </c>
      <c r="T84" s="16" t="str">
        <f t="shared" si="46"/>
        <v/>
      </c>
      <c r="U84" s="16" t="e">
        <f t="shared" si="47"/>
        <v>#N/A</v>
      </c>
      <c r="V84" s="16" t="str">
        <f t="shared" si="48"/>
        <v/>
      </c>
      <c r="W84" s="16" t="e">
        <f t="shared" si="49"/>
        <v>#N/A</v>
      </c>
      <c r="X84" s="16">
        <f t="shared" si="50"/>
        <v>16</v>
      </c>
      <c r="Y84" s="11" t="e">
        <f>VLOOKUP(A84,#REF!,1,FALSE)</f>
        <v>#REF!</v>
      </c>
      <c r="Z84" s="194" t="s">
        <v>6745</v>
      </c>
      <c r="AA84" s="196"/>
    </row>
    <row r="85" spans="1:27">
      <c r="A85" s="25" t="s">
        <v>2349</v>
      </c>
      <c r="B85" s="13" t="str">
        <f t="shared" si="38"/>
        <v>CHOCHIKU_GAKU</v>
      </c>
      <c r="C85" s="18"/>
      <c r="D85" s="15" t="e">
        <f t="shared" si="35"/>
        <v>#N/A</v>
      </c>
      <c r="E85" s="15" t="e">
        <f t="shared" si="36"/>
        <v>#N/A</v>
      </c>
      <c r="F85" s="15" t="e">
        <f t="shared" si="37"/>
        <v>#N/A</v>
      </c>
      <c r="G85" s="78" t="s">
        <v>2502</v>
      </c>
      <c r="H85" s="79" t="s">
        <v>2503</v>
      </c>
      <c r="I85" s="79"/>
      <c r="J85" s="79"/>
      <c r="K85" s="79"/>
      <c r="L85" s="80"/>
      <c r="M85" s="15" t="str">
        <f t="shared" si="39"/>
        <v>CHOCHIKU</v>
      </c>
      <c r="N85" s="16" t="str">
        <f t="shared" si="40"/>
        <v>_</v>
      </c>
      <c r="O85" s="16" t="str">
        <f t="shared" si="41"/>
        <v>GAKU</v>
      </c>
      <c r="P85" s="16" t="str">
        <f t="shared" si="42"/>
        <v/>
      </c>
      <c r="Q85" s="16" t="e">
        <f t="shared" si="43"/>
        <v>#N/A</v>
      </c>
      <c r="R85" s="16" t="str">
        <f t="shared" si="44"/>
        <v/>
      </c>
      <c r="S85" s="16" t="e">
        <f t="shared" si="45"/>
        <v>#N/A</v>
      </c>
      <c r="T85" s="16" t="str">
        <f t="shared" si="46"/>
        <v/>
      </c>
      <c r="U85" s="16" t="e">
        <f t="shared" si="47"/>
        <v>#N/A</v>
      </c>
      <c r="V85" s="16" t="str">
        <f t="shared" si="48"/>
        <v/>
      </c>
      <c r="W85" s="16" t="e">
        <f t="shared" si="49"/>
        <v>#N/A</v>
      </c>
      <c r="X85" s="16">
        <f t="shared" si="50"/>
        <v>13</v>
      </c>
      <c r="Y85" s="11" t="e">
        <f>VLOOKUP(A85,#REF!,1,FALSE)</f>
        <v>#REF!</v>
      </c>
      <c r="Z85" s="194" t="s">
        <v>6745</v>
      </c>
      <c r="AA85" s="196"/>
    </row>
    <row r="86" spans="1:27">
      <c r="A86" s="24" t="s">
        <v>109</v>
      </c>
      <c r="B86" s="13" t="str">
        <f t="shared" ref="B86:B98" si="51">IF(ISNA(M86),"",M86)&amp;IF(ISNA(N86),"",N86)&amp;IF(ISNA(O86),"",O86) &amp;IF(ISNA(P86),"",P86)&amp;IF(ISNA(Q86),"",Q86)&amp;IF(ISNA(R86),"",R86)&amp;IF(ISNA(S86),"",S86)&amp;IF(ISNA(T86),"",T86)&amp;IF(ISNA(U86),"",U86)&amp;IF(ISNA(V86),"",V86)&amp;IF(ISNA(W86),"",W86)</f>
        <v>AGL_AGENT_CD</v>
      </c>
      <c r="C86" s="18" t="s">
        <v>3064</v>
      </c>
      <c r="D86" s="15" t="str">
        <f t="shared" ref="D86:D93" si="52">IF(VLOOKUP($C86,ドメイン,2,FALSE)=0,"",VLOOKUP($C86,ドメイン,2,FALSE))</f>
        <v>Varchar2</v>
      </c>
      <c r="E86" s="15">
        <f t="shared" ref="E86:E93" si="53">IF(VLOOKUP($C86,ドメイン,3,FALSE)=0,"",VLOOKUP($C86,ドメイン,3,FALSE))</f>
        <v>8</v>
      </c>
      <c r="F86" s="15" t="str">
        <f t="shared" ref="F86:F93" si="54">IF(VLOOKUP($C86,ドメイン,4,FALSE)=0,"",VLOOKUP($C86,ドメイン,4,FALSE))</f>
        <v/>
      </c>
      <c r="G86" s="78" t="s">
        <v>1571</v>
      </c>
      <c r="H86" s="79" t="s">
        <v>1495</v>
      </c>
      <c r="I86" s="79" t="s">
        <v>1482</v>
      </c>
      <c r="J86" s="79"/>
      <c r="K86" s="79"/>
      <c r="L86" s="80"/>
      <c r="M86" s="15" t="str">
        <f t="shared" ref="M86:M99" si="55">VLOOKUP(G86,単語辞書,2,FALSE)</f>
        <v>AGL</v>
      </c>
      <c r="N86" s="16" t="str">
        <f t="shared" ref="N86:N99" si="56">IF(ISNA(O86),"","_")</f>
        <v>_</v>
      </c>
      <c r="O86" s="16" t="str">
        <f t="shared" ref="O86:O99" si="57">VLOOKUP(H86,単語辞書,2,FALSE)</f>
        <v>AGENT</v>
      </c>
      <c r="P86" s="16" t="str">
        <f t="shared" ref="P86:P99" si="58">IF(ISNA(Q86),"","_")</f>
        <v>_</v>
      </c>
      <c r="Q86" s="16" t="str">
        <f t="shared" ref="Q86:Q99" si="59">VLOOKUP(I86,単語辞書,2,FALSE)</f>
        <v>CD</v>
      </c>
      <c r="R86" s="16" t="str">
        <f t="shared" ref="R86:R99" si="60">IF(ISNA(S86),"","_")</f>
        <v/>
      </c>
      <c r="S86" s="16" t="e">
        <f t="shared" ref="S86:S99" si="61">VLOOKUP(J86,単語辞書,2,FALSE)</f>
        <v>#N/A</v>
      </c>
      <c r="T86" s="16" t="str">
        <f t="shared" ref="T86:T99" si="62">IF(ISNA(U86),"","_")</f>
        <v/>
      </c>
      <c r="U86" s="16" t="e">
        <f t="shared" ref="U86:U99" si="63">VLOOKUP(K86,単語辞書,2,FALSE)</f>
        <v>#N/A</v>
      </c>
      <c r="V86" s="16" t="str">
        <f t="shared" ref="V86:V99" si="64">IF(ISNA(W86),"","_")</f>
        <v/>
      </c>
      <c r="W86" s="16" t="e">
        <f t="shared" ref="W86:W99" si="65">VLOOKUP(L86,単語辞書,2,FALSE)</f>
        <v>#N/A</v>
      </c>
      <c r="X86" s="16">
        <f t="shared" ref="X86:X99" si="66">LEN(B86)</f>
        <v>12</v>
      </c>
      <c r="Y86" s="11" t="e">
        <f>VLOOKUP(A86,#REF!,1,FALSE)</f>
        <v>#REF!</v>
      </c>
      <c r="Z86" s="194" t="s">
        <v>6745</v>
      </c>
      <c r="AA86" s="196"/>
    </row>
    <row r="87" spans="1:27">
      <c r="A87" s="24" t="s">
        <v>110</v>
      </c>
      <c r="B87" s="13" t="str">
        <f t="shared" si="51"/>
        <v>AL_AGENT_CD</v>
      </c>
      <c r="C87" s="18" t="s">
        <v>3064</v>
      </c>
      <c r="D87" s="15" t="str">
        <f t="shared" si="52"/>
        <v>Varchar2</v>
      </c>
      <c r="E87" s="15">
        <f t="shared" si="53"/>
        <v>8</v>
      </c>
      <c r="F87" s="15" t="str">
        <f t="shared" si="54"/>
        <v/>
      </c>
      <c r="G87" s="78" t="s">
        <v>1572</v>
      </c>
      <c r="H87" s="79" t="s">
        <v>1495</v>
      </c>
      <c r="I87" s="79" t="s">
        <v>1482</v>
      </c>
      <c r="J87" s="79"/>
      <c r="K87" s="79"/>
      <c r="L87" s="80"/>
      <c r="M87" s="15" t="str">
        <f t="shared" si="55"/>
        <v>AL</v>
      </c>
      <c r="N87" s="16" t="str">
        <f t="shared" si="56"/>
        <v>_</v>
      </c>
      <c r="O87" s="16" t="str">
        <f t="shared" si="57"/>
        <v>AGENT</v>
      </c>
      <c r="P87" s="16" t="str">
        <f t="shared" si="58"/>
        <v>_</v>
      </c>
      <c r="Q87" s="16" t="str">
        <f t="shared" si="59"/>
        <v>CD</v>
      </c>
      <c r="R87" s="16" t="str">
        <f t="shared" si="60"/>
        <v/>
      </c>
      <c r="S87" s="16" t="e">
        <f t="shared" si="61"/>
        <v>#N/A</v>
      </c>
      <c r="T87" s="16" t="str">
        <f t="shared" si="62"/>
        <v/>
      </c>
      <c r="U87" s="16" t="e">
        <f t="shared" si="63"/>
        <v>#N/A</v>
      </c>
      <c r="V87" s="16" t="str">
        <f t="shared" si="64"/>
        <v/>
      </c>
      <c r="W87" s="16" t="e">
        <f t="shared" si="65"/>
        <v>#N/A</v>
      </c>
      <c r="X87" s="16">
        <f t="shared" si="66"/>
        <v>11</v>
      </c>
      <c r="Y87" s="11" t="e">
        <f>VLOOKUP(A87,#REF!,1,FALSE)</f>
        <v>#REF!</v>
      </c>
      <c r="Z87" s="194" t="s">
        <v>6745</v>
      </c>
      <c r="AA87" s="196"/>
    </row>
    <row r="88" spans="1:27">
      <c r="A88" s="24" t="s">
        <v>1573</v>
      </c>
      <c r="B88" s="13" t="str">
        <f t="shared" si="51"/>
        <v>CA_FLG</v>
      </c>
      <c r="C88" s="18" t="s">
        <v>3085</v>
      </c>
      <c r="D88" s="15" t="str">
        <f t="shared" si="52"/>
        <v>Varchar2</v>
      </c>
      <c r="E88" s="15">
        <f t="shared" si="53"/>
        <v>1</v>
      </c>
      <c r="F88" s="15" t="str">
        <f t="shared" si="54"/>
        <v/>
      </c>
      <c r="G88" s="78" t="s">
        <v>2355</v>
      </c>
      <c r="H88" s="79" t="s">
        <v>1574</v>
      </c>
      <c r="I88" s="79"/>
      <c r="J88" s="79"/>
      <c r="K88" s="79"/>
      <c r="L88" s="80"/>
      <c r="M88" s="15" t="str">
        <f t="shared" si="55"/>
        <v>CA</v>
      </c>
      <c r="N88" s="16" t="str">
        <f t="shared" si="56"/>
        <v>_</v>
      </c>
      <c r="O88" s="16" t="str">
        <f t="shared" si="57"/>
        <v>FLG</v>
      </c>
      <c r="P88" s="16" t="str">
        <f t="shared" si="58"/>
        <v/>
      </c>
      <c r="Q88" s="16" t="e">
        <f t="shared" si="59"/>
        <v>#N/A</v>
      </c>
      <c r="R88" s="16" t="str">
        <f t="shared" si="60"/>
        <v/>
      </c>
      <c r="S88" s="16" t="e">
        <f t="shared" si="61"/>
        <v>#N/A</v>
      </c>
      <c r="T88" s="16" t="str">
        <f t="shared" si="62"/>
        <v/>
      </c>
      <c r="U88" s="16" t="e">
        <f t="shared" si="63"/>
        <v>#N/A</v>
      </c>
      <c r="V88" s="16" t="str">
        <f t="shared" si="64"/>
        <v/>
      </c>
      <c r="W88" s="16" t="e">
        <f t="shared" si="65"/>
        <v>#N/A</v>
      </c>
      <c r="X88" s="16">
        <f t="shared" si="66"/>
        <v>6</v>
      </c>
      <c r="Y88" s="11" t="e">
        <f>VLOOKUP(A88,#REF!,1,FALSE)</f>
        <v>#REF!</v>
      </c>
      <c r="Z88" s="194" t="s">
        <v>6745</v>
      </c>
      <c r="AA88" s="196"/>
    </row>
    <row r="89" spans="1:27">
      <c r="A89" s="24" t="s">
        <v>1575</v>
      </c>
      <c r="B89" s="13" t="str">
        <f t="shared" si="51"/>
        <v>CA_DATA_UPDATE_NENGAPPI</v>
      </c>
      <c r="C89" s="18" t="s">
        <v>0</v>
      </c>
      <c r="D89" s="15" t="str">
        <f t="shared" si="52"/>
        <v>Date</v>
      </c>
      <c r="E89" s="15" t="str">
        <f t="shared" si="53"/>
        <v>　</v>
      </c>
      <c r="F89" s="15" t="str">
        <f t="shared" si="54"/>
        <v/>
      </c>
      <c r="G89" s="78" t="s">
        <v>2355</v>
      </c>
      <c r="H89" s="79" t="s">
        <v>1576</v>
      </c>
      <c r="I89" s="79" t="s">
        <v>1577</v>
      </c>
      <c r="J89" s="79" t="s">
        <v>1578</v>
      </c>
      <c r="K89" s="79"/>
      <c r="L89" s="80"/>
      <c r="M89" s="15" t="str">
        <f t="shared" si="55"/>
        <v>CA</v>
      </c>
      <c r="N89" s="16" t="str">
        <f t="shared" si="56"/>
        <v>_</v>
      </c>
      <c r="O89" s="16" t="str">
        <f t="shared" si="57"/>
        <v>DATA</v>
      </c>
      <c r="P89" s="16" t="str">
        <f t="shared" si="58"/>
        <v>_</v>
      </c>
      <c r="Q89" s="16" t="str">
        <f t="shared" si="59"/>
        <v>UPDATE</v>
      </c>
      <c r="R89" s="16" t="str">
        <f t="shared" si="60"/>
        <v>_</v>
      </c>
      <c r="S89" s="16" t="str">
        <f t="shared" si="61"/>
        <v>NENGAPPI</v>
      </c>
      <c r="T89" s="16" t="str">
        <f t="shared" si="62"/>
        <v/>
      </c>
      <c r="U89" s="16" t="e">
        <f t="shared" si="63"/>
        <v>#N/A</v>
      </c>
      <c r="V89" s="16" t="str">
        <f t="shared" si="64"/>
        <v/>
      </c>
      <c r="W89" s="16" t="e">
        <f t="shared" si="65"/>
        <v>#N/A</v>
      </c>
      <c r="X89" s="16">
        <f t="shared" si="66"/>
        <v>23</v>
      </c>
      <c r="Y89" s="11" t="e">
        <f>VLOOKUP(A89,#REF!,1,FALSE)</f>
        <v>#REF!</v>
      </c>
      <c r="Z89" s="194" t="s">
        <v>6745</v>
      </c>
      <c r="AA89" s="196"/>
    </row>
    <row r="90" spans="1:27">
      <c r="A90" s="24" t="s">
        <v>1579</v>
      </c>
      <c r="B90" s="13" t="str">
        <f t="shared" si="51"/>
        <v>CA_DATA_CREATE_NENGAPPI</v>
      </c>
      <c r="C90" s="18" t="s">
        <v>0</v>
      </c>
      <c r="D90" s="15" t="str">
        <f t="shared" si="52"/>
        <v>Date</v>
      </c>
      <c r="E90" s="15" t="str">
        <f t="shared" si="53"/>
        <v>　</v>
      </c>
      <c r="F90" s="15" t="str">
        <f t="shared" si="54"/>
        <v/>
      </c>
      <c r="G90" s="78" t="s">
        <v>2355</v>
      </c>
      <c r="H90" s="79" t="s">
        <v>1576</v>
      </c>
      <c r="I90" s="79" t="s">
        <v>1580</v>
      </c>
      <c r="J90" s="79" t="s">
        <v>1578</v>
      </c>
      <c r="K90" s="79"/>
      <c r="L90" s="80"/>
      <c r="M90" s="15" t="str">
        <f t="shared" si="55"/>
        <v>CA</v>
      </c>
      <c r="N90" s="16" t="str">
        <f t="shared" si="56"/>
        <v>_</v>
      </c>
      <c r="O90" s="16" t="str">
        <f t="shared" si="57"/>
        <v>DATA</v>
      </c>
      <c r="P90" s="16" t="str">
        <f t="shared" si="58"/>
        <v>_</v>
      </c>
      <c r="Q90" s="16" t="str">
        <f t="shared" si="59"/>
        <v>CREATE</v>
      </c>
      <c r="R90" s="16" t="str">
        <f t="shared" si="60"/>
        <v>_</v>
      </c>
      <c r="S90" s="16" t="str">
        <f t="shared" si="61"/>
        <v>NENGAPPI</v>
      </c>
      <c r="T90" s="16" t="str">
        <f t="shared" si="62"/>
        <v/>
      </c>
      <c r="U90" s="16" t="e">
        <f t="shared" si="63"/>
        <v>#N/A</v>
      </c>
      <c r="V90" s="16" t="str">
        <f t="shared" si="64"/>
        <v/>
      </c>
      <c r="W90" s="16" t="e">
        <f t="shared" si="65"/>
        <v>#N/A</v>
      </c>
      <c r="X90" s="16">
        <f t="shared" si="66"/>
        <v>23</v>
      </c>
      <c r="Y90" s="11" t="e">
        <f>VLOOKUP(A90,#REF!,1,FALSE)</f>
        <v>#REF!</v>
      </c>
      <c r="Z90" s="194" t="s">
        <v>6745</v>
      </c>
      <c r="AA90" s="196"/>
    </row>
    <row r="91" spans="1:27">
      <c r="A91" s="24" t="s">
        <v>1581</v>
      </c>
      <c r="B91" s="13" t="str">
        <f t="shared" si="51"/>
        <v>CA_MEMO</v>
      </c>
      <c r="C91" s="18"/>
      <c r="D91" s="15" t="e">
        <f t="shared" si="52"/>
        <v>#N/A</v>
      </c>
      <c r="E91" s="15" t="e">
        <f t="shared" si="53"/>
        <v>#N/A</v>
      </c>
      <c r="F91" s="15" t="e">
        <f t="shared" si="54"/>
        <v>#N/A</v>
      </c>
      <c r="G91" s="78" t="s">
        <v>2355</v>
      </c>
      <c r="H91" s="79" t="s">
        <v>1582</v>
      </c>
      <c r="I91" s="79"/>
      <c r="J91" s="79"/>
      <c r="K91" s="79"/>
      <c r="L91" s="80"/>
      <c r="M91" s="15" t="str">
        <f t="shared" si="55"/>
        <v>CA</v>
      </c>
      <c r="N91" s="16" t="str">
        <f t="shared" si="56"/>
        <v>_</v>
      </c>
      <c r="O91" s="16" t="str">
        <f t="shared" si="57"/>
        <v>MEMO</v>
      </c>
      <c r="P91" s="16" t="str">
        <f t="shared" si="58"/>
        <v/>
      </c>
      <c r="Q91" s="16" t="e">
        <f t="shared" si="59"/>
        <v>#N/A</v>
      </c>
      <c r="R91" s="16" t="str">
        <f t="shared" si="60"/>
        <v/>
      </c>
      <c r="S91" s="16" t="e">
        <f t="shared" si="61"/>
        <v>#N/A</v>
      </c>
      <c r="T91" s="16" t="str">
        <f t="shared" si="62"/>
        <v/>
      </c>
      <c r="U91" s="16" t="e">
        <f t="shared" si="63"/>
        <v>#N/A</v>
      </c>
      <c r="V91" s="16" t="str">
        <f t="shared" si="64"/>
        <v/>
      </c>
      <c r="W91" s="16" t="e">
        <f t="shared" si="65"/>
        <v>#N/A</v>
      </c>
      <c r="X91" s="16">
        <f t="shared" si="66"/>
        <v>7</v>
      </c>
      <c r="Y91" s="11" t="e">
        <f>VLOOKUP(A91,#REF!,1,FALSE)</f>
        <v>#REF!</v>
      </c>
      <c r="Z91" s="194" t="s">
        <v>6745</v>
      </c>
      <c r="AA91" s="196"/>
    </row>
    <row r="92" spans="1:27">
      <c r="A92" s="24" t="s">
        <v>1583</v>
      </c>
      <c r="B92" s="13" t="str">
        <f t="shared" si="51"/>
        <v>CA_FOR_KANA</v>
      </c>
      <c r="C92" s="18"/>
      <c r="D92" s="15" t="e">
        <f t="shared" si="52"/>
        <v>#N/A</v>
      </c>
      <c r="E92" s="15" t="e">
        <f t="shared" si="53"/>
        <v>#N/A</v>
      </c>
      <c r="F92" s="15" t="e">
        <f t="shared" si="54"/>
        <v>#N/A</v>
      </c>
      <c r="G92" s="78" t="s">
        <v>2355</v>
      </c>
      <c r="H92" s="79" t="s">
        <v>1585</v>
      </c>
      <c r="I92" s="79" t="s">
        <v>1586</v>
      </c>
      <c r="J92" s="79"/>
      <c r="K92" s="79"/>
      <c r="L92" s="80"/>
      <c r="M92" s="15" t="str">
        <f t="shared" si="55"/>
        <v>CA</v>
      </c>
      <c r="N92" s="16" t="str">
        <f t="shared" si="56"/>
        <v>_</v>
      </c>
      <c r="O92" s="16" t="str">
        <f t="shared" si="57"/>
        <v>FOR</v>
      </c>
      <c r="P92" s="16" t="str">
        <f t="shared" si="58"/>
        <v>_</v>
      </c>
      <c r="Q92" s="16" t="str">
        <f t="shared" si="59"/>
        <v>KANA</v>
      </c>
      <c r="R92" s="16" t="str">
        <f t="shared" si="60"/>
        <v/>
      </c>
      <c r="S92" s="16" t="e">
        <f t="shared" si="61"/>
        <v>#N/A</v>
      </c>
      <c r="T92" s="16" t="str">
        <f t="shared" si="62"/>
        <v/>
      </c>
      <c r="U92" s="16" t="e">
        <f t="shared" si="63"/>
        <v>#N/A</v>
      </c>
      <c r="V92" s="16" t="str">
        <f t="shared" si="64"/>
        <v/>
      </c>
      <c r="W92" s="16" t="e">
        <f t="shared" si="65"/>
        <v>#N/A</v>
      </c>
      <c r="X92" s="16">
        <f t="shared" si="66"/>
        <v>11</v>
      </c>
      <c r="Y92" s="11" t="e">
        <f>VLOOKUP(A92,#REF!,1,FALSE)</f>
        <v>#REF!</v>
      </c>
      <c r="Z92" s="194" t="s">
        <v>6745</v>
      </c>
      <c r="AA92" s="196"/>
    </row>
    <row r="93" spans="1:27">
      <c r="A93" s="24" t="s">
        <v>111</v>
      </c>
      <c r="B93" s="13" t="str">
        <f t="shared" si="51"/>
        <v>CA_FOR_KANJI</v>
      </c>
      <c r="C93" s="18"/>
      <c r="D93" s="15" t="e">
        <f t="shared" si="52"/>
        <v>#N/A</v>
      </c>
      <c r="E93" s="15" t="e">
        <f t="shared" si="53"/>
        <v>#N/A</v>
      </c>
      <c r="F93" s="15" t="e">
        <f t="shared" si="54"/>
        <v>#N/A</v>
      </c>
      <c r="G93" s="78" t="s">
        <v>2355</v>
      </c>
      <c r="H93" s="79" t="s">
        <v>1585</v>
      </c>
      <c r="I93" s="79" t="s">
        <v>1587</v>
      </c>
      <c r="J93" s="79"/>
      <c r="K93" s="79"/>
      <c r="L93" s="80"/>
      <c r="M93" s="15" t="str">
        <f t="shared" si="55"/>
        <v>CA</v>
      </c>
      <c r="N93" s="16" t="str">
        <f t="shared" si="56"/>
        <v>_</v>
      </c>
      <c r="O93" s="16" t="str">
        <f t="shared" si="57"/>
        <v>FOR</v>
      </c>
      <c r="P93" s="16" t="str">
        <f t="shared" si="58"/>
        <v>_</v>
      </c>
      <c r="Q93" s="16" t="str">
        <f t="shared" si="59"/>
        <v>KANJI</v>
      </c>
      <c r="R93" s="16" t="str">
        <f t="shared" si="60"/>
        <v/>
      </c>
      <c r="S93" s="16" t="e">
        <f t="shared" si="61"/>
        <v>#N/A</v>
      </c>
      <c r="T93" s="16" t="str">
        <f t="shared" si="62"/>
        <v/>
      </c>
      <c r="U93" s="16" t="e">
        <f t="shared" si="63"/>
        <v>#N/A</v>
      </c>
      <c r="V93" s="16" t="str">
        <f t="shared" si="64"/>
        <v/>
      </c>
      <c r="W93" s="16" t="e">
        <f t="shared" si="65"/>
        <v>#N/A</v>
      </c>
      <c r="X93" s="16">
        <f t="shared" si="66"/>
        <v>12</v>
      </c>
      <c r="Y93" s="11" t="e">
        <f>VLOOKUP(A93,#REF!,1,FALSE)</f>
        <v>#REF!</v>
      </c>
      <c r="Z93" s="194" t="s">
        <v>6745</v>
      </c>
      <c r="AA93" s="196"/>
    </row>
    <row r="94" spans="1:27">
      <c r="A94" s="24" t="s">
        <v>1588</v>
      </c>
      <c r="B94" s="13" t="str">
        <f t="shared" si="51"/>
        <v>CA_REMBAN</v>
      </c>
      <c r="C94" s="18"/>
      <c r="D94" s="15" t="e">
        <f t="shared" ref="D94:D128" si="67">IF(VLOOKUP($C94,ドメイン,2,FALSE)=0,"",VLOOKUP($C94,ドメイン,2,FALSE))</f>
        <v>#N/A</v>
      </c>
      <c r="E94" s="15" t="e">
        <f t="shared" ref="E94:E128" si="68">IF(VLOOKUP($C94,ドメイン,3,FALSE)=0,"",VLOOKUP($C94,ドメイン,3,FALSE))</f>
        <v>#N/A</v>
      </c>
      <c r="F94" s="15" t="e">
        <f t="shared" ref="F94:F128" si="69">IF(VLOOKUP($C94,ドメイン,4,FALSE)=0,"",VLOOKUP($C94,ドメイン,4,FALSE))</f>
        <v>#N/A</v>
      </c>
      <c r="G94" s="78" t="s">
        <v>2355</v>
      </c>
      <c r="H94" s="79" t="s">
        <v>1459</v>
      </c>
      <c r="I94" s="79"/>
      <c r="J94" s="79"/>
      <c r="K94" s="79"/>
      <c r="L94" s="80"/>
      <c r="M94" s="15" t="str">
        <f t="shared" si="55"/>
        <v>CA</v>
      </c>
      <c r="N94" s="16" t="str">
        <f t="shared" si="56"/>
        <v>_</v>
      </c>
      <c r="O94" s="16" t="str">
        <f t="shared" si="57"/>
        <v>REMBAN</v>
      </c>
      <c r="P94" s="16" t="str">
        <f t="shared" si="58"/>
        <v/>
      </c>
      <c r="Q94" s="16" t="e">
        <f t="shared" si="59"/>
        <v>#N/A</v>
      </c>
      <c r="R94" s="16" t="str">
        <f t="shared" si="60"/>
        <v/>
      </c>
      <c r="S94" s="16" t="e">
        <f t="shared" si="61"/>
        <v>#N/A</v>
      </c>
      <c r="T94" s="16" t="str">
        <f t="shared" si="62"/>
        <v/>
      </c>
      <c r="U94" s="16" t="e">
        <f t="shared" si="63"/>
        <v>#N/A</v>
      </c>
      <c r="V94" s="16" t="str">
        <f t="shared" si="64"/>
        <v/>
      </c>
      <c r="W94" s="16" t="e">
        <f t="shared" si="65"/>
        <v>#N/A</v>
      </c>
      <c r="X94" s="16">
        <f t="shared" si="66"/>
        <v>9</v>
      </c>
      <c r="Y94" s="11" t="e">
        <f>VLOOKUP(A94,#REF!,1,FALSE)</f>
        <v>#REF!</v>
      </c>
      <c r="Z94" s="194" t="s">
        <v>6745</v>
      </c>
      <c r="AA94" s="196"/>
    </row>
    <row r="95" spans="1:27">
      <c r="A95" s="26" t="s">
        <v>1589</v>
      </c>
      <c r="B95" s="13" t="str">
        <f t="shared" si="51"/>
        <v>CCI_MBR_SHIKIBETSU</v>
      </c>
      <c r="C95" s="18"/>
      <c r="D95" s="15" t="e">
        <f t="shared" si="67"/>
        <v>#N/A</v>
      </c>
      <c r="E95" s="15" t="e">
        <f t="shared" si="68"/>
        <v>#N/A</v>
      </c>
      <c r="F95" s="15" t="e">
        <f t="shared" si="69"/>
        <v>#N/A</v>
      </c>
      <c r="G95" s="78" t="s">
        <v>1590</v>
      </c>
      <c r="H95" s="79" t="s">
        <v>1591</v>
      </c>
      <c r="I95" s="79" t="s">
        <v>1592</v>
      </c>
      <c r="J95" s="79"/>
      <c r="K95" s="79"/>
      <c r="L95" s="80"/>
      <c r="M95" s="15" t="str">
        <f t="shared" si="55"/>
        <v>CCI</v>
      </c>
      <c r="N95" s="16" t="str">
        <f t="shared" si="56"/>
        <v>_</v>
      </c>
      <c r="O95" s="16" t="str">
        <f t="shared" si="57"/>
        <v>MBR</v>
      </c>
      <c r="P95" s="16" t="str">
        <f t="shared" si="58"/>
        <v>_</v>
      </c>
      <c r="Q95" s="16" t="str">
        <f t="shared" si="59"/>
        <v>SHIKIBETSU</v>
      </c>
      <c r="R95" s="16" t="str">
        <f t="shared" si="60"/>
        <v/>
      </c>
      <c r="S95" s="16" t="e">
        <f t="shared" si="61"/>
        <v>#N/A</v>
      </c>
      <c r="T95" s="16" t="str">
        <f t="shared" si="62"/>
        <v/>
      </c>
      <c r="U95" s="16" t="e">
        <f t="shared" si="63"/>
        <v>#N/A</v>
      </c>
      <c r="V95" s="16" t="str">
        <f t="shared" si="64"/>
        <v/>
      </c>
      <c r="W95" s="16" t="e">
        <f t="shared" si="65"/>
        <v>#N/A</v>
      </c>
      <c r="X95" s="16">
        <f t="shared" si="66"/>
        <v>18</v>
      </c>
      <c r="Y95" s="11" t="e">
        <f>VLOOKUP(A95,#REF!,1,FALSE)</f>
        <v>#REF!</v>
      </c>
      <c r="Z95" s="194" t="s">
        <v>6745</v>
      </c>
      <c r="AA95" s="196"/>
    </row>
    <row r="96" spans="1:27">
      <c r="A96" s="27" t="s">
        <v>1593</v>
      </c>
      <c r="B96" s="13" t="str">
        <f t="shared" si="51"/>
        <v>CCI_TAIDO</v>
      </c>
      <c r="C96" s="18"/>
      <c r="D96" s="15" t="e">
        <f t="shared" si="67"/>
        <v>#N/A</v>
      </c>
      <c r="E96" s="15" t="e">
        <f t="shared" si="68"/>
        <v>#N/A</v>
      </c>
      <c r="F96" s="15" t="e">
        <f t="shared" si="69"/>
        <v>#N/A</v>
      </c>
      <c r="G96" s="78" t="s">
        <v>1590</v>
      </c>
      <c r="H96" s="79" t="s">
        <v>1594</v>
      </c>
      <c r="I96" s="79"/>
      <c r="J96" s="79"/>
      <c r="K96" s="79"/>
      <c r="L96" s="80"/>
      <c r="M96" s="15" t="str">
        <f t="shared" si="55"/>
        <v>CCI</v>
      </c>
      <c r="N96" s="16" t="str">
        <f t="shared" si="56"/>
        <v>_</v>
      </c>
      <c r="O96" s="16" t="str">
        <f t="shared" si="57"/>
        <v>TAIDO</v>
      </c>
      <c r="P96" s="16" t="str">
        <f t="shared" si="58"/>
        <v/>
      </c>
      <c r="Q96" s="16" t="e">
        <f t="shared" si="59"/>
        <v>#N/A</v>
      </c>
      <c r="R96" s="16" t="str">
        <f t="shared" si="60"/>
        <v/>
      </c>
      <c r="S96" s="16" t="e">
        <f t="shared" si="61"/>
        <v>#N/A</v>
      </c>
      <c r="T96" s="16" t="str">
        <f t="shared" si="62"/>
        <v/>
      </c>
      <c r="U96" s="16" t="e">
        <f t="shared" si="63"/>
        <v>#N/A</v>
      </c>
      <c r="V96" s="16" t="str">
        <f t="shared" si="64"/>
        <v/>
      </c>
      <c r="W96" s="16" t="e">
        <f t="shared" si="65"/>
        <v>#N/A</v>
      </c>
      <c r="X96" s="16">
        <f t="shared" si="66"/>
        <v>9</v>
      </c>
      <c r="Y96" s="11" t="e">
        <f>VLOOKUP(A96,#REF!,1,FALSE)</f>
        <v>#REF!</v>
      </c>
      <c r="Z96" s="194" t="s">
        <v>6745</v>
      </c>
      <c r="AA96" s="196"/>
    </row>
    <row r="97" spans="1:27">
      <c r="A97" s="21" t="s">
        <v>112</v>
      </c>
      <c r="B97" s="13" t="str">
        <f t="shared" si="51"/>
        <v>CC_LEAD_ID</v>
      </c>
      <c r="C97" s="18" t="s">
        <v>4008</v>
      </c>
      <c r="D97" s="15" t="str">
        <f t="shared" si="67"/>
        <v>Varchar2</v>
      </c>
      <c r="E97" s="15">
        <f t="shared" si="68"/>
        <v>13</v>
      </c>
      <c r="F97" s="15" t="str">
        <f t="shared" si="69"/>
        <v/>
      </c>
      <c r="G97" s="78" t="s">
        <v>1595</v>
      </c>
      <c r="H97" s="79" t="s">
        <v>1517</v>
      </c>
      <c r="I97" s="79" t="s">
        <v>113</v>
      </c>
      <c r="J97" s="79"/>
      <c r="K97" s="79"/>
      <c r="L97" s="80"/>
      <c r="M97" s="15" t="str">
        <f t="shared" si="55"/>
        <v>CC</v>
      </c>
      <c r="N97" s="16" t="str">
        <f t="shared" si="56"/>
        <v>_</v>
      </c>
      <c r="O97" s="16" t="str">
        <f t="shared" si="57"/>
        <v>LEAD</v>
      </c>
      <c r="P97" s="16" t="str">
        <f t="shared" si="58"/>
        <v>_</v>
      </c>
      <c r="Q97" s="16" t="str">
        <f t="shared" si="59"/>
        <v>ID</v>
      </c>
      <c r="R97" s="16" t="str">
        <f t="shared" si="60"/>
        <v/>
      </c>
      <c r="S97" s="16" t="e">
        <f t="shared" si="61"/>
        <v>#N/A</v>
      </c>
      <c r="T97" s="16" t="str">
        <f t="shared" si="62"/>
        <v/>
      </c>
      <c r="U97" s="16" t="e">
        <f t="shared" si="63"/>
        <v>#N/A</v>
      </c>
      <c r="V97" s="16" t="str">
        <f t="shared" si="64"/>
        <v/>
      </c>
      <c r="W97" s="16" t="e">
        <f t="shared" si="65"/>
        <v>#N/A</v>
      </c>
      <c r="X97" s="16">
        <f t="shared" si="66"/>
        <v>10</v>
      </c>
      <c r="Y97" s="11" t="e">
        <f>VLOOKUP(A97,#REF!,1,FALSE)</f>
        <v>#REF!</v>
      </c>
      <c r="Z97" s="194" t="s">
        <v>6745</v>
      </c>
      <c r="AA97" s="196"/>
    </row>
    <row r="98" spans="1:27">
      <c r="A98" s="21" t="s">
        <v>1596</v>
      </c>
      <c r="B98" s="13" t="str">
        <f t="shared" si="51"/>
        <v>CC_LEAD_DISP_END_DATE</v>
      </c>
      <c r="C98" s="18" t="s">
        <v>0</v>
      </c>
      <c r="D98" s="15" t="str">
        <f t="shared" si="67"/>
        <v>Date</v>
      </c>
      <c r="E98" s="15" t="str">
        <f t="shared" si="68"/>
        <v>　</v>
      </c>
      <c r="F98" s="15" t="str">
        <f t="shared" si="69"/>
        <v/>
      </c>
      <c r="G98" s="78" t="s">
        <v>1595</v>
      </c>
      <c r="H98" s="79" t="s">
        <v>1517</v>
      </c>
      <c r="I98" s="79" t="s">
        <v>1598</v>
      </c>
      <c r="J98" s="79" t="s">
        <v>4009</v>
      </c>
      <c r="K98" s="79" t="s">
        <v>4010</v>
      </c>
      <c r="L98" s="80"/>
      <c r="M98" s="15" t="str">
        <f t="shared" si="55"/>
        <v>CC</v>
      </c>
      <c r="N98" s="16" t="str">
        <f t="shared" si="56"/>
        <v>_</v>
      </c>
      <c r="O98" s="16" t="str">
        <f t="shared" si="57"/>
        <v>LEAD</v>
      </c>
      <c r="P98" s="16" t="str">
        <f t="shared" si="58"/>
        <v>_</v>
      </c>
      <c r="Q98" s="16" t="str">
        <f t="shared" si="59"/>
        <v>DISP</v>
      </c>
      <c r="R98" s="16" t="str">
        <f t="shared" si="60"/>
        <v>_</v>
      </c>
      <c r="S98" s="16" t="str">
        <f t="shared" si="61"/>
        <v>END</v>
      </c>
      <c r="T98" s="16" t="str">
        <f t="shared" si="62"/>
        <v>_</v>
      </c>
      <c r="U98" s="16" t="str">
        <f t="shared" si="63"/>
        <v>DATE</v>
      </c>
      <c r="V98" s="16" t="str">
        <f t="shared" si="64"/>
        <v/>
      </c>
      <c r="W98" s="16" t="e">
        <f t="shared" si="65"/>
        <v>#N/A</v>
      </c>
      <c r="X98" s="16">
        <f t="shared" si="66"/>
        <v>21</v>
      </c>
      <c r="Y98" s="11" t="e">
        <f>VLOOKUP(A98,#REF!,1,FALSE)</f>
        <v>#REF!</v>
      </c>
      <c r="Z98" s="194" t="s">
        <v>6745</v>
      </c>
      <c r="AA98" s="196"/>
    </row>
    <row r="99" spans="1:27">
      <c r="A99" s="28" t="s">
        <v>1600</v>
      </c>
      <c r="B99" s="13" t="str">
        <f>IF(ISNA(M99),"",M99)&amp;IF(ISNA(N99),"",N99)&amp;IF(ISNA(O99),"",O99) &amp;IF(ISNA(P99),"",P99)&amp;IF(ISNA(Q99),"",Q99)&amp;IF(ISNA(R99),"",R99)&amp;IF(ISNA(S99),"",S99)&amp;IF(ISNA(T99),"",T99)&amp;IF(ISNA(U99),"",U99)&amp;IF(ISNA(V99),"",V99)&amp;IF(ISNA(W99),"",W99)</f>
        <v>CC_KB</v>
      </c>
      <c r="C99" s="18" t="s">
        <v>3946</v>
      </c>
      <c r="D99" s="15" t="str">
        <f t="shared" si="67"/>
        <v>Varchar2</v>
      </c>
      <c r="E99" s="15">
        <f t="shared" si="68"/>
        <v>40</v>
      </c>
      <c r="F99" s="15" t="str">
        <f t="shared" si="69"/>
        <v/>
      </c>
      <c r="G99" s="78" t="s">
        <v>1595</v>
      </c>
      <c r="H99" s="79" t="s">
        <v>1444</v>
      </c>
      <c r="I99" s="79"/>
      <c r="J99" s="79"/>
      <c r="K99" s="79"/>
      <c r="L99" s="80"/>
      <c r="M99" s="15" t="str">
        <f t="shared" si="55"/>
        <v>CC</v>
      </c>
      <c r="N99" s="16" t="str">
        <f t="shared" si="56"/>
        <v>_</v>
      </c>
      <c r="O99" s="16" t="str">
        <f t="shared" si="57"/>
        <v>KB</v>
      </c>
      <c r="P99" s="16" t="str">
        <f t="shared" si="58"/>
        <v/>
      </c>
      <c r="Q99" s="16" t="e">
        <f t="shared" si="59"/>
        <v>#N/A</v>
      </c>
      <c r="R99" s="16" t="str">
        <f t="shared" si="60"/>
        <v/>
      </c>
      <c r="S99" s="16" t="e">
        <f t="shared" si="61"/>
        <v>#N/A</v>
      </c>
      <c r="T99" s="16" t="str">
        <f t="shared" si="62"/>
        <v/>
      </c>
      <c r="U99" s="16" t="e">
        <f t="shared" si="63"/>
        <v>#N/A</v>
      </c>
      <c r="V99" s="16" t="str">
        <f t="shared" si="64"/>
        <v/>
      </c>
      <c r="W99" s="16" t="e">
        <f t="shared" si="65"/>
        <v>#N/A</v>
      </c>
      <c r="X99" s="16">
        <f t="shared" si="66"/>
        <v>5</v>
      </c>
      <c r="Y99" s="11" t="e">
        <f>VLOOKUP(A99,#REF!,1,FALSE)</f>
        <v>#REF!</v>
      </c>
      <c r="Z99" s="194" t="s">
        <v>6745</v>
      </c>
      <c r="AA99" s="196"/>
    </row>
    <row r="100" spans="1:27">
      <c r="A100" s="30" t="s">
        <v>113</v>
      </c>
      <c r="B100" s="13" t="str">
        <f t="shared" ref="B100:B141" si="70">IF(ISNA(M100),"",M100)&amp;IF(ISNA(N100),"",N100)&amp;IF(ISNA(O100),"",O100) &amp;IF(ISNA(P100),"",P100)&amp;IF(ISNA(Q100),"",Q100)&amp;IF(ISNA(R100),"",R100)&amp;IF(ISNA(S100),"",S100)&amp;IF(ISNA(T100),"",T100)&amp;IF(ISNA(U100),"",U100)&amp;IF(ISNA(V100),"",V100)&amp;IF(ISNA(W100),"",W100)</f>
        <v>ID</v>
      </c>
      <c r="C100" s="18"/>
      <c r="D100" s="15" t="e">
        <f t="shared" si="67"/>
        <v>#N/A</v>
      </c>
      <c r="E100" s="15" t="e">
        <f t="shared" si="68"/>
        <v>#N/A</v>
      </c>
      <c r="F100" s="15" t="e">
        <f t="shared" si="69"/>
        <v>#N/A</v>
      </c>
      <c r="G100" s="78" t="s">
        <v>113</v>
      </c>
      <c r="H100" s="79"/>
      <c r="I100" s="79"/>
      <c r="J100" s="79"/>
      <c r="K100" s="79"/>
      <c r="L100" s="80"/>
      <c r="M100" s="15" t="str">
        <f t="shared" ref="M100:M142" si="71">VLOOKUP(G100,単語辞書,2,FALSE)</f>
        <v>ID</v>
      </c>
      <c r="N100" s="16" t="str">
        <f t="shared" ref="N100:N142" si="72">IF(ISNA(O100),"","_")</f>
        <v/>
      </c>
      <c r="O100" s="16" t="e">
        <f t="shared" ref="O100:O142" si="73">VLOOKUP(H100,単語辞書,2,FALSE)</f>
        <v>#N/A</v>
      </c>
      <c r="P100" s="16" t="str">
        <f t="shared" ref="P100:P142" si="74">IF(ISNA(Q100),"","_")</f>
        <v/>
      </c>
      <c r="Q100" s="16" t="e">
        <f t="shared" ref="Q100:Q142" si="75">VLOOKUP(I100,単語辞書,2,FALSE)</f>
        <v>#N/A</v>
      </c>
      <c r="R100" s="16" t="str">
        <f t="shared" ref="R100:R142" si="76">IF(ISNA(S100),"","_")</f>
        <v/>
      </c>
      <c r="S100" s="16" t="e">
        <f t="shared" ref="S100:S142" si="77">VLOOKUP(J100,単語辞書,2,FALSE)</f>
        <v>#N/A</v>
      </c>
      <c r="T100" s="16" t="str">
        <f t="shared" ref="T100:T142" si="78">IF(ISNA(U100),"","_")</f>
        <v/>
      </c>
      <c r="U100" s="16" t="e">
        <f t="shared" ref="U100:U142" si="79">VLOOKUP(K100,単語辞書,2,FALSE)</f>
        <v>#N/A</v>
      </c>
      <c r="V100" s="16" t="str">
        <f t="shared" ref="V100:V142" si="80">IF(ISNA(W100),"","_")</f>
        <v/>
      </c>
      <c r="W100" s="16" t="e">
        <f t="shared" ref="W100:W141" si="81">VLOOKUP(L100,単語辞書,2,FALSE)</f>
        <v>#N/A</v>
      </c>
      <c r="X100" s="16">
        <f t="shared" ref="X100:X141" si="82">LEN(B100)</f>
        <v>2</v>
      </c>
      <c r="Y100" s="11" t="e">
        <f>VLOOKUP(A100,#REF!,1,FALSE)</f>
        <v>#REF!</v>
      </c>
      <c r="Z100" s="194" t="s">
        <v>6745</v>
      </c>
      <c r="AA100" s="196"/>
    </row>
    <row r="101" spans="1:27">
      <c r="A101" s="24" t="s">
        <v>2520</v>
      </c>
      <c r="B101" s="13" t="str">
        <f t="shared" si="70"/>
        <v>IF_KB</v>
      </c>
      <c r="C101" s="18" t="s">
        <v>3913</v>
      </c>
      <c r="D101" s="15" t="str">
        <f t="shared" si="67"/>
        <v>Varchar2</v>
      </c>
      <c r="E101" s="15">
        <f t="shared" si="68"/>
        <v>1</v>
      </c>
      <c r="F101" s="15" t="str">
        <f t="shared" si="69"/>
        <v/>
      </c>
      <c r="G101" s="78" t="s">
        <v>1604</v>
      </c>
      <c r="H101" s="79" t="s">
        <v>1444</v>
      </c>
      <c r="I101" s="79"/>
      <c r="J101" s="79"/>
      <c r="K101" s="79"/>
      <c r="L101" s="80"/>
      <c r="M101" s="15" t="str">
        <f t="shared" si="71"/>
        <v>IF</v>
      </c>
      <c r="N101" s="16" t="str">
        <f t="shared" si="72"/>
        <v>_</v>
      </c>
      <c r="O101" s="16" t="str">
        <f t="shared" si="73"/>
        <v>KB</v>
      </c>
      <c r="P101" s="16" t="str">
        <f t="shared" si="74"/>
        <v/>
      </c>
      <c r="Q101" s="16" t="e">
        <f t="shared" si="75"/>
        <v>#N/A</v>
      </c>
      <c r="R101" s="16" t="str">
        <f t="shared" si="76"/>
        <v/>
      </c>
      <c r="S101" s="16" t="e">
        <f t="shared" si="77"/>
        <v>#N/A</v>
      </c>
      <c r="T101" s="16" t="str">
        <f t="shared" si="78"/>
        <v/>
      </c>
      <c r="U101" s="16" t="e">
        <f t="shared" si="79"/>
        <v>#N/A</v>
      </c>
      <c r="V101" s="16" t="str">
        <f t="shared" si="80"/>
        <v/>
      </c>
      <c r="W101" s="16" t="e">
        <f t="shared" si="81"/>
        <v>#N/A</v>
      </c>
      <c r="X101" s="16">
        <f t="shared" si="82"/>
        <v>5</v>
      </c>
      <c r="Y101" s="11" t="e">
        <f>VLOOKUP(A101,#REF!,1,FALSE)</f>
        <v>#REF!</v>
      </c>
      <c r="Z101" s="194" t="s">
        <v>6745</v>
      </c>
      <c r="AA101" s="196"/>
    </row>
    <row r="102" spans="1:27">
      <c r="A102" s="23" t="s">
        <v>1605</v>
      </c>
      <c r="B102" s="13" t="str">
        <f t="shared" si="70"/>
        <v>ITP_HARAIZUMI_SHUSHINHOKEN_KINGAKU</v>
      </c>
      <c r="C102" s="18"/>
      <c r="D102" s="15" t="e">
        <f t="shared" si="67"/>
        <v>#N/A</v>
      </c>
      <c r="E102" s="15" t="e">
        <f t="shared" si="68"/>
        <v>#N/A</v>
      </c>
      <c r="F102" s="15" t="e">
        <f t="shared" si="69"/>
        <v>#N/A</v>
      </c>
      <c r="G102" s="78" t="s">
        <v>2363</v>
      </c>
      <c r="H102" s="79" t="s">
        <v>1606</v>
      </c>
      <c r="I102" s="79" t="s">
        <v>1607</v>
      </c>
      <c r="J102" s="79" t="s">
        <v>1545</v>
      </c>
      <c r="K102" s="79"/>
      <c r="L102" s="80"/>
      <c r="M102" s="15" t="str">
        <f t="shared" si="71"/>
        <v>ITP</v>
      </c>
      <c r="N102" s="16" t="str">
        <f t="shared" si="72"/>
        <v>_</v>
      </c>
      <c r="O102" s="16" t="str">
        <f t="shared" si="73"/>
        <v>HARAIZUMI</v>
      </c>
      <c r="P102" s="16" t="str">
        <f t="shared" si="74"/>
        <v>_</v>
      </c>
      <c r="Q102" s="16" t="str">
        <f t="shared" si="75"/>
        <v>SHUSHINHOKEN</v>
      </c>
      <c r="R102" s="16" t="str">
        <f t="shared" si="76"/>
        <v>_</v>
      </c>
      <c r="S102" s="16" t="str">
        <f t="shared" si="77"/>
        <v>KINGAKU</v>
      </c>
      <c r="T102" s="16" t="str">
        <f t="shared" si="78"/>
        <v/>
      </c>
      <c r="U102" s="16" t="e">
        <f t="shared" si="79"/>
        <v>#N/A</v>
      </c>
      <c r="V102" s="16" t="str">
        <f t="shared" si="80"/>
        <v/>
      </c>
      <c r="W102" s="16" t="e">
        <f t="shared" si="81"/>
        <v>#N/A</v>
      </c>
      <c r="X102" s="16">
        <f t="shared" si="82"/>
        <v>34</v>
      </c>
      <c r="Y102" s="11" t="e">
        <f>VLOOKUP(A102,#REF!,1,FALSE)</f>
        <v>#REF!</v>
      </c>
      <c r="Z102" s="194" t="s">
        <v>6745</v>
      </c>
      <c r="AA102" s="196"/>
    </row>
    <row r="103" spans="1:27">
      <c r="A103" s="30" t="s">
        <v>1608</v>
      </c>
      <c r="B103" s="13" t="str">
        <f t="shared" si="70"/>
        <v>LA_LV</v>
      </c>
      <c r="C103" s="18" t="s">
        <v>3794</v>
      </c>
      <c r="D103" s="15" t="str">
        <f t="shared" si="67"/>
        <v>Number</v>
      </c>
      <c r="E103" s="15">
        <f t="shared" si="68"/>
        <v>4</v>
      </c>
      <c r="F103" s="15" t="str">
        <f t="shared" si="69"/>
        <v/>
      </c>
      <c r="G103" s="78" t="s">
        <v>1485</v>
      </c>
      <c r="H103" s="79" t="s">
        <v>1609</v>
      </c>
      <c r="I103" s="79"/>
      <c r="J103" s="79"/>
      <c r="K103" s="79"/>
      <c r="L103" s="80"/>
      <c r="M103" s="15" t="str">
        <f t="shared" si="71"/>
        <v>LA</v>
      </c>
      <c r="N103" s="16" t="str">
        <f t="shared" si="72"/>
        <v>_</v>
      </c>
      <c r="O103" s="16" t="str">
        <f t="shared" si="73"/>
        <v>LV</v>
      </c>
      <c r="P103" s="16" t="str">
        <f t="shared" si="74"/>
        <v/>
      </c>
      <c r="Q103" s="16" t="e">
        <f t="shared" si="75"/>
        <v>#N/A</v>
      </c>
      <c r="R103" s="16" t="str">
        <f t="shared" si="76"/>
        <v/>
      </c>
      <c r="S103" s="16" t="e">
        <f t="shared" si="77"/>
        <v>#N/A</v>
      </c>
      <c r="T103" s="16" t="str">
        <f t="shared" si="78"/>
        <v/>
      </c>
      <c r="U103" s="16" t="e">
        <f t="shared" si="79"/>
        <v>#N/A</v>
      </c>
      <c r="V103" s="16" t="str">
        <f t="shared" si="80"/>
        <v/>
      </c>
      <c r="W103" s="16" t="e">
        <f t="shared" si="81"/>
        <v>#N/A</v>
      </c>
      <c r="X103" s="16">
        <f t="shared" si="82"/>
        <v>5</v>
      </c>
      <c r="Y103" s="11" t="e">
        <f>VLOOKUP(A103,#REF!,1,FALSE)</f>
        <v>#REF!</v>
      </c>
      <c r="Z103" s="194" t="s">
        <v>6745</v>
      </c>
      <c r="AA103" s="196"/>
    </row>
    <row r="104" spans="1:27">
      <c r="A104" s="24" t="s">
        <v>1610</v>
      </c>
      <c r="B104" s="13" t="str">
        <f t="shared" si="70"/>
        <v>LMT_ID</v>
      </c>
      <c r="C104" s="18" t="s">
        <v>3944</v>
      </c>
      <c r="D104" s="15" t="str">
        <f t="shared" si="67"/>
        <v>Varchar2</v>
      </c>
      <c r="E104" s="15">
        <f t="shared" si="68"/>
        <v>9</v>
      </c>
      <c r="F104" s="15" t="str">
        <f t="shared" si="69"/>
        <v/>
      </c>
      <c r="G104" s="78" t="s">
        <v>1611</v>
      </c>
      <c r="H104" s="79" t="s">
        <v>113</v>
      </c>
      <c r="I104" s="79"/>
      <c r="J104" s="79"/>
      <c r="K104" s="79"/>
      <c r="L104" s="80"/>
      <c r="M104" s="15" t="str">
        <f t="shared" si="71"/>
        <v>LMT</v>
      </c>
      <c r="N104" s="16" t="str">
        <f t="shared" si="72"/>
        <v>_</v>
      </c>
      <c r="O104" s="16" t="str">
        <f t="shared" si="73"/>
        <v>ID</v>
      </c>
      <c r="P104" s="16" t="str">
        <f t="shared" si="74"/>
        <v/>
      </c>
      <c r="Q104" s="16" t="e">
        <f t="shared" si="75"/>
        <v>#N/A</v>
      </c>
      <c r="R104" s="16" t="str">
        <f t="shared" si="76"/>
        <v/>
      </c>
      <c r="S104" s="16" t="e">
        <f t="shared" si="77"/>
        <v>#N/A</v>
      </c>
      <c r="T104" s="16" t="str">
        <f t="shared" si="78"/>
        <v/>
      </c>
      <c r="U104" s="16" t="e">
        <f t="shared" si="79"/>
        <v>#N/A</v>
      </c>
      <c r="V104" s="16" t="str">
        <f t="shared" si="80"/>
        <v/>
      </c>
      <c r="W104" s="16" t="e">
        <f t="shared" si="81"/>
        <v>#N/A</v>
      </c>
      <c r="X104" s="16">
        <f t="shared" si="82"/>
        <v>6</v>
      </c>
      <c r="Y104" s="11" t="e">
        <f>VLOOKUP(A104,#REF!,1,FALSE)</f>
        <v>#REF!</v>
      </c>
      <c r="Z104" s="194" t="s">
        <v>6745</v>
      </c>
      <c r="AA104" s="196"/>
    </row>
    <row r="105" spans="1:27">
      <c r="A105" s="31" t="s">
        <v>1612</v>
      </c>
      <c r="B105" s="13" t="str">
        <f t="shared" si="70"/>
        <v>LSP_P_UCHIWAKE_TSUMITATE</v>
      </c>
      <c r="C105" s="18"/>
      <c r="D105" s="15" t="e">
        <f t="shared" si="67"/>
        <v>#N/A</v>
      </c>
      <c r="E105" s="15" t="e">
        <f t="shared" si="68"/>
        <v>#N/A</v>
      </c>
      <c r="F105" s="15" t="e">
        <f t="shared" si="69"/>
        <v>#N/A</v>
      </c>
      <c r="G105" s="78" t="s">
        <v>2361</v>
      </c>
      <c r="H105" s="79" t="s">
        <v>1613</v>
      </c>
      <c r="I105" s="79" t="s">
        <v>1614</v>
      </c>
      <c r="J105" s="81" t="s">
        <v>1615</v>
      </c>
      <c r="K105" s="79"/>
      <c r="L105" s="80"/>
      <c r="M105" s="15" t="str">
        <f t="shared" si="71"/>
        <v>LSP</v>
      </c>
      <c r="N105" s="16" t="str">
        <f t="shared" si="72"/>
        <v>_</v>
      </c>
      <c r="O105" s="16" t="str">
        <f t="shared" si="73"/>
        <v>P</v>
      </c>
      <c r="P105" s="16" t="str">
        <f t="shared" si="74"/>
        <v>_</v>
      </c>
      <c r="Q105" s="16" t="str">
        <f t="shared" si="75"/>
        <v>UCHIWAKE</v>
      </c>
      <c r="R105" s="16" t="str">
        <f t="shared" si="76"/>
        <v>_</v>
      </c>
      <c r="S105" s="16" t="str">
        <f t="shared" si="77"/>
        <v>TSUMITATE</v>
      </c>
      <c r="T105" s="16" t="str">
        <f t="shared" si="78"/>
        <v/>
      </c>
      <c r="U105" s="16" t="e">
        <f t="shared" si="79"/>
        <v>#N/A</v>
      </c>
      <c r="V105" s="16" t="str">
        <f t="shared" si="80"/>
        <v/>
      </c>
      <c r="W105" s="16" t="e">
        <f t="shared" si="81"/>
        <v>#N/A</v>
      </c>
      <c r="X105" s="16">
        <f t="shared" si="82"/>
        <v>24</v>
      </c>
      <c r="Y105" s="11" t="e">
        <f>VLOOKUP(A105,#REF!,1,FALSE)</f>
        <v>#REF!</v>
      </c>
      <c r="Z105" s="194" t="s">
        <v>6745</v>
      </c>
      <c r="AA105" s="196"/>
    </row>
    <row r="106" spans="1:27">
      <c r="A106" s="32" t="s">
        <v>114</v>
      </c>
      <c r="B106" s="13" t="str">
        <f t="shared" si="70"/>
        <v>LSP_P_UCHIWAKE_HOSHO</v>
      </c>
      <c r="C106" s="18"/>
      <c r="D106" s="15" t="e">
        <f t="shared" si="67"/>
        <v>#N/A</v>
      </c>
      <c r="E106" s="15" t="e">
        <f t="shared" si="68"/>
        <v>#N/A</v>
      </c>
      <c r="F106" s="15" t="e">
        <f t="shared" si="69"/>
        <v>#N/A</v>
      </c>
      <c r="G106" s="78" t="s">
        <v>2361</v>
      </c>
      <c r="H106" s="79" t="s">
        <v>1613</v>
      </c>
      <c r="I106" s="79" t="s">
        <v>1614</v>
      </c>
      <c r="J106" s="81" t="s">
        <v>1438</v>
      </c>
      <c r="K106" s="79"/>
      <c r="L106" s="80"/>
      <c r="M106" s="15" t="str">
        <f t="shared" si="71"/>
        <v>LSP</v>
      </c>
      <c r="N106" s="16" t="str">
        <f t="shared" si="72"/>
        <v>_</v>
      </c>
      <c r="O106" s="16" t="str">
        <f t="shared" si="73"/>
        <v>P</v>
      </c>
      <c r="P106" s="16" t="str">
        <f t="shared" si="74"/>
        <v>_</v>
      </c>
      <c r="Q106" s="16" t="str">
        <f t="shared" si="75"/>
        <v>UCHIWAKE</v>
      </c>
      <c r="R106" s="16" t="str">
        <f t="shared" si="76"/>
        <v>_</v>
      </c>
      <c r="S106" s="16" t="str">
        <f t="shared" si="77"/>
        <v>HOSHO</v>
      </c>
      <c r="T106" s="16" t="str">
        <f t="shared" si="78"/>
        <v/>
      </c>
      <c r="U106" s="16" t="e">
        <f t="shared" si="79"/>
        <v>#N/A</v>
      </c>
      <c r="V106" s="16" t="str">
        <f t="shared" si="80"/>
        <v/>
      </c>
      <c r="W106" s="16" t="e">
        <f t="shared" si="81"/>
        <v>#N/A</v>
      </c>
      <c r="X106" s="16">
        <f t="shared" si="82"/>
        <v>20</v>
      </c>
      <c r="Y106" s="11" t="e">
        <f>VLOOKUP(A106,#REF!,1,FALSE)</f>
        <v>#REF!</v>
      </c>
      <c r="Z106" s="194" t="s">
        <v>6745</v>
      </c>
      <c r="AA106" s="196"/>
    </row>
    <row r="107" spans="1:27">
      <c r="A107" s="24" t="s">
        <v>1616</v>
      </c>
      <c r="B107" s="13" t="str">
        <f t="shared" si="70"/>
        <v>MOF_CD</v>
      </c>
      <c r="C107" s="18" t="s">
        <v>3087</v>
      </c>
      <c r="D107" s="15" t="str">
        <f t="shared" si="67"/>
        <v>Varchar2</v>
      </c>
      <c r="E107" s="15">
        <f t="shared" si="68"/>
        <v>256</v>
      </c>
      <c r="F107" s="15" t="str">
        <f t="shared" si="69"/>
        <v/>
      </c>
      <c r="G107" s="78" t="s">
        <v>1617</v>
      </c>
      <c r="H107" s="79" t="s">
        <v>1482</v>
      </c>
      <c r="I107" s="79"/>
      <c r="J107" s="79"/>
      <c r="K107" s="79"/>
      <c r="L107" s="80"/>
      <c r="M107" s="15" t="str">
        <f t="shared" si="71"/>
        <v>MOF</v>
      </c>
      <c r="N107" s="16" t="str">
        <f t="shared" si="72"/>
        <v>_</v>
      </c>
      <c r="O107" s="16" t="str">
        <f t="shared" si="73"/>
        <v>CD</v>
      </c>
      <c r="P107" s="16" t="str">
        <f t="shared" si="74"/>
        <v/>
      </c>
      <c r="Q107" s="16" t="e">
        <f t="shared" si="75"/>
        <v>#N/A</v>
      </c>
      <c r="R107" s="16" t="str">
        <f t="shared" si="76"/>
        <v/>
      </c>
      <c r="S107" s="16" t="e">
        <f t="shared" si="77"/>
        <v>#N/A</v>
      </c>
      <c r="T107" s="16" t="str">
        <f t="shared" si="78"/>
        <v/>
      </c>
      <c r="U107" s="16" t="e">
        <f t="shared" si="79"/>
        <v>#N/A</v>
      </c>
      <c r="V107" s="16" t="str">
        <f t="shared" si="80"/>
        <v/>
      </c>
      <c r="W107" s="16" t="e">
        <f t="shared" si="81"/>
        <v>#N/A</v>
      </c>
      <c r="X107" s="16">
        <f t="shared" si="82"/>
        <v>6</v>
      </c>
      <c r="Y107" s="11" t="e">
        <f>VLOOKUP(A107,#REF!,1,FALSE)</f>
        <v>#REF!</v>
      </c>
      <c r="Z107" s="194" t="s">
        <v>6745</v>
      </c>
      <c r="AA107" s="196"/>
    </row>
    <row r="108" spans="1:27">
      <c r="A108" s="33" t="s">
        <v>115</v>
      </c>
      <c r="B108" s="13" t="str">
        <f t="shared" si="70"/>
        <v>NAVIPLUS_AGENT_ID</v>
      </c>
      <c r="C108" s="18"/>
      <c r="D108" s="15" t="e">
        <f t="shared" si="67"/>
        <v>#N/A</v>
      </c>
      <c r="E108" s="15" t="e">
        <f t="shared" si="68"/>
        <v>#N/A</v>
      </c>
      <c r="F108" s="15" t="e">
        <f t="shared" si="69"/>
        <v>#N/A</v>
      </c>
      <c r="G108" s="78" t="s">
        <v>1618</v>
      </c>
      <c r="H108" s="79" t="s">
        <v>1495</v>
      </c>
      <c r="I108" s="79" t="s">
        <v>113</v>
      </c>
      <c r="J108" s="79"/>
      <c r="K108" s="79"/>
      <c r="L108" s="80"/>
      <c r="M108" s="15" t="str">
        <f t="shared" si="71"/>
        <v>NAVIPLUS</v>
      </c>
      <c r="N108" s="16" t="str">
        <f t="shared" si="72"/>
        <v>_</v>
      </c>
      <c r="O108" s="16" t="str">
        <f t="shared" si="73"/>
        <v>AGENT</v>
      </c>
      <c r="P108" s="16" t="str">
        <f t="shared" si="74"/>
        <v>_</v>
      </c>
      <c r="Q108" s="16" t="str">
        <f t="shared" si="75"/>
        <v>ID</v>
      </c>
      <c r="R108" s="16" t="str">
        <f t="shared" si="76"/>
        <v/>
      </c>
      <c r="S108" s="16" t="e">
        <f t="shared" si="77"/>
        <v>#N/A</v>
      </c>
      <c r="T108" s="16" t="str">
        <f t="shared" si="78"/>
        <v/>
      </c>
      <c r="U108" s="16" t="e">
        <f t="shared" si="79"/>
        <v>#N/A</v>
      </c>
      <c r="V108" s="16" t="str">
        <f t="shared" si="80"/>
        <v/>
      </c>
      <c r="W108" s="16" t="e">
        <f t="shared" si="81"/>
        <v>#N/A</v>
      </c>
      <c r="X108" s="16">
        <f t="shared" si="82"/>
        <v>17</v>
      </c>
      <c r="Y108" s="11" t="e">
        <f>VLOOKUP(A108,#REF!,1,FALSE)</f>
        <v>#REF!</v>
      </c>
      <c r="Z108" s="194" t="s">
        <v>6745</v>
      </c>
      <c r="AA108" s="196"/>
    </row>
    <row r="109" spans="1:27">
      <c r="A109" s="24" t="s">
        <v>116</v>
      </c>
      <c r="B109" s="13" t="str">
        <f t="shared" si="70"/>
        <v>NAVIPLUS_CUST_NO</v>
      </c>
      <c r="C109" s="18"/>
      <c r="D109" s="15" t="e">
        <f t="shared" si="67"/>
        <v>#N/A</v>
      </c>
      <c r="E109" s="15" t="e">
        <f t="shared" si="68"/>
        <v>#N/A</v>
      </c>
      <c r="F109" s="15" t="e">
        <f t="shared" si="69"/>
        <v>#N/A</v>
      </c>
      <c r="G109" s="78" t="s">
        <v>1618</v>
      </c>
      <c r="H109" s="79" t="s">
        <v>1499</v>
      </c>
      <c r="I109" s="79" t="s">
        <v>1619</v>
      </c>
      <c r="J109" s="79"/>
      <c r="K109" s="79"/>
      <c r="L109" s="80"/>
      <c r="M109" s="15" t="str">
        <f t="shared" si="71"/>
        <v>NAVIPLUS</v>
      </c>
      <c r="N109" s="16" t="str">
        <f t="shared" si="72"/>
        <v>_</v>
      </c>
      <c r="O109" s="16" t="str">
        <f t="shared" si="73"/>
        <v>CUST</v>
      </c>
      <c r="P109" s="16" t="str">
        <f t="shared" si="74"/>
        <v>_</v>
      </c>
      <c r="Q109" s="16" t="str">
        <f t="shared" si="75"/>
        <v>NO</v>
      </c>
      <c r="R109" s="16" t="str">
        <f t="shared" si="76"/>
        <v/>
      </c>
      <c r="S109" s="16" t="e">
        <f t="shared" si="77"/>
        <v>#N/A</v>
      </c>
      <c r="T109" s="16" t="str">
        <f t="shared" si="78"/>
        <v/>
      </c>
      <c r="U109" s="16" t="e">
        <f t="shared" si="79"/>
        <v>#N/A</v>
      </c>
      <c r="V109" s="16" t="str">
        <f t="shared" si="80"/>
        <v/>
      </c>
      <c r="W109" s="16" t="e">
        <f t="shared" si="81"/>
        <v>#N/A</v>
      </c>
      <c r="X109" s="16">
        <f t="shared" si="82"/>
        <v>16</v>
      </c>
      <c r="Y109" s="11" t="e">
        <f>VLOOKUP(A109,#REF!,1,FALSE)</f>
        <v>#REF!</v>
      </c>
      <c r="Z109" s="194" t="s">
        <v>6745</v>
      </c>
      <c r="AA109" s="196"/>
    </row>
    <row r="110" spans="1:27">
      <c r="A110" s="24" t="s">
        <v>117</v>
      </c>
      <c r="B110" s="13" t="str">
        <f t="shared" si="70"/>
        <v>NAVI_TOOL_CD</v>
      </c>
      <c r="C110" s="18" t="s">
        <v>4022</v>
      </c>
      <c r="D110" s="15" t="str">
        <f t="shared" si="67"/>
        <v>Number</v>
      </c>
      <c r="E110" s="15">
        <f t="shared" si="68"/>
        <v>4</v>
      </c>
      <c r="F110" s="15" t="str">
        <f t="shared" si="69"/>
        <v/>
      </c>
      <c r="G110" s="78" t="s">
        <v>1620</v>
      </c>
      <c r="H110" s="79" t="s">
        <v>1621</v>
      </c>
      <c r="I110" s="79" t="s">
        <v>1482</v>
      </c>
      <c r="J110" s="79"/>
      <c r="K110" s="79"/>
      <c r="L110" s="80"/>
      <c r="M110" s="15" t="str">
        <f t="shared" si="71"/>
        <v>NAVI</v>
      </c>
      <c r="N110" s="16" t="str">
        <f t="shared" si="72"/>
        <v>_</v>
      </c>
      <c r="O110" s="16" t="str">
        <f t="shared" si="73"/>
        <v>TOOL</v>
      </c>
      <c r="P110" s="16" t="str">
        <f t="shared" si="74"/>
        <v>_</v>
      </c>
      <c r="Q110" s="16" t="str">
        <f t="shared" si="75"/>
        <v>CD</v>
      </c>
      <c r="R110" s="16" t="str">
        <f t="shared" si="76"/>
        <v/>
      </c>
      <c r="S110" s="16" t="e">
        <f t="shared" si="77"/>
        <v>#N/A</v>
      </c>
      <c r="T110" s="16" t="str">
        <f t="shared" si="78"/>
        <v/>
      </c>
      <c r="U110" s="16" t="e">
        <f t="shared" si="79"/>
        <v>#N/A</v>
      </c>
      <c r="V110" s="16" t="str">
        <f t="shared" si="80"/>
        <v/>
      </c>
      <c r="W110" s="16" t="e">
        <f t="shared" si="81"/>
        <v>#N/A</v>
      </c>
      <c r="X110" s="16">
        <f t="shared" si="82"/>
        <v>12</v>
      </c>
      <c r="Y110" s="11" t="e">
        <f>VLOOKUP(A110,#REF!,1,FALSE)</f>
        <v>#REF!</v>
      </c>
      <c r="Z110" s="194" t="s">
        <v>6745</v>
      </c>
      <c r="AA110" s="196"/>
    </row>
    <row r="111" spans="1:27">
      <c r="A111" s="24" t="s">
        <v>118</v>
      </c>
      <c r="B111" s="13" t="str">
        <f t="shared" si="70"/>
        <v>NAVI_CUST_NO</v>
      </c>
      <c r="C111" s="18"/>
      <c r="D111" s="15" t="e">
        <f t="shared" si="67"/>
        <v>#N/A</v>
      </c>
      <c r="E111" s="15" t="e">
        <f t="shared" si="68"/>
        <v>#N/A</v>
      </c>
      <c r="F111" s="15" t="e">
        <f t="shared" si="69"/>
        <v>#N/A</v>
      </c>
      <c r="G111" s="78" t="s">
        <v>1620</v>
      </c>
      <c r="H111" s="79" t="s">
        <v>1499</v>
      </c>
      <c r="I111" s="79" t="s">
        <v>1619</v>
      </c>
      <c r="J111" s="79"/>
      <c r="K111" s="79"/>
      <c r="L111" s="80"/>
      <c r="M111" s="15" t="str">
        <f t="shared" si="71"/>
        <v>NAVI</v>
      </c>
      <c r="N111" s="16" t="str">
        <f t="shared" si="72"/>
        <v>_</v>
      </c>
      <c r="O111" s="16" t="str">
        <f t="shared" si="73"/>
        <v>CUST</v>
      </c>
      <c r="P111" s="16" t="str">
        <f t="shared" si="74"/>
        <v>_</v>
      </c>
      <c r="Q111" s="16" t="str">
        <f t="shared" si="75"/>
        <v>NO</v>
      </c>
      <c r="R111" s="16" t="str">
        <f t="shared" si="76"/>
        <v/>
      </c>
      <c r="S111" s="16" t="e">
        <f t="shared" si="77"/>
        <v>#N/A</v>
      </c>
      <c r="T111" s="16" t="str">
        <f t="shared" si="78"/>
        <v/>
      </c>
      <c r="U111" s="16" t="e">
        <f t="shared" si="79"/>
        <v>#N/A</v>
      </c>
      <c r="V111" s="16" t="str">
        <f t="shared" si="80"/>
        <v/>
      </c>
      <c r="W111" s="16" t="e">
        <f t="shared" si="81"/>
        <v>#N/A</v>
      </c>
      <c r="X111" s="16">
        <f t="shared" si="82"/>
        <v>12</v>
      </c>
      <c r="Y111" s="11" t="e">
        <f>VLOOKUP(A111,#REF!,1,FALSE)</f>
        <v>#REF!</v>
      </c>
      <c r="Z111" s="194" t="s">
        <v>6745</v>
      </c>
      <c r="AA111" s="196"/>
    </row>
    <row r="112" spans="1:27">
      <c r="A112" s="30" t="s">
        <v>119</v>
      </c>
      <c r="B112" s="13" t="str">
        <f t="shared" si="70"/>
        <v>PLUS_CD_VALUE_1</v>
      </c>
      <c r="C112" s="18"/>
      <c r="D112" s="15" t="e">
        <f t="shared" si="67"/>
        <v>#N/A</v>
      </c>
      <c r="E112" s="15" t="e">
        <f t="shared" si="68"/>
        <v>#N/A</v>
      </c>
      <c r="F112" s="15" t="e">
        <f t="shared" si="69"/>
        <v>#N/A</v>
      </c>
      <c r="G112" s="78" t="s">
        <v>2364</v>
      </c>
      <c r="H112" s="79" t="s">
        <v>1483</v>
      </c>
      <c r="I112" s="79" t="s">
        <v>1623</v>
      </c>
      <c r="J112" s="79">
        <v>1</v>
      </c>
      <c r="K112" s="79"/>
      <c r="L112" s="80"/>
      <c r="M112" s="15" t="str">
        <f t="shared" si="71"/>
        <v>PLUS</v>
      </c>
      <c r="N112" s="16" t="str">
        <f t="shared" si="72"/>
        <v>_</v>
      </c>
      <c r="O112" s="16" t="str">
        <f t="shared" si="73"/>
        <v>CD</v>
      </c>
      <c r="P112" s="16" t="str">
        <f t="shared" si="74"/>
        <v>_</v>
      </c>
      <c r="Q112" s="16" t="str">
        <f t="shared" si="75"/>
        <v>VALUE</v>
      </c>
      <c r="R112" s="16" t="str">
        <f t="shared" si="76"/>
        <v>_</v>
      </c>
      <c r="S112" s="16">
        <f t="shared" si="77"/>
        <v>1</v>
      </c>
      <c r="T112" s="16" t="str">
        <f t="shared" si="78"/>
        <v/>
      </c>
      <c r="U112" s="16" t="e">
        <f t="shared" si="79"/>
        <v>#N/A</v>
      </c>
      <c r="V112" s="16" t="str">
        <f t="shared" si="80"/>
        <v/>
      </c>
      <c r="W112" s="16" t="e">
        <f t="shared" si="81"/>
        <v>#N/A</v>
      </c>
      <c r="X112" s="16">
        <f t="shared" si="82"/>
        <v>15</v>
      </c>
      <c r="Y112" s="11" t="e">
        <f>VLOOKUP(A112,#REF!,1,FALSE)</f>
        <v>#REF!</v>
      </c>
      <c r="Z112" s="194" t="s">
        <v>6745</v>
      </c>
      <c r="AA112" s="196"/>
    </row>
    <row r="113" spans="1:27">
      <c r="A113" s="30" t="s">
        <v>120</v>
      </c>
      <c r="B113" s="13" t="str">
        <f t="shared" si="70"/>
        <v>PLUS_CD_VALUE_10</v>
      </c>
      <c r="C113" s="18"/>
      <c r="D113" s="15" t="e">
        <f t="shared" si="67"/>
        <v>#N/A</v>
      </c>
      <c r="E113" s="15" t="e">
        <f t="shared" si="68"/>
        <v>#N/A</v>
      </c>
      <c r="F113" s="15" t="e">
        <f t="shared" si="69"/>
        <v>#N/A</v>
      </c>
      <c r="G113" s="78" t="s">
        <v>2364</v>
      </c>
      <c r="H113" s="79" t="s">
        <v>1483</v>
      </c>
      <c r="I113" s="79" t="s">
        <v>1623</v>
      </c>
      <c r="J113" s="79">
        <v>10</v>
      </c>
      <c r="K113" s="79"/>
      <c r="L113" s="80"/>
      <c r="M113" s="15" t="str">
        <f t="shared" si="71"/>
        <v>PLUS</v>
      </c>
      <c r="N113" s="16" t="str">
        <f t="shared" si="72"/>
        <v>_</v>
      </c>
      <c r="O113" s="16" t="str">
        <f t="shared" si="73"/>
        <v>CD</v>
      </c>
      <c r="P113" s="16" t="str">
        <f t="shared" si="74"/>
        <v>_</v>
      </c>
      <c r="Q113" s="16" t="str">
        <f t="shared" si="75"/>
        <v>VALUE</v>
      </c>
      <c r="R113" s="16" t="str">
        <f t="shared" si="76"/>
        <v>_</v>
      </c>
      <c r="S113" s="16">
        <f t="shared" si="77"/>
        <v>10</v>
      </c>
      <c r="T113" s="16" t="str">
        <f t="shared" si="78"/>
        <v/>
      </c>
      <c r="U113" s="16" t="e">
        <f t="shared" si="79"/>
        <v>#N/A</v>
      </c>
      <c r="V113" s="16" t="str">
        <f t="shared" si="80"/>
        <v/>
      </c>
      <c r="W113" s="16" t="e">
        <f t="shared" si="81"/>
        <v>#N/A</v>
      </c>
      <c r="X113" s="16">
        <f t="shared" si="82"/>
        <v>16</v>
      </c>
      <c r="Y113" s="11" t="e">
        <f>VLOOKUP(A113,#REF!,1,FALSE)</f>
        <v>#REF!</v>
      </c>
      <c r="Z113" s="194" t="s">
        <v>6745</v>
      </c>
      <c r="AA113" s="196"/>
    </row>
    <row r="114" spans="1:27">
      <c r="A114" s="30" t="s">
        <v>121</v>
      </c>
      <c r="B114" s="13" t="str">
        <f t="shared" si="70"/>
        <v>PLUS_CD_VALUE_2</v>
      </c>
      <c r="C114" s="18"/>
      <c r="D114" s="15" t="e">
        <f t="shared" si="67"/>
        <v>#N/A</v>
      </c>
      <c r="E114" s="15" t="e">
        <f t="shared" si="68"/>
        <v>#N/A</v>
      </c>
      <c r="F114" s="15" t="e">
        <f t="shared" si="69"/>
        <v>#N/A</v>
      </c>
      <c r="G114" s="78" t="s">
        <v>2364</v>
      </c>
      <c r="H114" s="79" t="s">
        <v>1483</v>
      </c>
      <c r="I114" s="79" t="s">
        <v>1623</v>
      </c>
      <c r="J114" s="79">
        <v>2</v>
      </c>
      <c r="K114" s="79"/>
      <c r="L114" s="80"/>
      <c r="M114" s="15" t="str">
        <f t="shared" si="71"/>
        <v>PLUS</v>
      </c>
      <c r="N114" s="16" t="str">
        <f t="shared" si="72"/>
        <v>_</v>
      </c>
      <c r="O114" s="16" t="str">
        <f t="shared" si="73"/>
        <v>CD</v>
      </c>
      <c r="P114" s="16" t="str">
        <f t="shared" si="74"/>
        <v>_</v>
      </c>
      <c r="Q114" s="16" t="str">
        <f t="shared" si="75"/>
        <v>VALUE</v>
      </c>
      <c r="R114" s="16" t="str">
        <f t="shared" si="76"/>
        <v>_</v>
      </c>
      <c r="S114" s="16">
        <f t="shared" si="77"/>
        <v>2</v>
      </c>
      <c r="T114" s="16" t="str">
        <f t="shared" si="78"/>
        <v/>
      </c>
      <c r="U114" s="16" t="e">
        <f t="shared" si="79"/>
        <v>#N/A</v>
      </c>
      <c r="V114" s="16" t="str">
        <f t="shared" si="80"/>
        <v/>
      </c>
      <c r="W114" s="16" t="e">
        <f t="shared" si="81"/>
        <v>#N/A</v>
      </c>
      <c r="X114" s="16">
        <f t="shared" si="82"/>
        <v>15</v>
      </c>
      <c r="Y114" s="11" t="e">
        <f>VLOOKUP(A114,#REF!,1,FALSE)</f>
        <v>#REF!</v>
      </c>
      <c r="Z114" s="194" t="s">
        <v>6745</v>
      </c>
      <c r="AA114" s="196"/>
    </row>
    <row r="115" spans="1:27">
      <c r="A115" s="30" t="s">
        <v>122</v>
      </c>
      <c r="B115" s="13" t="str">
        <f t="shared" si="70"/>
        <v>PLUS_CD_VALUE_3</v>
      </c>
      <c r="C115" s="18"/>
      <c r="D115" s="15" t="e">
        <f t="shared" si="67"/>
        <v>#N/A</v>
      </c>
      <c r="E115" s="15" t="e">
        <f t="shared" si="68"/>
        <v>#N/A</v>
      </c>
      <c r="F115" s="15" t="e">
        <f t="shared" si="69"/>
        <v>#N/A</v>
      </c>
      <c r="G115" s="78" t="s">
        <v>2364</v>
      </c>
      <c r="H115" s="79" t="s">
        <v>1483</v>
      </c>
      <c r="I115" s="79" t="s">
        <v>1623</v>
      </c>
      <c r="J115" s="79">
        <v>3</v>
      </c>
      <c r="K115" s="79"/>
      <c r="L115" s="80"/>
      <c r="M115" s="15" t="str">
        <f t="shared" si="71"/>
        <v>PLUS</v>
      </c>
      <c r="N115" s="16" t="str">
        <f t="shared" si="72"/>
        <v>_</v>
      </c>
      <c r="O115" s="16" t="str">
        <f t="shared" si="73"/>
        <v>CD</v>
      </c>
      <c r="P115" s="16" t="str">
        <f t="shared" si="74"/>
        <v>_</v>
      </c>
      <c r="Q115" s="16" t="str">
        <f t="shared" si="75"/>
        <v>VALUE</v>
      </c>
      <c r="R115" s="16" t="str">
        <f t="shared" si="76"/>
        <v>_</v>
      </c>
      <c r="S115" s="16">
        <f t="shared" si="77"/>
        <v>3</v>
      </c>
      <c r="T115" s="16" t="str">
        <f t="shared" si="78"/>
        <v/>
      </c>
      <c r="U115" s="16" t="e">
        <f t="shared" si="79"/>
        <v>#N/A</v>
      </c>
      <c r="V115" s="16" t="str">
        <f t="shared" si="80"/>
        <v/>
      </c>
      <c r="W115" s="16" t="e">
        <f t="shared" si="81"/>
        <v>#N/A</v>
      </c>
      <c r="X115" s="16">
        <f t="shared" si="82"/>
        <v>15</v>
      </c>
      <c r="Y115" s="11" t="e">
        <f>VLOOKUP(A115,#REF!,1,FALSE)</f>
        <v>#REF!</v>
      </c>
      <c r="Z115" s="194" t="s">
        <v>6745</v>
      </c>
      <c r="AA115" s="196"/>
    </row>
    <row r="116" spans="1:27">
      <c r="A116" s="30" t="s">
        <v>123</v>
      </c>
      <c r="B116" s="13" t="str">
        <f t="shared" si="70"/>
        <v>PLUS_CD_VALUE_4</v>
      </c>
      <c r="C116" s="18"/>
      <c r="D116" s="15" t="e">
        <f t="shared" si="67"/>
        <v>#N/A</v>
      </c>
      <c r="E116" s="15" t="e">
        <f t="shared" si="68"/>
        <v>#N/A</v>
      </c>
      <c r="F116" s="15" t="e">
        <f t="shared" si="69"/>
        <v>#N/A</v>
      </c>
      <c r="G116" s="78" t="s">
        <v>2364</v>
      </c>
      <c r="H116" s="79" t="s">
        <v>1483</v>
      </c>
      <c r="I116" s="79" t="s">
        <v>1623</v>
      </c>
      <c r="J116" s="79">
        <v>4</v>
      </c>
      <c r="K116" s="79"/>
      <c r="L116" s="80"/>
      <c r="M116" s="15" t="str">
        <f t="shared" si="71"/>
        <v>PLUS</v>
      </c>
      <c r="N116" s="16" t="str">
        <f t="shared" si="72"/>
        <v>_</v>
      </c>
      <c r="O116" s="16" t="str">
        <f t="shared" si="73"/>
        <v>CD</v>
      </c>
      <c r="P116" s="16" t="str">
        <f t="shared" si="74"/>
        <v>_</v>
      </c>
      <c r="Q116" s="16" t="str">
        <f t="shared" si="75"/>
        <v>VALUE</v>
      </c>
      <c r="R116" s="16" t="str">
        <f t="shared" si="76"/>
        <v>_</v>
      </c>
      <c r="S116" s="16">
        <f t="shared" si="77"/>
        <v>4</v>
      </c>
      <c r="T116" s="16" t="str">
        <f t="shared" si="78"/>
        <v/>
      </c>
      <c r="U116" s="16" t="e">
        <f t="shared" si="79"/>
        <v>#N/A</v>
      </c>
      <c r="V116" s="16" t="str">
        <f t="shared" si="80"/>
        <v/>
      </c>
      <c r="W116" s="16" t="e">
        <f t="shared" si="81"/>
        <v>#N/A</v>
      </c>
      <c r="X116" s="16">
        <f t="shared" si="82"/>
        <v>15</v>
      </c>
      <c r="Y116" s="11" t="e">
        <f>VLOOKUP(A116,#REF!,1,FALSE)</f>
        <v>#REF!</v>
      </c>
      <c r="Z116" s="194" t="s">
        <v>6745</v>
      </c>
      <c r="AA116" s="196"/>
    </row>
    <row r="117" spans="1:27">
      <c r="A117" s="30" t="s">
        <v>124</v>
      </c>
      <c r="B117" s="13" t="str">
        <f t="shared" si="70"/>
        <v>PLUS_CD_VALUE_5</v>
      </c>
      <c r="C117" s="18"/>
      <c r="D117" s="15" t="e">
        <f t="shared" si="67"/>
        <v>#N/A</v>
      </c>
      <c r="E117" s="15" t="e">
        <f t="shared" si="68"/>
        <v>#N/A</v>
      </c>
      <c r="F117" s="15" t="e">
        <f t="shared" si="69"/>
        <v>#N/A</v>
      </c>
      <c r="G117" s="78" t="s">
        <v>2364</v>
      </c>
      <c r="H117" s="79" t="s">
        <v>1483</v>
      </c>
      <c r="I117" s="79" t="s">
        <v>1623</v>
      </c>
      <c r="J117" s="79">
        <v>5</v>
      </c>
      <c r="K117" s="79"/>
      <c r="L117" s="80"/>
      <c r="M117" s="15" t="str">
        <f t="shared" si="71"/>
        <v>PLUS</v>
      </c>
      <c r="N117" s="16" t="str">
        <f t="shared" si="72"/>
        <v>_</v>
      </c>
      <c r="O117" s="16" t="str">
        <f t="shared" si="73"/>
        <v>CD</v>
      </c>
      <c r="P117" s="16" t="str">
        <f t="shared" si="74"/>
        <v>_</v>
      </c>
      <c r="Q117" s="16" t="str">
        <f t="shared" si="75"/>
        <v>VALUE</v>
      </c>
      <c r="R117" s="16" t="str">
        <f t="shared" si="76"/>
        <v>_</v>
      </c>
      <c r="S117" s="16">
        <f t="shared" si="77"/>
        <v>5</v>
      </c>
      <c r="T117" s="16" t="str">
        <f t="shared" si="78"/>
        <v/>
      </c>
      <c r="U117" s="16" t="e">
        <f t="shared" si="79"/>
        <v>#N/A</v>
      </c>
      <c r="V117" s="16" t="str">
        <f t="shared" si="80"/>
        <v/>
      </c>
      <c r="W117" s="16" t="e">
        <f t="shared" si="81"/>
        <v>#N/A</v>
      </c>
      <c r="X117" s="16">
        <f t="shared" si="82"/>
        <v>15</v>
      </c>
      <c r="Y117" s="11" t="e">
        <f>VLOOKUP(A117,#REF!,1,FALSE)</f>
        <v>#REF!</v>
      </c>
      <c r="Z117" s="194" t="s">
        <v>6745</v>
      </c>
      <c r="AA117" s="196"/>
    </row>
    <row r="118" spans="1:27">
      <c r="A118" s="30" t="s">
        <v>125</v>
      </c>
      <c r="B118" s="13" t="str">
        <f t="shared" si="70"/>
        <v>PLUS_CD_VALUE_6</v>
      </c>
      <c r="C118" s="18"/>
      <c r="D118" s="15" t="e">
        <f t="shared" si="67"/>
        <v>#N/A</v>
      </c>
      <c r="E118" s="15" t="e">
        <f t="shared" si="68"/>
        <v>#N/A</v>
      </c>
      <c r="F118" s="15" t="e">
        <f t="shared" si="69"/>
        <v>#N/A</v>
      </c>
      <c r="G118" s="78" t="s">
        <v>2364</v>
      </c>
      <c r="H118" s="79" t="s">
        <v>1483</v>
      </c>
      <c r="I118" s="79" t="s">
        <v>1623</v>
      </c>
      <c r="J118" s="79">
        <v>6</v>
      </c>
      <c r="K118" s="79"/>
      <c r="L118" s="80"/>
      <c r="M118" s="15" t="str">
        <f t="shared" si="71"/>
        <v>PLUS</v>
      </c>
      <c r="N118" s="16" t="str">
        <f t="shared" si="72"/>
        <v>_</v>
      </c>
      <c r="O118" s="16" t="str">
        <f t="shared" si="73"/>
        <v>CD</v>
      </c>
      <c r="P118" s="16" t="str">
        <f t="shared" si="74"/>
        <v>_</v>
      </c>
      <c r="Q118" s="16" t="str">
        <f t="shared" si="75"/>
        <v>VALUE</v>
      </c>
      <c r="R118" s="16" t="str">
        <f t="shared" si="76"/>
        <v>_</v>
      </c>
      <c r="S118" s="16">
        <f t="shared" si="77"/>
        <v>6</v>
      </c>
      <c r="T118" s="16" t="str">
        <f t="shared" si="78"/>
        <v/>
      </c>
      <c r="U118" s="16" t="e">
        <f t="shared" si="79"/>
        <v>#N/A</v>
      </c>
      <c r="V118" s="16" t="str">
        <f t="shared" si="80"/>
        <v/>
      </c>
      <c r="W118" s="16" t="e">
        <f t="shared" si="81"/>
        <v>#N/A</v>
      </c>
      <c r="X118" s="16">
        <f t="shared" si="82"/>
        <v>15</v>
      </c>
      <c r="Y118" s="11" t="e">
        <f>VLOOKUP(A118,#REF!,1,FALSE)</f>
        <v>#REF!</v>
      </c>
      <c r="Z118" s="194" t="s">
        <v>6745</v>
      </c>
      <c r="AA118" s="196"/>
    </row>
    <row r="119" spans="1:27">
      <c r="A119" s="30" t="s">
        <v>126</v>
      </c>
      <c r="B119" s="13" t="str">
        <f t="shared" si="70"/>
        <v>PLUS_CD_VALUE_7</v>
      </c>
      <c r="C119" s="18"/>
      <c r="D119" s="15" t="e">
        <f t="shared" si="67"/>
        <v>#N/A</v>
      </c>
      <c r="E119" s="15" t="e">
        <f t="shared" si="68"/>
        <v>#N/A</v>
      </c>
      <c r="F119" s="15" t="e">
        <f t="shared" si="69"/>
        <v>#N/A</v>
      </c>
      <c r="G119" s="78" t="s">
        <v>2364</v>
      </c>
      <c r="H119" s="79" t="s">
        <v>1483</v>
      </c>
      <c r="I119" s="79" t="s">
        <v>1623</v>
      </c>
      <c r="J119" s="79">
        <v>7</v>
      </c>
      <c r="K119" s="79"/>
      <c r="L119" s="80"/>
      <c r="M119" s="15" t="str">
        <f t="shared" si="71"/>
        <v>PLUS</v>
      </c>
      <c r="N119" s="16" t="str">
        <f t="shared" si="72"/>
        <v>_</v>
      </c>
      <c r="O119" s="16" t="str">
        <f t="shared" si="73"/>
        <v>CD</v>
      </c>
      <c r="P119" s="16" t="str">
        <f t="shared" si="74"/>
        <v>_</v>
      </c>
      <c r="Q119" s="16" t="str">
        <f t="shared" si="75"/>
        <v>VALUE</v>
      </c>
      <c r="R119" s="16" t="str">
        <f t="shared" si="76"/>
        <v>_</v>
      </c>
      <c r="S119" s="16">
        <f t="shared" si="77"/>
        <v>7</v>
      </c>
      <c r="T119" s="16" t="str">
        <f t="shared" si="78"/>
        <v/>
      </c>
      <c r="U119" s="16" t="e">
        <f t="shared" si="79"/>
        <v>#N/A</v>
      </c>
      <c r="V119" s="16" t="str">
        <f t="shared" si="80"/>
        <v/>
      </c>
      <c r="W119" s="16" t="e">
        <f t="shared" si="81"/>
        <v>#N/A</v>
      </c>
      <c r="X119" s="16">
        <f t="shared" si="82"/>
        <v>15</v>
      </c>
      <c r="Y119" s="11" t="e">
        <f>VLOOKUP(A119,#REF!,1,FALSE)</f>
        <v>#REF!</v>
      </c>
      <c r="Z119" s="194" t="s">
        <v>6745</v>
      </c>
      <c r="AA119" s="196"/>
    </row>
    <row r="120" spans="1:27">
      <c r="A120" s="30" t="s">
        <v>127</v>
      </c>
      <c r="B120" s="13" t="str">
        <f t="shared" si="70"/>
        <v>PLUS_CD_VALUE_8</v>
      </c>
      <c r="C120" s="18"/>
      <c r="D120" s="15" t="e">
        <f t="shared" si="67"/>
        <v>#N/A</v>
      </c>
      <c r="E120" s="15" t="e">
        <f t="shared" si="68"/>
        <v>#N/A</v>
      </c>
      <c r="F120" s="15" t="e">
        <f t="shared" si="69"/>
        <v>#N/A</v>
      </c>
      <c r="G120" s="78" t="s">
        <v>2364</v>
      </c>
      <c r="H120" s="79" t="s">
        <v>1483</v>
      </c>
      <c r="I120" s="79" t="s">
        <v>1623</v>
      </c>
      <c r="J120" s="79">
        <v>8</v>
      </c>
      <c r="K120" s="79"/>
      <c r="L120" s="80"/>
      <c r="M120" s="15" t="str">
        <f t="shared" si="71"/>
        <v>PLUS</v>
      </c>
      <c r="N120" s="16" t="str">
        <f t="shared" si="72"/>
        <v>_</v>
      </c>
      <c r="O120" s="16" t="str">
        <f t="shared" si="73"/>
        <v>CD</v>
      </c>
      <c r="P120" s="16" t="str">
        <f t="shared" si="74"/>
        <v>_</v>
      </c>
      <c r="Q120" s="16" t="str">
        <f t="shared" si="75"/>
        <v>VALUE</v>
      </c>
      <c r="R120" s="16" t="str">
        <f t="shared" si="76"/>
        <v>_</v>
      </c>
      <c r="S120" s="16">
        <f t="shared" si="77"/>
        <v>8</v>
      </c>
      <c r="T120" s="16" t="str">
        <f t="shared" si="78"/>
        <v/>
      </c>
      <c r="U120" s="16" t="e">
        <f t="shared" si="79"/>
        <v>#N/A</v>
      </c>
      <c r="V120" s="16" t="str">
        <f t="shared" si="80"/>
        <v/>
      </c>
      <c r="W120" s="16" t="e">
        <f t="shared" si="81"/>
        <v>#N/A</v>
      </c>
      <c r="X120" s="16">
        <f t="shared" si="82"/>
        <v>15</v>
      </c>
      <c r="Y120" s="11" t="e">
        <f>VLOOKUP(A120,#REF!,1,FALSE)</f>
        <v>#REF!</v>
      </c>
      <c r="Z120" s="194" t="s">
        <v>6745</v>
      </c>
      <c r="AA120" s="196"/>
    </row>
    <row r="121" spans="1:27">
      <c r="A121" s="30" t="s">
        <v>128</v>
      </c>
      <c r="B121" s="13" t="str">
        <f t="shared" si="70"/>
        <v>PLUS_CD_VALUE_9</v>
      </c>
      <c r="C121" s="18"/>
      <c r="D121" s="15" t="e">
        <f t="shared" si="67"/>
        <v>#N/A</v>
      </c>
      <c r="E121" s="15" t="e">
        <f t="shared" si="68"/>
        <v>#N/A</v>
      </c>
      <c r="F121" s="15" t="e">
        <f t="shared" si="69"/>
        <v>#N/A</v>
      </c>
      <c r="G121" s="78" t="s">
        <v>2364</v>
      </c>
      <c r="H121" s="79" t="s">
        <v>1483</v>
      </c>
      <c r="I121" s="79" t="s">
        <v>1623</v>
      </c>
      <c r="J121" s="79">
        <v>9</v>
      </c>
      <c r="K121" s="79"/>
      <c r="L121" s="80"/>
      <c r="M121" s="15" t="str">
        <f t="shared" si="71"/>
        <v>PLUS</v>
      </c>
      <c r="N121" s="16" t="str">
        <f t="shared" si="72"/>
        <v>_</v>
      </c>
      <c r="O121" s="16" t="str">
        <f t="shared" si="73"/>
        <v>CD</v>
      </c>
      <c r="P121" s="16" t="str">
        <f t="shared" si="74"/>
        <v>_</v>
      </c>
      <c r="Q121" s="16" t="str">
        <f t="shared" si="75"/>
        <v>VALUE</v>
      </c>
      <c r="R121" s="16" t="str">
        <f t="shared" si="76"/>
        <v>_</v>
      </c>
      <c r="S121" s="16">
        <f t="shared" si="77"/>
        <v>9</v>
      </c>
      <c r="T121" s="16" t="str">
        <f t="shared" si="78"/>
        <v/>
      </c>
      <c r="U121" s="16" t="e">
        <f t="shared" si="79"/>
        <v>#N/A</v>
      </c>
      <c r="V121" s="16" t="str">
        <f t="shared" si="80"/>
        <v/>
      </c>
      <c r="W121" s="16" t="e">
        <f t="shared" si="81"/>
        <v>#N/A</v>
      </c>
      <c r="X121" s="16">
        <f t="shared" si="82"/>
        <v>15</v>
      </c>
      <c r="Y121" s="11" t="e">
        <f>VLOOKUP(A121,#REF!,1,FALSE)</f>
        <v>#REF!</v>
      </c>
      <c r="Z121" s="194" t="s">
        <v>6745</v>
      </c>
      <c r="AA121" s="196"/>
    </row>
    <row r="122" spans="1:27">
      <c r="A122" s="24" t="s">
        <v>1624</v>
      </c>
      <c r="B122" s="13" t="str">
        <f t="shared" si="70"/>
        <v>PP_UPDATE_NENGAPPI</v>
      </c>
      <c r="C122" s="18" t="s">
        <v>0</v>
      </c>
      <c r="D122" s="15" t="str">
        <f t="shared" si="67"/>
        <v>Date</v>
      </c>
      <c r="E122" s="15" t="str">
        <f t="shared" si="68"/>
        <v>　</v>
      </c>
      <c r="F122" s="15" t="str">
        <f t="shared" si="69"/>
        <v/>
      </c>
      <c r="G122" s="78" t="s">
        <v>2365</v>
      </c>
      <c r="H122" s="79" t="s">
        <v>1577</v>
      </c>
      <c r="I122" s="79" t="s">
        <v>1578</v>
      </c>
      <c r="J122" s="79"/>
      <c r="K122" s="79"/>
      <c r="L122" s="80"/>
      <c r="M122" s="15" t="str">
        <f t="shared" si="71"/>
        <v>PP</v>
      </c>
      <c r="N122" s="16" t="str">
        <f t="shared" si="72"/>
        <v>_</v>
      </c>
      <c r="O122" s="16" t="str">
        <f t="shared" si="73"/>
        <v>UPDATE</v>
      </c>
      <c r="P122" s="16" t="str">
        <f t="shared" si="74"/>
        <v>_</v>
      </c>
      <c r="Q122" s="16" t="str">
        <f t="shared" si="75"/>
        <v>NENGAPPI</v>
      </c>
      <c r="R122" s="16" t="str">
        <f t="shared" si="76"/>
        <v/>
      </c>
      <c r="S122" s="16" t="e">
        <f t="shared" si="77"/>
        <v>#N/A</v>
      </c>
      <c r="T122" s="16" t="str">
        <f t="shared" si="78"/>
        <v/>
      </c>
      <c r="U122" s="16" t="e">
        <f t="shared" si="79"/>
        <v>#N/A</v>
      </c>
      <c r="V122" s="16" t="str">
        <f t="shared" si="80"/>
        <v/>
      </c>
      <c r="W122" s="16" t="e">
        <f t="shared" si="81"/>
        <v>#N/A</v>
      </c>
      <c r="X122" s="16">
        <f t="shared" si="82"/>
        <v>18</v>
      </c>
      <c r="Y122" s="11" t="e">
        <f>VLOOKUP(A122,#REF!,1,FALSE)</f>
        <v>#REF!</v>
      </c>
      <c r="Z122" s="194" t="s">
        <v>6745</v>
      </c>
      <c r="AA122" s="196"/>
    </row>
    <row r="123" spans="1:27">
      <c r="A123" s="24" t="s">
        <v>1625</v>
      </c>
      <c r="B123" s="13" t="str">
        <f t="shared" si="70"/>
        <v>PP_CREATE_NENGAPPI</v>
      </c>
      <c r="C123" s="18" t="s">
        <v>0</v>
      </c>
      <c r="D123" s="15" t="str">
        <f t="shared" si="67"/>
        <v>Date</v>
      </c>
      <c r="E123" s="15" t="str">
        <f t="shared" si="68"/>
        <v>　</v>
      </c>
      <c r="F123" s="15" t="str">
        <f t="shared" si="69"/>
        <v/>
      </c>
      <c r="G123" s="78" t="s">
        <v>2365</v>
      </c>
      <c r="H123" s="79" t="s">
        <v>1580</v>
      </c>
      <c r="I123" s="79" t="s">
        <v>1578</v>
      </c>
      <c r="J123" s="79"/>
      <c r="K123" s="79"/>
      <c r="L123" s="80"/>
      <c r="M123" s="15" t="str">
        <f t="shared" si="71"/>
        <v>PP</v>
      </c>
      <c r="N123" s="16" t="str">
        <f t="shared" si="72"/>
        <v>_</v>
      </c>
      <c r="O123" s="16" t="str">
        <f t="shared" si="73"/>
        <v>CREATE</v>
      </c>
      <c r="P123" s="16" t="str">
        <f t="shared" si="74"/>
        <v>_</v>
      </c>
      <c r="Q123" s="16" t="str">
        <f t="shared" si="75"/>
        <v>NENGAPPI</v>
      </c>
      <c r="R123" s="16" t="str">
        <f t="shared" si="76"/>
        <v/>
      </c>
      <c r="S123" s="16" t="e">
        <f t="shared" si="77"/>
        <v>#N/A</v>
      </c>
      <c r="T123" s="16" t="str">
        <f t="shared" si="78"/>
        <v/>
      </c>
      <c r="U123" s="16" t="e">
        <f t="shared" si="79"/>
        <v>#N/A</v>
      </c>
      <c r="V123" s="16" t="str">
        <f t="shared" si="80"/>
        <v/>
      </c>
      <c r="W123" s="16" t="e">
        <f t="shared" si="81"/>
        <v>#N/A</v>
      </c>
      <c r="X123" s="16">
        <f t="shared" si="82"/>
        <v>18</v>
      </c>
      <c r="Y123" s="11" t="e">
        <f>VLOOKUP(A123,#REF!,1,FALSE)</f>
        <v>#REF!</v>
      </c>
      <c r="Z123" s="194" t="s">
        <v>6745</v>
      </c>
      <c r="AA123" s="196"/>
    </row>
    <row r="124" spans="1:27">
      <c r="A124" s="24" t="s">
        <v>129</v>
      </c>
      <c r="B124" s="13" t="str">
        <f t="shared" si="70"/>
        <v>P_RT_FOR_KATA_CD</v>
      </c>
      <c r="C124" s="18" t="s">
        <v>154</v>
      </c>
      <c r="D124" s="15" t="str">
        <f t="shared" si="67"/>
        <v>Varchar2</v>
      </c>
      <c r="E124" s="15">
        <f t="shared" si="68"/>
        <v>1</v>
      </c>
      <c r="F124" s="15" t="str">
        <f t="shared" si="69"/>
        <v/>
      </c>
      <c r="G124" s="78" t="s">
        <v>1421</v>
      </c>
      <c r="H124" s="79" t="s">
        <v>1585</v>
      </c>
      <c r="I124" s="79" t="s">
        <v>1626</v>
      </c>
      <c r="J124" s="79" t="s">
        <v>1482</v>
      </c>
      <c r="K124" s="79"/>
      <c r="L124" s="80"/>
      <c r="M124" s="15" t="str">
        <f t="shared" si="71"/>
        <v>P_RT</v>
      </c>
      <c r="N124" s="16" t="str">
        <f t="shared" si="72"/>
        <v>_</v>
      </c>
      <c r="O124" s="16" t="str">
        <f t="shared" si="73"/>
        <v>FOR</v>
      </c>
      <c r="P124" s="16" t="str">
        <f t="shared" si="74"/>
        <v>_</v>
      </c>
      <c r="Q124" s="16" t="str">
        <f t="shared" si="75"/>
        <v>KATA</v>
      </c>
      <c r="R124" s="16" t="str">
        <f t="shared" si="76"/>
        <v>_</v>
      </c>
      <c r="S124" s="16" t="str">
        <f t="shared" si="77"/>
        <v>CD</v>
      </c>
      <c r="T124" s="16" t="str">
        <f t="shared" si="78"/>
        <v/>
      </c>
      <c r="U124" s="16" t="e">
        <f t="shared" si="79"/>
        <v>#N/A</v>
      </c>
      <c r="V124" s="16" t="str">
        <f t="shared" si="80"/>
        <v/>
      </c>
      <c r="W124" s="16" t="e">
        <f t="shared" si="81"/>
        <v>#N/A</v>
      </c>
      <c r="X124" s="16">
        <f t="shared" si="82"/>
        <v>16</v>
      </c>
      <c r="Y124" s="11" t="e">
        <f>VLOOKUP(A124,#REF!,1,FALSE)</f>
        <v>#REF!</v>
      </c>
      <c r="Z124" s="194" t="s">
        <v>6745</v>
      </c>
      <c r="AA124" s="196"/>
    </row>
    <row r="125" spans="1:27">
      <c r="A125" s="33" t="s">
        <v>130</v>
      </c>
      <c r="B125" s="13" t="str">
        <f t="shared" si="70"/>
        <v>P_RT_FOR_KANA_CD</v>
      </c>
      <c r="C125" s="18"/>
      <c r="D125" s="15" t="e">
        <f t="shared" si="67"/>
        <v>#N/A</v>
      </c>
      <c r="E125" s="15" t="e">
        <f t="shared" si="68"/>
        <v>#N/A</v>
      </c>
      <c r="F125" s="15" t="e">
        <f t="shared" si="69"/>
        <v>#N/A</v>
      </c>
      <c r="G125" s="78" t="s">
        <v>1421</v>
      </c>
      <c r="H125" s="79" t="s">
        <v>1585</v>
      </c>
      <c r="I125" s="79" t="s">
        <v>1586</v>
      </c>
      <c r="J125" s="79" t="s">
        <v>1482</v>
      </c>
      <c r="K125" s="79"/>
      <c r="L125" s="80"/>
      <c r="M125" s="15" t="str">
        <f t="shared" si="71"/>
        <v>P_RT</v>
      </c>
      <c r="N125" s="16" t="str">
        <f t="shared" si="72"/>
        <v>_</v>
      </c>
      <c r="O125" s="16" t="str">
        <f t="shared" si="73"/>
        <v>FOR</v>
      </c>
      <c r="P125" s="16" t="str">
        <f t="shared" si="74"/>
        <v>_</v>
      </c>
      <c r="Q125" s="16" t="str">
        <f t="shared" si="75"/>
        <v>KANA</v>
      </c>
      <c r="R125" s="16" t="str">
        <f t="shared" si="76"/>
        <v>_</v>
      </c>
      <c r="S125" s="16" t="str">
        <f t="shared" si="77"/>
        <v>CD</v>
      </c>
      <c r="T125" s="16" t="str">
        <f t="shared" si="78"/>
        <v/>
      </c>
      <c r="U125" s="16" t="e">
        <f t="shared" si="79"/>
        <v>#N/A</v>
      </c>
      <c r="V125" s="16" t="str">
        <f t="shared" si="80"/>
        <v/>
      </c>
      <c r="W125" s="16" t="e">
        <f t="shared" si="81"/>
        <v>#N/A</v>
      </c>
      <c r="X125" s="16">
        <f t="shared" si="82"/>
        <v>16</v>
      </c>
      <c r="Y125" s="11" t="e">
        <f>VLOOKUP(A125,#REF!,1,FALSE)</f>
        <v>#REF!</v>
      </c>
      <c r="Z125" s="194" t="s">
        <v>6745</v>
      </c>
      <c r="AA125" s="196"/>
    </row>
    <row r="126" spans="1:27">
      <c r="A126" s="24" t="s">
        <v>131</v>
      </c>
      <c r="B126" s="13" t="str">
        <f t="shared" si="70"/>
        <v>P_WARIBIKI_TANI</v>
      </c>
      <c r="C126" s="18"/>
      <c r="D126" s="15" t="e">
        <f t="shared" si="67"/>
        <v>#N/A</v>
      </c>
      <c r="E126" s="15" t="e">
        <f t="shared" si="68"/>
        <v>#N/A</v>
      </c>
      <c r="F126" s="15" t="e">
        <f t="shared" si="69"/>
        <v>#N/A</v>
      </c>
      <c r="G126" s="78" t="s">
        <v>6</v>
      </c>
      <c r="H126" s="79" t="s">
        <v>1627</v>
      </c>
      <c r="I126" s="79" t="s">
        <v>1628</v>
      </c>
      <c r="J126" s="79"/>
      <c r="K126" s="79"/>
      <c r="L126" s="80"/>
      <c r="M126" s="15" t="str">
        <f t="shared" si="71"/>
        <v>P</v>
      </c>
      <c r="N126" s="16" t="str">
        <f t="shared" si="72"/>
        <v>_</v>
      </c>
      <c r="O126" s="16" t="str">
        <f t="shared" si="73"/>
        <v>WARIBIKI</v>
      </c>
      <c r="P126" s="16" t="str">
        <f t="shared" si="74"/>
        <v>_</v>
      </c>
      <c r="Q126" s="16" t="str">
        <f t="shared" si="75"/>
        <v>TANI</v>
      </c>
      <c r="R126" s="16" t="str">
        <f t="shared" si="76"/>
        <v/>
      </c>
      <c r="S126" s="16" t="e">
        <f t="shared" si="77"/>
        <v>#N/A</v>
      </c>
      <c r="T126" s="16" t="str">
        <f t="shared" si="78"/>
        <v/>
      </c>
      <c r="U126" s="16" t="e">
        <f t="shared" si="79"/>
        <v>#N/A</v>
      </c>
      <c r="V126" s="16" t="str">
        <f t="shared" si="80"/>
        <v/>
      </c>
      <c r="W126" s="16" t="e">
        <f t="shared" si="81"/>
        <v>#N/A</v>
      </c>
      <c r="X126" s="16">
        <f t="shared" si="82"/>
        <v>15</v>
      </c>
      <c r="Y126" s="11" t="e">
        <f>VLOOKUP(A126,#REF!,1,FALSE)</f>
        <v>#REF!</v>
      </c>
      <c r="Z126" s="194" t="s">
        <v>6745</v>
      </c>
      <c r="AA126" s="196"/>
    </row>
    <row r="127" spans="1:27">
      <c r="A127" s="24" t="s">
        <v>132</v>
      </c>
      <c r="B127" s="13" t="str">
        <f t="shared" si="70"/>
        <v>P_WARIBIKI_RT</v>
      </c>
      <c r="C127" s="18"/>
      <c r="D127" s="15" t="e">
        <f t="shared" si="67"/>
        <v>#N/A</v>
      </c>
      <c r="E127" s="15" t="e">
        <f t="shared" si="68"/>
        <v>#N/A</v>
      </c>
      <c r="F127" s="15" t="e">
        <f t="shared" si="69"/>
        <v>#N/A</v>
      </c>
      <c r="G127" s="78" t="s">
        <v>6</v>
      </c>
      <c r="H127" s="79" t="s">
        <v>2401</v>
      </c>
      <c r="I127" s="79"/>
      <c r="J127" s="79"/>
      <c r="K127" s="79"/>
      <c r="L127" s="80"/>
      <c r="M127" s="15" t="str">
        <f t="shared" si="71"/>
        <v>P</v>
      </c>
      <c r="N127" s="16" t="str">
        <f t="shared" si="72"/>
        <v>_</v>
      </c>
      <c r="O127" s="16" t="str">
        <f t="shared" si="73"/>
        <v>WARIBIKI_RT</v>
      </c>
      <c r="P127" s="16" t="str">
        <f t="shared" si="74"/>
        <v/>
      </c>
      <c r="Q127" s="16" t="e">
        <f t="shared" si="75"/>
        <v>#N/A</v>
      </c>
      <c r="R127" s="16" t="str">
        <f t="shared" si="76"/>
        <v/>
      </c>
      <c r="S127" s="16" t="e">
        <f t="shared" si="77"/>
        <v>#N/A</v>
      </c>
      <c r="T127" s="16" t="str">
        <f t="shared" si="78"/>
        <v/>
      </c>
      <c r="U127" s="16" t="e">
        <f t="shared" si="79"/>
        <v>#N/A</v>
      </c>
      <c r="V127" s="16" t="str">
        <f t="shared" si="80"/>
        <v/>
      </c>
      <c r="W127" s="16" t="e">
        <f t="shared" si="81"/>
        <v>#N/A</v>
      </c>
      <c r="X127" s="16">
        <f t="shared" si="82"/>
        <v>13</v>
      </c>
      <c r="Y127" s="11" t="e">
        <f>VLOOKUP(A127,#REF!,1,FALSE)</f>
        <v>#REF!</v>
      </c>
      <c r="Z127" s="194" t="s">
        <v>6745</v>
      </c>
      <c r="AA127" s="196"/>
    </row>
    <row r="128" spans="1:27">
      <c r="A128" s="34" t="s">
        <v>1629</v>
      </c>
      <c r="B128" s="13" t="str">
        <f t="shared" si="70"/>
        <v>P_MEN_RIDER</v>
      </c>
      <c r="C128" s="18"/>
      <c r="D128" s="15" t="e">
        <f t="shared" si="67"/>
        <v>#N/A</v>
      </c>
      <c r="E128" s="15" t="e">
        <f t="shared" si="68"/>
        <v>#N/A</v>
      </c>
      <c r="F128" s="15" t="e">
        <f t="shared" si="69"/>
        <v>#N/A</v>
      </c>
      <c r="G128" s="78" t="s">
        <v>2399</v>
      </c>
      <c r="H128" s="79" t="s">
        <v>2398</v>
      </c>
      <c r="I128" s="79"/>
      <c r="J128" s="79"/>
      <c r="K128" s="79"/>
      <c r="L128" s="80"/>
      <c r="M128" s="15" t="str">
        <f t="shared" si="71"/>
        <v>P_MEN</v>
      </c>
      <c r="N128" s="16" t="str">
        <f t="shared" si="72"/>
        <v>_</v>
      </c>
      <c r="O128" s="16" t="str">
        <f t="shared" si="73"/>
        <v>RIDER</v>
      </c>
      <c r="P128" s="16" t="str">
        <f t="shared" si="74"/>
        <v/>
      </c>
      <c r="Q128" s="16" t="e">
        <f t="shared" si="75"/>
        <v>#N/A</v>
      </c>
      <c r="R128" s="16" t="str">
        <f t="shared" si="76"/>
        <v/>
      </c>
      <c r="S128" s="16" t="e">
        <f t="shared" si="77"/>
        <v>#N/A</v>
      </c>
      <c r="T128" s="16" t="str">
        <f t="shared" si="78"/>
        <v/>
      </c>
      <c r="U128" s="16" t="e">
        <f t="shared" si="79"/>
        <v>#N/A</v>
      </c>
      <c r="V128" s="16" t="str">
        <f t="shared" si="80"/>
        <v/>
      </c>
      <c r="W128" s="16" t="e">
        <f t="shared" si="81"/>
        <v>#N/A</v>
      </c>
      <c r="X128" s="16">
        <f t="shared" si="82"/>
        <v>11</v>
      </c>
      <c r="Y128" s="11" t="e">
        <f>VLOOKUP(A128,#REF!,1,FALSE)</f>
        <v>#REF!</v>
      </c>
      <c r="Z128" s="194" t="s">
        <v>6745</v>
      </c>
      <c r="AA128" s="196"/>
    </row>
    <row r="129" spans="1:27">
      <c r="A129" s="35" t="s">
        <v>3527</v>
      </c>
      <c r="B129" s="13" t="str">
        <f t="shared" si="70"/>
        <v>SP_KB</v>
      </c>
      <c r="C129" s="18" t="s">
        <v>46</v>
      </c>
      <c r="D129" s="15" t="str">
        <f t="shared" ref="D129:D168" si="83">IF(VLOOKUP($C129,ドメイン,2,FALSE)=0,"",VLOOKUP($C129,ドメイン,2,FALSE))</f>
        <v>Varchar2</v>
      </c>
      <c r="E129" s="15">
        <f t="shared" ref="E129:E168" si="84">IF(VLOOKUP($C129,ドメイン,3,FALSE)=0,"",VLOOKUP($C129,ドメイン,3,FALSE))</f>
        <v>1</v>
      </c>
      <c r="F129" s="15" t="str">
        <f t="shared" ref="F129:F168" si="85">IF(VLOOKUP($C129,ドメイン,4,FALSE)=0,"",VLOOKUP($C129,ドメイン,4,FALSE))</f>
        <v/>
      </c>
      <c r="G129" s="78" t="s">
        <v>3661</v>
      </c>
      <c r="H129" s="79" t="s">
        <v>5363</v>
      </c>
      <c r="I129" s="79"/>
      <c r="J129" s="79"/>
      <c r="K129" s="79"/>
      <c r="L129" s="80"/>
      <c r="M129" s="15" t="str">
        <f>VLOOKUP(G129,単語辞書,2,FALSE)</f>
        <v>SP</v>
      </c>
      <c r="N129" s="16" t="str">
        <f t="shared" si="72"/>
        <v>_</v>
      </c>
      <c r="O129" s="16" t="str">
        <f t="shared" si="73"/>
        <v>KB</v>
      </c>
      <c r="P129" s="16" t="str">
        <f t="shared" si="74"/>
        <v/>
      </c>
      <c r="Q129" s="16" t="e">
        <f t="shared" si="75"/>
        <v>#N/A</v>
      </c>
      <c r="R129" s="16" t="str">
        <f t="shared" si="76"/>
        <v/>
      </c>
      <c r="S129" s="16" t="e">
        <f t="shared" si="77"/>
        <v>#N/A</v>
      </c>
      <c r="T129" s="16" t="str">
        <f t="shared" si="78"/>
        <v/>
      </c>
      <c r="U129" s="16" t="e">
        <f t="shared" si="79"/>
        <v>#N/A</v>
      </c>
      <c r="V129" s="16" t="str">
        <f t="shared" si="80"/>
        <v/>
      </c>
      <c r="W129" s="16" t="e">
        <f t="shared" si="81"/>
        <v>#N/A</v>
      </c>
      <c r="X129" s="16">
        <f t="shared" si="82"/>
        <v>5</v>
      </c>
      <c r="Y129" s="11" t="e">
        <f>VLOOKUP(A129,#REF!,1,FALSE)</f>
        <v>#REF!</v>
      </c>
      <c r="Z129" s="194" t="s">
        <v>6745</v>
      </c>
      <c r="AA129" s="196"/>
    </row>
    <row r="130" spans="1:27">
      <c r="A130" s="36" t="s">
        <v>1630</v>
      </c>
      <c r="B130" s="13" t="str">
        <f t="shared" si="70"/>
        <v>S_P_KENHYOJI_CD</v>
      </c>
      <c r="C130" s="18"/>
      <c r="D130" s="15" t="e">
        <f t="shared" si="83"/>
        <v>#N/A</v>
      </c>
      <c r="E130" s="15" t="e">
        <f t="shared" si="84"/>
        <v>#N/A</v>
      </c>
      <c r="F130" s="15" t="e">
        <f t="shared" si="85"/>
        <v>#N/A</v>
      </c>
      <c r="G130" s="78" t="s">
        <v>2514</v>
      </c>
      <c r="H130" s="79" t="s">
        <v>2515</v>
      </c>
      <c r="I130" s="79" t="s">
        <v>2513</v>
      </c>
      <c r="J130" s="79" t="s">
        <v>2511</v>
      </c>
      <c r="K130" s="79"/>
      <c r="L130" s="80"/>
      <c r="M130" s="15" t="str">
        <f t="shared" si="71"/>
        <v>S</v>
      </c>
      <c r="N130" s="16" t="str">
        <f t="shared" si="72"/>
        <v>_</v>
      </c>
      <c r="O130" s="16" t="str">
        <f t="shared" si="73"/>
        <v>P</v>
      </c>
      <c r="P130" s="16" t="str">
        <f t="shared" si="74"/>
        <v>_</v>
      </c>
      <c r="Q130" s="16" t="str">
        <f t="shared" si="75"/>
        <v>KENHYOJI</v>
      </c>
      <c r="R130" s="16" t="str">
        <f t="shared" si="76"/>
        <v>_</v>
      </c>
      <c r="S130" s="16" t="str">
        <f t="shared" si="77"/>
        <v>CD</v>
      </c>
      <c r="T130" s="16" t="str">
        <f t="shared" si="78"/>
        <v/>
      </c>
      <c r="U130" s="16" t="e">
        <f t="shared" si="79"/>
        <v>#N/A</v>
      </c>
      <c r="V130" s="16" t="str">
        <f t="shared" si="80"/>
        <v/>
      </c>
      <c r="W130" s="16" t="e">
        <f t="shared" si="81"/>
        <v>#N/A</v>
      </c>
      <c r="X130" s="16">
        <f t="shared" si="82"/>
        <v>15</v>
      </c>
      <c r="Y130" s="11" t="e">
        <f>VLOOKUP(A130,#REF!,1,FALSE)</f>
        <v>#REF!</v>
      </c>
      <c r="Z130" s="194" t="s">
        <v>6745</v>
      </c>
      <c r="AA130" s="196"/>
    </row>
    <row r="131" spans="1:27">
      <c r="A131" s="24" t="s">
        <v>2505</v>
      </c>
      <c r="B131" s="13" t="str">
        <f t="shared" si="70"/>
        <v>SOMPO_AGENCY_SHIYONIN_NO</v>
      </c>
      <c r="C131" s="18" t="s">
        <v>3089</v>
      </c>
      <c r="D131" s="15" t="str">
        <f t="shared" si="83"/>
        <v>Varchar2</v>
      </c>
      <c r="E131" s="15">
        <f t="shared" si="84"/>
        <v>5</v>
      </c>
      <c r="F131" s="15" t="str">
        <f t="shared" si="85"/>
        <v/>
      </c>
      <c r="G131" s="78" t="s">
        <v>2506</v>
      </c>
      <c r="H131" s="79" t="s">
        <v>2508</v>
      </c>
      <c r="I131" s="79" t="s">
        <v>2510</v>
      </c>
      <c r="J131" s="79" t="s">
        <v>1511</v>
      </c>
      <c r="K131" s="79"/>
      <c r="L131" s="80"/>
      <c r="M131" s="15" t="str">
        <f t="shared" si="71"/>
        <v>SOMPO</v>
      </c>
      <c r="N131" s="16" t="str">
        <f t="shared" si="72"/>
        <v>_</v>
      </c>
      <c r="O131" s="16" t="str">
        <f t="shared" si="73"/>
        <v>AGENCY</v>
      </c>
      <c r="P131" s="16" t="str">
        <f t="shared" si="74"/>
        <v>_</v>
      </c>
      <c r="Q131" s="16" t="str">
        <f t="shared" si="75"/>
        <v>SHIYONIN</v>
      </c>
      <c r="R131" s="16" t="str">
        <f t="shared" si="76"/>
        <v>_</v>
      </c>
      <c r="S131" s="16" t="str">
        <f t="shared" si="77"/>
        <v>NO</v>
      </c>
      <c r="T131" s="16" t="str">
        <f t="shared" si="78"/>
        <v/>
      </c>
      <c r="U131" s="16" t="e">
        <f t="shared" si="79"/>
        <v>#N/A</v>
      </c>
      <c r="V131" s="16" t="str">
        <f t="shared" si="80"/>
        <v/>
      </c>
      <c r="W131" s="16" t="e">
        <f t="shared" si="81"/>
        <v>#N/A</v>
      </c>
      <c r="X131" s="16">
        <f t="shared" si="82"/>
        <v>24</v>
      </c>
      <c r="Y131" s="11" t="e">
        <f>VLOOKUP(A131,#REF!,1,FALSE)</f>
        <v>#REF!</v>
      </c>
      <c r="Z131" s="194" t="s">
        <v>6745</v>
      </c>
      <c r="AA131" s="196"/>
    </row>
    <row r="132" spans="1:27">
      <c r="A132" s="24" t="s">
        <v>1631</v>
      </c>
      <c r="B132" s="13" t="str">
        <f t="shared" si="70"/>
        <v>SR_LV</v>
      </c>
      <c r="C132" s="18" t="s">
        <v>3789</v>
      </c>
      <c r="D132" s="15" t="str">
        <f t="shared" si="83"/>
        <v>Varchar2</v>
      </c>
      <c r="E132" s="15">
        <f t="shared" si="84"/>
        <v>1</v>
      </c>
      <c r="F132" s="15" t="str">
        <f t="shared" si="85"/>
        <v/>
      </c>
      <c r="G132" s="78" t="s">
        <v>2366</v>
      </c>
      <c r="H132" s="79" t="s">
        <v>1609</v>
      </c>
      <c r="I132" s="79"/>
      <c r="J132" s="79"/>
      <c r="K132" s="79"/>
      <c r="L132" s="80"/>
      <c r="M132" s="15" t="str">
        <f t="shared" si="71"/>
        <v>SR</v>
      </c>
      <c r="N132" s="16" t="str">
        <f t="shared" si="72"/>
        <v>_</v>
      </c>
      <c r="O132" s="16" t="str">
        <f t="shared" si="73"/>
        <v>LV</v>
      </c>
      <c r="P132" s="16" t="str">
        <f t="shared" si="74"/>
        <v/>
      </c>
      <c r="Q132" s="16" t="e">
        <f t="shared" si="75"/>
        <v>#N/A</v>
      </c>
      <c r="R132" s="16" t="str">
        <f t="shared" si="76"/>
        <v/>
      </c>
      <c r="S132" s="16" t="e">
        <f t="shared" si="77"/>
        <v>#N/A</v>
      </c>
      <c r="T132" s="16" t="str">
        <f t="shared" si="78"/>
        <v/>
      </c>
      <c r="U132" s="16" t="e">
        <f t="shared" si="79"/>
        <v>#N/A</v>
      </c>
      <c r="V132" s="16" t="str">
        <f t="shared" si="80"/>
        <v/>
      </c>
      <c r="W132" s="16" t="e">
        <f t="shared" si="81"/>
        <v>#N/A</v>
      </c>
      <c r="X132" s="16">
        <f t="shared" si="82"/>
        <v>5</v>
      </c>
      <c r="Y132" s="11" t="e">
        <f>VLOOKUP(A132,#REF!,1,FALSE)</f>
        <v>#REF!</v>
      </c>
      <c r="Z132" s="194" t="s">
        <v>6745</v>
      </c>
      <c r="AA132" s="196"/>
    </row>
    <row r="133" spans="1:27">
      <c r="A133" s="24" t="s">
        <v>1632</v>
      </c>
      <c r="B133" s="13" t="str">
        <f t="shared" si="70"/>
        <v>SR_KANSAN_RT</v>
      </c>
      <c r="C133" s="18" t="s">
        <v>4164</v>
      </c>
      <c r="D133" s="15" t="str">
        <f t="shared" si="83"/>
        <v>Number</v>
      </c>
      <c r="E133" s="15">
        <f t="shared" si="84"/>
        <v>5</v>
      </c>
      <c r="F133" s="15">
        <f t="shared" si="85"/>
        <v>2</v>
      </c>
      <c r="G133" s="78" t="s">
        <v>2366</v>
      </c>
      <c r="H133" s="79" t="s">
        <v>1633</v>
      </c>
      <c r="I133" s="79"/>
      <c r="J133" s="79"/>
      <c r="K133" s="79"/>
      <c r="L133" s="80"/>
      <c r="M133" s="15" t="str">
        <f t="shared" si="71"/>
        <v>SR</v>
      </c>
      <c r="N133" s="16" t="str">
        <f t="shared" si="72"/>
        <v>_</v>
      </c>
      <c r="O133" s="16" t="str">
        <f t="shared" si="73"/>
        <v>KANSAN_RT</v>
      </c>
      <c r="P133" s="16" t="str">
        <f t="shared" si="74"/>
        <v/>
      </c>
      <c r="Q133" s="16" t="e">
        <f t="shared" si="75"/>
        <v>#N/A</v>
      </c>
      <c r="R133" s="16" t="str">
        <f t="shared" si="76"/>
        <v/>
      </c>
      <c r="S133" s="16" t="e">
        <f t="shared" si="77"/>
        <v>#N/A</v>
      </c>
      <c r="T133" s="16" t="str">
        <f t="shared" si="78"/>
        <v/>
      </c>
      <c r="U133" s="16" t="e">
        <f t="shared" si="79"/>
        <v>#N/A</v>
      </c>
      <c r="V133" s="16" t="str">
        <f t="shared" si="80"/>
        <v/>
      </c>
      <c r="W133" s="16" t="e">
        <f t="shared" si="81"/>
        <v>#N/A</v>
      </c>
      <c r="X133" s="16">
        <f t="shared" si="82"/>
        <v>12</v>
      </c>
      <c r="Y133" s="11" t="e">
        <f>VLOOKUP(A133,#REF!,1,FALSE)</f>
        <v>#REF!</v>
      </c>
      <c r="Z133" s="194" t="s">
        <v>6745</v>
      </c>
      <c r="AA133" s="196"/>
    </row>
    <row r="134" spans="1:27">
      <c r="A134" s="21" t="s">
        <v>1634</v>
      </c>
      <c r="B134" s="13" t="str">
        <f t="shared" si="70"/>
        <v>ST_INFO_UMU</v>
      </c>
      <c r="C134" s="18"/>
      <c r="D134" s="15" t="e">
        <f t="shared" si="83"/>
        <v>#N/A</v>
      </c>
      <c r="E134" s="15" t="e">
        <f t="shared" si="84"/>
        <v>#N/A</v>
      </c>
      <c r="F134" s="15" t="e">
        <f t="shared" si="85"/>
        <v>#N/A</v>
      </c>
      <c r="G134" s="78" t="s">
        <v>2367</v>
      </c>
      <c r="H134" s="79" t="s">
        <v>1479</v>
      </c>
      <c r="I134" s="79" t="s">
        <v>1635</v>
      </c>
      <c r="J134" s="79"/>
      <c r="K134" s="79"/>
      <c r="L134" s="80"/>
      <c r="M134" s="15" t="str">
        <f t="shared" si="71"/>
        <v>ST</v>
      </c>
      <c r="N134" s="16" t="str">
        <f t="shared" si="72"/>
        <v>_</v>
      </c>
      <c r="O134" s="16" t="str">
        <f t="shared" si="73"/>
        <v>INFO</v>
      </c>
      <c r="P134" s="16" t="str">
        <f t="shared" si="74"/>
        <v>_</v>
      </c>
      <c r="Q134" s="16" t="str">
        <f t="shared" si="75"/>
        <v>UMU</v>
      </c>
      <c r="R134" s="16" t="str">
        <f t="shared" si="76"/>
        <v/>
      </c>
      <c r="S134" s="16" t="e">
        <f t="shared" si="77"/>
        <v>#N/A</v>
      </c>
      <c r="T134" s="16" t="str">
        <f t="shared" si="78"/>
        <v/>
      </c>
      <c r="U134" s="16" t="e">
        <f t="shared" si="79"/>
        <v>#N/A</v>
      </c>
      <c r="V134" s="16" t="str">
        <f t="shared" si="80"/>
        <v/>
      </c>
      <c r="W134" s="16" t="e">
        <f t="shared" si="81"/>
        <v>#N/A</v>
      </c>
      <c r="X134" s="16">
        <f t="shared" si="82"/>
        <v>11</v>
      </c>
      <c r="Y134" s="11" t="e">
        <f>VLOOKUP(A134,#REF!,1,FALSE)</f>
        <v>#REF!</v>
      </c>
      <c r="Z134" s="194" t="s">
        <v>6745</v>
      </c>
      <c r="AA134" s="196"/>
    </row>
    <row r="135" spans="1:27">
      <c r="A135" s="37" t="s">
        <v>1636</v>
      </c>
      <c r="B135" s="13" t="str">
        <f t="shared" si="70"/>
        <v>SYSTEM_SHURUI</v>
      </c>
      <c r="C135" s="18"/>
      <c r="D135" s="15" t="e">
        <f t="shared" si="83"/>
        <v>#N/A</v>
      </c>
      <c r="E135" s="15" t="e">
        <f t="shared" si="84"/>
        <v>#N/A</v>
      </c>
      <c r="F135" s="15" t="e">
        <f t="shared" si="85"/>
        <v>#N/A</v>
      </c>
      <c r="G135" s="78" t="s">
        <v>1637</v>
      </c>
      <c r="H135" s="79" t="s">
        <v>1638</v>
      </c>
      <c r="I135" s="79"/>
      <c r="J135" s="79"/>
      <c r="K135" s="79"/>
      <c r="L135" s="80"/>
      <c r="M135" s="15" t="str">
        <f t="shared" si="71"/>
        <v>SYSTEM</v>
      </c>
      <c r="N135" s="16" t="str">
        <f t="shared" si="72"/>
        <v>_</v>
      </c>
      <c r="O135" s="16" t="str">
        <f t="shared" si="73"/>
        <v>SHURUI</v>
      </c>
      <c r="P135" s="16" t="str">
        <f t="shared" si="74"/>
        <v/>
      </c>
      <c r="Q135" s="16" t="e">
        <f t="shared" si="75"/>
        <v>#N/A</v>
      </c>
      <c r="R135" s="16" t="str">
        <f t="shared" si="76"/>
        <v/>
      </c>
      <c r="S135" s="16" t="e">
        <f t="shared" si="77"/>
        <v>#N/A</v>
      </c>
      <c r="T135" s="16" t="str">
        <f t="shared" si="78"/>
        <v/>
      </c>
      <c r="U135" s="16" t="e">
        <f t="shared" si="79"/>
        <v>#N/A</v>
      </c>
      <c r="V135" s="16" t="str">
        <f t="shared" si="80"/>
        <v/>
      </c>
      <c r="W135" s="16" t="e">
        <f t="shared" si="81"/>
        <v>#N/A</v>
      </c>
      <c r="X135" s="16">
        <f t="shared" si="82"/>
        <v>13</v>
      </c>
      <c r="Y135" s="11" t="e">
        <f>VLOOKUP(A135,#REF!,1,FALSE)</f>
        <v>#REF!</v>
      </c>
      <c r="Z135" s="194" t="s">
        <v>6745</v>
      </c>
      <c r="AA135" s="196"/>
    </row>
    <row r="136" spans="1:27">
      <c r="A136" s="37" t="s">
        <v>1639</v>
      </c>
      <c r="B136" s="13" t="str">
        <f t="shared" si="70"/>
        <v>SYSTEM_REMBAN_1</v>
      </c>
      <c r="C136" s="18"/>
      <c r="D136" s="15" t="e">
        <f t="shared" si="83"/>
        <v>#N/A</v>
      </c>
      <c r="E136" s="15" t="e">
        <f t="shared" si="84"/>
        <v>#N/A</v>
      </c>
      <c r="F136" s="15" t="e">
        <f t="shared" si="85"/>
        <v>#N/A</v>
      </c>
      <c r="G136" s="78" t="s">
        <v>1637</v>
      </c>
      <c r="H136" s="79" t="s">
        <v>1640</v>
      </c>
      <c r="I136" s="79">
        <v>1</v>
      </c>
      <c r="J136" s="79"/>
      <c r="K136" s="79"/>
      <c r="L136" s="80"/>
      <c r="M136" s="15" t="str">
        <f t="shared" si="71"/>
        <v>SYSTEM</v>
      </c>
      <c r="N136" s="16" t="str">
        <f t="shared" si="72"/>
        <v>_</v>
      </c>
      <c r="O136" s="16" t="str">
        <f t="shared" si="73"/>
        <v>REMBAN</v>
      </c>
      <c r="P136" s="16" t="str">
        <f t="shared" si="74"/>
        <v>_</v>
      </c>
      <c r="Q136" s="16">
        <f t="shared" si="75"/>
        <v>1</v>
      </c>
      <c r="R136" s="16" t="str">
        <f t="shared" si="76"/>
        <v/>
      </c>
      <c r="S136" s="16" t="e">
        <f t="shared" si="77"/>
        <v>#N/A</v>
      </c>
      <c r="T136" s="16" t="str">
        <f t="shared" si="78"/>
        <v/>
      </c>
      <c r="U136" s="16" t="e">
        <f t="shared" si="79"/>
        <v>#N/A</v>
      </c>
      <c r="V136" s="16" t="str">
        <f t="shared" si="80"/>
        <v/>
      </c>
      <c r="W136" s="16" t="e">
        <f t="shared" si="81"/>
        <v>#N/A</v>
      </c>
      <c r="X136" s="16">
        <f t="shared" si="82"/>
        <v>15</v>
      </c>
      <c r="Y136" s="11" t="e">
        <f>VLOOKUP(A136,#REF!,1,FALSE)</f>
        <v>#REF!</v>
      </c>
      <c r="Z136" s="194" t="s">
        <v>6745</v>
      </c>
      <c r="AA136" s="196"/>
    </row>
    <row r="137" spans="1:27">
      <c r="A137" s="37" t="s">
        <v>1641</v>
      </c>
      <c r="B137" s="13" t="str">
        <f t="shared" si="70"/>
        <v>SYSTEM_REMBAN_2</v>
      </c>
      <c r="C137" s="18"/>
      <c r="D137" s="15" t="e">
        <f t="shared" si="83"/>
        <v>#N/A</v>
      </c>
      <c r="E137" s="15" t="e">
        <f t="shared" si="84"/>
        <v>#N/A</v>
      </c>
      <c r="F137" s="15" t="e">
        <f t="shared" si="85"/>
        <v>#N/A</v>
      </c>
      <c r="G137" s="78" t="s">
        <v>1637</v>
      </c>
      <c r="H137" s="79" t="s">
        <v>1640</v>
      </c>
      <c r="I137" s="79">
        <v>2</v>
      </c>
      <c r="J137" s="79"/>
      <c r="K137" s="79"/>
      <c r="L137" s="80"/>
      <c r="M137" s="15" t="str">
        <f t="shared" si="71"/>
        <v>SYSTEM</v>
      </c>
      <c r="N137" s="16" t="str">
        <f t="shared" si="72"/>
        <v>_</v>
      </c>
      <c r="O137" s="16" t="str">
        <f t="shared" si="73"/>
        <v>REMBAN</v>
      </c>
      <c r="P137" s="16" t="str">
        <f t="shared" si="74"/>
        <v>_</v>
      </c>
      <c r="Q137" s="16">
        <f t="shared" si="75"/>
        <v>2</v>
      </c>
      <c r="R137" s="16" t="str">
        <f t="shared" si="76"/>
        <v/>
      </c>
      <c r="S137" s="16" t="e">
        <f t="shared" si="77"/>
        <v>#N/A</v>
      </c>
      <c r="T137" s="16" t="str">
        <f t="shared" si="78"/>
        <v/>
      </c>
      <c r="U137" s="16" t="e">
        <f t="shared" si="79"/>
        <v>#N/A</v>
      </c>
      <c r="V137" s="16" t="str">
        <f t="shared" si="80"/>
        <v/>
      </c>
      <c r="W137" s="16" t="e">
        <f t="shared" si="81"/>
        <v>#N/A</v>
      </c>
      <c r="X137" s="16">
        <f t="shared" si="82"/>
        <v>15</v>
      </c>
      <c r="Y137" s="11" t="e">
        <f>VLOOKUP(A137,#REF!,1,FALSE)</f>
        <v>#REF!</v>
      </c>
      <c r="Z137" s="194" t="s">
        <v>6745</v>
      </c>
      <c r="AA137" s="196"/>
    </row>
    <row r="138" spans="1:27">
      <c r="A138" s="24" t="s">
        <v>133</v>
      </c>
      <c r="B138" s="13" t="str">
        <f t="shared" si="70"/>
        <v>S_WARIBIKITANI</v>
      </c>
      <c r="C138" s="18"/>
      <c r="D138" s="15" t="e">
        <f t="shared" si="83"/>
        <v>#N/A</v>
      </c>
      <c r="E138" s="15" t="e">
        <f t="shared" si="84"/>
        <v>#N/A</v>
      </c>
      <c r="F138" s="15" t="e">
        <f t="shared" si="85"/>
        <v>#N/A</v>
      </c>
      <c r="G138" s="78" t="s">
        <v>2404</v>
      </c>
      <c r="H138" s="79" t="s">
        <v>2403</v>
      </c>
      <c r="I138" s="79"/>
      <c r="J138" s="79"/>
      <c r="K138" s="79"/>
      <c r="L138" s="80"/>
      <c r="M138" s="15" t="str">
        <f t="shared" si="71"/>
        <v>S</v>
      </c>
      <c r="N138" s="16" t="str">
        <f t="shared" si="72"/>
        <v>_</v>
      </c>
      <c r="O138" s="16" t="str">
        <f t="shared" si="73"/>
        <v>WARIBIKITANI</v>
      </c>
      <c r="P138" s="16" t="str">
        <f t="shared" si="74"/>
        <v/>
      </c>
      <c r="Q138" s="16" t="e">
        <f t="shared" si="75"/>
        <v>#N/A</v>
      </c>
      <c r="R138" s="16" t="str">
        <f t="shared" si="76"/>
        <v/>
      </c>
      <c r="S138" s="16" t="e">
        <f t="shared" si="77"/>
        <v>#N/A</v>
      </c>
      <c r="T138" s="16" t="str">
        <f t="shared" si="78"/>
        <v/>
      </c>
      <c r="U138" s="16" t="e">
        <f t="shared" si="79"/>
        <v>#N/A</v>
      </c>
      <c r="V138" s="16" t="str">
        <f t="shared" si="80"/>
        <v/>
      </c>
      <c r="W138" s="16" t="e">
        <f t="shared" si="81"/>
        <v>#N/A</v>
      </c>
      <c r="X138" s="16">
        <f t="shared" si="82"/>
        <v>14</v>
      </c>
      <c r="Y138" s="11" t="e">
        <f>VLOOKUP(A138,#REF!,1,FALSE)</f>
        <v>#REF!</v>
      </c>
      <c r="Z138" s="194" t="s">
        <v>6745</v>
      </c>
      <c r="AA138" s="196"/>
    </row>
    <row r="139" spans="1:27">
      <c r="A139" s="24" t="s">
        <v>134</v>
      </c>
      <c r="B139" s="13" t="str">
        <f t="shared" si="70"/>
        <v>S_WARIBIKI_RT</v>
      </c>
      <c r="C139" s="18"/>
      <c r="D139" s="15" t="e">
        <f t="shared" si="83"/>
        <v>#N/A</v>
      </c>
      <c r="E139" s="15" t="e">
        <f t="shared" si="84"/>
        <v>#N/A</v>
      </c>
      <c r="F139" s="15" t="e">
        <f t="shared" si="85"/>
        <v>#N/A</v>
      </c>
      <c r="G139" s="78" t="s">
        <v>2402</v>
      </c>
      <c r="H139" s="79" t="s">
        <v>2400</v>
      </c>
      <c r="I139" s="79"/>
      <c r="J139" s="79"/>
      <c r="K139" s="79"/>
      <c r="L139" s="80"/>
      <c r="M139" s="15" t="str">
        <f t="shared" si="71"/>
        <v>S</v>
      </c>
      <c r="N139" s="16" t="str">
        <f t="shared" si="72"/>
        <v>_</v>
      </c>
      <c r="O139" s="16" t="str">
        <f t="shared" si="73"/>
        <v>WARIBIKI_RT</v>
      </c>
      <c r="P139" s="16" t="str">
        <f t="shared" si="74"/>
        <v/>
      </c>
      <c r="Q139" s="16" t="e">
        <f t="shared" si="75"/>
        <v>#N/A</v>
      </c>
      <c r="R139" s="16" t="str">
        <f t="shared" si="76"/>
        <v/>
      </c>
      <c r="S139" s="16" t="e">
        <f t="shared" si="77"/>
        <v>#N/A</v>
      </c>
      <c r="T139" s="16" t="str">
        <f t="shared" si="78"/>
        <v/>
      </c>
      <c r="U139" s="16" t="e">
        <f t="shared" si="79"/>
        <v>#N/A</v>
      </c>
      <c r="V139" s="16" t="str">
        <f t="shared" si="80"/>
        <v/>
      </c>
      <c r="W139" s="16" t="e">
        <f t="shared" si="81"/>
        <v>#N/A</v>
      </c>
      <c r="X139" s="16">
        <f t="shared" si="82"/>
        <v>13</v>
      </c>
      <c r="Y139" s="11" t="e">
        <f>VLOOKUP(A139,#REF!,1,FALSE)</f>
        <v>#REF!</v>
      </c>
      <c r="Z139" s="194" t="s">
        <v>6745</v>
      </c>
      <c r="AA139" s="196"/>
    </row>
    <row r="140" spans="1:27">
      <c r="A140" s="38" t="s">
        <v>1642</v>
      </c>
      <c r="B140" s="13" t="str">
        <f t="shared" si="70"/>
        <v>VW_RT_FOR_KATA_CD</v>
      </c>
      <c r="C140" s="18" t="s">
        <v>154</v>
      </c>
      <c r="D140" s="15" t="str">
        <f t="shared" si="83"/>
        <v>Varchar2</v>
      </c>
      <c r="E140" s="15">
        <f t="shared" si="84"/>
        <v>1</v>
      </c>
      <c r="F140" s="15" t="str">
        <f t="shared" si="85"/>
        <v/>
      </c>
      <c r="G140" s="78" t="s">
        <v>1429</v>
      </c>
      <c r="H140" s="79" t="s">
        <v>1584</v>
      </c>
      <c r="I140" s="79" t="s">
        <v>1643</v>
      </c>
      <c r="J140" s="79" t="s">
        <v>1482</v>
      </c>
      <c r="K140" s="79"/>
      <c r="L140" s="80"/>
      <c r="M140" s="15" t="str">
        <f t="shared" si="71"/>
        <v>VW_RT</v>
      </c>
      <c r="N140" s="16" t="str">
        <f t="shared" si="72"/>
        <v>_</v>
      </c>
      <c r="O140" s="16" t="str">
        <f t="shared" si="73"/>
        <v>FOR</v>
      </c>
      <c r="P140" s="16" t="str">
        <f t="shared" si="74"/>
        <v>_</v>
      </c>
      <c r="Q140" s="16" t="str">
        <f t="shared" si="75"/>
        <v>KATA</v>
      </c>
      <c r="R140" s="16" t="str">
        <f t="shared" si="76"/>
        <v>_</v>
      </c>
      <c r="S140" s="16" t="str">
        <f t="shared" si="77"/>
        <v>CD</v>
      </c>
      <c r="T140" s="16" t="str">
        <f t="shared" si="78"/>
        <v/>
      </c>
      <c r="U140" s="16" t="e">
        <f t="shared" si="79"/>
        <v>#N/A</v>
      </c>
      <c r="V140" s="16" t="str">
        <f t="shared" si="80"/>
        <v/>
      </c>
      <c r="W140" s="16" t="e">
        <f t="shared" si="81"/>
        <v>#N/A</v>
      </c>
      <c r="X140" s="16">
        <f t="shared" si="82"/>
        <v>17</v>
      </c>
      <c r="Y140" s="11" t="e">
        <f>VLOOKUP(A140,#REF!,1,FALSE)</f>
        <v>#REF!</v>
      </c>
      <c r="Z140" s="194" t="s">
        <v>6745</v>
      </c>
      <c r="AA140" s="196"/>
    </row>
    <row r="141" spans="1:27">
      <c r="A141" s="24" t="s">
        <v>1644</v>
      </c>
      <c r="B141" s="13" t="str">
        <f t="shared" si="70"/>
        <v>V_RT_FOR_KATA_CD</v>
      </c>
      <c r="C141" s="18" t="s">
        <v>154</v>
      </c>
      <c r="D141" s="15" t="str">
        <f t="shared" si="83"/>
        <v>Varchar2</v>
      </c>
      <c r="E141" s="15">
        <f t="shared" si="84"/>
        <v>1</v>
      </c>
      <c r="F141" s="15" t="str">
        <f t="shared" si="85"/>
        <v/>
      </c>
      <c r="G141" s="78" t="s">
        <v>1460</v>
      </c>
      <c r="H141" s="79" t="s">
        <v>1584</v>
      </c>
      <c r="I141" s="79" t="s">
        <v>1643</v>
      </c>
      <c r="J141" s="79" t="s">
        <v>1482</v>
      </c>
      <c r="K141" s="79"/>
      <c r="L141" s="80"/>
      <c r="M141" s="15" t="str">
        <f t="shared" si="71"/>
        <v>V_RT</v>
      </c>
      <c r="N141" s="16" t="str">
        <f t="shared" si="72"/>
        <v>_</v>
      </c>
      <c r="O141" s="16" t="str">
        <f t="shared" si="73"/>
        <v>FOR</v>
      </c>
      <c r="P141" s="16" t="str">
        <f t="shared" si="74"/>
        <v>_</v>
      </c>
      <c r="Q141" s="16" t="str">
        <f t="shared" si="75"/>
        <v>KATA</v>
      </c>
      <c r="R141" s="16" t="str">
        <f t="shared" si="76"/>
        <v>_</v>
      </c>
      <c r="S141" s="16" t="str">
        <f t="shared" si="77"/>
        <v>CD</v>
      </c>
      <c r="T141" s="16" t="str">
        <f t="shared" si="78"/>
        <v/>
      </c>
      <c r="U141" s="16" t="e">
        <f t="shared" si="79"/>
        <v>#N/A</v>
      </c>
      <c r="V141" s="16" t="str">
        <f t="shared" si="80"/>
        <v/>
      </c>
      <c r="W141" s="16" t="e">
        <f t="shared" si="81"/>
        <v>#N/A</v>
      </c>
      <c r="X141" s="16">
        <f t="shared" si="82"/>
        <v>16</v>
      </c>
      <c r="Y141" s="11" t="e">
        <f>VLOOKUP(A141,#REF!,1,FALSE)</f>
        <v>#REF!</v>
      </c>
      <c r="Z141" s="194" t="s">
        <v>6745</v>
      </c>
      <c r="AA141" s="196"/>
    </row>
    <row r="142" spans="1:27">
      <c r="A142" s="24" t="s">
        <v>135</v>
      </c>
      <c r="B142" s="13" t="str">
        <f t="shared" ref="B142:B187" si="86">IF(ISNA(M142),"",M142)&amp;IF(ISNA(N142),"",N142)&amp;IF(ISNA(O142),"",O142) &amp;IF(ISNA(P142),"",P142)&amp;IF(ISNA(Q142),"",Q142)&amp;IF(ISNA(R142),"",R142)&amp;IF(ISNA(S142),"",S142)&amp;IF(ISNA(T142),"",T142)&amp;IF(ISNA(U142),"",U142)&amp;IF(ISNA(V142),"",V142)&amp;IF(ISNA(W142),"",W142)</f>
        <v>WIN_LOGIN_ID</v>
      </c>
      <c r="C142" s="18" t="s">
        <v>3088</v>
      </c>
      <c r="D142" s="15" t="str">
        <f t="shared" si="83"/>
        <v>Varchar2</v>
      </c>
      <c r="E142" s="15">
        <f t="shared" si="84"/>
        <v>256</v>
      </c>
      <c r="F142" s="15" t="str">
        <f t="shared" si="85"/>
        <v/>
      </c>
      <c r="G142" s="78" t="s">
        <v>1496</v>
      </c>
      <c r="H142" s="79" t="s">
        <v>1497</v>
      </c>
      <c r="I142" s="79" t="s">
        <v>113</v>
      </c>
      <c r="J142" s="79"/>
      <c r="K142" s="79"/>
      <c r="L142" s="80"/>
      <c r="M142" s="15" t="str">
        <f t="shared" si="71"/>
        <v>WIN</v>
      </c>
      <c r="N142" s="16" t="str">
        <f t="shared" si="72"/>
        <v>_</v>
      </c>
      <c r="O142" s="16" t="str">
        <f t="shared" si="73"/>
        <v>LOGIN</v>
      </c>
      <c r="P142" s="16" t="str">
        <f t="shared" si="74"/>
        <v>_</v>
      </c>
      <c r="Q142" s="16" t="str">
        <f t="shared" si="75"/>
        <v>ID</v>
      </c>
      <c r="R142" s="16" t="str">
        <f t="shared" si="76"/>
        <v/>
      </c>
      <c r="S142" s="16" t="e">
        <f t="shared" si="77"/>
        <v>#N/A</v>
      </c>
      <c r="T142" s="16" t="str">
        <f t="shared" si="78"/>
        <v/>
      </c>
      <c r="U142" s="16" t="e">
        <f t="shared" si="79"/>
        <v>#N/A</v>
      </c>
      <c r="V142" s="16" t="str">
        <f t="shared" si="80"/>
        <v/>
      </c>
      <c r="W142" s="16" t="e">
        <f t="shared" ref="W142:W187" si="87">VLOOKUP(L142,単語辞書,2,FALSE)</f>
        <v>#N/A</v>
      </c>
      <c r="X142" s="16">
        <f t="shared" ref="X142:X187" si="88">LEN(B142)</f>
        <v>12</v>
      </c>
      <c r="Y142" s="11" t="e">
        <f>VLOOKUP(A142,#REF!,1,FALSE)</f>
        <v>#REF!</v>
      </c>
      <c r="Z142" s="194" t="s">
        <v>6745</v>
      </c>
      <c r="AA142" s="196"/>
    </row>
    <row r="143" spans="1:27">
      <c r="A143" s="24" t="s">
        <v>1645</v>
      </c>
      <c r="B143" s="13" t="str">
        <f t="shared" si="86"/>
        <v>W_RT_FOR_KATA_CD</v>
      </c>
      <c r="C143" s="18" t="s">
        <v>154</v>
      </c>
      <c r="D143" s="15" t="str">
        <f t="shared" si="83"/>
        <v>Varchar2</v>
      </c>
      <c r="E143" s="15">
        <f t="shared" si="84"/>
        <v>1</v>
      </c>
      <c r="F143" s="15" t="str">
        <f t="shared" si="85"/>
        <v/>
      </c>
      <c r="G143" s="78" t="s">
        <v>1423</v>
      </c>
      <c r="H143" s="79" t="s">
        <v>1585</v>
      </c>
      <c r="I143" s="79" t="s">
        <v>1643</v>
      </c>
      <c r="J143" s="79" t="s">
        <v>1482</v>
      </c>
      <c r="K143" s="79"/>
      <c r="L143" s="80"/>
      <c r="M143" s="15" t="str">
        <f t="shared" ref="M143:M188" si="89">VLOOKUP(G143,単語辞書,2,FALSE)</f>
        <v>W_RT</v>
      </c>
      <c r="N143" s="16" t="str">
        <f t="shared" ref="N143:N188" si="90">IF(ISNA(O143),"","_")</f>
        <v>_</v>
      </c>
      <c r="O143" s="16" t="str">
        <f t="shared" ref="O143:O188" si="91">VLOOKUP(H143,単語辞書,2,FALSE)</f>
        <v>FOR</v>
      </c>
      <c r="P143" s="16" t="str">
        <f t="shared" ref="P143:P188" si="92">IF(ISNA(Q143),"","_")</f>
        <v>_</v>
      </c>
      <c r="Q143" s="16" t="str">
        <f t="shared" ref="Q143:Q188" si="93">VLOOKUP(I143,単語辞書,2,FALSE)</f>
        <v>KATA</v>
      </c>
      <c r="R143" s="16" t="str">
        <f t="shared" ref="R143:R188" si="94">IF(ISNA(S143),"","_")</f>
        <v>_</v>
      </c>
      <c r="S143" s="16" t="str">
        <f t="shared" ref="S143:S188" si="95">VLOOKUP(J143,単語辞書,2,FALSE)</f>
        <v>CD</v>
      </c>
      <c r="T143" s="16" t="str">
        <f t="shared" ref="T143:T188" si="96">IF(ISNA(U143),"","_")</f>
        <v/>
      </c>
      <c r="U143" s="16" t="e">
        <f t="shared" ref="U143:U188" si="97">VLOOKUP(K143,単語辞書,2,FALSE)</f>
        <v>#N/A</v>
      </c>
      <c r="V143" s="16" t="str">
        <f t="shared" ref="V143:V188" si="98">IF(ISNA(W143),"","_")</f>
        <v/>
      </c>
      <c r="W143" s="16" t="e">
        <f t="shared" si="87"/>
        <v>#N/A</v>
      </c>
      <c r="X143" s="16">
        <f t="shared" si="88"/>
        <v>16</v>
      </c>
      <c r="Y143" s="11" t="e">
        <f>VLOOKUP(A143,#REF!,1,FALSE)</f>
        <v>#REF!</v>
      </c>
      <c r="Z143" s="194" t="s">
        <v>6745</v>
      </c>
      <c r="AA143" s="196"/>
    </row>
    <row r="144" spans="1:27">
      <c r="A144" s="24" t="s">
        <v>1646</v>
      </c>
      <c r="B144" s="13" t="str">
        <f t="shared" si="86"/>
        <v>ACTION_STR</v>
      </c>
      <c r="C144" s="18"/>
      <c r="D144" s="15" t="e">
        <f t="shared" si="83"/>
        <v>#N/A</v>
      </c>
      <c r="E144" s="15" t="e">
        <f t="shared" si="84"/>
        <v>#N/A</v>
      </c>
      <c r="F144" s="15" t="e">
        <f t="shared" si="85"/>
        <v>#N/A</v>
      </c>
      <c r="G144" s="78" t="s">
        <v>1647</v>
      </c>
      <c r="H144" s="79" t="s">
        <v>1648</v>
      </c>
      <c r="I144" s="79"/>
      <c r="J144" s="79"/>
      <c r="K144" s="79"/>
      <c r="L144" s="80"/>
      <c r="M144" s="15" t="str">
        <f t="shared" si="89"/>
        <v>ACTION</v>
      </c>
      <c r="N144" s="16" t="str">
        <f t="shared" si="90"/>
        <v>_</v>
      </c>
      <c r="O144" s="16" t="str">
        <f t="shared" si="91"/>
        <v>STR</v>
      </c>
      <c r="P144" s="16" t="str">
        <f t="shared" si="92"/>
        <v/>
      </c>
      <c r="Q144" s="16" t="e">
        <f t="shared" si="93"/>
        <v>#N/A</v>
      </c>
      <c r="R144" s="16" t="str">
        <f t="shared" si="94"/>
        <v/>
      </c>
      <c r="S144" s="16" t="e">
        <f t="shared" si="95"/>
        <v>#N/A</v>
      </c>
      <c r="T144" s="16" t="str">
        <f t="shared" si="96"/>
        <v/>
      </c>
      <c r="U144" s="16" t="e">
        <f t="shared" si="97"/>
        <v>#N/A</v>
      </c>
      <c r="V144" s="16" t="str">
        <f t="shared" si="98"/>
        <v/>
      </c>
      <c r="W144" s="16" t="e">
        <f t="shared" si="87"/>
        <v>#N/A</v>
      </c>
      <c r="X144" s="16">
        <f t="shared" si="88"/>
        <v>10</v>
      </c>
      <c r="Y144" s="11" t="e">
        <f>VLOOKUP(A144,#REF!,1,FALSE)</f>
        <v>#REF!</v>
      </c>
      <c r="Z144" s="194" t="s">
        <v>6745</v>
      </c>
      <c r="AA144" s="196"/>
    </row>
    <row r="145" spans="1:27">
      <c r="A145" s="28" t="s">
        <v>136</v>
      </c>
      <c r="B145" s="13" t="str">
        <f t="shared" si="86"/>
        <v>ATTACK_MONTH</v>
      </c>
      <c r="C145" s="18" t="s">
        <v>3999</v>
      </c>
      <c r="D145" s="15" t="str">
        <f t="shared" si="83"/>
        <v>Varchar2</v>
      </c>
      <c r="E145" s="15">
        <f t="shared" si="84"/>
        <v>2</v>
      </c>
      <c r="F145" s="15" t="str">
        <f t="shared" si="85"/>
        <v/>
      </c>
      <c r="G145" s="78" t="s">
        <v>1649</v>
      </c>
      <c r="H145" s="79" t="s">
        <v>1650</v>
      </c>
      <c r="I145" s="79"/>
      <c r="J145" s="79"/>
      <c r="K145" s="79"/>
      <c r="L145" s="80"/>
      <c r="M145" s="15" t="str">
        <f t="shared" si="89"/>
        <v>ATTACK</v>
      </c>
      <c r="N145" s="16" t="str">
        <f t="shared" si="90"/>
        <v>_</v>
      </c>
      <c r="O145" s="16" t="str">
        <f t="shared" si="91"/>
        <v>MONTH</v>
      </c>
      <c r="P145" s="16" t="str">
        <f t="shared" si="92"/>
        <v/>
      </c>
      <c r="Q145" s="16" t="e">
        <f t="shared" si="93"/>
        <v>#N/A</v>
      </c>
      <c r="R145" s="16" t="str">
        <f t="shared" si="94"/>
        <v/>
      </c>
      <c r="S145" s="16" t="e">
        <f t="shared" si="95"/>
        <v>#N/A</v>
      </c>
      <c r="T145" s="16" t="str">
        <f t="shared" si="96"/>
        <v/>
      </c>
      <c r="U145" s="16" t="e">
        <f t="shared" si="97"/>
        <v>#N/A</v>
      </c>
      <c r="V145" s="16" t="str">
        <f t="shared" si="98"/>
        <v/>
      </c>
      <c r="W145" s="16" t="e">
        <f t="shared" si="87"/>
        <v>#N/A</v>
      </c>
      <c r="X145" s="16">
        <f t="shared" si="88"/>
        <v>12</v>
      </c>
      <c r="Y145" s="11" t="e">
        <f>VLOOKUP(A145,#REF!,1,FALSE)</f>
        <v>#REF!</v>
      </c>
      <c r="Z145" s="194" t="s">
        <v>6745</v>
      </c>
      <c r="AA145" s="196"/>
    </row>
    <row r="146" spans="1:27">
      <c r="A146" s="32" t="s">
        <v>137</v>
      </c>
      <c r="B146" s="13" t="str">
        <f t="shared" si="86"/>
        <v>APPRCH_SB</v>
      </c>
      <c r="C146" s="18"/>
      <c r="D146" s="15" t="e">
        <f t="shared" si="83"/>
        <v>#N/A</v>
      </c>
      <c r="E146" s="15" t="e">
        <f t="shared" si="84"/>
        <v>#N/A</v>
      </c>
      <c r="F146" s="15" t="e">
        <f t="shared" si="85"/>
        <v>#N/A</v>
      </c>
      <c r="G146" s="78" t="s">
        <v>1651</v>
      </c>
      <c r="H146" s="79" t="s">
        <v>1652</v>
      </c>
      <c r="I146" s="79"/>
      <c r="J146" s="79"/>
      <c r="K146" s="79"/>
      <c r="L146" s="80"/>
      <c r="M146" s="15" t="str">
        <f t="shared" si="89"/>
        <v>APPRCH</v>
      </c>
      <c r="N146" s="16" t="str">
        <f t="shared" si="90"/>
        <v>_</v>
      </c>
      <c r="O146" s="16" t="str">
        <f t="shared" si="91"/>
        <v>SB</v>
      </c>
      <c r="P146" s="16" t="str">
        <f t="shared" si="92"/>
        <v/>
      </c>
      <c r="Q146" s="16" t="e">
        <f t="shared" si="93"/>
        <v>#N/A</v>
      </c>
      <c r="R146" s="16" t="str">
        <f t="shared" si="94"/>
        <v/>
      </c>
      <c r="S146" s="16" t="e">
        <f t="shared" si="95"/>
        <v>#N/A</v>
      </c>
      <c r="T146" s="16" t="str">
        <f t="shared" si="96"/>
        <v/>
      </c>
      <c r="U146" s="16" t="e">
        <f t="shared" si="97"/>
        <v>#N/A</v>
      </c>
      <c r="V146" s="16" t="str">
        <f t="shared" si="98"/>
        <v/>
      </c>
      <c r="W146" s="16" t="e">
        <f t="shared" si="87"/>
        <v>#N/A</v>
      </c>
      <c r="X146" s="16">
        <f t="shared" si="88"/>
        <v>9</v>
      </c>
      <c r="Y146" s="11" t="e">
        <f>VLOOKUP(A146,#REF!,1,FALSE)</f>
        <v>#REF!</v>
      </c>
      <c r="Z146" s="194" t="s">
        <v>6745</v>
      </c>
      <c r="AA146" s="196"/>
    </row>
    <row r="147" spans="1:27">
      <c r="A147" s="24" t="s">
        <v>138</v>
      </c>
      <c r="B147" s="13" t="str">
        <f t="shared" si="86"/>
        <v>ICHIJIBARAI_FLG</v>
      </c>
      <c r="C147" s="18" t="s">
        <v>3085</v>
      </c>
      <c r="D147" s="15" t="str">
        <f t="shared" si="83"/>
        <v>Varchar2</v>
      </c>
      <c r="E147" s="15">
        <f t="shared" si="84"/>
        <v>1</v>
      </c>
      <c r="F147" s="15" t="str">
        <f t="shared" si="85"/>
        <v/>
      </c>
      <c r="G147" s="78" t="s">
        <v>2516</v>
      </c>
      <c r="H147" s="79" t="s">
        <v>1574</v>
      </c>
      <c r="I147" s="79"/>
      <c r="J147" s="79"/>
      <c r="K147" s="79"/>
      <c r="L147" s="80"/>
      <c r="M147" s="15" t="str">
        <f t="shared" si="89"/>
        <v>ICHIJIBARAI</v>
      </c>
      <c r="N147" s="16" t="str">
        <f t="shared" si="90"/>
        <v>_</v>
      </c>
      <c r="O147" s="16" t="str">
        <f t="shared" si="91"/>
        <v>FLG</v>
      </c>
      <c r="P147" s="16" t="str">
        <f t="shared" si="92"/>
        <v/>
      </c>
      <c r="Q147" s="16" t="e">
        <f t="shared" si="93"/>
        <v>#N/A</v>
      </c>
      <c r="R147" s="16" t="str">
        <f t="shared" si="94"/>
        <v/>
      </c>
      <c r="S147" s="16" t="e">
        <f t="shared" si="95"/>
        <v>#N/A</v>
      </c>
      <c r="T147" s="16" t="str">
        <f t="shared" si="96"/>
        <v/>
      </c>
      <c r="U147" s="16" t="e">
        <f t="shared" si="97"/>
        <v>#N/A</v>
      </c>
      <c r="V147" s="16" t="str">
        <f t="shared" si="98"/>
        <v/>
      </c>
      <c r="W147" s="16" t="e">
        <f t="shared" si="87"/>
        <v>#N/A</v>
      </c>
      <c r="X147" s="16">
        <f t="shared" si="88"/>
        <v>15</v>
      </c>
      <c r="Y147" s="11" t="e">
        <f>VLOOKUP(A147,#REF!,1,FALSE)</f>
        <v>#REF!</v>
      </c>
      <c r="Z147" s="194" t="s">
        <v>6745</v>
      </c>
      <c r="AA147" s="196"/>
    </row>
    <row r="148" spans="1:27">
      <c r="A148" s="24" t="s">
        <v>139</v>
      </c>
      <c r="B148" s="13" t="str">
        <f t="shared" si="86"/>
        <v>EVENT_DET_CD</v>
      </c>
      <c r="C148" s="18"/>
      <c r="D148" s="15" t="e">
        <f t="shared" si="83"/>
        <v>#N/A</v>
      </c>
      <c r="E148" s="15" t="e">
        <f t="shared" si="84"/>
        <v>#N/A</v>
      </c>
      <c r="F148" s="15" t="e">
        <f t="shared" si="85"/>
        <v>#N/A</v>
      </c>
      <c r="G148" s="78" t="s">
        <v>1529</v>
      </c>
      <c r="H148" s="79" t="s">
        <v>1554</v>
      </c>
      <c r="I148" s="79" t="s">
        <v>1482</v>
      </c>
      <c r="J148" s="79"/>
      <c r="K148" s="79"/>
      <c r="L148" s="80"/>
      <c r="M148" s="15" t="str">
        <f t="shared" si="89"/>
        <v>EVENT</v>
      </c>
      <c r="N148" s="16" t="str">
        <f t="shared" si="90"/>
        <v>_</v>
      </c>
      <c r="O148" s="16" t="str">
        <f t="shared" si="91"/>
        <v>DET</v>
      </c>
      <c r="P148" s="16" t="str">
        <f t="shared" si="92"/>
        <v>_</v>
      </c>
      <c r="Q148" s="16" t="str">
        <f t="shared" si="93"/>
        <v>CD</v>
      </c>
      <c r="R148" s="16" t="str">
        <f t="shared" si="94"/>
        <v/>
      </c>
      <c r="S148" s="16" t="e">
        <f t="shared" si="95"/>
        <v>#N/A</v>
      </c>
      <c r="T148" s="16" t="str">
        <f t="shared" si="96"/>
        <v/>
      </c>
      <c r="U148" s="16" t="e">
        <f t="shared" si="97"/>
        <v>#N/A</v>
      </c>
      <c r="V148" s="16" t="str">
        <f t="shared" si="98"/>
        <v/>
      </c>
      <c r="W148" s="16" t="e">
        <f t="shared" si="87"/>
        <v>#N/A</v>
      </c>
      <c r="X148" s="16">
        <f t="shared" si="88"/>
        <v>12</v>
      </c>
      <c r="Y148" s="11" t="e">
        <f>VLOOKUP(A148,#REF!,1,FALSE)</f>
        <v>#REF!</v>
      </c>
      <c r="Z148" s="194" t="s">
        <v>6745</v>
      </c>
      <c r="AA148" s="196"/>
    </row>
    <row r="149" spans="1:27">
      <c r="A149" s="24" t="s">
        <v>1653</v>
      </c>
      <c r="B149" s="13" t="str">
        <f t="shared" si="86"/>
        <v>EVENT_HASSEI_CT</v>
      </c>
      <c r="C149" s="18"/>
      <c r="D149" s="15" t="e">
        <f t="shared" si="83"/>
        <v>#N/A</v>
      </c>
      <c r="E149" s="15" t="e">
        <f t="shared" si="84"/>
        <v>#N/A</v>
      </c>
      <c r="F149" s="15" t="e">
        <f t="shared" si="85"/>
        <v>#N/A</v>
      </c>
      <c r="G149" s="78" t="s">
        <v>1529</v>
      </c>
      <c r="H149" s="79" t="s">
        <v>1654</v>
      </c>
      <c r="I149" s="79" t="s">
        <v>1655</v>
      </c>
      <c r="J149" s="79"/>
      <c r="K149" s="79"/>
      <c r="L149" s="80"/>
      <c r="M149" s="15" t="str">
        <f t="shared" si="89"/>
        <v>EVENT</v>
      </c>
      <c r="N149" s="16" t="str">
        <f t="shared" si="90"/>
        <v>_</v>
      </c>
      <c r="O149" s="16" t="str">
        <f t="shared" si="91"/>
        <v>HASSEI</v>
      </c>
      <c r="P149" s="16" t="str">
        <f t="shared" si="92"/>
        <v>_</v>
      </c>
      <c r="Q149" s="16" t="str">
        <f t="shared" si="93"/>
        <v>CT</v>
      </c>
      <c r="R149" s="16" t="str">
        <f t="shared" si="94"/>
        <v/>
      </c>
      <c r="S149" s="16" t="e">
        <f t="shared" si="95"/>
        <v>#N/A</v>
      </c>
      <c r="T149" s="16" t="str">
        <f t="shared" si="96"/>
        <v/>
      </c>
      <c r="U149" s="16" t="e">
        <f t="shared" si="97"/>
        <v>#N/A</v>
      </c>
      <c r="V149" s="16" t="str">
        <f t="shared" si="98"/>
        <v/>
      </c>
      <c r="W149" s="16" t="e">
        <f t="shared" si="87"/>
        <v>#N/A</v>
      </c>
      <c r="X149" s="16">
        <f t="shared" si="88"/>
        <v>15</v>
      </c>
      <c r="Y149" s="11" t="e">
        <f>VLOOKUP(A149,#REF!,1,FALSE)</f>
        <v>#REF!</v>
      </c>
      <c r="Z149" s="194" t="s">
        <v>6745</v>
      </c>
      <c r="AA149" s="196"/>
    </row>
    <row r="150" spans="1:27">
      <c r="A150" s="39" t="s">
        <v>140</v>
      </c>
      <c r="B150" s="13" t="str">
        <f t="shared" si="86"/>
        <v>SALES_SHISAKU_KAHI_FLG</v>
      </c>
      <c r="C150" s="18" t="s">
        <v>3085</v>
      </c>
      <c r="D150" s="15" t="str">
        <f t="shared" si="83"/>
        <v>Varchar2</v>
      </c>
      <c r="E150" s="15">
        <f t="shared" si="84"/>
        <v>1</v>
      </c>
      <c r="F150" s="15" t="str">
        <f t="shared" si="85"/>
        <v/>
      </c>
      <c r="G150" s="78" t="s">
        <v>1475</v>
      </c>
      <c r="H150" s="79" t="s">
        <v>1656</v>
      </c>
      <c r="I150" s="79" t="s">
        <v>1657</v>
      </c>
      <c r="J150" s="79" t="s">
        <v>1574</v>
      </c>
      <c r="K150" s="79"/>
      <c r="L150" s="80"/>
      <c r="M150" s="15" t="str">
        <f t="shared" si="89"/>
        <v>SALES</v>
      </c>
      <c r="N150" s="16" t="str">
        <f t="shared" si="90"/>
        <v>_</v>
      </c>
      <c r="O150" s="16" t="str">
        <f t="shared" si="91"/>
        <v>SHISAKU</v>
      </c>
      <c r="P150" s="16" t="str">
        <f t="shared" si="92"/>
        <v>_</v>
      </c>
      <c r="Q150" s="16" t="str">
        <f t="shared" si="93"/>
        <v>KAHI</v>
      </c>
      <c r="R150" s="16" t="str">
        <f t="shared" si="94"/>
        <v>_</v>
      </c>
      <c r="S150" s="16" t="str">
        <f t="shared" si="95"/>
        <v>FLG</v>
      </c>
      <c r="T150" s="16" t="str">
        <f t="shared" si="96"/>
        <v/>
      </c>
      <c r="U150" s="16" t="e">
        <f t="shared" si="97"/>
        <v>#N/A</v>
      </c>
      <c r="V150" s="16" t="str">
        <f t="shared" si="98"/>
        <v/>
      </c>
      <c r="W150" s="16" t="e">
        <f t="shared" si="87"/>
        <v>#N/A</v>
      </c>
      <c r="X150" s="16">
        <f t="shared" si="88"/>
        <v>22</v>
      </c>
      <c r="Y150" s="11" t="e">
        <f>VLOOKUP(A150,#REF!,1,FALSE)</f>
        <v>#REF!</v>
      </c>
      <c r="Z150" s="194" t="s">
        <v>6745</v>
      </c>
      <c r="AA150" s="196"/>
    </row>
    <row r="151" spans="1:27">
      <c r="A151" s="39" t="s">
        <v>141</v>
      </c>
      <c r="B151" s="13" t="str">
        <f t="shared" si="86"/>
        <v>SALES_SHISAKU_NAME</v>
      </c>
      <c r="C151" s="18" t="s">
        <v>3955</v>
      </c>
      <c r="D151" s="15" t="str">
        <f t="shared" si="83"/>
        <v>Varchar2</v>
      </c>
      <c r="E151" s="15">
        <f t="shared" si="84"/>
        <v>100</v>
      </c>
      <c r="F151" s="15" t="str">
        <f t="shared" si="85"/>
        <v/>
      </c>
      <c r="G151" s="78" t="s">
        <v>1475</v>
      </c>
      <c r="H151" s="79" t="s">
        <v>1656</v>
      </c>
      <c r="I151" s="79" t="s">
        <v>1658</v>
      </c>
      <c r="J151" s="79"/>
      <c r="K151" s="79"/>
      <c r="L151" s="80"/>
      <c r="M151" s="15" t="str">
        <f t="shared" si="89"/>
        <v>SALES</v>
      </c>
      <c r="N151" s="16" t="str">
        <f t="shared" si="90"/>
        <v>_</v>
      </c>
      <c r="O151" s="16" t="str">
        <f t="shared" si="91"/>
        <v>SHISAKU</v>
      </c>
      <c r="P151" s="16" t="str">
        <f t="shared" si="92"/>
        <v>_</v>
      </c>
      <c r="Q151" s="16" t="str">
        <f t="shared" si="93"/>
        <v>NAME</v>
      </c>
      <c r="R151" s="16" t="str">
        <f t="shared" si="94"/>
        <v/>
      </c>
      <c r="S151" s="16" t="e">
        <f t="shared" si="95"/>
        <v>#N/A</v>
      </c>
      <c r="T151" s="16" t="str">
        <f t="shared" si="96"/>
        <v/>
      </c>
      <c r="U151" s="16" t="e">
        <f t="shared" si="97"/>
        <v>#N/A</v>
      </c>
      <c r="V151" s="16" t="str">
        <f t="shared" si="98"/>
        <v/>
      </c>
      <c r="W151" s="16" t="e">
        <f t="shared" si="87"/>
        <v>#N/A</v>
      </c>
      <c r="X151" s="16">
        <f t="shared" si="88"/>
        <v>18</v>
      </c>
      <c r="Y151" s="11" t="e">
        <f>VLOOKUP(A151,#REF!,1,FALSE)</f>
        <v>#REF!</v>
      </c>
      <c r="Z151" s="194" t="s">
        <v>6745</v>
      </c>
      <c r="AA151" s="196"/>
    </row>
    <row r="152" spans="1:27">
      <c r="A152" s="40" t="s">
        <v>142</v>
      </c>
      <c r="B152" s="13" t="str">
        <f t="shared" si="86"/>
        <v>F_NENKIN_GENSHI_RT</v>
      </c>
      <c r="C152" s="18"/>
      <c r="D152" s="15" t="e">
        <f t="shared" si="83"/>
        <v>#N/A</v>
      </c>
      <c r="E152" s="15" t="e">
        <f t="shared" si="84"/>
        <v>#N/A</v>
      </c>
      <c r="F152" s="15" t="e">
        <f t="shared" si="85"/>
        <v>#N/A</v>
      </c>
      <c r="G152" s="78" t="s">
        <v>2914</v>
      </c>
      <c r="H152" s="79" t="s">
        <v>1464</v>
      </c>
      <c r="I152" s="79" t="s">
        <v>1465</v>
      </c>
      <c r="J152" s="79"/>
      <c r="K152" s="79"/>
      <c r="L152" s="80"/>
      <c r="M152" s="15" t="str">
        <f t="shared" si="89"/>
        <v>F</v>
      </c>
      <c r="N152" s="16" t="str">
        <f t="shared" si="90"/>
        <v>_</v>
      </c>
      <c r="O152" s="16" t="str">
        <f t="shared" si="91"/>
        <v>NENKIN</v>
      </c>
      <c r="P152" s="16" t="str">
        <f t="shared" si="92"/>
        <v>_</v>
      </c>
      <c r="Q152" s="16" t="str">
        <f t="shared" si="93"/>
        <v>GENSHI_RT</v>
      </c>
      <c r="R152" s="16" t="str">
        <f t="shared" si="94"/>
        <v/>
      </c>
      <c r="S152" s="16" t="e">
        <f t="shared" si="95"/>
        <v>#N/A</v>
      </c>
      <c r="T152" s="16" t="str">
        <f t="shared" si="96"/>
        <v/>
      </c>
      <c r="U152" s="16" t="e">
        <f t="shared" si="97"/>
        <v>#N/A</v>
      </c>
      <c r="V152" s="16" t="str">
        <f t="shared" si="98"/>
        <v/>
      </c>
      <c r="W152" s="16" t="e">
        <f t="shared" si="87"/>
        <v>#N/A</v>
      </c>
      <c r="X152" s="16">
        <f t="shared" si="88"/>
        <v>18</v>
      </c>
      <c r="Y152" s="11" t="e">
        <f>VLOOKUP(A152,#REF!,1,FALSE)</f>
        <v>#REF!</v>
      </c>
      <c r="Z152" s="194" t="s">
        <v>6745</v>
      </c>
      <c r="AA152" s="196"/>
    </row>
    <row r="153" spans="1:27">
      <c r="A153" s="33" t="s">
        <v>143</v>
      </c>
      <c r="B153" s="13" t="str">
        <f t="shared" si="86"/>
        <v>OSUSUME_SHOHIN_CD</v>
      </c>
      <c r="C153" s="18" t="s">
        <v>251</v>
      </c>
      <c r="D153" s="15" t="str">
        <f t="shared" si="83"/>
        <v>Varchar2</v>
      </c>
      <c r="E153" s="15">
        <f t="shared" si="84"/>
        <v>3</v>
      </c>
      <c r="F153" s="15" t="str">
        <f t="shared" si="85"/>
        <v/>
      </c>
      <c r="G153" s="78" t="s">
        <v>1660</v>
      </c>
      <c r="H153" s="79" t="s">
        <v>1661</v>
      </c>
      <c r="I153" s="79" t="s">
        <v>1482</v>
      </c>
      <c r="J153" s="79"/>
      <c r="K153" s="79"/>
      <c r="L153" s="80"/>
      <c r="M153" s="15" t="str">
        <f t="shared" si="89"/>
        <v>OSUSUME</v>
      </c>
      <c r="N153" s="16" t="str">
        <f t="shared" si="90"/>
        <v>_</v>
      </c>
      <c r="O153" s="16" t="str">
        <f t="shared" si="91"/>
        <v>SHOHIN</v>
      </c>
      <c r="P153" s="16" t="str">
        <f t="shared" si="92"/>
        <v>_</v>
      </c>
      <c r="Q153" s="16" t="str">
        <f t="shared" si="93"/>
        <v>CD</v>
      </c>
      <c r="R153" s="16" t="str">
        <f t="shared" si="94"/>
        <v/>
      </c>
      <c r="S153" s="16" t="e">
        <f t="shared" si="95"/>
        <v>#N/A</v>
      </c>
      <c r="T153" s="16" t="str">
        <f t="shared" si="96"/>
        <v/>
      </c>
      <c r="U153" s="16" t="e">
        <f t="shared" si="97"/>
        <v>#N/A</v>
      </c>
      <c r="V153" s="16" t="str">
        <f t="shared" si="98"/>
        <v/>
      </c>
      <c r="W153" s="16" t="e">
        <f t="shared" si="87"/>
        <v>#N/A</v>
      </c>
      <c r="X153" s="16">
        <f t="shared" si="88"/>
        <v>17</v>
      </c>
      <c r="Y153" s="11" t="e">
        <f>VLOOKUP(A153,#REF!,1,FALSE)</f>
        <v>#REF!</v>
      </c>
      <c r="Z153" s="194" t="s">
        <v>6745</v>
      </c>
      <c r="AA153" s="196"/>
    </row>
    <row r="154" spans="1:27">
      <c r="A154" s="41" t="s">
        <v>1662</v>
      </c>
      <c r="B154" s="13" t="str">
        <f t="shared" si="86"/>
        <v>OKYAKUSAMA_KIBO</v>
      </c>
      <c r="C154" s="18"/>
      <c r="D154" s="15" t="e">
        <f t="shared" si="83"/>
        <v>#N/A</v>
      </c>
      <c r="E154" s="15" t="e">
        <f t="shared" si="84"/>
        <v>#N/A</v>
      </c>
      <c r="F154" s="15" t="e">
        <f t="shared" si="85"/>
        <v>#N/A</v>
      </c>
      <c r="G154" s="78" t="s">
        <v>1663</v>
      </c>
      <c r="H154" s="79" t="s">
        <v>1664</v>
      </c>
      <c r="I154" s="79"/>
      <c r="J154" s="79"/>
      <c r="K154" s="79"/>
      <c r="L154" s="80"/>
      <c r="M154" s="15" t="str">
        <f t="shared" si="89"/>
        <v>OKYAKUSAMA</v>
      </c>
      <c r="N154" s="16" t="str">
        <f t="shared" si="90"/>
        <v>_</v>
      </c>
      <c r="O154" s="16" t="str">
        <f t="shared" si="91"/>
        <v>KIBO</v>
      </c>
      <c r="P154" s="16" t="str">
        <f t="shared" si="92"/>
        <v/>
      </c>
      <c r="Q154" s="16" t="e">
        <f t="shared" si="93"/>
        <v>#N/A</v>
      </c>
      <c r="R154" s="16" t="str">
        <f t="shared" si="94"/>
        <v/>
      </c>
      <c r="S154" s="16" t="e">
        <f t="shared" si="95"/>
        <v>#N/A</v>
      </c>
      <c r="T154" s="16" t="str">
        <f t="shared" si="96"/>
        <v/>
      </c>
      <c r="U154" s="16" t="e">
        <f t="shared" si="97"/>
        <v>#N/A</v>
      </c>
      <c r="V154" s="16" t="str">
        <f t="shared" si="98"/>
        <v/>
      </c>
      <c r="W154" s="16" t="e">
        <f t="shared" si="87"/>
        <v>#N/A</v>
      </c>
      <c r="X154" s="16">
        <f t="shared" si="88"/>
        <v>15</v>
      </c>
      <c r="Y154" s="11" t="e">
        <f>VLOOKUP(A154,#REF!,1,FALSE)</f>
        <v>#REF!</v>
      </c>
      <c r="Z154" s="194" t="s">
        <v>6745</v>
      </c>
      <c r="AA154" s="196"/>
    </row>
    <row r="155" spans="1:27">
      <c r="A155" s="24" t="s">
        <v>1665</v>
      </c>
      <c r="B155" s="13" t="str">
        <f t="shared" si="86"/>
        <v>OSOSHIKIDAI</v>
      </c>
      <c r="C155" s="18"/>
      <c r="D155" s="15" t="e">
        <f t="shared" si="83"/>
        <v>#N/A</v>
      </c>
      <c r="E155" s="15" t="e">
        <f t="shared" si="84"/>
        <v>#N/A</v>
      </c>
      <c r="F155" s="15" t="e">
        <f t="shared" si="85"/>
        <v>#N/A</v>
      </c>
      <c r="G155" s="78" t="s">
        <v>144</v>
      </c>
      <c r="H155" s="79"/>
      <c r="I155" s="79"/>
      <c r="J155" s="79"/>
      <c r="K155" s="79"/>
      <c r="L155" s="80"/>
      <c r="M155" s="15" t="str">
        <f t="shared" si="89"/>
        <v>OSOSHIKIDAI</v>
      </c>
      <c r="N155" s="16" t="str">
        <f t="shared" si="90"/>
        <v/>
      </c>
      <c r="O155" s="16" t="e">
        <f t="shared" si="91"/>
        <v>#N/A</v>
      </c>
      <c r="P155" s="16" t="str">
        <f t="shared" si="92"/>
        <v/>
      </c>
      <c r="Q155" s="16" t="e">
        <f t="shared" si="93"/>
        <v>#N/A</v>
      </c>
      <c r="R155" s="16" t="str">
        <f t="shared" si="94"/>
        <v/>
      </c>
      <c r="S155" s="16" t="e">
        <f t="shared" si="95"/>
        <v>#N/A</v>
      </c>
      <c r="T155" s="16" t="str">
        <f t="shared" si="96"/>
        <v/>
      </c>
      <c r="U155" s="16" t="e">
        <f t="shared" si="97"/>
        <v>#N/A</v>
      </c>
      <c r="V155" s="16" t="str">
        <f t="shared" si="98"/>
        <v/>
      </c>
      <c r="W155" s="16" t="e">
        <f t="shared" si="87"/>
        <v>#N/A</v>
      </c>
      <c r="X155" s="16">
        <f t="shared" si="88"/>
        <v>11</v>
      </c>
      <c r="Y155" s="11" t="e">
        <f>VLOOKUP(A155,#REF!,1,FALSE)</f>
        <v>#REF!</v>
      </c>
      <c r="Z155" s="194" t="s">
        <v>6745</v>
      </c>
      <c r="AA155" s="196"/>
    </row>
    <row r="156" spans="1:27">
      <c r="A156" s="24" t="s">
        <v>145</v>
      </c>
      <c r="B156" s="13" t="str">
        <f t="shared" si="86"/>
        <v>CARE_S</v>
      </c>
      <c r="C156" s="18"/>
      <c r="D156" s="15" t="e">
        <f t="shared" si="83"/>
        <v>#N/A</v>
      </c>
      <c r="E156" s="15" t="e">
        <f t="shared" si="84"/>
        <v>#N/A</v>
      </c>
      <c r="F156" s="15" t="e">
        <f t="shared" si="85"/>
        <v>#N/A</v>
      </c>
      <c r="G156" s="78" t="s">
        <v>1669</v>
      </c>
      <c r="H156" s="79"/>
      <c r="I156" s="79"/>
      <c r="J156" s="79"/>
      <c r="K156" s="79"/>
      <c r="L156" s="80"/>
      <c r="M156" s="15" t="str">
        <f t="shared" si="89"/>
        <v>CARE_S</v>
      </c>
      <c r="N156" s="16" t="str">
        <f t="shared" si="90"/>
        <v/>
      </c>
      <c r="O156" s="16" t="e">
        <f t="shared" si="91"/>
        <v>#N/A</v>
      </c>
      <c r="P156" s="16" t="str">
        <f t="shared" si="92"/>
        <v/>
      </c>
      <c r="Q156" s="16" t="e">
        <f t="shared" si="93"/>
        <v>#N/A</v>
      </c>
      <c r="R156" s="16" t="str">
        <f t="shared" si="94"/>
        <v/>
      </c>
      <c r="S156" s="16" t="e">
        <f t="shared" si="95"/>
        <v>#N/A</v>
      </c>
      <c r="T156" s="16" t="str">
        <f t="shared" si="96"/>
        <v/>
      </c>
      <c r="U156" s="16" t="e">
        <f t="shared" si="97"/>
        <v>#N/A</v>
      </c>
      <c r="V156" s="16" t="str">
        <f t="shared" si="98"/>
        <v/>
      </c>
      <c r="W156" s="16" t="e">
        <f t="shared" si="87"/>
        <v>#N/A</v>
      </c>
      <c r="X156" s="16">
        <f t="shared" si="88"/>
        <v>6</v>
      </c>
      <c r="Y156" s="11" t="e">
        <f>VLOOKUP(A156,#REF!,1,FALSE)</f>
        <v>#REF!</v>
      </c>
      <c r="Z156" s="194" t="s">
        <v>6745</v>
      </c>
      <c r="AA156" s="196"/>
    </row>
    <row r="157" spans="1:27">
      <c r="A157" s="24" t="s">
        <v>146</v>
      </c>
      <c r="B157" s="13" t="str">
        <f t="shared" si="86"/>
        <v>CARE_HOSHOGAKU_FLG</v>
      </c>
      <c r="C157" s="18" t="s">
        <v>3085</v>
      </c>
      <c r="D157" s="15" t="str">
        <f t="shared" si="83"/>
        <v>Varchar2</v>
      </c>
      <c r="E157" s="15">
        <f t="shared" si="84"/>
        <v>1</v>
      </c>
      <c r="F157" s="15" t="str">
        <f t="shared" si="85"/>
        <v/>
      </c>
      <c r="G157" s="78" t="s">
        <v>1666</v>
      </c>
      <c r="H157" s="79" t="s">
        <v>1574</v>
      </c>
      <c r="I157" s="79"/>
      <c r="J157" s="79"/>
      <c r="K157" s="79"/>
      <c r="L157" s="80"/>
      <c r="M157" s="15" t="str">
        <f t="shared" si="89"/>
        <v>CARE_HOSHOGAKU</v>
      </c>
      <c r="N157" s="16" t="str">
        <f t="shared" si="90"/>
        <v>_</v>
      </c>
      <c r="O157" s="16" t="str">
        <f t="shared" si="91"/>
        <v>FLG</v>
      </c>
      <c r="P157" s="16" t="str">
        <f t="shared" si="92"/>
        <v/>
      </c>
      <c r="Q157" s="16" t="e">
        <f t="shared" si="93"/>
        <v>#N/A</v>
      </c>
      <c r="R157" s="16" t="str">
        <f t="shared" si="94"/>
        <v/>
      </c>
      <c r="S157" s="16" t="e">
        <f t="shared" si="95"/>
        <v>#N/A</v>
      </c>
      <c r="T157" s="16" t="str">
        <f t="shared" si="96"/>
        <v/>
      </c>
      <c r="U157" s="16" t="e">
        <f t="shared" si="97"/>
        <v>#N/A</v>
      </c>
      <c r="V157" s="16" t="str">
        <f t="shared" si="98"/>
        <v/>
      </c>
      <c r="W157" s="16" t="e">
        <f t="shared" si="87"/>
        <v>#N/A</v>
      </c>
      <c r="X157" s="16">
        <f t="shared" si="88"/>
        <v>18</v>
      </c>
      <c r="Y157" s="11" t="e">
        <f>VLOOKUP(A157,#REF!,1,FALSE)</f>
        <v>#REF!</v>
      </c>
      <c r="Z157" s="194" t="s">
        <v>6745</v>
      </c>
      <c r="AA157" s="196"/>
    </row>
    <row r="158" spans="1:27">
      <c r="A158" s="24" t="s">
        <v>147</v>
      </c>
      <c r="B158" s="13" t="str">
        <f t="shared" si="86"/>
        <v>CARE_HOSHOGAKU_FLG_SPOUSE</v>
      </c>
      <c r="C158" s="18" t="s">
        <v>3085</v>
      </c>
      <c r="D158" s="15" t="str">
        <f t="shared" si="83"/>
        <v>Varchar2</v>
      </c>
      <c r="E158" s="15">
        <f t="shared" si="84"/>
        <v>1</v>
      </c>
      <c r="F158" s="15" t="str">
        <f t="shared" si="85"/>
        <v/>
      </c>
      <c r="G158" s="78" t="s">
        <v>1666</v>
      </c>
      <c r="H158" s="79" t="s">
        <v>1667</v>
      </c>
      <c r="I158" s="79" t="s">
        <v>1668</v>
      </c>
      <c r="J158" s="79"/>
      <c r="K158" s="79"/>
      <c r="L158" s="80"/>
      <c r="M158" s="15" t="str">
        <f t="shared" si="89"/>
        <v>CARE_HOSHOGAKU</v>
      </c>
      <c r="N158" s="16" t="str">
        <f t="shared" si="90"/>
        <v>_</v>
      </c>
      <c r="O158" s="16" t="str">
        <f t="shared" si="91"/>
        <v>FLG</v>
      </c>
      <c r="P158" s="16" t="str">
        <f t="shared" si="92"/>
        <v>_</v>
      </c>
      <c r="Q158" s="16" t="str">
        <f t="shared" si="93"/>
        <v>SPOUSE</v>
      </c>
      <c r="R158" s="16" t="str">
        <f t="shared" si="94"/>
        <v/>
      </c>
      <c r="S158" s="16" t="e">
        <f t="shared" si="95"/>
        <v>#N/A</v>
      </c>
      <c r="T158" s="16" t="str">
        <f t="shared" si="96"/>
        <v/>
      </c>
      <c r="U158" s="16" t="e">
        <f t="shared" si="97"/>
        <v>#N/A</v>
      </c>
      <c r="V158" s="16" t="str">
        <f t="shared" si="98"/>
        <v/>
      </c>
      <c r="W158" s="16" t="e">
        <f t="shared" si="87"/>
        <v>#N/A</v>
      </c>
      <c r="X158" s="16">
        <f t="shared" si="88"/>
        <v>25</v>
      </c>
      <c r="Y158" s="11" t="e">
        <f>VLOOKUP(A158,#REF!,1,FALSE)</f>
        <v>#REF!</v>
      </c>
      <c r="Z158" s="194" t="s">
        <v>6745</v>
      </c>
      <c r="AA158" s="196"/>
    </row>
    <row r="159" spans="1:27">
      <c r="A159" s="24" t="s">
        <v>148</v>
      </c>
      <c r="B159" s="13" t="str">
        <f t="shared" si="86"/>
        <v>START_KIGEN</v>
      </c>
      <c r="C159" s="18"/>
      <c r="D159" s="15" t="e">
        <f t="shared" si="83"/>
        <v>#N/A</v>
      </c>
      <c r="E159" s="15" t="e">
        <f t="shared" si="84"/>
        <v>#N/A</v>
      </c>
      <c r="F159" s="15" t="e">
        <f t="shared" si="85"/>
        <v>#N/A</v>
      </c>
      <c r="G159" s="78" t="s">
        <v>1670</v>
      </c>
      <c r="H159" s="79" t="s">
        <v>1671</v>
      </c>
      <c r="I159" s="79"/>
      <c r="J159" s="79"/>
      <c r="K159" s="79"/>
      <c r="L159" s="80"/>
      <c r="M159" s="15" t="str">
        <f t="shared" si="89"/>
        <v>START</v>
      </c>
      <c r="N159" s="16" t="str">
        <f t="shared" si="90"/>
        <v>_</v>
      </c>
      <c r="O159" s="16" t="str">
        <f t="shared" si="91"/>
        <v>KIGEN</v>
      </c>
      <c r="P159" s="16" t="str">
        <f t="shared" si="92"/>
        <v/>
      </c>
      <c r="Q159" s="16" t="e">
        <f t="shared" si="93"/>
        <v>#N/A</v>
      </c>
      <c r="R159" s="16" t="str">
        <f t="shared" si="94"/>
        <v/>
      </c>
      <c r="S159" s="16" t="e">
        <f t="shared" si="95"/>
        <v>#N/A</v>
      </c>
      <c r="T159" s="16" t="str">
        <f t="shared" si="96"/>
        <v/>
      </c>
      <c r="U159" s="16" t="e">
        <f t="shared" si="97"/>
        <v>#N/A</v>
      </c>
      <c r="V159" s="16" t="str">
        <f t="shared" si="98"/>
        <v/>
      </c>
      <c r="W159" s="16" t="e">
        <f t="shared" si="87"/>
        <v>#N/A</v>
      </c>
      <c r="X159" s="16">
        <f t="shared" si="88"/>
        <v>11</v>
      </c>
      <c r="Y159" s="11" t="e">
        <f>VLOOKUP(A159,#REF!,1,FALSE)</f>
        <v>#REF!</v>
      </c>
      <c r="Z159" s="194" t="s">
        <v>6745</v>
      </c>
      <c r="AA159" s="196"/>
    </row>
    <row r="160" spans="1:27">
      <c r="A160" s="24" t="s">
        <v>149</v>
      </c>
      <c r="B160" s="13" t="str">
        <f t="shared" si="86"/>
        <v>SURRENDER_VALUE</v>
      </c>
      <c r="C160" s="18"/>
      <c r="D160" s="15" t="e">
        <f t="shared" si="83"/>
        <v>#N/A</v>
      </c>
      <c r="E160" s="15" t="e">
        <f t="shared" si="84"/>
        <v>#N/A</v>
      </c>
      <c r="F160" s="15" t="e">
        <f t="shared" si="85"/>
        <v>#N/A</v>
      </c>
      <c r="G160" s="78" t="s">
        <v>1672</v>
      </c>
      <c r="H160" s="79"/>
      <c r="I160" s="79"/>
      <c r="J160" s="79"/>
      <c r="K160" s="79"/>
      <c r="L160" s="80"/>
      <c r="M160" s="15" t="str">
        <f t="shared" si="89"/>
        <v>SURRENDER_VALUE</v>
      </c>
      <c r="N160" s="16" t="str">
        <f t="shared" si="90"/>
        <v/>
      </c>
      <c r="O160" s="16" t="e">
        <f t="shared" si="91"/>
        <v>#N/A</v>
      </c>
      <c r="P160" s="16" t="str">
        <f t="shared" si="92"/>
        <v/>
      </c>
      <c r="Q160" s="16" t="e">
        <f t="shared" si="93"/>
        <v>#N/A</v>
      </c>
      <c r="R160" s="16" t="str">
        <f t="shared" si="94"/>
        <v/>
      </c>
      <c r="S160" s="16" t="e">
        <f t="shared" si="95"/>
        <v>#N/A</v>
      </c>
      <c r="T160" s="16" t="str">
        <f t="shared" si="96"/>
        <v/>
      </c>
      <c r="U160" s="16" t="e">
        <f t="shared" si="97"/>
        <v>#N/A</v>
      </c>
      <c r="V160" s="16" t="str">
        <f t="shared" si="98"/>
        <v/>
      </c>
      <c r="W160" s="16" t="e">
        <f t="shared" si="87"/>
        <v>#N/A</v>
      </c>
      <c r="X160" s="16">
        <f t="shared" si="88"/>
        <v>15</v>
      </c>
      <c r="Y160" s="11" t="e">
        <f>VLOOKUP(A160,#REF!,1,FALSE)</f>
        <v>#REF!</v>
      </c>
      <c r="Z160" s="194" t="s">
        <v>6745</v>
      </c>
      <c r="AA160" s="196"/>
    </row>
    <row r="161" spans="1:27">
      <c r="A161" s="24" t="s">
        <v>150</v>
      </c>
      <c r="B161" s="13" t="str">
        <f t="shared" si="86"/>
        <v>SURRENDER_VALUE_1</v>
      </c>
      <c r="C161" s="18"/>
      <c r="D161" s="15" t="e">
        <f t="shared" si="83"/>
        <v>#N/A</v>
      </c>
      <c r="E161" s="15" t="e">
        <f t="shared" si="84"/>
        <v>#N/A</v>
      </c>
      <c r="F161" s="15" t="e">
        <f t="shared" si="85"/>
        <v>#N/A</v>
      </c>
      <c r="G161" s="78" t="s">
        <v>1672</v>
      </c>
      <c r="H161" s="79">
        <v>1</v>
      </c>
      <c r="I161" s="79"/>
      <c r="J161" s="79"/>
      <c r="K161" s="79"/>
      <c r="L161" s="80"/>
      <c r="M161" s="15" t="str">
        <f t="shared" si="89"/>
        <v>SURRENDER_VALUE</v>
      </c>
      <c r="N161" s="16" t="str">
        <f t="shared" si="90"/>
        <v>_</v>
      </c>
      <c r="O161" s="16">
        <f t="shared" si="91"/>
        <v>1</v>
      </c>
      <c r="P161" s="16" t="str">
        <f t="shared" si="92"/>
        <v/>
      </c>
      <c r="Q161" s="16" t="e">
        <f t="shared" si="93"/>
        <v>#N/A</v>
      </c>
      <c r="R161" s="16" t="str">
        <f t="shared" si="94"/>
        <v/>
      </c>
      <c r="S161" s="16" t="e">
        <f t="shared" si="95"/>
        <v>#N/A</v>
      </c>
      <c r="T161" s="16" t="str">
        <f t="shared" si="96"/>
        <v/>
      </c>
      <c r="U161" s="16" t="e">
        <f t="shared" si="97"/>
        <v>#N/A</v>
      </c>
      <c r="V161" s="16" t="str">
        <f t="shared" si="98"/>
        <v/>
      </c>
      <c r="W161" s="16" t="e">
        <f t="shared" si="87"/>
        <v>#N/A</v>
      </c>
      <c r="X161" s="16">
        <f t="shared" si="88"/>
        <v>17</v>
      </c>
      <c r="Y161" s="11" t="e">
        <f>VLOOKUP(A161,#REF!,1,FALSE)</f>
        <v>#REF!</v>
      </c>
      <c r="Z161" s="194" t="s">
        <v>6745</v>
      </c>
      <c r="AA161" s="196"/>
    </row>
    <row r="162" spans="1:27">
      <c r="A162" s="24" t="s">
        <v>151</v>
      </c>
      <c r="B162" s="13" t="str">
        <f t="shared" si="86"/>
        <v>SURRENDER_VALUE_2</v>
      </c>
      <c r="C162" s="18"/>
      <c r="D162" s="15" t="e">
        <f t="shared" si="83"/>
        <v>#N/A</v>
      </c>
      <c r="E162" s="15" t="e">
        <f t="shared" si="84"/>
        <v>#N/A</v>
      </c>
      <c r="F162" s="15" t="e">
        <f t="shared" si="85"/>
        <v>#N/A</v>
      </c>
      <c r="G162" s="78" t="s">
        <v>1672</v>
      </c>
      <c r="H162" s="79">
        <v>2</v>
      </c>
      <c r="I162" s="79"/>
      <c r="J162" s="79"/>
      <c r="K162" s="79"/>
      <c r="L162" s="80"/>
      <c r="M162" s="15" t="str">
        <f t="shared" si="89"/>
        <v>SURRENDER_VALUE</v>
      </c>
      <c r="N162" s="16" t="str">
        <f t="shared" si="90"/>
        <v>_</v>
      </c>
      <c r="O162" s="16">
        <f t="shared" si="91"/>
        <v>2</v>
      </c>
      <c r="P162" s="16" t="str">
        <f t="shared" si="92"/>
        <v/>
      </c>
      <c r="Q162" s="16" t="e">
        <f t="shared" si="93"/>
        <v>#N/A</v>
      </c>
      <c r="R162" s="16" t="str">
        <f t="shared" si="94"/>
        <v/>
      </c>
      <c r="S162" s="16" t="e">
        <f t="shared" si="95"/>
        <v>#N/A</v>
      </c>
      <c r="T162" s="16" t="str">
        <f t="shared" si="96"/>
        <v/>
      </c>
      <c r="U162" s="16" t="e">
        <f t="shared" si="97"/>
        <v>#N/A</v>
      </c>
      <c r="V162" s="16" t="str">
        <f t="shared" si="98"/>
        <v/>
      </c>
      <c r="W162" s="16" t="e">
        <f t="shared" si="87"/>
        <v>#N/A</v>
      </c>
      <c r="X162" s="16">
        <f t="shared" si="88"/>
        <v>17</v>
      </c>
      <c r="Y162" s="11" t="e">
        <f>VLOOKUP(A162,#REF!,1,FALSE)</f>
        <v>#REF!</v>
      </c>
      <c r="Z162" s="194" t="s">
        <v>6745</v>
      </c>
      <c r="AA162" s="196"/>
    </row>
    <row r="163" spans="1:27">
      <c r="A163" s="29" t="s">
        <v>152</v>
      </c>
      <c r="B163" s="13" t="str">
        <f t="shared" si="86"/>
        <v>KASYU_NENKIN_GENSHI_RT</v>
      </c>
      <c r="C163" s="18" t="s">
        <v>6493</v>
      </c>
      <c r="D163" s="15" t="str">
        <f t="shared" si="83"/>
        <v>Number</v>
      </c>
      <c r="E163" s="15">
        <f t="shared" si="84"/>
        <v>6</v>
      </c>
      <c r="F163" s="15">
        <f t="shared" si="85"/>
        <v>4</v>
      </c>
      <c r="G163" s="78" t="s">
        <v>1673</v>
      </c>
      <c r="H163" s="79" t="s">
        <v>1464</v>
      </c>
      <c r="I163" s="79" t="s">
        <v>1465</v>
      </c>
      <c r="J163" s="79"/>
      <c r="K163" s="79"/>
      <c r="L163" s="80"/>
      <c r="M163" s="15" t="str">
        <f t="shared" si="89"/>
        <v>KASYU</v>
      </c>
      <c r="N163" s="16" t="str">
        <f t="shared" si="90"/>
        <v>_</v>
      </c>
      <c r="O163" s="16" t="str">
        <f t="shared" si="91"/>
        <v>NENKIN</v>
      </c>
      <c r="P163" s="16" t="str">
        <f t="shared" si="92"/>
        <v>_</v>
      </c>
      <c r="Q163" s="16" t="str">
        <f t="shared" si="93"/>
        <v>GENSHI_RT</v>
      </c>
      <c r="R163" s="16" t="str">
        <f t="shared" si="94"/>
        <v/>
      </c>
      <c r="S163" s="16" t="e">
        <f t="shared" si="95"/>
        <v>#N/A</v>
      </c>
      <c r="T163" s="16" t="str">
        <f t="shared" si="96"/>
        <v/>
      </c>
      <c r="U163" s="16" t="e">
        <f t="shared" si="97"/>
        <v>#N/A</v>
      </c>
      <c r="V163" s="16" t="str">
        <f t="shared" si="98"/>
        <v/>
      </c>
      <c r="W163" s="16" t="e">
        <f t="shared" si="87"/>
        <v>#N/A</v>
      </c>
      <c r="X163" s="16">
        <f t="shared" si="88"/>
        <v>22</v>
      </c>
      <c r="Y163" s="11" t="e">
        <f>VLOOKUP(A163,#REF!,1,FALSE)</f>
        <v>#REF!</v>
      </c>
      <c r="Z163" s="194" t="s">
        <v>6745</v>
      </c>
      <c r="AA163" s="196"/>
    </row>
    <row r="164" spans="1:27">
      <c r="A164" s="24" t="s">
        <v>153</v>
      </c>
      <c r="B164" s="13" t="str">
        <f t="shared" si="86"/>
        <v>KAKUTEI_KIKAN</v>
      </c>
      <c r="C164" s="18"/>
      <c r="D164" s="15" t="e">
        <f t="shared" si="83"/>
        <v>#N/A</v>
      </c>
      <c r="E164" s="15" t="e">
        <f t="shared" si="84"/>
        <v>#N/A</v>
      </c>
      <c r="F164" s="15" t="e">
        <f t="shared" si="85"/>
        <v>#N/A</v>
      </c>
      <c r="G164" s="78" t="s">
        <v>1467</v>
      </c>
      <c r="H164" s="79" t="s">
        <v>1425</v>
      </c>
      <c r="I164" s="79"/>
      <c r="J164" s="79"/>
      <c r="K164" s="79"/>
      <c r="L164" s="80"/>
      <c r="M164" s="15" t="str">
        <f t="shared" si="89"/>
        <v>KAKUTEI</v>
      </c>
      <c r="N164" s="16" t="str">
        <f t="shared" si="90"/>
        <v>_</v>
      </c>
      <c r="O164" s="16" t="str">
        <f t="shared" si="91"/>
        <v>KIKAN</v>
      </c>
      <c r="P164" s="16" t="str">
        <f t="shared" si="92"/>
        <v/>
      </c>
      <c r="Q164" s="16" t="e">
        <f t="shared" si="93"/>
        <v>#N/A</v>
      </c>
      <c r="R164" s="16" t="str">
        <f t="shared" si="94"/>
        <v/>
      </c>
      <c r="S164" s="16" t="e">
        <f t="shared" si="95"/>
        <v>#N/A</v>
      </c>
      <c r="T164" s="16" t="str">
        <f t="shared" si="96"/>
        <v/>
      </c>
      <c r="U164" s="16" t="e">
        <f t="shared" si="97"/>
        <v>#N/A</v>
      </c>
      <c r="V164" s="16" t="str">
        <f t="shared" si="98"/>
        <v/>
      </c>
      <c r="W164" s="16" t="e">
        <f t="shared" si="87"/>
        <v>#N/A</v>
      </c>
      <c r="X164" s="16">
        <f t="shared" si="88"/>
        <v>13</v>
      </c>
      <c r="Y164" s="11" t="e">
        <f>VLOOKUP(A164,#REF!,1,FALSE)</f>
        <v>#REF!</v>
      </c>
      <c r="Z164" s="194" t="s">
        <v>6745</v>
      </c>
      <c r="AA164" s="196"/>
    </row>
    <row r="165" spans="1:27">
      <c r="A165" s="33" t="s">
        <v>154</v>
      </c>
      <c r="B165" s="13" t="str">
        <f t="shared" si="86"/>
        <v>KATA_CD</v>
      </c>
      <c r="C165" s="18" t="s">
        <v>154</v>
      </c>
      <c r="D165" s="15" t="str">
        <f t="shared" si="83"/>
        <v>Varchar2</v>
      </c>
      <c r="E165" s="15">
        <f t="shared" si="84"/>
        <v>1</v>
      </c>
      <c r="F165" s="15" t="str">
        <f t="shared" si="85"/>
        <v/>
      </c>
      <c r="G165" s="78" t="s">
        <v>1643</v>
      </c>
      <c r="H165" s="79" t="s">
        <v>1482</v>
      </c>
      <c r="I165" s="79"/>
      <c r="J165" s="79"/>
      <c r="K165" s="79"/>
      <c r="L165" s="80"/>
      <c r="M165" s="15" t="str">
        <f t="shared" si="89"/>
        <v>KATA</v>
      </c>
      <c r="N165" s="16" t="str">
        <f t="shared" si="90"/>
        <v>_</v>
      </c>
      <c r="O165" s="16" t="str">
        <f t="shared" si="91"/>
        <v>CD</v>
      </c>
      <c r="P165" s="16" t="str">
        <f t="shared" si="92"/>
        <v/>
      </c>
      <c r="Q165" s="16" t="e">
        <f t="shared" si="93"/>
        <v>#N/A</v>
      </c>
      <c r="R165" s="16" t="str">
        <f t="shared" si="94"/>
        <v/>
      </c>
      <c r="S165" s="16" t="e">
        <f t="shared" si="95"/>
        <v>#N/A</v>
      </c>
      <c r="T165" s="16" t="str">
        <f t="shared" si="96"/>
        <v/>
      </c>
      <c r="U165" s="16" t="e">
        <f t="shared" si="97"/>
        <v>#N/A</v>
      </c>
      <c r="V165" s="16" t="str">
        <f t="shared" si="98"/>
        <v/>
      </c>
      <c r="W165" s="16" t="e">
        <f t="shared" si="87"/>
        <v>#N/A</v>
      </c>
      <c r="X165" s="16">
        <f t="shared" si="88"/>
        <v>7</v>
      </c>
      <c r="Y165" s="11" t="e">
        <f>VLOOKUP(A165,#REF!,1,FALSE)</f>
        <v>#REF!</v>
      </c>
      <c r="Z165" s="194" t="s">
        <v>6745</v>
      </c>
      <c r="AA165" s="196"/>
    </row>
    <row r="166" spans="1:27">
      <c r="A166" s="42" t="s">
        <v>155</v>
      </c>
      <c r="B166" s="13" t="str">
        <f t="shared" si="86"/>
        <v>KATA_HANTEI_FLG</v>
      </c>
      <c r="C166" s="18" t="s">
        <v>3085</v>
      </c>
      <c r="D166" s="15" t="str">
        <f t="shared" si="83"/>
        <v>Varchar2</v>
      </c>
      <c r="E166" s="15">
        <f t="shared" si="84"/>
        <v>1</v>
      </c>
      <c r="F166" s="15" t="str">
        <f t="shared" si="85"/>
        <v/>
      </c>
      <c r="G166" s="78" t="s">
        <v>1643</v>
      </c>
      <c r="H166" s="79" t="s">
        <v>1674</v>
      </c>
      <c r="I166" s="79" t="s">
        <v>1574</v>
      </c>
      <c r="J166" s="79"/>
      <c r="K166" s="79"/>
      <c r="L166" s="80"/>
      <c r="M166" s="15" t="str">
        <f t="shared" si="89"/>
        <v>KATA</v>
      </c>
      <c r="N166" s="16" t="str">
        <f t="shared" si="90"/>
        <v>_</v>
      </c>
      <c r="O166" s="16" t="str">
        <f t="shared" si="91"/>
        <v>HANTEI</v>
      </c>
      <c r="P166" s="16" t="str">
        <f t="shared" si="92"/>
        <v>_</v>
      </c>
      <c r="Q166" s="16" t="str">
        <f t="shared" si="93"/>
        <v>FLG</v>
      </c>
      <c r="R166" s="16" t="str">
        <f t="shared" si="94"/>
        <v/>
      </c>
      <c r="S166" s="16" t="e">
        <f t="shared" si="95"/>
        <v>#N/A</v>
      </c>
      <c r="T166" s="16" t="str">
        <f t="shared" si="96"/>
        <v/>
      </c>
      <c r="U166" s="16" t="e">
        <f t="shared" si="97"/>
        <v>#N/A</v>
      </c>
      <c r="V166" s="16" t="str">
        <f t="shared" si="98"/>
        <v/>
      </c>
      <c r="W166" s="16" t="e">
        <f t="shared" si="87"/>
        <v>#N/A</v>
      </c>
      <c r="X166" s="16">
        <f t="shared" si="88"/>
        <v>15</v>
      </c>
      <c r="Y166" s="11" t="e">
        <f>VLOOKUP(A166,#REF!,1,FALSE)</f>
        <v>#REF!</v>
      </c>
      <c r="Z166" s="194" t="s">
        <v>6745</v>
      </c>
      <c r="AA166" s="196"/>
    </row>
    <row r="167" spans="1:27">
      <c r="A167" s="39" t="s">
        <v>156</v>
      </c>
      <c r="B167" s="13" t="str">
        <f t="shared" si="86"/>
        <v>KATSUDO_JOKYO</v>
      </c>
      <c r="C167" s="18" t="s">
        <v>3950</v>
      </c>
      <c r="D167" s="15" t="str">
        <f t="shared" si="83"/>
        <v>Varchar2</v>
      </c>
      <c r="E167" s="15">
        <f t="shared" si="84"/>
        <v>42</v>
      </c>
      <c r="F167" s="15" t="str">
        <f t="shared" si="85"/>
        <v/>
      </c>
      <c r="G167" s="78" t="s">
        <v>1675</v>
      </c>
      <c r="H167" s="79"/>
      <c r="I167" s="79"/>
      <c r="J167" s="79"/>
      <c r="K167" s="79"/>
      <c r="L167" s="80"/>
      <c r="M167" s="15" t="str">
        <f t="shared" si="89"/>
        <v>KATSUDO_JOKYO</v>
      </c>
      <c r="N167" s="16" t="str">
        <f t="shared" si="90"/>
        <v/>
      </c>
      <c r="O167" s="16" t="e">
        <f t="shared" si="91"/>
        <v>#N/A</v>
      </c>
      <c r="P167" s="16" t="str">
        <f t="shared" si="92"/>
        <v/>
      </c>
      <c r="Q167" s="16" t="e">
        <f t="shared" si="93"/>
        <v>#N/A</v>
      </c>
      <c r="R167" s="16" t="str">
        <f t="shared" si="94"/>
        <v/>
      </c>
      <c r="S167" s="16" t="e">
        <f t="shared" si="95"/>
        <v>#N/A</v>
      </c>
      <c r="T167" s="16" t="str">
        <f t="shared" si="96"/>
        <v/>
      </c>
      <c r="U167" s="16" t="e">
        <f t="shared" si="97"/>
        <v>#N/A</v>
      </c>
      <c r="V167" s="16" t="str">
        <f t="shared" si="98"/>
        <v/>
      </c>
      <c r="W167" s="16" t="e">
        <f t="shared" si="87"/>
        <v>#N/A</v>
      </c>
      <c r="X167" s="16">
        <f t="shared" si="88"/>
        <v>13</v>
      </c>
      <c r="Y167" s="11" t="e">
        <f>VLOOKUP(A167,#REF!,1,FALSE)</f>
        <v>#REF!</v>
      </c>
      <c r="Z167" s="194" t="s">
        <v>6745</v>
      </c>
      <c r="AA167" s="196"/>
    </row>
    <row r="168" spans="1:27">
      <c r="A168" s="39" t="s">
        <v>157</v>
      </c>
      <c r="B168" s="13" t="str">
        <f t="shared" si="86"/>
        <v>KATSUDO_JOKYO_CD</v>
      </c>
      <c r="C168" s="18" t="s">
        <v>3949</v>
      </c>
      <c r="D168" s="15" t="str">
        <f t="shared" si="83"/>
        <v>Varchar2</v>
      </c>
      <c r="E168" s="15">
        <f t="shared" si="84"/>
        <v>2</v>
      </c>
      <c r="F168" s="15" t="str">
        <f t="shared" si="85"/>
        <v/>
      </c>
      <c r="G168" s="78" t="s">
        <v>1675</v>
      </c>
      <c r="H168" s="79" t="s">
        <v>1482</v>
      </c>
      <c r="I168" s="79"/>
      <c r="J168" s="79"/>
      <c r="K168" s="79"/>
      <c r="L168" s="80"/>
      <c r="M168" s="15" t="str">
        <f t="shared" si="89"/>
        <v>KATSUDO_JOKYO</v>
      </c>
      <c r="N168" s="16" t="str">
        <f t="shared" si="90"/>
        <v>_</v>
      </c>
      <c r="O168" s="16" t="str">
        <f t="shared" si="91"/>
        <v>CD</v>
      </c>
      <c r="P168" s="16" t="str">
        <f t="shared" si="92"/>
        <v/>
      </c>
      <c r="Q168" s="16" t="e">
        <f t="shared" si="93"/>
        <v>#N/A</v>
      </c>
      <c r="R168" s="16" t="str">
        <f t="shared" si="94"/>
        <v/>
      </c>
      <c r="S168" s="16" t="e">
        <f t="shared" si="95"/>
        <v>#N/A</v>
      </c>
      <c r="T168" s="16" t="str">
        <f t="shared" si="96"/>
        <v/>
      </c>
      <c r="U168" s="16" t="e">
        <f t="shared" si="97"/>
        <v>#N/A</v>
      </c>
      <c r="V168" s="16" t="str">
        <f t="shared" si="98"/>
        <v/>
      </c>
      <c r="W168" s="16" t="e">
        <f t="shared" si="87"/>
        <v>#N/A</v>
      </c>
      <c r="X168" s="16">
        <f t="shared" si="88"/>
        <v>16</v>
      </c>
      <c r="Y168" s="11" t="e">
        <f>VLOOKUP(A168,#REF!,1,FALSE)</f>
        <v>#REF!</v>
      </c>
      <c r="Z168" s="194" t="s">
        <v>6745</v>
      </c>
      <c r="AA168" s="196"/>
    </row>
    <row r="169" spans="1:27">
      <c r="A169" s="33" t="s">
        <v>158</v>
      </c>
      <c r="B169" s="13" t="str">
        <f t="shared" si="86"/>
        <v>KATSUDO_NYURYOKUZUMI_FLG</v>
      </c>
      <c r="C169" s="18" t="s">
        <v>3085</v>
      </c>
      <c r="D169" s="15" t="str">
        <f t="shared" ref="D169:D230" si="99">IF(VLOOKUP($C169,ドメイン,2,FALSE)=0,"",VLOOKUP($C169,ドメイン,2,FALSE))</f>
        <v>Varchar2</v>
      </c>
      <c r="E169" s="15">
        <f t="shared" ref="E169:E230" si="100">IF(VLOOKUP($C169,ドメイン,3,FALSE)=0,"",VLOOKUP($C169,ドメイン,3,FALSE))</f>
        <v>1</v>
      </c>
      <c r="F169" s="15" t="str">
        <f t="shared" ref="F169:F230" si="101">IF(VLOOKUP($C169,ドメイン,4,FALSE)=0,"",VLOOKUP($C169,ドメイン,4,FALSE))</f>
        <v/>
      </c>
      <c r="G169" s="78" t="s">
        <v>4290</v>
      </c>
      <c r="H169" s="79" t="s">
        <v>4291</v>
      </c>
      <c r="I169" s="79" t="s">
        <v>1574</v>
      </c>
      <c r="J169" s="79"/>
      <c r="K169" s="79"/>
      <c r="L169" s="80"/>
      <c r="M169" s="15" t="str">
        <f t="shared" si="89"/>
        <v>KATSUDO</v>
      </c>
      <c r="N169" s="16" t="str">
        <f t="shared" si="90"/>
        <v>_</v>
      </c>
      <c r="O169" s="16" t="str">
        <f t="shared" si="91"/>
        <v>NYURYOKUZUMI</v>
      </c>
      <c r="P169" s="16" t="str">
        <f t="shared" si="92"/>
        <v>_</v>
      </c>
      <c r="Q169" s="16" t="str">
        <f t="shared" si="93"/>
        <v>FLG</v>
      </c>
      <c r="R169" s="16" t="str">
        <f t="shared" si="94"/>
        <v/>
      </c>
      <c r="S169" s="16" t="e">
        <f t="shared" si="95"/>
        <v>#N/A</v>
      </c>
      <c r="T169" s="16" t="str">
        <f t="shared" si="96"/>
        <v/>
      </c>
      <c r="U169" s="16" t="e">
        <f t="shared" si="97"/>
        <v>#N/A</v>
      </c>
      <c r="V169" s="16" t="str">
        <f t="shared" si="98"/>
        <v/>
      </c>
      <c r="W169" s="16" t="e">
        <f t="shared" si="87"/>
        <v>#N/A</v>
      </c>
      <c r="X169" s="16">
        <f t="shared" si="88"/>
        <v>24</v>
      </c>
      <c r="Y169" s="11" t="e">
        <f>VLOOKUP(A169,#REF!,1,FALSE)</f>
        <v>#REF!</v>
      </c>
      <c r="Z169" s="194" t="s">
        <v>6745</v>
      </c>
      <c r="AA169" s="196"/>
    </row>
    <row r="170" spans="1:27">
      <c r="A170" s="24" t="s">
        <v>159</v>
      </c>
      <c r="B170" s="13" t="str">
        <f t="shared" si="86"/>
        <v>KATSUDO_RIREKI_NO</v>
      </c>
      <c r="C170" s="18" t="s">
        <v>4011</v>
      </c>
      <c r="D170" s="15" t="str">
        <f t="shared" si="99"/>
        <v>Number</v>
      </c>
      <c r="E170" s="15">
        <f t="shared" si="100"/>
        <v>7</v>
      </c>
      <c r="F170" s="15" t="str">
        <f t="shared" si="101"/>
        <v/>
      </c>
      <c r="G170" s="78" t="s">
        <v>1518</v>
      </c>
      <c r="H170" s="79" t="s">
        <v>1520</v>
      </c>
      <c r="I170" s="79" t="s">
        <v>1676</v>
      </c>
      <c r="J170" s="79"/>
      <c r="K170" s="79"/>
      <c r="L170" s="80"/>
      <c r="M170" s="15" t="str">
        <f t="shared" si="89"/>
        <v>KATSUDO</v>
      </c>
      <c r="N170" s="16" t="str">
        <f t="shared" si="90"/>
        <v>_</v>
      </c>
      <c r="O170" s="16" t="str">
        <f t="shared" si="91"/>
        <v>RIREKI</v>
      </c>
      <c r="P170" s="16" t="str">
        <f t="shared" si="92"/>
        <v>_</v>
      </c>
      <c r="Q170" s="16" t="str">
        <f t="shared" si="93"/>
        <v>NO</v>
      </c>
      <c r="R170" s="16" t="str">
        <f t="shared" si="94"/>
        <v/>
      </c>
      <c r="S170" s="16" t="e">
        <f t="shared" si="95"/>
        <v>#N/A</v>
      </c>
      <c r="T170" s="16" t="str">
        <f t="shared" si="96"/>
        <v/>
      </c>
      <c r="U170" s="16" t="e">
        <f t="shared" si="97"/>
        <v>#N/A</v>
      </c>
      <c r="V170" s="16" t="str">
        <f t="shared" si="98"/>
        <v/>
      </c>
      <c r="W170" s="16" t="e">
        <f t="shared" si="87"/>
        <v>#N/A</v>
      </c>
      <c r="X170" s="16">
        <f t="shared" si="88"/>
        <v>17</v>
      </c>
      <c r="Y170" s="11" t="e">
        <f>VLOOKUP(A170,#REF!,1,FALSE)</f>
        <v>#REF!</v>
      </c>
      <c r="Z170" s="194" t="s">
        <v>6745</v>
      </c>
      <c r="AA170" s="196"/>
    </row>
    <row r="171" spans="1:27">
      <c r="A171" s="24" t="s">
        <v>1677</v>
      </c>
      <c r="B171" s="13" t="str">
        <f t="shared" si="86"/>
        <v>GANCHIRYO_JUMBIKIN</v>
      </c>
      <c r="C171" s="18"/>
      <c r="D171" s="15" t="e">
        <f t="shared" si="99"/>
        <v>#N/A</v>
      </c>
      <c r="E171" s="15" t="e">
        <f t="shared" si="100"/>
        <v>#N/A</v>
      </c>
      <c r="F171" s="15" t="e">
        <f t="shared" si="101"/>
        <v>#N/A</v>
      </c>
      <c r="G171" s="78" t="s">
        <v>1679</v>
      </c>
      <c r="H171" s="79" t="s">
        <v>1680</v>
      </c>
      <c r="I171" s="79"/>
      <c r="J171" s="79"/>
      <c r="K171" s="79"/>
      <c r="L171" s="80"/>
      <c r="M171" s="15" t="str">
        <f t="shared" si="89"/>
        <v>GANCHIRYO</v>
      </c>
      <c r="N171" s="16" t="str">
        <f t="shared" si="90"/>
        <v>_</v>
      </c>
      <c r="O171" s="16" t="str">
        <f t="shared" si="91"/>
        <v>JUMBIKIN</v>
      </c>
      <c r="P171" s="16" t="str">
        <f t="shared" si="92"/>
        <v/>
      </c>
      <c r="Q171" s="16" t="e">
        <f t="shared" si="93"/>
        <v>#N/A</v>
      </c>
      <c r="R171" s="16" t="str">
        <f t="shared" si="94"/>
        <v/>
      </c>
      <c r="S171" s="16" t="e">
        <f t="shared" si="95"/>
        <v>#N/A</v>
      </c>
      <c r="T171" s="16" t="str">
        <f t="shared" si="96"/>
        <v/>
      </c>
      <c r="U171" s="16" t="e">
        <f t="shared" si="97"/>
        <v>#N/A</v>
      </c>
      <c r="V171" s="16" t="str">
        <f t="shared" si="98"/>
        <v/>
      </c>
      <c r="W171" s="16" t="e">
        <f t="shared" si="87"/>
        <v>#N/A</v>
      </c>
      <c r="X171" s="16">
        <f t="shared" si="88"/>
        <v>18</v>
      </c>
      <c r="Y171" s="11" t="e">
        <f>VLOOKUP(A171,#REF!,1,FALSE)</f>
        <v>#REF!</v>
      </c>
      <c r="Z171" s="194" t="s">
        <v>6745</v>
      </c>
      <c r="AA171" s="196"/>
    </row>
    <row r="172" spans="1:27">
      <c r="A172" s="24" t="s">
        <v>1678</v>
      </c>
      <c r="B172" s="13" t="str">
        <f t="shared" si="86"/>
        <v>GANCHIRYO_JUMBIKIN_SPOUSE</v>
      </c>
      <c r="C172" s="18"/>
      <c r="D172" s="15" t="e">
        <f t="shared" si="99"/>
        <v>#N/A</v>
      </c>
      <c r="E172" s="15" t="e">
        <f t="shared" si="100"/>
        <v>#N/A</v>
      </c>
      <c r="F172" s="15" t="e">
        <f t="shared" si="101"/>
        <v>#N/A</v>
      </c>
      <c r="G172" s="78" t="s">
        <v>1679</v>
      </c>
      <c r="H172" s="79" t="s">
        <v>1680</v>
      </c>
      <c r="I172" s="79" t="s">
        <v>1668</v>
      </c>
      <c r="J172" s="79"/>
      <c r="K172" s="79"/>
      <c r="L172" s="80"/>
      <c r="M172" s="15" t="str">
        <f t="shared" si="89"/>
        <v>GANCHIRYO</v>
      </c>
      <c r="N172" s="16" t="str">
        <f t="shared" si="90"/>
        <v>_</v>
      </c>
      <c r="O172" s="16" t="str">
        <f t="shared" si="91"/>
        <v>JUMBIKIN</v>
      </c>
      <c r="P172" s="16" t="str">
        <f t="shared" si="92"/>
        <v>_</v>
      </c>
      <c r="Q172" s="16" t="str">
        <f t="shared" si="93"/>
        <v>SPOUSE</v>
      </c>
      <c r="R172" s="16" t="str">
        <f t="shared" si="94"/>
        <v/>
      </c>
      <c r="S172" s="16" t="e">
        <f t="shared" si="95"/>
        <v>#N/A</v>
      </c>
      <c r="T172" s="16" t="str">
        <f t="shared" si="96"/>
        <v/>
      </c>
      <c r="U172" s="16" t="e">
        <f t="shared" si="97"/>
        <v>#N/A</v>
      </c>
      <c r="V172" s="16" t="str">
        <f t="shared" si="98"/>
        <v/>
      </c>
      <c r="W172" s="16" t="e">
        <f t="shared" si="87"/>
        <v>#N/A</v>
      </c>
      <c r="X172" s="16">
        <f t="shared" si="88"/>
        <v>25</v>
      </c>
      <c r="Y172" s="11" t="e">
        <f>VLOOKUP(A172,#REF!,1,FALSE)</f>
        <v>#REF!</v>
      </c>
      <c r="Z172" s="194" t="s">
        <v>6745</v>
      </c>
      <c r="AA172" s="196"/>
    </row>
    <row r="173" spans="1:27">
      <c r="A173" s="22" t="s">
        <v>1681</v>
      </c>
      <c r="B173" s="13" t="str">
        <f t="shared" si="86"/>
        <v>GANSHUNYU_HOSHO_NENKIN_IKKATSU_UKETORIGAKU</v>
      </c>
      <c r="C173" s="18"/>
      <c r="D173" s="15" t="e">
        <f t="shared" si="99"/>
        <v>#N/A</v>
      </c>
      <c r="E173" s="15" t="e">
        <f t="shared" si="100"/>
        <v>#N/A</v>
      </c>
      <c r="F173" s="15" t="e">
        <f t="shared" si="101"/>
        <v>#N/A</v>
      </c>
      <c r="G173" s="78" t="s">
        <v>1682</v>
      </c>
      <c r="H173" s="79" t="s">
        <v>1439</v>
      </c>
      <c r="I173" s="79" t="s">
        <v>1463</v>
      </c>
      <c r="J173" s="79" t="s">
        <v>1683</v>
      </c>
      <c r="K173" s="79" t="s">
        <v>2479</v>
      </c>
      <c r="L173" s="80"/>
      <c r="M173" s="15" t="str">
        <f t="shared" si="89"/>
        <v>GANSHUNYU</v>
      </c>
      <c r="N173" s="16" t="str">
        <f t="shared" si="90"/>
        <v>_</v>
      </c>
      <c r="O173" s="16" t="str">
        <f t="shared" si="91"/>
        <v>HOSHO</v>
      </c>
      <c r="P173" s="16" t="str">
        <f t="shared" si="92"/>
        <v>_</v>
      </c>
      <c r="Q173" s="16" t="str">
        <f t="shared" si="93"/>
        <v>NENKIN</v>
      </c>
      <c r="R173" s="16" t="str">
        <f t="shared" si="94"/>
        <v>_</v>
      </c>
      <c r="S173" s="16" t="str">
        <f t="shared" si="95"/>
        <v>IKKATSU</v>
      </c>
      <c r="T173" s="16" t="str">
        <f t="shared" si="96"/>
        <v>_</v>
      </c>
      <c r="U173" s="16" t="str">
        <f t="shared" si="97"/>
        <v>UKETORIGAKU</v>
      </c>
      <c r="V173" s="16" t="str">
        <f t="shared" si="98"/>
        <v/>
      </c>
      <c r="W173" s="16" t="e">
        <f t="shared" si="87"/>
        <v>#N/A</v>
      </c>
      <c r="X173" s="16">
        <f t="shared" si="88"/>
        <v>42</v>
      </c>
      <c r="Y173" s="11" t="e">
        <f>VLOOKUP(A173,#REF!,1,FALSE)</f>
        <v>#REF!</v>
      </c>
      <c r="Z173" s="194" t="s">
        <v>6745</v>
      </c>
      <c r="AA173" s="196"/>
    </row>
    <row r="174" spans="1:27">
      <c r="A174" s="22" t="s">
        <v>1684</v>
      </c>
      <c r="B174" s="13" t="str">
        <f t="shared" si="86"/>
        <v>GANSHUNYU_HOSHO_NENKIN_SOGAKU</v>
      </c>
      <c r="C174" s="18"/>
      <c r="D174" s="15" t="e">
        <f t="shared" si="99"/>
        <v>#N/A</v>
      </c>
      <c r="E174" s="15" t="e">
        <f t="shared" si="100"/>
        <v>#N/A</v>
      </c>
      <c r="F174" s="15" t="e">
        <f t="shared" si="101"/>
        <v>#N/A</v>
      </c>
      <c r="G174" s="78" t="s">
        <v>1682</v>
      </c>
      <c r="H174" s="79" t="s">
        <v>1439</v>
      </c>
      <c r="I174" s="79" t="s">
        <v>1464</v>
      </c>
      <c r="J174" s="79" t="s">
        <v>1685</v>
      </c>
      <c r="K174" s="79"/>
      <c r="L174" s="80"/>
      <c r="M174" s="15" t="str">
        <f t="shared" si="89"/>
        <v>GANSHUNYU</v>
      </c>
      <c r="N174" s="16" t="str">
        <f t="shared" si="90"/>
        <v>_</v>
      </c>
      <c r="O174" s="16" t="str">
        <f t="shared" si="91"/>
        <v>HOSHO</v>
      </c>
      <c r="P174" s="16" t="str">
        <f t="shared" si="92"/>
        <v>_</v>
      </c>
      <c r="Q174" s="16" t="str">
        <f t="shared" si="93"/>
        <v>NENKIN</v>
      </c>
      <c r="R174" s="16" t="str">
        <f t="shared" si="94"/>
        <v>_</v>
      </c>
      <c r="S174" s="16" t="str">
        <f t="shared" si="95"/>
        <v>SOGAKU</v>
      </c>
      <c r="T174" s="16" t="str">
        <f t="shared" si="96"/>
        <v/>
      </c>
      <c r="U174" s="16" t="e">
        <f t="shared" si="97"/>
        <v>#N/A</v>
      </c>
      <c r="V174" s="16" t="str">
        <f t="shared" si="98"/>
        <v/>
      </c>
      <c r="W174" s="16" t="e">
        <f t="shared" si="87"/>
        <v>#N/A</v>
      </c>
      <c r="X174" s="16">
        <f t="shared" si="88"/>
        <v>29</v>
      </c>
      <c r="Y174" s="11" t="e">
        <f>VLOOKUP(A174,#REF!,1,FALSE)</f>
        <v>#REF!</v>
      </c>
      <c r="Z174" s="194" t="s">
        <v>6745</v>
      </c>
      <c r="AA174" s="196"/>
    </row>
    <row r="175" spans="1:27">
      <c r="A175" s="43" t="s">
        <v>160</v>
      </c>
      <c r="B175" s="13" t="str">
        <f t="shared" si="86"/>
        <v>KIKAKU_SHO_SHEET_NO</v>
      </c>
      <c r="C175" s="18"/>
      <c r="D175" s="15" t="e">
        <f t="shared" si="99"/>
        <v>#N/A</v>
      </c>
      <c r="E175" s="15" t="e">
        <f t="shared" si="100"/>
        <v>#N/A</v>
      </c>
      <c r="F175" s="15" t="e">
        <f t="shared" si="101"/>
        <v>#N/A</v>
      </c>
      <c r="G175" s="78" t="s">
        <v>1546</v>
      </c>
      <c r="H175" s="79" t="s">
        <v>1686</v>
      </c>
      <c r="I175" s="79" t="s">
        <v>1511</v>
      </c>
      <c r="J175" s="79"/>
      <c r="K175" s="79"/>
      <c r="L175" s="80"/>
      <c r="M175" s="15" t="str">
        <f t="shared" si="89"/>
        <v>KIKAKU_SHO</v>
      </c>
      <c r="N175" s="16" t="str">
        <f t="shared" si="90"/>
        <v>_</v>
      </c>
      <c r="O175" s="16" t="str">
        <f t="shared" si="91"/>
        <v>SHEET</v>
      </c>
      <c r="P175" s="16" t="str">
        <f t="shared" si="92"/>
        <v>_</v>
      </c>
      <c r="Q175" s="16" t="str">
        <f t="shared" si="93"/>
        <v>NO</v>
      </c>
      <c r="R175" s="16" t="str">
        <f t="shared" si="94"/>
        <v/>
      </c>
      <c r="S175" s="16" t="e">
        <f t="shared" si="95"/>
        <v>#N/A</v>
      </c>
      <c r="T175" s="16" t="str">
        <f t="shared" si="96"/>
        <v/>
      </c>
      <c r="U175" s="16" t="e">
        <f t="shared" si="97"/>
        <v>#N/A</v>
      </c>
      <c r="V175" s="16" t="str">
        <f t="shared" si="98"/>
        <v/>
      </c>
      <c r="W175" s="16" t="e">
        <f t="shared" si="87"/>
        <v>#N/A</v>
      </c>
      <c r="X175" s="16">
        <f t="shared" si="88"/>
        <v>19</v>
      </c>
      <c r="Y175" s="11" t="e">
        <f>VLOOKUP(A175,#REF!,1,FALSE)</f>
        <v>#REF!</v>
      </c>
      <c r="Z175" s="194" t="s">
        <v>6745</v>
      </c>
      <c r="AA175" s="196"/>
    </row>
    <row r="176" spans="1:27">
      <c r="A176" s="24" t="s">
        <v>161</v>
      </c>
      <c r="B176" s="13" t="str">
        <f t="shared" si="86"/>
        <v>KIKAKU_SHO_UPDATE_DATE</v>
      </c>
      <c r="C176" s="18" t="s">
        <v>0</v>
      </c>
      <c r="D176" s="15" t="str">
        <f t="shared" si="99"/>
        <v>Date</v>
      </c>
      <c r="E176" s="15" t="str">
        <f t="shared" si="100"/>
        <v>　</v>
      </c>
      <c r="F176" s="15" t="str">
        <f t="shared" si="101"/>
        <v/>
      </c>
      <c r="G176" s="78" t="s">
        <v>1546</v>
      </c>
      <c r="H176" s="79" t="s">
        <v>3161</v>
      </c>
      <c r="I176" s="79" t="s">
        <v>3160</v>
      </c>
      <c r="J176" s="79"/>
      <c r="K176" s="79"/>
      <c r="L176" s="80"/>
      <c r="M176" s="15" t="str">
        <f t="shared" si="89"/>
        <v>KIKAKU_SHO</v>
      </c>
      <c r="N176" s="16" t="str">
        <f t="shared" si="90"/>
        <v>_</v>
      </c>
      <c r="O176" s="16" t="str">
        <f t="shared" si="91"/>
        <v>UPDATE</v>
      </c>
      <c r="P176" s="16" t="str">
        <f t="shared" si="92"/>
        <v>_</v>
      </c>
      <c r="Q176" s="16" t="str">
        <f t="shared" si="93"/>
        <v>DATE</v>
      </c>
      <c r="R176" s="16" t="str">
        <f t="shared" si="94"/>
        <v/>
      </c>
      <c r="S176" s="16" t="e">
        <f t="shared" si="95"/>
        <v>#N/A</v>
      </c>
      <c r="T176" s="16" t="str">
        <f t="shared" si="96"/>
        <v/>
      </c>
      <c r="U176" s="16" t="e">
        <f t="shared" si="97"/>
        <v>#N/A</v>
      </c>
      <c r="V176" s="16" t="str">
        <f t="shared" si="98"/>
        <v/>
      </c>
      <c r="W176" s="16" t="e">
        <f t="shared" si="87"/>
        <v>#N/A</v>
      </c>
      <c r="X176" s="16">
        <f t="shared" si="88"/>
        <v>22</v>
      </c>
      <c r="Y176" s="11" t="e">
        <f>VLOOKUP(A176,#REF!,1,FALSE)</f>
        <v>#REF!</v>
      </c>
      <c r="Z176" s="194" t="s">
        <v>6745</v>
      </c>
      <c r="AA176" s="196"/>
    </row>
    <row r="177" spans="1:27">
      <c r="A177" s="24" t="s">
        <v>162</v>
      </c>
      <c r="B177" s="13" t="str">
        <f t="shared" si="86"/>
        <v>KIGYO_KIBO</v>
      </c>
      <c r="C177" s="18"/>
      <c r="D177" s="15" t="e">
        <f t="shared" si="99"/>
        <v>#N/A</v>
      </c>
      <c r="E177" s="15" t="e">
        <f t="shared" si="100"/>
        <v>#N/A</v>
      </c>
      <c r="F177" s="15" t="e">
        <f t="shared" si="101"/>
        <v>#N/A</v>
      </c>
      <c r="G177" s="78" t="s">
        <v>1687</v>
      </c>
      <c r="H177" s="79" t="s">
        <v>1688</v>
      </c>
      <c r="I177" s="79"/>
      <c r="J177" s="79"/>
      <c r="K177" s="79"/>
      <c r="L177" s="80"/>
      <c r="M177" s="15" t="str">
        <f t="shared" si="89"/>
        <v>KIGYO</v>
      </c>
      <c r="N177" s="16" t="str">
        <f t="shared" si="90"/>
        <v>_</v>
      </c>
      <c r="O177" s="16" t="str">
        <f t="shared" si="91"/>
        <v>KIBO</v>
      </c>
      <c r="P177" s="16" t="str">
        <f t="shared" si="92"/>
        <v/>
      </c>
      <c r="Q177" s="16" t="e">
        <f t="shared" si="93"/>
        <v>#N/A</v>
      </c>
      <c r="R177" s="16" t="str">
        <f t="shared" si="94"/>
        <v/>
      </c>
      <c r="S177" s="16" t="e">
        <f t="shared" si="95"/>
        <v>#N/A</v>
      </c>
      <c r="T177" s="16" t="str">
        <f t="shared" si="96"/>
        <v/>
      </c>
      <c r="U177" s="16" t="e">
        <f t="shared" si="97"/>
        <v>#N/A</v>
      </c>
      <c r="V177" s="16" t="str">
        <f t="shared" si="98"/>
        <v/>
      </c>
      <c r="W177" s="16" t="e">
        <f t="shared" si="87"/>
        <v>#N/A</v>
      </c>
      <c r="X177" s="16">
        <f t="shared" si="88"/>
        <v>10</v>
      </c>
      <c r="Y177" s="11" t="e">
        <f>VLOOKUP(A177,#REF!,1,FALSE)</f>
        <v>#REF!</v>
      </c>
      <c r="Z177" s="194" t="s">
        <v>6745</v>
      </c>
      <c r="AA177" s="196"/>
    </row>
    <row r="178" spans="1:27">
      <c r="A178" s="21" t="s">
        <v>1689</v>
      </c>
      <c r="B178" s="13" t="str">
        <f t="shared" si="86"/>
        <v>CASH_LESS_FLG</v>
      </c>
      <c r="C178" s="18" t="s">
        <v>3085</v>
      </c>
      <c r="D178" s="15" t="str">
        <f t="shared" si="99"/>
        <v>Varchar2</v>
      </c>
      <c r="E178" s="15">
        <f t="shared" si="100"/>
        <v>1</v>
      </c>
      <c r="F178" s="15" t="str">
        <f t="shared" si="101"/>
        <v/>
      </c>
      <c r="G178" s="78" t="s">
        <v>1690</v>
      </c>
      <c r="H178" s="79" t="s">
        <v>1691</v>
      </c>
      <c r="I178" s="79" t="s">
        <v>1574</v>
      </c>
      <c r="J178" s="79"/>
      <c r="K178" s="79"/>
      <c r="L178" s="80"/>
      <c r="M178" s="15" t="str">
        <f t="shared" si="89"/>
        <v>CASH</v>
      </c>
      <c r="N178" s="16" t="str">
        <f t="shared" si="90"/>
        <v>_</v>
      </c>
      <c r="O178" s="16" t="str">
        <f t="shared" si="91"/>
        <v>LESS</v>
      </c>
      <c r="P178" s="16" t="str">
        <f t="shared" si="92"/>
        <v>_</v>
      </c>
      <c r="Q178" s="16" t="str">
        <f t="shared" si="93"/>
        <v>FLG</v>
      </c>
      <c r="R178" s="16" t="str">
        <f t="shared" si="94"/>
        <v/>
      </c>
      <c r="S178" s="16" t="e">
        <f t="shared" si="95"/>
        <v>#N/A</v>
      </c>
      <c r="T178" s="16" t="str">
        <f t="shared" si="96"/>
        <v/>
      </c>
      <c r="U178" s="16" t="e">
        <f t="shared" si="97"/>
        <v>#N/A</v>
      </c>
      <c r="V178" s="16" t="str">
        <f t="shared" si="98"/>
        <v/>
      </c>
      <c r="W178" s="16" t="e">
        <f t="shared" si="87"/>
        <v>#N/A</v>
      </c>
      <c r="X178" s="16">
        <f t="shared" si="88"/>
        <v>13</v>
      </c>
      <c r="Y178" s="11" t="e">
        <f>VLOOKUP(A178,#REF!,1,FALSE)</f>
        <v>#REF!</v>
      </c>
      <c r="Z178" s="194" t="s">
        <v>6745</v>
      </c>
      <c r="AA178" s="196"/>
    </row>
    <row r="179" spans="1:27">
      <c r="A179" s="28" t="s">
        <v>163</v>
      </c>
      <c r="B179" s="13" t="str">
        <f t="shared" si="86"/>
        <v>CAMPAIGN_INFO_1</v>
      </c>
      <c r="C179" s="18" t="s">
        <v>4001</v>
      </c>
      <c r="D179" s="15" t="str">
        <f t="shared" si="99"/>
        <v>Varchar2</v>
      </c>
      <c r="E179" s="15">
        <f t="shared" si="100"/>
        <v>50</v>
      </c>
      <c r="F179" s="15" t="str">
        <f t="shared" si="101"/>
        <v/>
      </c>
      <c r="G179" s="78" t="s">
        <v>1692</v>
      </c>
      <c r="H179" s="79" t="s">
        <v>1478</v>
      </c>
      <c r="I179" s="79">
        <v>1</v>
      </c>
      <c r="J179" s="79"/>
      <c r="K179" s="79"/>
      <c r="L179" s="80"/>
      <c r="M179" s="15" t="str">
        <f t="shared" si="89"/>
        <v>CAMPAIGN</v>
      </c>
      <c r="N179" s="16" t="str">
        <f t="shared" si="90"/>
        <v>_</v>
      </c>
      <c r="O179" s="16" t="str">
        <f t="shared" si="91"/>
        <v>INFO</v>
      </c>
      <c r="P179" s="16" t="str">
        <f t="shared" si="92"/>
        <v>_</v>
      </c>
      <c r="Q179" s="16">
        <f t="shared" si="93"/>
        <v>1</v>
      </c>
      <c r="R179" s="16" t="str">
        <f t="shared" si="94"/>
        <v/>
      </c>
      <c r="S179" s="16" t="e">
        <f t="shared" si="95"/>
        <v>#N/A</v>
      </c>
      <c r="T179" s="16" t="str">
        <f t="shared" si="96"/>
        <v/>
      </c>
      <c r="U179" s="16" t="e">
        <f t="shared" si="97"/>
        <v>#N/A</v>
      </c>
      <c r="V179" s="16" t="str">
        <f t="shared" si="98"/>
        <v/>
      </c>
      <c r="W179" s="16" t="e">
        <f t="shared" si="87"/>
        <v>#N/A</v>
      </c>
      <c r="X179" s="16">
        <f t="shared" si="88"/>
        <v>15</v>
      </c>
      <c r="Y179" s="11" t="e">
        <f>VLOOKUP(A179,#REF!,1,FALSE)</f>
        <v>#REF!</v>
      </c>
      <c r="Z179" s="194" t="s">
        <v>6745</v>
      </c>
      <c r="AA179" s="196"/>
    </row>
    <row r="180" spans="1:27">
      <c r="A180" s="28" t="s">
        <v>164</v>
      </c>
      <c r="B180" s="13" t="str">
        <f t="shared" si="86"/>
        <v>CAMPAIGN_INFO_10</v>
      </c>
      <c r="C180" s="18" t="s">
        <v>4001</v>
      </c>
      <c r="D180" s="15" t="str">
        <f t="shared" si="99"/>
        <v>Varchar2</v>
      </c>
      <c r="E180" s="15">
        <f t="shared" si="100"/>
        <v>50</v>
      </c>
      <c r="F180" s="15" t="str">
        <f t="shared" si="101"/>
        <v/>
      </c>
      <c r="G180" s="78" t="s">
        <v>1692</v>
      </c>
      <c r="H180" s="79" t="s">
        <v>1478</v>
      </c>
      <c r="I180" s="79">
        <v>10</v>
      </c>
      <c r="J180" s="79"/>
      <c r="K180" s="79"/>
      <c r="L180" s="80"/>
      <c r="M180" s="15" t="str">
        <f t="shared" si="89"/>
        <v>CAMPAIGN</v>
      </c>
      <c r="N180" s="16" t="str">
        <f t="shared" si="90"/>
        <v>_</v>
      </c>
      <c r="O180" s="16" t="str">
        <f t="shared" si="91"/>
        <v>INFO</v>
      </c>
      <c r="P180" s="16" t="str">
        <f t="shared" si="92"/>
        <v>_</v>
      </c>
      <c r="Q180" s="16">
        <f t="shared" si="93"/>
        <v>10</v>
      </c>
      <c r="R180" s="16" t="str">
        <f t="shared" si="94"/>
        <v/>
      </c>
      <c r="S180" s="16" t="e">
        <f t="shared" si="95"/>
        <v>#N/A</v>
      </c>
      <c r="T180" s="16" t="str">
        <f t="shared" si="96"/>
        <v/>
      </c>
      <c r="U180" s="16" t="e">
        <f t="shared" si="97"/>
        <v>#N/A</v>
      </c>
      <c r="V180" s="16" t="str">
        <f t="shared" si="98"/>
        <v/>
      </c>
      <c r="W180" s="16" t="e">
        <f t="shared" si="87"/>
        <v>#N/A</v>
      </c>
      <c r="X180" s="16">
        <f t="shared" si="88"/>
        <v>16</v>
      </c>
      <c r="Y180" s="11" t="e">
        <f>VLOOKUP(A180,#REF!,1,FALSE)</f>
        <v>#REF!</v>
      </c>
      <c r="Z180" s="194" t="s">
        <v>6745</v>
      </c>
      <c r="AA180" s="196"/>
    </row>
    <row r="181" spans="1:27">
      <c r="A181" s="28" t="s">
        <v>165</v>
      </c>
      <c r="B181" s="13" t="str">
        <f t="shared" si="86"/>
        <v>CAMPAIGN_INFO_11</v>
      </c>
      <c r="C181" s="18" t="s">
        <v>4001</v>
      </c>
      <c r="D181" s="15" t="str">
        <f t="shared" si="99"/>
        <v>Varchar2</v>
      </c>
      <c r="E181" s="15">
        <f t="shared" si="100"/>
        <v>50</v>
      </c>
      <c r="F181" s="15" t="str">
        <f t="shared" si="101"/>
        <v/>
      </c>
      <c r="G181" s="78" t="s">
        <v>1692</v>
      </c>
      <c r="H181" s="79" t="s">
        <v>1478</v>
      </c>
      <c r="I181" s="79">
        <v>11</v>
      </c>
      <c r="J181" s="79"/>
      <c r="K181" s="79"/>
      <c r="L181" s="80"/>
      <c r="M181" s="15" t="str">
        <f t="shared" si="89"/>
        <v>CAMPAIGN</v>
      </c>
      <c r="N181" s="16" t="str">
        <f t="shared" si="90"/>
        <v>_</v>
      </c>
      <c r="O181" s="16" t="str">
        <f t="shared" si="91"/>
        <v>INFO</v>
      </c>
      <c r="P181" s="16" t="str">
        <f t="shared" si="92"/>
        <v>_</v>
      </c>
      <c r="Q181" s="16">
        <f t="shared" si="93"/>
        <v>11</v>
      </c>
      <c r="R181" s="16" t="str">
        <f t="shared" si="94"/>
        <v/>
      </c>
      <c r="S181" s="16" t="e">
        <f t="shared" si="95"/>
        <v>#N/A</v>
      </c>
      <c r="T181" s="16" t="str">
        <f t="shared" si="96"/>
        <v/>
      </c>
      <c r="U181" s="16" t="e">
        <f t="shared" si="97"/>
        <v>#N/A</v>
      </c>
      <c r="V181" s="16" t="str">
        <f t="shared" si="98"/>
        <v/>
      </c>
      <c r="W181" s="16" t="e">
        <f t="shared" si="87"/>
        <v>#N/A</v>
      </c>
      <c r="X181" s="16">
        <f t="shared" si="88"/>
        <v>16</v>
      </c>
      <c r="Y181" s="11" t="e">
        <f>VLOOKUP(A181,#REF!,1,FALSE)</f>
        <v>#REF!</v>
      </c>
      <c r="Z181" s="194" t="s">
        <v>6745</v>
      </c>
      <c r="AA181" s="196"/>
    </row>
    <row r="182" spans="1:27">
      <c r="A182" s="28" t="s">
        <v>166</v>
      </c>
      <c r="B182" s="13" t="str">
        <f t="shared" si="86"/>
        <v>CAMPAIGN_INFO_12</v>
      </c>
      <c r="C182" s="18" t="s">
        <v>4001</v>
      </c>
      <c r="D182" s="15" t="str">
        <f t="shared" si="99"/>
        <v>Varchar2</v>
      </c>
      <c r="E182" s="15">
        <f t="shared" si="100"/>
        <v>50</v>
      </c>
      <c r="F182" s="15" t="str">
        <f t="shared" si="101"/>
        <v/>
      </c>
      <c r="G182" s="78" t="s">
        <v>1692</v>
      </c>
      <c r="H182" s="79" t="s">
        <v>1478</v>
      </c>
      <c r="I182" s="79">
        <v>12</v>
      </c>
      <c r="J182" s="79"/>
      <c r="K182" s="79"/>
      <c r="L182" s="80"/>
      <c r="M182" s="15" t="str">
        <f t="shared" si="89"/>
        <v>CAMPAIGN</v>
      </c>
      <c r="N182" s="16" t="str">
        <f t="shared" si="90"/>
        <v>_</v>
      </c>
      <c r="O182" s="16" t="str">
        <f t="shared" si="91"/>
        <v>INFO</v>
      </c>
      <c r="P182" s="16" t="str">
        <f t="shared" si="92"/>
        <v>_</v>
      </c>
      <c r="Q182" s="16">
        <f t="shared" si="93"/>
        <v>12</v>
      </c>
      <c r="R182" s="16" t="str">
        <f t="shared" si="94"/>
        <v/>
      </c>
      <c r="S182" s="16" t="e">
        <f t="shared" si="95"/>
        <v>#N/A</v>
      </c>
      <c r="T182" s="16" t="str">
        <f t="shared" si="96"/>
        <v/>
      </c>
      <c r="U182" s="16" t="e">
        <f t="shared" si="97"/>
        <v>#N/A</v>
      </c>
      <c r="V182" s="16" t="str">
        <f t="shared" si="98"/>
        <v/>
      </c>
      <c r="W182" s="16" t="e">
        <f t="shared" si="87"/>
        <v>#N/A</v>
      </c>
      <c r="X182" s="16">
        <f t="shared" si="88"/>
        <v>16</v>
      </c>
      <c r="Y182" s="11" t="e">
        <f>VLOOKUP(A182,#REF!,1,FALSE)</f>
        <v>#REF!</v>
      </c>
      <c r="Z182" s="194" t="s">
        <v>6745</v>
      </c>
      <c r="AA182" s="196"/>
    </row>
    <row r="183" spans="1:27">
      <c r="A183" s="28" t="s">
        <v>167</v>
      </c>
      <c r="B183" s="13" t="str">
        <f t="shared" si="86"/>
        <v>CAMPAIGN_INFO_13</v>
      </c>
      <c r="C183" s="18" t="s">
        <v>4001</v>
      </c>
      <c r="D183" s="15" t="str">
        <f t="shared" si="99"/>
        <v>Varchar2</v>
      </c>
      <c r="E183" s="15">
        <f t="shared" si="100"/>
        <v>50</v>
      </c>
      <c r="F183" s="15" t="str">
        <f t="shared" si="101"/>
        <v/>
      </c>
      <c r="G183" s="78" t="s">
        <v>1692</v>
      </c>
      <c r="H183" s="79" t="s">
        <v>1478</v>
      </c>
      <c r="I183" s="79">
        <v>13</v>
      </c>
      <c r="J183" s="79"/>
      <c r="K183" s="79"/>
      <c r="L183" s="80"/>
      <c r="M183" s="15" t="str">
        <f t="shared" si="89"/>
        <v>CAMPAIGN</v>
      </c>
      <c r="N183" s="16" t="str">
        <f t="shared" si="90"/>
        <v>_</v>
      </c>
      <c r="O183" s="16" t="str">
        <f t="shared" si="91"/>
        <v>INFO</v>
      </c>
      <c r="P183" s="16" t="str">
        <f t="shared" si="92"/>
        <v>_</v>
      </c>
      <c r="Q183" s="16">
        <f t="shared" si="93"/>
        <v>13</v>
      </c>
      <c r="R183" s="16" t="str">
        <f t="shared" si="94"/>
        <v/>
      </c>
      <c r="S183" s="16" t="e">
        <f t="shared" si="95"/>
        <v>#N/A</v>
      </c>
      <c r="T183" s="16" t="str">
        <f t="shared" si="96"/>
        <v/>
      </c>
      <c r="U183" s="16" t="e">
        <f t="shared" si="97"/>
        <v>#N/A</v>
      </c>
      <c r="V183" s="16" t="str">
        <f t="shared" si="98"/>
        <v/>
      </c>
      <c r="W183" s="16" t="e">
        <f t="shared" si="87"/>
        <v>#N/A</v>
      </c>
      <c r="X183" s="16">
        <f t="shared" si="88"/>
        <v>16</v>
      </c>
      <c r="Y183" s="11" t="e">
        <f>VLOOKUP(A183,#REF!,1,FALSE)</f>
        <v>#REF!</v>
      </c>
      <c r="Z183" s="194" t="s">
        <v>6745</v>
      </c>
      <c r="AA183" s="196"/>
    </row>
    <row r="184" spans="1:27">
      <c r="A184" s="28" t="s">
        <v>168</v>
      </c>
      <c r="B184" s="13" t="str">
        <f t="shared" si="86"/>
        <v>CAMPAIGN_INFO_14</v>
      </c>
      <c r="C184" s="18" t="s">
        <v>4001</v>
      </c>
      <c r="D184" s="15" t="str">
        <f t="shared" si="99"/>
        <v>Varchar2</v>
      </c>
      <c r="E184" s="15">
        <f t="shared" si="100"/>
        <v>50</v>
      </c>
      <c r="F184" s="15" t="str">
        <f t="shared" si="101"/>
        <v/>
      </c>
      <c r="G184" s="78" t="s">
        <v>1692</v>
      </c>
      <c r="H184" s="79" t="s">
        <v>1478</v>
      </c>
      <c r="I184" s="79">
        <v>14</v>
      </c>
      <c r="J184" s="79"/>
      <c r="K184" s="79"/>
      <c r="L184" s="80"/>
      <c r="M184" s="15" t="str">
        <f t="shared" si="89"/>
        <v>CAMPAIGN</v>
      </c>
      <c r="N184" s="16" t="str">
        <f t="shared" si="90"/>
        <v>_</v>
      </c>
      <c r="O184" s="16" t="str">
        <f t="shared" si="91"/>
        <v>INFO</v>
      </c>
      <c r="P184" s="16" t="str">
        <f t="shared" si="92"/>
        <v>_</v>
      </c>
      <c r="Q184" s="16">
        <f t="shared" si="93"/>
        <v>14</v>
      </c>
      <c r="R184" s="16" t="str">
        <f t="shared" si="94"/>
        <v/>
      </c>
      <c r="S184" s="16" t="e">
        <f t="shared" si="95"/>
        <v>#N/A</v>
      </c>
      <c r="T184" s="16" t="str">
        <f t="shared" si="96"/>
        <v/>
      </c>
      <c r="U184" s="16" t="e">
        <f t="shared" si="97"/>
        <v>#N/A</v>
      </c>
      <c r="V184" s="16" t="str">
        <f t="shared" si="98"/>
        <v/>
      </c>
      <c r="W184" s="16" t="e">
        <f t="shared" si="87"/>
        <v>#N/A</v>
      </c>
      <c r="X184" s="16">
        <f t="shared" si="88"/>
        <v>16</v>
      </c>
      <c r="Y184" s="11" t="e">
        <f>VLOOKUP(A184,#REF!,1,FALSE)</f>
        <v>#REF!</v>
      </c>
      <c r="Z184" s="194" t="s">
        <v>6745</v>
      </c>
      <c r="AA184" s="196"/>
    </row>
    <row r="185" spans="1:27">
      <c r="A185" s="28" t="s">
        <v>169</v>
      </c>
      <c r="B185" s="13" t="str">
        <f t="shared" si="86"/>
        <v>CAMPAIGN_INFO_15</v>
      </c>
      <c r="C185" s="18" t="s">
        <v>4001</v>
      </c>
      <c r="D185" s="15" t="str">
        <f t="shared" si="99"/>
        <v>Varchar2</v>
      </c>
      <c r="E185" s="15">
        <f t="shared" si="100"/>
        <v>50</v>
      </c>
      <c r="F185" s="15" t="str">
        <f t="shared" si="101"/>
        <v/>
      </c>
      <c r="G185" s="78" t="s">
        <v>1692</v>
      </c>
      <c r="H185" s="79" t="s">
        <v>1478</v>
      </c>
      <c r="I185" s="79">
        <v>15</v>
      </c>
      <c r="J185" s="79"/>
      <c r="K185" s="79"/>
      <c r="L185" s="80"/>
      <c r="M185" s="15" t="str">
        <f t="shared" si="89"/>
        <v>CAMPAIGN</v>
      </c>
      <c r="N185" s="16" t="str">
        <f t="shared" si="90"/>
        <v>_</v>
      </c>
      <c r="O185" s="16" t="str">
        <f t="shared" si="91"/>
        <v>INFO</v>
      </c>
      <c r="P185" s="16" t="str">
        <f t="shared" si="92"/>
        <v>_</v>
      </c>
      <c r="Q185" s="16">
        <f t="shared" si="93"/>
        <v>15</v>
      </c>
      <c r="R185" s="16" t="str">
        <f t="shared" si="94"/>
        <v/>
      </c>
      <c r="S185" s="16" t="e">
        <f t="shared" si="95"/>
        <v>#N/A</v>
      </c>
      <c r="T185" s="16" t="str">
        <f t="shared" si="96"/>
        <v/>
      </c>
      <c r="U185" s="16" t="e">
        <f t="shared" si="97"/>
        <v>#N/A</v>
      </c>
      <c r="V185" s="16" t="str">
        <f t="shared" si="98"/>
        <v/>
      </c>
      <c r="W185" s="16" t="e">
        <f t="shared" si="87"/>
        <v>#N/A</v>
      </c>
      <c r="X185" s="16">
        <f t="shared" si="88"/>
        <v>16</v>
      </c>
      <c r="Y185" s="11" t="e">
        <f>VLOOKUP(A185,#REF!,1,FALSE)</f>
        <v>#REF!</v>
      </c>
      <c r="Z185" s="194" t="s">
        <v>6745</v>
      </c>
      <c r="AA185" s="196"/>
    </row>
    <row r="186" spans="1:27">
      <c r="A186" s="28" t="s">
        <v>170</v>
      </c>
      <c r="B186" s="13" t="str">
        <f t="shared" si="86"/>
        <v>CAMPAIGN_INFO_16</v>
      </c>
      <c r="C186" s="18" t="s">
        <v>4001</v>
      </c>
      <c r="D186" s="15" t="str">
        <f t="shared" si="99"/>
        <v>Varchar2</v>
      </c>
      <c r="E186" s="15">
        <f t="shared" si="100"/>
        <v>50</v>
      </c>
      <c r="F186" s="15" t="str">
        <f t="shared" si="101"/>
        <v/>
      </c>
      <c r="G186" s="78" t="s">
        <v>1692</v>
      </c>
      <c r="H186" s="79" t="s">
        <v>1478</v>
      </c>
      <c r="I186" s="79">
        <v>16</v>
      </c>
      <c r="J186" s="79"/>
      <c r="K186" s="79"/>
      <c r="L186" s="80"/>
      <c r="M186" s="15" t="str">
        <f t="shared" si="89"/>
        <v>CAMPAIGN</v>
      </c>
      <c r="N186" s="16" t="str">
        <f t="shared" si="90"/>
        <v>_</v>
      </c>
      <c r="O186" s="16" t="str">
        <f t="shared" si="91"/>
        <v>INFO</v>
      </c>
      <c r="P186" s="16" t="str">
        <f t="shared" si="92"/>
        <v>_</v>
      </c>
      <c r="Q186" s="16">
        <f t="shared" si="93"/>
        <v>16</v>
      </c>
      <c r="R186" s="16" t="str">
        <f t="shared" si="94"/>
        <v/>
      </c>
      <c r="S186" s="16" t="e">
        <f t="shared" si="95"/>
        <v>#N/A</v>
      </c>
      <c r="T186" s="16" t="str">
        <f t="shared" si="96"/>
        <v/>
      </c>
      <c r="U186" s="16" t="e">
        <f t="shared" si="97"/>
        <v>#N/A</v>
      </c>
      <c r="V186" s="16" t="str">
        <f t="shared" si="98"/>
        <v/>
      </c>
      <c r="W186" s="16" t="e">
        <f t="shared" si="87"/>
        <v>#N/A</v>
      </c>
      <c r="X186" s="16">
        <f t="shared" si="88"/>
        <v>16</v>
      </c>
      <c r="Y186" s="11" t="e">
        <f>VLOOKUP(A186,#REF!,1,FALSE)</f>
        <v>#REF!</v>
      </c>
      <c r="Z186" s="194" t="s">
        <v>6745</v>
      </c>
      <c r="AA186" s="196"/>
    </row>
    <row r="187" spans="1:27">
      <c r="A187" s="28" t="s">
        <v>171</v>
      </c>
      <c r="B187" s="13" t="str">
        <f t="shared" si="86"/>
        <v>CAMPAIGN_INFO_17</v>
      </c>
      <c r="C187" s="18" t="s">
        <v>4001</v>
      </c>
      <c r="D187" s="15" t="str">
        <f t="shared" si="99"/>
        <v>Varchar2</v>
      </c>
      <c r="E187" s="15">
        <f t="shared" si="100"/>
        <v>50</v>
      </c>
      <c r="F187" s="15" t="str">
        <f t="shared" si="101"/>
        <v/>
      </c>
      <c r="G187" s="78" t="s">
        <v>1692</v>
      </c>
      <c r="H187" s="79" t="s">
        <v>1478</v>
      </c>
      <c r="I187" s="79">
        <v>17</v>
      </c>
      <c r="J187" s="79"/>
      <c r="K187" s="79"/>
      <c r="L187" s="80"/>
      <c r="M187" s="15" t="str">
        <f t="shared" si="89"/>
        <v>CAMPAIGN</v>
      </c>
      <c r="N187" s="16" t="str">
        <f t="shared" si="90"/>
        <v>_</v>
      </c>
      <c r="O187" s="16" t="str">
        <f t="shared" si="91"/>
        <v>INFO</v>
      </c>
      <c r="P187" s="16" t="str">
        <f t="shared" si="92"/>
        <v>_</v>
      </c>
      <c r="Q187" s="16">
        <f t="shared" si="93"/>
        <v>17</v>
      </c>
      <c r="R187" s="16" t="str">
        <f t="shared" si="94"/>
        <v/>
      </c>
      <c r="S187" s="16" t="e">
        <f t="shared" si="95"/>
        <v>#N/A</v>
      </c>
      <c r="T187" s="16" t="str">
        <f t="shared" si="96"/>
        <v/>
      </c>
      <c r="U187" s="16" t="e">
        <f t="shared" si="97"/>
        <v>#N/A</v>
      </c>
      <c r="V187" s="16" t="str">
        <f t="shared" si="98"/>
        <v/>
      </c>
      <c r="W187" s="16" t="e">
        <f t="shared" si="87"/>
        <v>#N/A</v>
      </c>
      <c r="X187" s="16">
        <f t="shared" si="88"/>
        <v>16</v>
      </c>
      <c r="Y187" s="11" t="e">
        <f>VLOOKUP(A187,#REF!,1,FALSE)</f>
        <v>#REF!</v>
      </c>
      <c r="Z187" s="194" t="s">
        <v>6745</v>
      </c>
      <c r="AA187" s="196"/>
    </row>
    <row r="188" spans="1:27">
      <c r="A188" s="28" t="s">
        <v>172</v>
      </c>
      <c r="B188" s="13" t="str">
        <f t="shared" ref="B188:B249" si="102">IF(ISNA(M188),"",M188)&amp;IF(ISNA(N188),"",N188)&amp;IF(ISNA(O188),"",O188) &amp;IF(ISNA(P188),"",P188)&amp;IF(ISNA(Q188),"",Q188)&amp;IF(ISNA(R188),"",R188)&amp;IF(ISNA(S188),"",S188)&amp;IF(ISNA(T188),"",T188)&amp;IF(ISNA(U188),"",U188)&amp;IF(ISNA(V188),"",V188)&amp;IF(ISNA(W188),"",W188)</f>
        <v>CAMPAIGN_INFO_18</v>
      </c>
      <c r="C188" s="18" t="s">
        <v>4001</v>
      </c>
      <c r="D188" s="15" t="str">
        <f t="shared" si="99"/>
        <v>Varchar2</v>
      </c>
      <c r="E188" s="15">
        <f t="shared" si="100"/>
        <v>50</v>
      </c>
      <c r="F188" s="15" t="str">
        <f t="shared" si="101"/>
        <v/>
      </c>
      <c r="G188" s="78" t="s">
        <v>1692</v>
      </c>
      <c r="H188" s="79" t="s">
        <v>1478</v>
      </c>
      <c r="I188" s="79">
        <v>18</v>
      </c>
      <c r="J188" s="79"/>
      <c r="K188" s="79"/>
      <c r="L188" s="80"/>
      <c r="M188" s="15" t="str">
        <f t="shared" si="89"/>
        <v>CAMPAIGN</v>
      </c>
      <c r="N188" s="16" t="str">
        <f t="shared" si="90"/>
        <v>_</v>
      </c>
      <c r="O188" s="16" t="str">
        <f t="shared" si="91"/>
        <v>INFO</v>
      </c>
      <c r="P188" s="16" t="str">
        <f t="shared" si="92"/>
        <v>_</v>
      </c>
      <c r="Q188" s="16">
        <f t="shared" si="93"/>
        <v>18</v>
      </c>
      <c r="R188" s="16" t="str">
        <f t="shared" si="94"/>
        <v/>
      </c>
      <c r="S188" s="16" t="e">
        <f t="shared" si="95"/>
        <v>#N/A</v>
      </c>
      <c r="T188" s="16" t="str">
        <f t="shared" si="96"/>
        <v/>
      </c>
      <c r="U188" s="16" t="e">
        <f t="shared" si="97"/>
        <v>#N/A</v>
      </c>
      <c r="V188" s="16" t="str">
        <f t="shared" si="98"/>
        <v/>
      </c>
      <c r="W188" s="16" t="e">
        <f t="shared" ref="W188:W249" si="103">VLOOKUP(L188,単語辞書,2,FALSE)</f>
        <v>#N/A</v>
      </c>
      <c r="X188" s="16">
        <f t="shared" ref="X188:X249" si="104">LEN(B188)</f>
        <v>16</v>
      </c>
      <c r="Y188" s="11" t="e">
        <f>VLOOKUP(A188,#REF!,1,FALSE)</f>
        <v>#REF!</v>
      </c>
      <c r="Z188" s="194" t="s">
        <v>6745</v>
      </c>
      <c r="AA188" s="196"/>
    </row>
    <row r="189" spans="1:27">
      <c r="A189" s="28" t="s">
        <v>173</v>
      </c>
      <c r="B189" s="13" t="str">
        <f t="shared" si="102"/>
        <v>CAMPAIGN_INFO_19</v>
      </c>
      <c r="C189" s="18" t="s">
        <v>4001</v>
      </c>
      <c r="D189" s="15" t="str">
        <f t="shared" si="99"/>
        <v>Varchar2</v>
      </c>
      <c r="E189" s="15">
        <f t="shared" si="100"/>
        <v>50</v>
      </c>
      <c r="F189" s="15" t="str">
        <f t="shared" si="101"/>
        <v/>
      </c>
      <c r="G189" s="78" t="s">
        <v>1692</v>
      </c>
      <c r="H189" s="79" t="s">
        <v>1478</v>
      </c>
      <c r="I189" s="79">
        <v>19</v>
      </c>
      <c r="J189" s="79"/>
      <c r="K189" s="79"/>
      <c r="L189" s="80"/>
      <c r="M189" s="15" t="str">
        <f t="shared" ref="M189:M250" si="105">VLOOKUP(G189,単語辞書,2,FALSE)</f>
        <v>CAMPAIGN</v>
      </c>
      <c r="N189" s="16" t="str">
        <f t="shared" ref="N189:N250" si="106">IF(ISNA(O189),"","_")</f>
        <v>_</v>
      </c>
      <c r="O189" s="16" t="str">
        <f t="shared" ref="O189:O250" si="107">VLOOKUP(H189,単語辞書,2,FALSE)</f>
        <v>INFO</v>
      </c>
      <c r="P189" s="16" t="str">
        <f t="shared" ref="P189:P250" si="108">IF(ISNA(Q189),"","_")</f>
        <v>_</v>
      </c>
      <c r="Q189" s="16">
        <f t="shared" ref="Q189:Q250" si="109">VLOOKUP(I189,単語辞書,2,FALSE)</f>
        <v>19</v>
      </c>
      <c r="R189" s="16" t="str">
        <f t="shared" ref="R189:R250" si="110">IF(ISNA(S189),"","_")</f>
        <v/>
      </c>
      <c r="S189" s="16" t="e">
        <f t="shared" ref="S189:S250" si="111">VLOOKUP(J189,単語辞書,2,FALSE)</f>
        <v>#N/A</v>
      </c>
      <c r="T189" s="16" t="str">
        <f t="shared" ref="T189:T250" si="112">IF(ISNA(U189),"","_")</f>
        <v/>
      </c>
      <c r="U189" s="16" t="e">
        <f t="shared" ref="U189:U250" si="113">VLOOKUP(K189,単語辞書,2,FALSE)</f>
        <v>#N/A</v>
      </c>
      <c r="V189" s="16" t="str">
        <f t="shared" ref="V189:V250" si="114">IF(ISNA(W189),"","_")</f>
        <v/>
      </c>
      <c r="W189" s="16" t="e">
        <f t="shared" si="103"/>
        <v>#N/A</v>
      </c>
      <c r="X189" s="16">
        <f t="shared" si="104"/>
        <v>16</v>
      </c>
      <c r="Y189" s="11" t="e">
        <f>VLOOKUP(A189,#REF!,1,FALSE)</f>
        <v>#REF!</v>
      </c>
      <c r="Z189" s="194" t="s">
        <v>6745</v>
      </c>
      <c r="AA189" s="196"/>
    </row>
    <row r="190" spans="1:27">
      <c r="A190" s="28" t="s">
        <v>174</v>
      </c>
      <c r="B190" s="13" t="str">
        <f t="shared" si="102"/>
        <v>CAMPAIGN_INFO_2</v>
      </c>
      <c r="C190" s="18" t="s">
        <v>4001</v>
      </c>
      <c r="D190" s="15" t="str">
        <f t="shared" si="99"/>
        <v>Varchar2</v>
      </c>
      <c r="E190" s="15">
        <f t="shared" si="100"/>
        <v>50</v>
      </c>
      <c r="F190" s="15" t="str">
        <f t="shared" si="101"/>
        <v/>
      </c>
      <c r="G190" s="78" t="s">
        <v>1692</v>
      </c>
      <c r="H190" s="79" t="s">
        <v>1478</v>
      </c>
      <c r="I190" s="79">
        <v>2</v>
      </c>
      <c r="J190" s="79"/>
      <c r="K190" s="79"/>
      <c r="L190" s="80"/>
      <c r="M190" s="15" t="str">
        <f t="shared" si="105"/>
        <v>CAMPAIGN</v>
      </c>
      <c r="N190" s="16" t="str">
        <f t="shared" si="106"/>
        <v>_</v>
      </c>
      <c r="O190" s="16" t="str">
        <f t="shared" si="107"/>
        <v>INFO</v>
      </c>
      <c r="P190" s="16" t="str">
        <f t="shared" si="108"/>
        <v>_</v>
      </c>
      <c r="Q190" s="16">
        <f t="shared" si="109"/>
        <v>2</v>
      </c>
      <c r="R190" s="16" t="str">
        <f t="shared" si="110"/>
        <v/>
      </c>
      <c r="S190" s="16" t="e">
        <f t="shared" si="111"/>
        <v>#N/A</v>
      </c>
      <c r="T190" s="16" t="str">
        <f t="shared" si="112"/>
        <v/>
      </c>
      <c r="U190" s="16" t="e">
        <f t="shared" si="113"/>
        <v>#N/A</v>
      </c>
      <c r="V190" s="16" t="str">
        <f t="shared" si="114"/>
        <v/>
      </c>
      <c r="W190" s="16" t="e">
        <f t="shared" si="103"/>
        <v>#N/A</v>
      </c>
      <c r="X190" s="16">
        <f t="shared" si="104"/>
        <v>15</v>
      </c>
      <c r="Y190" s="11" t="e">
        <f>VLOOKUP(A190,#REF!,1,FALSE)</f>
        <v>#REF!</v>
      </c>
      <c r="Z190" s="194" t="s">
        <v>6745</v>
      </c>
      <c r="AA190" s="196"/>
    </row>
    <row r="191" spans="1:27">
      <c r="A191" s="28" t="s">
        <v>175</v>
      </c>
      <c r="B191" s="13" t="str">
        <f t="shared" si="102"/>
        <v>CAMPAIGN_INFO_20</v>
      </c>
      <c r="C191" s="18" t="s">
        <v>4001</v>
      </c>
      <c r="D191" s="15" t="str">
        <f t="shared" si="99"/>
        <v>Varchar2</v>
      </c>
      <c r="E191" s="15">
        <f t="shared" si="100"/>
        <v>50</v>
      </c>
      <c r="F191" s="15" t="str">
        <f t="shared" si="101"/>
        <v/>
      </c>
      <c r="G191" s="78" t="s">
        <v>1692</v>
      </c>
      <c r="H191" s="79" t="s">
        <v>1478</v>
      </c>
      <c r="I191" s="79">
        <v>20</v>
      </c>
      <c r="J191" s="79"/>
      <c r="K191" s="79"/>
      <c r="L191" s="80"/>
      <c r="M191" s="15" t="str">
        <f t="shared" si="105"/>
        <v>CAMPAIGN</v>
      </c>
      <c r="N191" s="16" t="str">
        <f t="shared" si="106"/>
        <v>_</v>
      </c>
      <c r="O191" s="16" t="str">
        <f t="shared" si="107"/>
        <v>INFO</v>
      </c>
      <c r="P191" s="16" t="str">
        <f t="shared" si="108"/>
        <v>_</v>
      </c>
      <c r="Q191" s="16">
        <f t="shared" si="109"/>
        <v>20</v>
      </c>
      <c r="R191" s="16" t="str">
        <f t="shared" si="110"/>
        <v/>
      </c>
      <c r="S191" s="16" t="e">
        <f t="shared" si="111"/>
        <v>#N/A</v>
      </c>
      <c r="T191" s="16" t="str">
        <f t="shared" si="112"/>
        <v/>
      </c>
      <c r="U191" s="16" t="e">
        <f t="shared" si="113"/>
        <v>#N/A</v>
      </c>
      <c r="V191" s="16" t="str">
        <f t="shared" si="114"/>
        <v/>
      </c>
      <c r="W191" s="16" t="e">
        <f t="shared" si="103"/>
        <v>#N/A</v>
      </c>
      <c r="X191" s="16">
        <f t="shared" si="104"/>
        <v>16</v>
      </c>
      <c r="Y191" s="11" t="e">
        <f>VLOOKUP(A191,#REF!,1,FALSE)</f>
        <v>#REF!</v>
      </c>
      <c r="Z191" s="194" t="s">
        <v>6745</v>
      </c>
      <c r="AA191" s="196"/>
    </row>
    <row r="192" spans="1:27">
      <c r="A192" s="28" t="s">
        <v>176</v>
      </c>
      <c r="B192" s="13" t="str">
        <f t="shared" si="102"/>
        <v>CAMPAIGN_INFO_21</v>
      </c>
      <c r="C192" s="18" t="s">
        <v>4001</v>
      </c>
      <c r="D192" s="15" t="str">
        <f t="shared" si="99"/>
        <v>Varchar2</v>
      </c>
      <c r="E192" s="15">
        <f t="shared" si="100"/>
        <v>50</v>
      </c>
      <c r="F192" s="15" t="str">
        <f t="shared" si="101"/>
        <v/>
      </c>
      <c r="G192" s="78" t="s">
        <v>1692</v>
      </c>
      <c r="H192" s="79" t="s">
        <v>1478</v>
      </c>
      <c r="I192" s="79">
        <v>21</v>
      </c>
      <c r="J192" s="79"/>
      <c r="K192" s="79"/>
      <c r="L192" s="80"/>
      <c r="M192" s="15" t="str">
        <f t="shared" si="105"/>
        <v>CAMPAIGN</v>
      </c>
      <c r="N192" s="16" t="str">
        <f t="shared" si="106"/>
        <v>_</v>
      </c>
      <c r="O192" s="16" t="str">
        <f t="shared" si="107"/>
        <v>INFO</v>
      </c>
      <c r="P192" s="16" t="str">
        <f t="shared" si="108"/>
        <v>_</v>
      </c>
      <c r="Q192" s="16">
        <f t="shared" si="109"/>
        <v>21</v>
      </c>
      <c r="R192" s="16" t="str">
        <f t="shared" si="110"/>
        <v/>
      </c>
      <c r="S192" s="16" t="e">
        <f t="shared" si="111"/>
        <v>#N/A</v>
      </c>
      <c r="T192" s="16" t="str">
        <f t="shared" si="112"/>
        <v/>
      </c>
      <c r="U192" s="16" t="e">
        <f t="shared" si="113"/>
        <v>#N/A</v>
      </c>
      <c r="V192" s="16" t="str">
        <f t="shared" si="114"/>
        <v/>
      </c>
      <c r="W192" s="16" t="e">
        <f t="shared" si="103"/>
        <v>#N/A</v>
      </c>
      <c r="X192" s="16">
        <f t="shared" si="104"/>
        <v>16</v>
      </c>
      <c r="Y192" s="11" t="e">
        <f>VLOOKUP(A192,#REF!,1,FALSE)</f>
        <v>#REF!</v>
      </c>
      <c r="Z192" s="194" t="s">
        <v>6745</v>
      </c>
      <c r="AA192" s="196"/>
    </row>
    <row r="193" spans="1:27">
      <c r="A193" s="28" t="s">
        <v>177</v>
      </c>
      <c r="B193" s="13" t="str">
        <f t="shared" si="102"/>
        <v>CAMPAIGN_INFO_22</v>
      </c>
      <c r="C193" s="18" t="s">
        <v>4001</v>
      </c>
      <c r="D193" s="15" t="str">
        <f t="shared" si="99"/>
        <v>Varchar2</v>
      </c>
      <c r="E193" s="15">
        <f t="shared" si="100"/>
        <v>50</v>
      </c>
      <c r="F193" s="15" t="str">
        <f t="shared" si="101"/>
        <v/>
      </c>
      <c r="G193" s="78" t="s">
        <v>1692</v>
      </c>
      <c r="H193" s="79" t="s">
        <v>1478</v>
      </c>
      <c r="I193" s="79">
        <v>22</v>
      </c>
      <c r="J193" s="79"/>
      <c r="K193" s="79"/>
      <c r="L193" s="80"/>
      <c r="M193" s="15" t="str">
        <f t="shared" si="105"/>
        <v>CAMPAIGN</v>
      </c>
      <c r="N193" s="16" t="str">
        <f t="shared" si="106"/>
        <v>_</v>
      </c>
      <c r="O193" s="16" t="str">
        <f t="shared" si="107"/>
        <v>INFO</v>
      </c>
      <c r="P193" s="16" t="str">
        <f t="shared" si="108"/>
        <v>_</v>
      </c>
      <c r="Q193" s="16">
        <f t="shared" si="109"/>
        <v>22</v>
      </c>
      <c r="R193" s="16" t="str">
        <f t="shared" si="110"/>
        <v/>
      </c>
      <c r="S193" s="16" t="e">
        <f t="shared" si="111"/>
        <v>#N/A</v>
      </c>
      <c r="T193" s="16" t="str">
        <f t="shared" si="112"/>
        <v/>
      </c>
      <c r="U193" s="16" t="e">
        <f t="shared" si="113"/>
        <v>#N/A</v>
      </c>
      <c r="V193" s="16" t="str">
        <f t="shared" si="114"/>
        <v/>
      </c>
      <c r="W193" s="16" t="e">
        <f t="shared" si="103"/>
        <v>#N/A</v>
      </c>
      <c r="X193" s="16">
        <f t="shared" si="104"/>
        <v>16</v>
      </c>
      <c r="Y193" s="11" t="e">
        <f>VLOOKUP(A193,#REF!,1,FALSE)</f>
        <v>#REF!</v>
      </c>
      <c r="Z193" s="194" t="s">
        <v>6745</v>
      </c>
      <c r="AA193" s="196"/>
    </row>
    <row r="194" spans="1:27">
      <c r="A194" s="28" t="s">
        <v>178</v>
      </c>
      <c r="B194" s="13" t="str">
        <f t="shared" si="102"/>
        <v>CAMPAIGN_INFO_23</v>
      </c>
      <c r="C194" s="18" t="s">
        <v>4001</v>
      </c>
      <c r="D194" s="15" t="str">
        <f t="shared" si="99"/>
        <v>Varchar2</v>
      </c>
      <c r="E194" s="15">
        <f t="shared" si="100"/>
        <v>50</v>
      </c>
      <c r="F194" s="15" t="str">
        <f t="shared" si="101"/>
        <v/>
      </c>
      <c r="G194" s="78" t="s">
        <v>1692</v>
      </c>
      <c r="H194" s="79" t="s">
        <v>1478</v>
      </c>
      <c r="I194" s="79">
        <v>23</v>
      </c>
      <c r="J194" s="79"/>
      <c r="K194" s="79"/>
      <c r="L194" s="80"/>
      <c r="M194" s="15" t="str">
        <f t="shared" si="105"/>
        <v>CAMPAIGN</v>
      </c>
      <c r="N194" s="16" t="str">
        <f t="shared" si="106"/>
        <v>_</v>
      </c>
      <c r="O194" s="16" t="str">
        <f t="shared" si="107"/>
        <v>INFO</v>
      </c>
      <c r="P194" s="16" t="str">
        <f t="shared" si="108"/>
        <v>_</v>
      </c>
      <c r="Q194" s="16">
        <f t="shared" si="109"/>
        <v>23</v>
      </c>
      <c r="R194" s="16" t="str">
        <f t="shared" si="110"/>
        <v/>
      </c>
      <c r="S194" s="16" t="e">
        <f t="shared" si="111"/>
        <v>#N/A</v>
      </c>
      <c r="T194" s="16" t="str">
        <f t="shared" si="112"/>
        <v/>
      </c>
      <c r="U194" s="16" t="e">
        <f t="shared" si="113"/>
        <v>#N/A</v>
      </c>
      <c r="V194" s="16" t="str">
        <f t="shared" si="114"/>
        <v/>
      </c>
      <c r="W194" s="16" t="e">
        <f t="shared" si="103"/>
        <v>#N/A</v>
      </c>
      <c r="X194" s="16">
        <f t="shared" si="104"/>
        <v>16</v>
      </c>
      <c r="Y194" s="11" t="e">
        <f>VLOOKUP(A194,#REF!,1,FALSE)</f>
        <v>#REF!</v>
      </c>
      <c r="Z194" s="194" t="s">
        <v>6745</v>
      </c>
      <c r="AA194" s="196"/>
    </row>
    <row r="195" spans="1:27">
      <c r="A195" s="28" t="s">
        <v>179</v>
      </c>
      <c r="B195" s="13" t="str">
        <f t="shared" si="102"/>
        <v>CAMPAIGN_INFO_24</v>
      </c>
      <c r="C195" s="18" t="s">
        <v>4001</v>
      </c>
      <c r="D195" s="15" t="str">
        <f t="shared" si="99"/>
        <v>Varchar2</v>
      </c>
      <c r="E195" s="15">
        <f t="shared" si="100"/>
        <v>50</v>
      </c>
      <c r="F195" s="15" t="str">
        <f t="shared" si="101"/>
        <v/>
      </c>
      <c r="G195" s="78" t="s">
        <v>1692</v>
      </c>
      <c r="H195" s="79" t="s">
        <v>1478</v>
      </c>
      <c r="I195" s="79">
        <v>24</v>
      </c>
      <c r="J195" s="79"/>
      <c r="K195" s="79"/>
      <c r="L195" s="80"/>
      <c r="M195" s="15" t="str">
        <f t="shared" si="105"/>
        <v>CAMPAIGN</v>
      </c>
      <c r="N195" s="16" t="str">
        <f t="shared" si="106"/>
        <v>_</v>
      </c>
      <c r="O195" s="16" t="str">
        <f t="shared" si="107"/>
        <v>INFO</v>
      </c>
      <c r="P195" s="16" t="str">
        <f t="shared" si="108"/>
        <v>_</v>
      </c>
      <c r="Q195" s="16">
        <f t="shared" si="109"/>
        <v>24</v>
      </c>
      <c r="R195" s="16" t="str">
        <f t="shared" si="110"/>
        <v/>
      </c>
      <c r="S195" s="16" t="e">
        <f t="shared" si="111"/>
        <v>#N/A</v>
      </c>
      <c r="T195" s="16" t="str">
        <f t="shared" si="112"/>
        <v/>
      </c>
      <c r="U195" s="16" t="e">
        <f t="shared" si="113"/>
        <v>#N/A</v>
      </c>
      <c r="V195" s="16" t="str">
        <f t="shared" si="114"/>
        <v/>
      </c>
      <c r="W195" s="16" t="e">
        <f t="shared" si="103"/>
        <v>#N/A</v>
      </c>
      <c r="X195" s="16">
        <f t="shared" si="104"/>
        <v>16</v>
      </c>
      <c r="Y195" s="11" t="e">
        <f>VLOOKUP(A195,#REF!,1,FALSE)</f>
        <v>#REF!</v>
      </c>
      <c r="Z195" s="194" t="s">
        <v>6745</v>
      </c>
      <c r="AA195" s="196"/>
    </row>
    <row r="196" spans="1:27">
      <c r="A196" s="28" t="s">
        <v>180</v>
      </c>
      <c r="B196" s="13" t="str">
        <f t="shared" si="102"/>
        <v>CAMPAIGN_INFO_25</v>
      </c>
      <c r="C196" s="18" t="s">
        <v>4001</v>
      </c>
      <c r="D196" s="15" t="str">
        <f t="shared" si="99"/>
        <v>Varchar2</v>
      </c>
      <c r="E196" s="15">
        <f t="shared" si="100"/>
        <v>50</v>
      </c>
      <c r="F196" s="15" t="str">
        <f t="shared" si="101"/>
        <v/>
      </c>
      <c r="G196" s="78" t="s">
        <v>1692</v>
      </c>
      <c r="H196" s="79" t="s">
        <v>1478</v>
      </c>
      <c r="I196" s="79">
        <v>25</v>
      </c>
      <c r="J196" s="79"/>
      <c r="K196" s="79"/>
      <c r="L196" s="80"/>
      <c r="M196" s="15" t="str">
        <f t="shared" si="105"/>
        <v>CAMPAIGN</v>
      </c>
      <c r="N196" s="16" t="str">
        <f t="shared" si="106"/>
        <v>_</v>
      </c>
      <c r="O196" s="16" t="str">
        <f t="shared" si="107"/>
        <v>INFO</v>
      </c>
      <c r="P196" s="16" t="str">
        <f t="shared" si="108"/>
        <v>_</v>
      </c>
      <c r="Q196" s="16">
        <f t="shared" si="109"/>
        <v>25</v>
      </c>
      <c r="R196" s="16" t="str">
        <f t="shared" si="110"/>
        <v/>
      </c>
      <c r="S196" s="16" t="e">
        <f t="shared" si="111"/>
        <v>#N/A</v>
      </c>
      <c r="T196" s="16" t="str">
        <f t="shared" si="112"/>
        <v/>
      </c>
      <c r="U196" s="16" t="e">
        <f t="shared" si="113"/>
        <v>#N/A</v>
      </c>
      <c r="V196" s="16" t="str">
        <f t="shared" si="114"/>
        <v/>
      </c>
      <c r="W196" s="16" t="e">
        <f t="shared" si="103"/>
        <v>#N/A</v>
      </c>
      <c r="X196" s="16">
        <f t="shared" si="104"/>
        <v>16</v>
      </c>
      <c r="Y196" s="11" t="e">
        <f>VLOOKUP(A196,#REF!,1,FALSE)</f>
        <v>#REF!</v>
      </c>
      <c r="Z196" s="194" t="s">
        <v>6745</v>
      </c>
      <c r="AA196" s="196"/>
    </row>
    <row r="197" spans="1:27">
      <c r="A197" s="28" t="s">
        <v>181</v>
      </c>
      <c r="B197" s="13" t="str">
        <f t="shared" si="102"/>
        <v>CAMPAIGN_INFO_26</v>
      </c>
      <c r="C197" s="18" t="s">
        <v>4001</v>
      </c>
      <c r="D197" s="15" t="str">
        <f t="shared" si="99"/>
        <v>Varchar2</v>
      </c>
      <c r="E197" s="15">
        <f t="shared" si="100"/>
        <v>50</v>
      </c>
      <c r="F197" s="15" t="str">
        <f t="shared" si="101"/>
        <v/>
      </c>
      <c r="G197" s="78" t="s">
        <v>1692</v>
      </c>
      <c r="H197" s="79" t="s">
        <v>1478</v>
      </c>
      <c r="I197" s="79">
        <v>26</v>
      </c>
      <c r="J197" s="79"/>
      <c r="K197" s="79"/>
      <c r="L197" s="80"/>
      <c r="M197" s="15" t="str">
        <f t="shared" si="105"/>
        <v>CAMPAIGN</v>
      </c>
      <c r="N197" s="16" t="str">
        <f t="shared" si="106"/>
        <v>_</v>
      </c>
      <c r="O197" s="16" t="str">
        <f t="shared" si="107"/>
        <v>INFO</v>
      </c>
      <c r="P197" s="16" t="str">
        <f t="shared" si="108"/>
        <v>_</v>
      </c>
      <c r="Q197" s="16">
        <f t="shared" si="109"/>
        <v>26</v>
      </c>
      <c r="R197" s="16" t="str">
        <f t="shared" si="110"/>
        <v/>
      </c>
      <c r="S197" s="16" t="e">
        <f t="shared" si="111"/>
        <v>#N/A</v>
      </c>
      <c r="T197" s="16" t="str">
        <f t="shared" si="112"/>
        <v/>
      </c>
      <c r="U197" s="16" t="e">
        <f t="shared" si="113"/>
        <v>#N/A</v>
      </c>
      <c r="V197" s="16" t="str">
        <f t="shared" si="114"/>
        <v/>
      </c>
      <c r="W197" s="16" t="e">
        <f t="shared" si="103"/>
        <v>#N/A</v>
      </c>
      <c r="X197" s="16">
        <f t="shared" si="104"/>
        <v>16</v>
      </c>
      <c r="Y197" s="11" t="e">
        <f>VLOOKUP(A197,#REF!,1,FALSE)</f>
        <v>#REF!</v>
      </c>
      <c r="Z197" s="194" t="s">
        <v>6745</v>
      </c>
      <c r="AA197" s="196"/>
    </row>
    <row r="198" spans="1:27">
      <c r="A198" s="28" t="s">
        <v>182</v>
      </c>
      <c r="B198" s="13" t="str">
        <f t="shared" si="102"/>
        <v>CAMPAIGN_INFO_27</v>
      </c>
      <c r="C198" s="18" t="s">
        <v>4001</v>
      </c>
      <c r="D198" s="15" t="str">
        <f t="shared" si="99"/>
        <v>Varchar2</v>
      </c>
      <c r="E198" s="15">
        <f t="shared" si="100"/>
        <v>50</v>
      </c>
      <c r="F198" s="15" t="str">
        <f t="shared" si="101"/>
        <v/>
      </c>
      <c r="G198" s="78" t="s">
        <v>1692</v>
      </c>
      <c r="H198" s="79" t="s">
        <v>1478</v>
      </c>
      <c r="I198" s="79">
        <v>27</v>
      </c>
      <c r="J198" s="79"/>
      <c r="K198" s="79"/>
      <c r="L198" s="80"/>
      <c r="M198" s="15" t="str">
        <f t="shared" si="105"/>
        <v>CAMPAIGN</v>
      </c>
      <c r="N198" s="16" t="str">
        <f t="shared" si="106"/>
        <v>_</v>
      </c>
      <c r="O198" s="16" t="str">
        <f t="shared" si="107"/>
        <v>INFO</v>
      </c>
      <c r="P198" s="16" t="str">
        <f t="shared" si="108"/>
        <v>_</v>
      </c>
      <c r="Q198" s="16">
        <f t="shared" si="109"/>
        <v>27</v>
      </c>
      <c r="R198" s="16" t="str">
        <f t="shared" si="110"/>
        <v/>
      </c>
      <c r="S198" s="16" t="e">
        <f t="shared" si="111"/>
        <v>#N/A</v>
      </c>
      <c r="T198" s="16" t="str">
        <f t="shared" si="112"/>
        <v/>
      </c>
      <c r="U198" s="16" t="e">
        <f t="shared" si="113"/>
        <v>#N/A</v>
      </c>
      <c r="V198" s="16" t="str">
        <f t="shared" si="114"/>
        <v/>
      </c>
      <c r="W198" s="16" t="e">
        <f t="shared" si="103"/>
        <v>#N/A</v>
      </c>
      <c r="X198" s="16">
        <f t="shared" si="104"/>
        <v>16</v>
      </c>
      <c r="Y198" s="11" t="e">
        <f>VLOOKUP(A198,#REF!,1,FALSE)</f>
        <v>#REF!</v>
      </c>
      <c r="Z198" s="194" t="s">
        <v>6745</v>
      </c>
      <c r="AA198" s="196"/>
    </row>
    <row r="199" spans="1:27">
      <c r="A199" s="28" t="s">
        <v>183</v>
      </c>
      <c r="B199" s="13" t="str">
        <f t="shared" si="102"/>
        <v>CAMPAIGN_INFO_28</v>
      </c>
      <c r="C199" s="18" t="s">
        <v>4001</v>
      </c>
      <c r="D199" s="15" t="str">
        <f t="shared" si="99"/>
        <v>Varchar2</v>
      </c>
      <c r="E199" s="15">
        <f t="shared" si="100"/>
        <v>50</v>
      </c>
      <c r="F199" s="15" t="str">
        <f t="shared" si="101"/>
        <v/>
      </c>
      <c r="G199" s="78" t="s">
        <v>1692</v>
      </c>
      <c r="H199" s="79" t="s">
        <v>1478</v>
      </c>
      <c r="I199" s="79">
        <v>28</v>
      </c>
      <c r="J199" s="79"/>
      <c r="K199" s="79"/>
      <c r="L199" s="80"/>
      <c r="M199" s="15" t="str">
        <f t="shared" si="105"/>
        <v>CAMPAIGN</v>
      </c>
      <c r="N199" s="16" t="str">
        <f t="shared" si="106"/>
        <v>_</v>
      </c>
      <c r="O199" s="16" t="str">
        <f t="shared" si="107"/>
        <v>INFO</v>
      </c>
      <c r="P199" s="16" t="str">
        <f t="shared" si="108"/>
        <v>_</v>
      </c>
      <c r="Q199" s="16">
        <f t="shared" si="109"/>
        <v>28</v>
      </c>
      <c r="R199" s="16" t="str">
        <f t="shared" si="110"/>
        <v/>
      </c>
      <c r="S199" s="16" t="e">
        <f t="shared" si="111"/>
        <v>#N/A</v>
      </c>
      <c r="T199" s="16" t="str">
        <f t="shared" si="112"/>
        <v/>
      </c>
      <c r="U199" s="16" t="e">
        <f t="shared" si="113"/>
        <v>#N/A</v>
      </c>
      <c r="V199" s="16" t="str">
        <f t="shared" si="114"/>
        <v/>
      </c>
      <c r="W199" s="16" t="e">
        <f t="shared" si="103"/>
        <v>#N/A</v>
      </c>
      <c r="X199" s="16">
        <f t="shared" si="104"/>
        <v>16</v>
      </c>
      <c r="Y199" s="11" t="e">
        <f>VLOOKUP(A199,#REF!,1,FALSE)</f>
        <v>#REF!</v>
      </c>
      <c r="Z199" s="194" t="s">
        <v>6745</v>
      </c>
      <c r="AA199" s="196"/>
    </row>
    <row r="200" spans="1:27">
      <c r="A200" s="28" t="s">
        <v>184</v>
      </c>
      <c r="B200" s="13" t="str">
        <f t="shared" si="102"/>
        <v>CAMPAIGN_INFO_29</v>
      </c>
      <c r="C200" s="18" t="s">
        <v>4001</v>
      </c>
      <c r="D200" s="15" t="str">
        <f t="shared" si="99"/>
        <v>Varchar2</v>
      </c>
      <c r="E200" s="15">
        <f t="shared" si="100"/>
        <v>50</v>
      </c>
      <c r="F200" s="15" t="str">
        <f t="shared" si="101"/>
        <v/>
      </c>
      <c r="G200" s="78" t="s">
        <v>1692</v>
      </c>
      <c r="H200" s="79" t="s">
        <v>1478</v>
      </c>
      <c r="I200" s="79">
        <v>29</v>
      </c>
      <c r="J200" s="79"/>
      <c r="K200" s="79"/>
      <c r="L200" s="80"/>
      <c r="M200" s="15" t="str">
        <f t="shared" si="105"/>
        <v>CAMPAIGN</v>
      </c>
      <c r="N200" s="16" t="str">
        <f t="shared" si="106"/>
        <v>_</v>
      </c>
      <c r="O200" s="16" t="str">
        <f t="shared" si="107"/>
        <v>INFO</v>
      </c>
      <c r="P200" s="16" t="str">
        <f t="shared" si="108"/>
        <v>_</v>
      </c>
      <c r="Q200" s="16">
        <f t="shared" si="109"/>
        <v>29</v>
      </c>
      <c r="R200" s="16" t="str">
        <f t="shared" si="110"/>
        <v/>
      </c>
      <c r="S200" s="16" t="e">
        <f t="shared" si="111"/>
        <v>#N/A</v>
      </c>
      <c r="T200" s="16" t="str">
        <f t="shared" si="112"/>
        <v/>
      </c>
      <c r="U200" s="16" t="e">
        <f t="shared" si="113"/>
        <v>#N/A</v>
      </c>
      <c r="V200" s="16" t="str">
        <f t="shared" si="114"/>
        <v/>
      </c>
      <c r="W200" s="16" t="e">
        <f t="shared" si="103"/>
        <v>#N/A</v>
      </c>
      <c r="X200" s="16">
        <f t="shared" si="104"/>
        <v>16</v>
      </c>
      <c r="Y200" s="11" t="e">
        <f>VLOOKUP(A200,#REF!,1,FALSE)</f>
        <v>#REF!</v>
      </c>
      <c r="Z200" s="194" t="s">
        <v>6745</v>
      </c>
      <c r="AA200" s="196"/>
    </row>
    <row r="201" spans="1:27">
      <c r="A201" s="28" t="s">
        <v>185</v>
      </c>
      <c r="B201" s="13" t="str">
        <f t="shared" si="102"/>
        <v>CAMPAIGN_INFO_3</v>
      </c>
      <c r="C201" s="18" t="s">
        <v>4001</v>
      </c>
      <c r="D201" s="15" t="str">
        <f t="shared" si="99"/>
        <v>Varchar2</v>
      </c>
      <c r="E201" s="15">
        <f t="shared" si="100"/>
        <v>50</v>
      </c>
      <c r="F201" s="15" t="str">
        <f t="shared" si="101"/>
        <v/>
      </c>
      <c r="G201" s="78" t="s">
        <v>1692</v>
      </c>
      <c r="H201" s="79" t="s">
        <v>1478</v>
      </c>
      <c r="I201" s="79">
        <v>3</v>
      </c>
      <c r="J201" s="79"/>
      <c r="K201" s="79"/>
      <c r="L201" s="80"/>
      <c r="M201" s="15" t="str">
        <f t="shared" si="105"/>
        <v>CAMPAIGN</v>
      </c>
      <c r="N201" s="16" t="str">
        <f t="shared" si="106"/>
        <v>_</v>
      </c>
      <c r="O201" s="16" t="str">
        <f t="shared" si="107"/>
        <v>INFO</v>
      </c>
      <c r="P201" s="16" t="str">
        <f t="shared" si="108"/>
        <v>_</v>
      </c>
      <c r="Q201" s="16">
        <f t="shared" si="109"/>
        <v>3</v>
      </c>
      <c r="R201" s="16" t="str">
        <f t="shared" si="110"/>
        <v/>
      </c>
      <c r="S201" s="16" t="e">
        <f t="shared" si="111"/>
        <v>#N/A</v>
      </c>
      <c r="T201" s="16" t="str">
        <f t="shared" si="112"/>
        <v/>
      </c>
      <c r="U201" s="16" t="e">
        <f t="shared" si="113"/>
        <v>#N/A</v>
      </c>
      <c r="V201" s="16" t="str">
        <f t="shared" si="114"/>
        <v/>
      </c>
      <c r="W201" s="16" t="e">
        <f t="shared" si="103"/>
        <v>#N/A</v>
      </c>
      <c r="X201" s="16">
        <f t="shared" si="104"/>
        <v>15</v>
      </c>
      <c r="Y201" s="11" t="e">
        <f>VLOOKUP(A201,#REF!,1,FALSE)</f>
        <v>#REF!</v>
      </c>
      <c r="Z201" s="194" t="s">
        <v>6745</v>
      </c>
      <c r="AA201" s="196"/>
    </row>
    <row r="202" spans="1:27">
      <c r="A202" s="28" t="s">
        <v>186</v>
      </c>
      <c r="B202" s="13" t="str">
        <f t="shared" si="102"/>
        <v>CAMPAIGN_INFO_30</v>
      </c>
      <c r="C202" s="18" t="s">
        <v>4001</v>
      </c>
      <c r="D202" s="15" t="str">
        <f t="shared" si="99"/>
        <v>Varchar2</v>
      </c>
      <c r="E202" s="15">
        <f t="shared" si="100"/>
        <v>50</v>
      </c>
      <c r="F202" s="15" t="str">
        <f t="shared" si="101"/>
        <v/>
      </c>
      <c r="G202" s="78" t="s">
        <v>1692</v>
      </c>
      <c r="H202" s="79" t="s">
        <v>1478</v>
      </c>
      <c r="I202" s="79">
        <v>30</v>
      </c>
      <c r="J202" s="79"/>
      <c r="K202" s="79"/>
      <c r="L202" s="80"/>
      <c r="M202" s="15" t="str">
        <f t="shared" si="105"/>
        <v>CAMPAIGN</v>
      </c>
      <c r="N202" s="16" t="str">
        <f t="shared" si="106"/>
        <v>_</v>
      </c>
      <c r="O202" s="16" t="str">
        <f t="shared" si="107"/>
        <v>INFO</v>
      </c>
      <c r="P202" s="16" t="str">
        <f t="shared" si="108"/>
        <v>_</v>
      </c>
      <c r="Q202" s="16">
        <f t="shared" si="109"/>
        <v>30</v>
      </c>
      <c r="R202" s="16" t="str">
        <f t="shared" si="110"/>
        <v/>
      </c>
      <c r="S202" s="16" t="e">
        <f t="shared" si="111"/>
        <v>#N/A</v>
      </c>
      <c r="T202" s="16" t="str">
        <f t="shared" si="112"/>
        <v/>
      </c>
      <c r="U202" s="16" t="e">
        <f t="shared" si="113"/>
        <v>#N/A</v>
      </c>
      <c r="V202" s="16" t="str">
        <f t="shared" si="114"/>
        <v/>
      </c>
      <c r="W202" s="16" t="e">
        <f t="shared" si="103"/>
        <v>#N/A</v>
      </c>
      <c r="X202" s="16">
        <f t="shared" si="104"/>
        <v>16</v>
      </c>
      <c r="Y202" s="11" t="e">
        <f>VLOOKUP(A202,#REF!,1,FALSE)</f>
        <v>#REF!</v>
      </c>
      <c r="Z202" s="194" t="s">
        <v>6745</v>
      </c>
      <c r="AA202" s="196"/>
    </row>
    <row r="203" spans="1:27">
      <c r="A203" s="28" t="s">
        <v>187</v>
      </c>
      <c r="B203" s="13" t="str">
        <f t="shared" si="102"/>
        <v>CAMPAIGN_INFO_31</v>
      </c>
      <c r="C203" s="18" t="s">
        <v>4001</v>
      </c>
      <c r="D203" s="15" t="str">
        <f t="shared" si="99"/>
        <v>Varchar2</v>
      </c>
      <c r="E203" s="15">
        <f t="shared" si="100"/>
        <v>50</v>
      </c>
      <c r="F203" s="15" t="str">
        <f t="shared" si="101"/>
        <v/>
      </c>
      <c r="G203" s="78" t="s">
        <v>1692</v>
      </c>
      <c r="H203" s="79" t="s">
        <v>1478</v>
      </c>
      <c r="I203" s="79">
        <v>31</v>
      </c>
      <c r="J203" s="79"/>
      <c r="K203" s="79"/>
      <c r="L203" s="80"/>
      <c r="M203" s="15" t="str">
        <f t="shared" si="105"/>
        <v>CAMPAIGN</v>
      </c>
      <c r="N203" s="16" t="str">
        <f t="shared" si="106"/>
        <v>_</v>
      </c>
      <c r="O203" s="16" t="str">
        <f t="shared" si="107"/>
        <v>INFO</v>
      </c>
      <c r="P203" s="16" t="str">
        <f t="shared" si="108"/>
        <v>_</v>
      </c>
      <c r="Q203" s="16">
        <f t="shared" si="109"/>
        <v>31</v>
      </c>
      <c r="R203" s="16" t="str">
        <f t="shared" si="110"/>
        <v/>
      </c>
      <c r="S203" s="16" t="e">
        <f t="shared" si="111"/>
        <v>#N/A</v>
      </c>
      <c r="T203" s="16" t="str">
        <f t="shared" si="112"/>
        <v/>
      </c>
      <c r="U203" s="16" t="e">
        <f t="shared" si="113"/>
        <v>#N/A</v>
      </c>
      <c r="V203" s="16" t="str">
        <f t="shared" si="114"/>
        <v/>
      </c>
      <c r="W203" s="16" t="e">
        <f t="shared" si="103"/>
        <v>#N/A</v>
      </c>
      <c r="X203" s="16">
        <f t="shared" si="104"/>
        <v>16</v>
      </c>
      <c r="Y203" s="11" t="e">
        <f>VLOOKUP(A203,#REF!,1,FALSE)</f>
        <v>#REF!</v>
      </c>
      <c r="Z203" s="194" t="s">
        <v>6745</v>
      </c>
      <c r="AA203" s="196"/>
    </row>
    <row r="204" spans="1:27">
      <c r="A204" s="28" t="s">
        <v>188</v>
      </c>
      <c r="B204" s="13" t="str">
        <f t="shared" si="102"/>
        <v>CAMPAIGN_INFO_32</v>
      </c>
      <c r="C204" s="18" t="s">
        <v>4001</v>
      </c>
      <c r="D204" s="15" t="str">
        <f t="shared" si="99"/>
        <v>Varchar2</v>
      </c>
      <c r="E204" s="15">
        <f t="shared" si="100"/>
        <v>50</v>
      </c>
      <c r="F204" s="15" t="str">
        <f t="shared" si="101"/>
        <v/>
      </c>
      <c r="G204" s="78" t="s">
        <v>1692</v>
      </c>
      <c r="H204" s="79" t="s">
        <v>1478</v>
      </c>
      <c r="I204" s="79">
        <v>32</v>
      </c>
      <c r="J204" s="79"/>
      <c r="K204" s="79"/>
      <c r="L204" s="80"/>
      <c r="M204" s="15" t="str">
        <f t="shared" si="105"/>
        <v>CAMPAIGN</v>
      </c>
      <c r="N204" s="16" t="str">
        <f t="shared" si="106"/>
        <v>_</v>
      </c>
      <c r="O204" s="16" t="str">
        <f t="shared" si="107"/>
        <v>INFO</v>
      </c>
      <c r="P204" s="16" t="str">
        <f t="shared" si="108"/>
        <v>_</v>
      </c>
      <c r="Q204" s="16">
        <f t="shared" si="109"/>
        <v>32</v>
      </c>
      <c r="R204" s="16" t="str">
        <f t="shared" si="110"/>
        <v/>
      </c>
      <c r="S204" s="16" t="e">
        <f t="shared" si="111"/>
        <v>#N/A</v>
      </c>
      <c r="T204" s="16" t="str">
        <f t="shared" si="112"/>
        <v/>
      </c>
      <c r="U204" s="16" t="e">
        <f t="shared" si="113"/>
        <v>#N/A</v>
      </c>
      <c r="V204" s="16" t="str">
        <f t="shared" si="114"/>
        <v/>
      </c>
      <c r="W204" s="16" t="e">
        <f t="shared" si="103"/>
        <v>#N/A</v>
      </c>
      <c r="X204" s="16">
        <f t="shared" si="104"/>
        <v>16</v>
      </c>
      <c r="Y204" s="11" t="e">
        <f>VLOOKUP(A204,#REF!,1,FALSE)</f>
        <v>#REF!</v>
      </c>
      <c r="Z204" s="194" t="s">
        <v>6745</v>
      </c>
      <c r="AA204" s="196"/>
    </row>
    <row r="205" spans="1:27">
      <c r="A205" s="28" t="s">
        <v>189</v>
      </c>
      <c r="B205" s="13" t="str">
        <f t="shared" si="102"/>
        <v>CAMPAIGN_INFO_33</v>
      </c>
      <c r="C205" s="18" t="s">
        <v>4001</v>
      </c>
      <c r="D205" s="15" t="str">
        <f t="shared" si="99"/>
        <v>Varchar2</v>
      </c>
      <c r="E205" s="15">
        <f t="shared" si="100"/>
        <v>50</v>
      </c>
      <c r="F205" s="15" t="str">
        <f t="shared" si="101"/>
        <v/>
      </c>
      <c r="G205" s="78" t="s">
        <v>1692</v>
      </c>
      <c r="H205" s="79" t="s">
        <v>1478</v>
      </c>
      <c r="I205" s="79">
        <v>33</v>
      </c>
      <c r="J205" s="79"/>
      <c r="K205" s="79"/>
      <c r="L205" s="80"/>
      <c r="M205" s="15" t="str">
        <f t="shared" si="105"/>
        <v>CAMPAIGN</v>
      </c>
      <c r="N205" s="16" t="str">
        <f t="shared" si="106"/>
        <v>_</v>
      </c>
      <c r="O205" s="16" t="str">
        <f t="shared" si="107"/>
        <v>INFO</v>
      </c>
      <c r="P205" s="16" t="str">
        <f t="shared" si="108"/>
        <v>_</v>
      </c>
      <c r="Q205" s="16">
        <f t="shared" si="109"/>
        <v>33</v>
      </c>
      <c r="R205" s="16" t="str">
        <f t="shared" si="110"/>
        <v/>
      </c>
      <c r="S205" s="16" t="e">
        <f t="shared" si="111"/>
        <v>#N/A</v>
      </c>
      <c r="T205" s="16" t="str">
        <f t="shared" si="112"/>
        <v/>
      </c>
      <c r="U205" s="16" t="e">
        <f t="shared" si="113"/>
        <v>#N/A</v>
      </c>
      <c r="V205" s="16" t="str">
        <f t="shared" si="114"/>
        <v/>
      </c>
      <c r="W205" s="16" t="e">
        <f t="shared" si="103"/>
        <v>#N/A</v>
      </c>
      <c r="X205" s="16">
        <f t="shared" si="104"/>
        <v>16</v>
      </c>
      <c r="Y205" s="11" t="e">
        <f>VLOOKUP(A205,#REF!,1,FALSE)</f>
        <v>#REF!</v>
      </c>
      <c r="Z205" s="194" t="s">
        <v>6745</v>
      </c>
      <c r="AA205" s="196"/>
    </row>
    <row r="206" spans="1:27">
      <c r="A206" s="28" t="s">
        <v>190</v>
      </c>
      <c r="B206" s="13" t="str">
        <f t="shared" si="102"/>
        <v>CAMPAIGN_INFO_34</v>
      </c>
      <c r="C206" s="18" t="s">
        <v>4001</v>
      </c>
      <c r="D206" s="15" t="str">
        <f t="shared" si="99"/>
        <v>Varchar2</v>
      </c>
      <c r="E206" s="15">
        <f t="shared" si="100"/>
        <v>50</v>
      </c>
      <c r="F206" s="15" t="str">
        <f t="shared" si="101"/>
        <v/>
      </c>
      <c r="G206" s="78" t="s">
        <v>1692</v>
      </c>
      <c r="H206" s="79" t="s">
        <v>1478</v>
      </c>
      <c r="I206" s="79">
        <v>34</v>
      </c>
      <c r="J206" s="79"/>
      <c r="K206" s="79"/>
      <c r="L206" s="80"/>
      <c r="M206" s="15" t="str">
        <f t="shared" si="105"/>
        <v>CAMPAIGN</v>
      </c>
      <c r="N206" s="16" t="str">
        <f t="shared" si="106"/>
        <v>_</v>
      </c>
      <c r="O206" s="16" t="str">
        <f t="shared" si="107"/>
        <v>INFO</v>
      </c>
      <c r="P206" s="16" t="str">
        <f t="shared" si="108"/>
        <v>_</v>
      </c>
      <c r="Q206" s="16">
        <f t="shared" si="109"/>
        <v>34</v>
      </c>
      <c r="R206" s="16" t="str">
        <f t="shared" si="110"/>
        <v/>
      </c>
      <c r="S206" s="16" t="e">
        <f t="shared" si="111"/>
        <v>#N/A</v>
      </c>
      <c r="T206" s="16" t="str">
        <f t="shared" si="112"/>
        <v/>
      </c>
      <c r="U206" s="16" t="e">
        <f t="shared" si="113"/>
        <v>#N/A</v>
      </c>
      <c r="V206" s="16" t="str">
        <f t="shared" si="114"/>
        <v/>
      </c>
      <c r="W206" s="16" t="e">
        <f t="shared" si="103"/>
        <v>#N/A</v>
      </c>
      <c r="X206" s="16">
        <f t="shared" si="104"/>
        <v>16</v>
      </c>
      <c r="Y206" s="11" t="e">
        <f>VLOOKUP(A206,#REF!,1,FALSE)</f>
        <v>#REF!</v>
      </c>
      <c r="Z206" s="194" t="s">
        <v>6745</v>
      </c>
      <c r="AA206" s="196"/>
    </row>
    <row r="207" spans="1:27">
      <c r="A207" s="28" t="s">
        <v>191</v>
      </c>
      <c r="B207" s="13" t="str">
        <f t="shared" si="102"/>
        <v>CAMPAIGN_INFO_35</v>
      </c>
      <c r="C207" s="18" t="s">
        <v>4001</v>
      </c>
      <c r="D207" s="15" t="str">
        <f t="shared" si="99"/>
        <v>Varchar2</v>
      </c>
      <c r="E207" s="15">
        <f t="shared" si="100"/>
        <v>50</v>
      </c>
      <c r="F207" s="15" t="str">
        <f t="shared" si="101"/>
        <v/>
      </c>
      <c r="G207" s="78" t="s">
        <v>1692</v>
      </c>
      <c r="H207" s="79" t="s">
        <v>1478</v>
      </c>
      <c r="I207" s="79">
        <v>35</v>
      </c>
      <c r="J207" s="79"/>
      <c r="K207" s="79"/>
      <c r="L207" s="80"/>
      <c r="M207" s="15" t="str">
        <f t="shared" si="105"/>
        <v>CAMPAIGN</v>
      </c>
      <c r="N207" s="16" t="str">
        <f t="shared" si="106"/>
        <v>_</v>
      </c>
      <c r="O207" s="16" t="str">
        <f t="shared" si="107"/>
        <v>INFO</v>
      </c>
      <c r="P207" s="16" t="str">
        <f t="shared" si="108"/>
        <v>_</v>
      </c>
      <c r="Q207" s="16">
        <f t="shared" si="109"/>
        <v>35</v>
      </c>
      <c r="R207" s="16" t="str">
        <f t="shared" si="110"/>
        <v/>
      </c>
      <c r="S207" s="16" t="e">
        <f t="shared" si="111"/>
        <v>#N/A</v>
      </c>
      <c r="T207" s="16" t="str">
        <f t="shared" si="112"/>
        <v/>
      </c>
      <c r="U207" s="16" t="e">
        <f t="shared" si="113"/>
        <v>#N/A</v>
      </c>
      <c r="V207" s="16" t="str">
        <f t="shared" si="114"/>
        <v/>
      </c>
      <c r="W207" s="16" t="e">
        <f t="shared" si="103"/>
        <v>#N/A</v>
      </c>
      <c r="X207" s="16">
        <f t="shared" si="104"/>
        <v>16</v>
      </c>
      <c r="Y207" s="11" t="e">
        <f>VLOOKUP(A207,#REF!,1,FALSE)</f>
        <v>#REF!</v>
      </c>
      <c r="Z207" s="194" t="s">
        <v>6745</v>
      </c>
      <c r="AA207" s="196"/>
    </row>
    <row r="208" spans="1:27">
      <c r="A208" s="28" t="s">
        <v>192</v>
      </c>
      <c r="B208" s="13" t="str">
        <f t="shared" si="102"/>
        <v>CAMPAIGN_INFO_36</v>
      </c>
      <c r="C208" s="18" t="s">
        <v>4001</v>
      </c>
      <c r="D208" s="15" t="str">
        <f t="shared" si="99"/>
        <v>Varchar2</v>
      </c>
      <c r="E208" s="15">
        <f t="shared" si="100"/>
        <v>50</v>
      </c>
      <c r="F208" s="15" t="str">
        <f t="shared" si="101"/>
        <v/>
      </c>
      <c r="G208" s="78" t="s">
        <v>1692</v>
      </c>
      <c r="H208" s="79" t="s">
        <v>1478</v>
      </c>
      <c r="I208" s="79">
        <v>36</v>
      </c>
      <c r="J208" s="79"/>
      <c r="K208" s="79"/>
      <c r="L208" s="80"/>
      <c r="M208" s="15" t="str">
        <f t="shared" si="105"/>
        <v>CAMPAIGN</v>
      </c>
      <c r="N208" s="16" t="str">
        <f t="shared" si="106"/>
        <v>_</v>
      </c>
      <c r="O208" s="16" t="str">
        <f t="shared" si="107"/>
        <v>INFO</v>
      </c>
      <c r="P208" s="16" t="str">
        <f t="shared" si="108"/>
        <v>_</v>
      </c>
      <c r="Q208" s="16">
        <f t="shared" si="109"/>
        <v>36</v>
      </c>
      <c r="R208" s="16" t="str">
        <f t="shared" si="110"/>
        <v/>
      </c>
      <c r="S208" s="16" t="e">
        <f t="shared" si="111"/>
        <v>#N/A</v>
      </c>
      <c r="T208" s="16" t="str">
        <f t="shared" si="112"/>
        <v/>
      </c>
      <c r="U208" s="16" t="e">
        <f t="shared" si="113"/>
        <v>#N/A</v>
      </c>
      <c r="V208" s="16" t="str">
        <f t="shared" si="114"/>
        <v/>
      </c>
      <c r="W208" s="16" t="e">
        <f t="shared" si="103"/>
        <v>#N/A</v>
      </c>
      <c r="X208" s="16">
        <f t="shared" si="104"/>
        <v>16</v>
      </c>
      <c r="Y208" s="11" t="e">
        <f>VLOOKUP(A208,#REF!,1,FALSE)</f>
        <v>#REF!</v>
      </c>
      <c r="Z208" s="194" t="s">
        <v>6745</v>
      </c>
      <c r="AA208" s="196"/>
    </row>
    <row r="209" spans="1:27">
      <c r="A209" s="28" t="s">
        <v>193</v>
      </c>
      <c r="B209" s="13" t="str">
        <f t="shared" si="102"/>
        <v>CAMPAIGN_INFO_4</v>
      </c>
      <c r="C209" s="18" t="s">
        <v>4001</v>
      </c>
      <c r="D209" s="15" t="str">
        <f t="shared" si="99"/>
        <v>Varchar2</v>
      </c>
      <c r="E209" s="15">
        <f t="shared" si="100"/>
        <v>50</v>
      </c>
      <c r="F209" s="15" t="str">
        <f t="shared" si="101"/>
        <v/>
      </c>
      <c r="G209" s="78" t="s">
        <v>1692</v>
      </c>
      <c r="H209" s="79" t="s">
        <v>1478</v>
      </c>
      <c r="I209" s="79">
        <v>4</v>
      </c>
      <c r="J209" s="79"/>
      <c r="K209" s="79"/>
      <c r="L209" s="80"/>
      <c r="M209" s="15" t="str">
        <f t="shared" si="105"/>
        <v>CAMPAIGN</v>
      </c>
      <c r="N209" s="16" t="str">
        <f t="shared" si="106"/>
        <v>_</v>
      </c>
      <c r="O209" s="16" t="str">
        <f t="shared" si="107"/>
        <v>INFO</v>
      </c>
      <c r="P209" s="16" t="str">
        <f t="shared" si="108"/>
        <v>_</v>
      </c>
      <c r="Q209" s="16">
        <f t="shared" si="109"/>
        <v>4</v>
      </c>
      <c r="R209" s="16" t="str">
        <f t="shared" si="110"/>
        <v/>
      </c>
      <c r="S209" s="16" t="e">
        <f t="shared" si="111"/>
        <v>#N/A</v>
      </c>
      <c r="T209" s="16" t="str">
        <f t="shared" si="112"/>
        <v/>
      </c>
      <c r="U209" s="16" t="e">
        <f t="shared" si="113"/>
        <v>#N/A</v>
      </c>
      <c r="V209" s="16" t="str">
        <f t="shared" si="114"/>
        <v/>
      </c>
      <c r="W209" s="16" t="e">
        <f t="shared" si="103"/>
        <v>#N/A</v>
      </c>
      <c r="X209" s="16">
        <f t="shared" si="104"/>
        <v>15</v>
      </c>
      <c r="Y209" s="11" t="e">
        <f>VLOOKUP(A209,#REF!,1,FALSE)</f>
        <v>#REF!</v>
      </c>
      <c r="Z209" s="194" t="s">
        <v>6745</v>
      </c>
      <c r="AA209" s="196"/>
    </row>
    <row r="210" spans="1:27">
      <c r="A210" s="28" t="s">
        <v>194</v>
      </c>
      <c r="B210" s="13" t="str">
        <f t="shared" si="102"/>
        <v>CAMPAIGN_INFO_5</v>
      </c>
      <c r="C210" s="18" t="s">
        <v>4001</v>
      </c>
      <c r="D210" s="15" t="str">
        <f t="shared" si="99"/>
        <v>Varchar2</v>
      </c>
      <c r="E210" s="15">
        <f t="shared" si="100"/>
        <v>50</v>
      </c>
      <c r="F210" s="15" t="str">
        <f t="shared" si="101"/>
        <v/>
      </c>
      <c r="G210" s="78" t="s">
        <v>1692</v>
      </c>
      <c r="H210" s="79" t="s">
        <v>1478</v>
      </c>
      <c r="I210" s="79">
        <v>5</v>
      </c>
      <c r="J210" s="79"/>
      <c r="K210" s="79"/>
      <c r="L210" s="80"/>
      <c r="M210" s="15" t="str">
        <f t="shared" si="105"/>
        <v>CAMPAIGN</v>
      </c>
      <c r="N210" s="16" t="str">
        <f t="shared" si="106"/>
        <v>_</v>
      </c>
      <c r="O210" s="16" t="str">
        <f t="shared" si="107"/>
        <v>INFO</v>
      </c>
      <c r="P210" s="16" t="str">
        <f t="shared" si="108"/>
        <v>_</v>
      </c>
      <c r="Q210" s="16">
        <f t="shared" si="109"/>
        <v>5</v>
      </c>
      <c r="R210" s="16" t="str">
        <f t="shared" si="110"/>
        <v/>
      </c>
      <c r="S210" s="16" t="e">
        <f t="shared" si="111"/>
        <v>#N/A</v>
      </c>
      <c r="T210" s="16" t="str">
        <f t="shared" si="112"/>
        <v/>
      </c>
      <c r="U210" s="16" t="e">
        <f t="shared" si="113"/>
        <v>#N/A</v>
      </c>
      <c r="V210" s="16" t="str">
        <f t="shared" si="114"/>
        <v/>
      </c>
      <c r="W210" s="16" t="e">
        <f t="shared" si="103"/>
        <v>#N/A</v>
      </c>
      <c r="X210" s="16">
        <f t="shared" si="104"/>
        <v>15</v>
      </c>
      <c r="Y210" s="11" t="e">
        <f>VLOOKUP(A210,#REF!,1,FALSE)</f>
        <v>#REF!</v>
      </c>
      <c r="Z210" s="194" t="s">
        <v>6745</v>
      </c>
      <c r="AA210" s="196"/>
    </row>
    <row r="211" spans="1:27">
      <c r="A211" s="28" t="s">
        <v>195</v>
      </c>
      <c r="B211" s="13" t="str">
        <f t="shared" si="102"/>
        <v>CAMPAIGN_INFO_6</v>
      </c>
      <c r="C211" s="18" t="s">
        <v>4001</v>
      </c>
      <c r="D211" s="15" t="str">
        <f t="shared" si="99"/>
        <v>Varchar2</v>
      </c>
      <c r="E211" s="15">
        <f t="shared" si="100"/>
        <v>50</v>
      </c>
      <c r="F211" s="15" t="str">
        <f t="shared" si="101"/>
        <v/>
      </c>
      <c r="G211" s="78" t="s">
        <v>1692</v>
      </c>
      <c r="H211" s="79" t="s">
        <v>1478</v>
      </c>
      <c r="I211" s="79">
        <v>6</v>
      </c>
      <c r="J211" s="79"/>
      <c r="K211" s="79"/>
      <c r="L211" s="80"/>
      <c r="M211" s="15" t="str">
        <f t="shared" si="105"/>
        <v>CAMPAIGN</v>
      </c>
      <c r="N211" s="16" t="str">
        <f t="shared" si="106"/>
        <v>_</v>
      </c>
      <c r="O211" s="16" t="str">
        <f t="shared" si="107"/>
        <v>INFO</v>
      </c>
      <c r="P211" s="16" t="str">
        <f t="shared" si="108"/>
        <v>_</v>
      </c>
      <c r="Q211" s="16">
        <f t="shared" si="109"/>
        <v>6</v>
      </c>
      <c r="R211" s="16" t="str">
        <f t="shared" si="110"/>
        <v/>
      </c>
      <c r="S211" s="16" t="e">
        <f t="shared" si="111"/>
        <v>#N/A</v>
      </c>
      <c r="T211" s="16" t="str">
        <f t="shared" si="112"/>
        <v/>
      </c>
      <c r="U211" s="16" t="e">
        <f t="shared" si="113"/>
        <v>#N/A</v>
      </c>
      <c r="V211" s="16" t="str">
        <f t="shared" si="114"/>
        <v/>
      </c>
      <c r="W211" s="16" t="e">
        <f t="shared" si="103"/>
        <v>#N/A</v>
      </c>
      <c r="X211" s="16">
        <f t="shared" si="104"/>
        <v>15</v>
      </c>
      <c r="Y211" s="11" t="e">
        <f>VLOOKUP(A211,#REF!,1,FALSE)</f>
        <v>#REF!</v>
      </c>
      <c r="Z211" s="194" t="s">
        <v>6745</v>
      </c>
      <c r="AA211" s="196"/>
    </row>
    <row r="212" spans="1:27">
      <c r="A212" s="28" t="s">
        <v>196</v>
      </c>
      <c r="B212" s="13" t="str">
        <f t="shared" si="102"/>
        <v>CAMPAIGN_INFO_7</v>
      </c>
      <c r="C212" s="18" t="s">
        <v>4001</v>
      </c>
      <c r="D212" s="15" t="str">
        <f t="shared" si="99"/>
        <v>Varchar2</v>
      </c>
      <c r="E212" s="15">
        <f t="shared" si="100"/>
        <v>50</v>
      </c>
      <c r="F212" s="15" t="str">
        <f t="shared" si="101"/>
        <v/>
      </c>
      <c r="G212" s="78" t="s">
        <v>1692</v>
      </c>
      <c r="H212" s="79" t="s">
        <v>1478</v>
      </c>
      <c r="I212" s="79">
        <v>7</v>
      </c>
      <c r="J212" s="79"/>
      <c r="K212" s="79"/>
      <c r="L212" s="80"/>
      <c r="M212" s="15" t="str">
        <f t="shared" si="105"/>
        <v>CAMPAIGN</v>
      </c>
      <c r="N212" s="16" t="str">
        <f t="shared" si="106"/>
        <v>_</v>
      </c>
      <c r="O212" s="16" t="str">
        <f t="shared" si="107"/>
        <v>INFO</v>
      </c>
      <c r="P212" s="16" t="str">
        <f t="shared" si="108"/>
        <v>_</v>
      </c>
      <c r="Q212" s="16">
        <f t="shared" si="109"/>
        <v>7</v>
      </c>
      <c r="R212" s="16" t="str">
        <f t="shared" si="110"/>
        <v/>
      </c>
      <c r="S212" s="16" t="e">
        <f t="shared" si="111"/>
        <v>#N/A</v>
      </c>
      <c r="T212" s="16" t="str">
        <f t="shared" si="112"/>
        <v/>
      </c>
      <c r="U212" s="16" t="e">
        <f t="shared" si="113"/>
        <v>#N/A</v>
      </c>
      <c r="V212" s="16" t="str">
        <f t="shared" si="114"/>
        <v/>
      </c>
      <c r="W212" s="16" t="e">
        <f t="shared" si="103"/>
        <v>#N/A</v>
      </c>
      <c r="X212" s="16">
        <f t="shared" si="104"/>
        <v>15</v>
      </c>
      <c r="Y212" s="11" t="e">
        <f>VLOOKUP(A212,#REF!,1,FALSE)</f>
        <v>#REF!</v>
      </c>
      <c r="Z212" s="194" t="s">
        <v>6745</v>
      </c>
      <c r="AA212" s="196"/>
    </row>
    <row r="213" spans="1:27">
      <c r="A213" s="28" t="s">
        <v>197</v>
      </c>
      <c r="B213" s="13" t="str">
        <f t="shared" si="102"/>
        <v>CAMPAIGN_INFO_8</v>
      </c>
      <c r="C213" s="18" t="s">
        <v>4001</v>
      </c>
      <c r="D213" s="15" t="str">
        <f t="shared" si="99"/>
        <v>Varchar2</v>
      </c>
      <c r="E213" s="15">
        <f t="shared" si="100"/>
        <v>50</v>
      </c>
      <c r="F213" s="15" t="str">
        <f t="shared" si="101"/>
        <v/>
      </c>
      <c r="G213" s="78" t="s">
        <v>1692</v>
      </c>
      <c r="H213" s="79" t="s">
        <v>1478</v>
      </c>
      <c r="I213" s="79">
        <v>8</v>
      </c>
      <c r="J213" s="79"/>
      <c r="K213" s="79"/>
      <c r="L213" s="80"/>
      <c r="M213" s="15" t="str">
        <f t="shared" si="105"/>
        <v>CAMPAIGN</v>
      </c>
      <c r="N213" s="16" t="str">
        <f t="shared" si="106"/>
        <v>_</v>
      </c>
      <c r="O213" s="16" t="str">
        <f t="shared" si="107"/>
        <v>INFO</v>
      </c>
      <c r="P213" s="16" t="str">
        <f t="shared" si="108"/>
        <v>_</v>
      </c>
      <c r="Q213" s="16">
        <f t="shared" si="109"/>
        <v>8</v>
      </c>
      <c r="R213" s="16" t="str">
        <f t="shared" si="110"/>
        <v/>
      </c>
      <c r="S213" s="16" t="e">
        <f t="shared" si="111"/>
        <v>#N/A</v>
      </c>
      <c r="T213" s="16" t="str">
        <f t="shared" si="112"/>
        <v/>
      </c>
      <c r="U213" s="16" t="e">
        <f t="shared" si="113"/>
        <v>#N/A</v>
      </c>
      <c r="V213" s="16" t="str">
        <f t="shared" si="114"/>
        <v/>
      </c>
      <c r="W213" s="16" t="e">
        <f t="shared" si="103"/>
        <v>#N/A</v>
      </c>
      <c r="X213" s="16">
        <f t="shared" si="104"/>
        <v>15</v>
      </c>
      <c r="Y213" s="11" t="e">
        <f>VLOOKUP(A213,#REF!,1,FALSE)</f>
        <v>#REF!</v>
      </c>
      <c r="Z213" s="194" t="s">
        <v>6745</v>
      </c>
      <c r="AA213" s="196"/>
    </row>
    <row r="214" spans="1:27">
      <c r="A214" s="28" t="s">
        <v>198</v>
      </c>
      <c r="B214" s="13" t="str">
        <f t="shared" si="102"/>
        <v>CAMPAIGN_INFO_9</v>
      </c>
      <c r="C214" s="18" t="s">
        <v>4001</v>
      </c>
      <c r="D214" s="15" t="str">
        <f t="shared" si="99"/>
        <v>Varchar2</v>
      </c>
      <c r="E214" s="15">
        <f t="shared" si="100"/>
        <v>50</v>
      </c>
      <c r="F214" s="15" t="str">
        <f t="shared" si="101"/>
        <v/>
      </c>
      <c r="G214" s="78" t="s">
        <v>1692</v>
      </c>
      <c r="H214" s="79" t="s">
        <v>1478</v>
      </c>
      <c r="I214" s="79">
        <v>9</v>
      </c>
      <c r="J214" s="79"/>
      <c r="K214" s="79"/>
      <c r="L214" s="80"/>
      <c r="M214" s="15" t="str">
        <f t="shared" si="105"/>
        <v>CAMPAIGN</v>
      </c>
      <c r="N214" s="16" t="str">
        <f t="shared" si="106"/>
        <v>_</v>
      </c>
      <c r="O214" s="16" t="str">
        <f t="shared" si="107"/>
        <v>INFO</v>
      </c>
      <c r="P214" s="16" t="str">
        <f t="shared" si="108"/>
        <v>_</v>
      </c>
      <c r="Q214" s="16">
        <f t="shared" si="109"/>
        <v>9</v>
      </c>
      <c r="R214" s="16" t="str">
        <f t="shared" si="110"/>
        <v/>
      </c>
      <c r="S214" s="16" t="e">
        <f t="shared" si="111"/>
        <v>#N/A</v>
      </c>
      <c r="T214" s="16" t="str">
        <f t="shared" si="112"/>
        <v/>
      </c>
      <c r="U214" s="16" t="e">
        <f t="shared" si="113"/>
        <v>#N/A</v>
      </c>
      <c r="V214" s="16" t="str">
        <f t="shared" si="114"/>
        <v/>
      </c>
      <c r="W214" s="16" t="e">
        <f t="shared" si="103"/>
        <v>#N/A</v>
      </c>
      <c r="X214" s="16">
        <f t="shared" si="104"/>
        <v>15</v>
      </c>
      <c r="Y214" s="11" t="e">
        <f>VLOOKUP(A214,#REF!,1,FALSE)</f>
        <v>#REF!</v>
      </c>
      <c r="Z214" s="194" t="s">
        <v>6745</v>
      </c>
      <c r="AA214" s="196"/>
    </row>
    <row r="215" spans="1:27">
      <c r="A215" s="39" t="s">
        <v>199</v>
      </c>
      <c r="B215" s="13" t="str">
        <f t="shared" si="102"/>
        <v>CAMPAIGN_NAME</v>
      </c>
      <c r="C215" s="18" t="s">
        <v>4001</v>
      </c>
      <c r="D215" s="15" t="str">
        <f t="shared" si="99"/>
        <v>Varchar2</v>
      </c>
      <c r="E215" s="15">
        <f t="shared" si="100"/>
        <v>50</v>
      </c>
      <c r="F215" s="15" t="str">
        <f t="shared" si="101"/>
        <v/>
      </c>
      <c r="G215" s="78" t="s">
        <v>1692</v>
      </c>
      <c r="H215" s="79" t="s">
        <v>1693</v>
      </c>
      <c r="I215" s="79"/>
      <c r="J215" s="79"/>
      <c r="K215" s="79"/>
      <c r="L215" s="80"/>
      <c r="M215" s="15" t="str">
        <f t="shared" si="105"/>
        <v>CAMPAIGN</v>
      </c>
      <c r="N215" s="16" t="str">
        <f t="shared" si="106"/>
        <v>_</v>
      </c>
      <c r="O215" s="16" t="str">
        <f t="shared" si="107"/>
        <v>NAME</v>
      </c>
      <c r="P215" s="16" t="str">
        <f t="shared" si="108"/>
        <v/>
      </c>
      <c r="Q215" s="16" t="e">
        <f t="shared" si="109"/>
        <v>#N/A</v>
      </c>
      <c r="R215" s="16" t="str">
        <f t="shared" si="110"/>
        <v/>
      </c>
      <c r="S215" s="16" t="e">
        <f t="shared" si="111"/>
        <v>#N/A</v>
      </c>
      <c r="T215" s="16" t="str">
        <f t="shared" si="112"/>
        <v/>
      </c>
      <c r="U215" s="16" t="e">
        <f t="shared" si="113"/>
        <v>#N/A</v>
      </c>
      <c r="V215" s="16" t="str">
        <f t="shared" si="114"/>
        <v/>
      </c>
      <c r="W215" s="16" t="e">
        <f t="shared" si="103"/>
        <v>#N/A</v>
      </c>
      <c r="X215" s="16">
        <f t="shared" si="104"/>
        <v>13</v>
      </c>
      <c r="Y215" s="11" t="e">
        <f>VLOOKUP(A215,#REF!,1,FALSE)</f>
        <v>#REF!</v>
      </c>
      <c r="Z215" s="194" t="s">
        <v>6745</v>
      </c>
      <c r="AA215" s="196"/>
    </row>
    <row r="216" spans="1:27">
      <c r="A216" s="33" t="s">
        <v>200</v>
      </c>
      <c r="B216" s="13" t="str">
        <f t="shared" si="102"/>
        <v>CAMPAIGN_INFO</v>
      </c>
      <c r="C216" s="18"/>
      <c r="D216" s="15" t="e">
        <f t="shared" si="99"/>
        <v>#N/A</v>
      </c>
      <c r="E216" s="15" t="e">
        <f t="shared" si="100"/>
        <v>#N/A</v>
      </c>
      <c r="F216" s="15" t="e">
        <f t="shared" si="101"/>
        <v>#N/A</v>
      </c>
      <c r="G216" s="78" t="s">
        <v>1692</v>
      </c>
      <c r="H216" s="79" t="s">
        <v>1478</v>
      </c>
      <c r="I216" s="79"/>
      <c r="J216" s="79"/>
      <c r="K216" s="79"/>
      <c r="L216" s="80"/>
      <c r="M216" s="15" t="str">
        <f t="shared" si="105"/>
        <v>CAMPAIGN</v>
      </c>
      <c r="N216" s="16" t="str">
        <f t="shared" si="106"/>
        <v>_</v>
      </c>
      <c r="O216" s="16" t="str">
        <f t="shared" si="107"/>
        <v>INFO</v>
      </c>
      <c r="P216" s="16" t="str">
        <f t="shared" si="108"/>
        <v/>
      </c>
      <c r="Q216" s="16" t="e">
        <f t="shared" si="109"/>
        <v>#N/A</v>
      </c>
      <c r="R216" s="16" t="str">
        <f t="shared" si="110"/>
        <v/>
      </c>
      <c r="S216" s="16" t="e">
        <f t="shared" si="111"/>
        <v>#N/A</v>
      </c>
      <c r="T216" s="16" t="str">
        <f t="shared" si="112"/>
        <v/>
      </c>
      <c r="U216" s="16" t="e">
        <f t="shared" si="113"/>
        <v>#N/A</v>
      </c>
      <c r="V216" s="16" t="str">
        <f t="shared" si="114"/>
        <v/>
      </c>
      <c r="W216" s="16" t="e">
        <f t="shared" si="103"/>
        <v>#N/A</v>
      </c>
      <c r="X216" s="16">
        <f t="shared" si="104"/>
        <v>13</v>
      </c>
      <c r="Y216" s="11" t="e">
        <f>VLOOKUP(A216,#REF!,1,FALSE)</f>
        <v>#REF!</v>
      </c>
      <c r="Z216" s="194" t="s">
        <v>6745</v>
      </c>
      <c r="AA216" s="196"/>
    </row>
    <row r="217" spans="1:27">
      <c r="A217" s="28" t="s">
        <v>201</v>
      </c>
      <c r="B217" s="13" t="str">
        <f t="shared" si="102"/>
        <v>CAMPAIGN_INFO_37</v>
      </c>
      <c r="C217" s="18" t="s">
        <v>4001</v>
      </c>
      <c r="D217" s="15" t="str">
        <f t="shared" si="99"/>
        <v>Varchar2</v>
      </c>
      <c r="E217" s="15">
        <f t="shared" si="100"/>
        <v>50</v>
      </c>
      <c r="F217" s="15" t="str">
        <f t="shared" si="101"/>
        <v/>
      </c>
      <c r="G217" s="78" t="s">
        <v>1692</v>
      </c>
      <c r="H217" s="79" t="s">
        <v>1478</v>
      </c>
      <c r="I217" s="79">
        <v>37</v>
      </c>
      <c r="J217" s="79"/>
      <c r="K217" s="79"/>
      <c r="L217" s="80"/>
      <c r="M217" s="15" t="str">
        <f t="shared" si="105"/>
        <v>CAMPAIGN</v>
      </c>
      <c r="N217" s="16" t="str">
        <f t="shared" si="106"/>
        <v>_</v>
      </c>
      <c r="O217" s="16" t="str">
        <f t="shared" si="107"/>
        <v>INFO</v>
      </c>
      <c r="P217" s="16" t="str">
        <f t="shared" si="108"/>
        <v>_</v>
      </c>
      <c r="Q217" s="16">
        <f t="shared" si="109"/>
        <v>37</v>
      </c>
      <c r="R217" s="16" t="str">
        <f t="shared" si="110"/>
        <v/>
      </c>
      <c r="S217" s="16" t="e">
        <f t="shared" si="111"/>
        <v>#N/A</v>
      </c>
      <c r="T217" s="16" t="str">
        <f t="shared" si="112"/>
        <v/>
      </c>
      <c r="U217" s="16" t="e">
        <f t="shared" si="113"/>
        <v>#N/A</v>
      </c>
      <c r="V217" s="16" t="str">
        <f t="shared" si="114"/>
        <v/>
      </c>
      <c r="W217" s="16" t="e">
        <f t="shared" si="103"/>
        <v>#N/A</v>
      </c>
      <c r="X217" s="16">
        <f t="shared" si="104"/>
        <v>16</v>
      </c>
      <c r="Y217" s="11" t="e">
        <f>VLOOKUP(A217,#REF!,1,FALSE)</f>
        <v>#REF!</v>
      </c>
      <c r="Z217" s="194" t="s">
        <v>6745</v>
      </c>
      <c r="AA217" s="196"/>
    </row>
    <row r="218" spans="1:27">
      <c r="A218" s="24" t="s">
        <v>202</v>
      </c>
      <c r="B218" s="13" t="str">
        <f t="shared" si="102"/>
        <v>EDUC_SHIKIN_KEISAN_FLG</v>
      </c>
      <c r="C218" s="18" t="s">
        <v>3085</v>
      </c>
      <c r="D218" s="15" t="str">
        <f t="shared" si="99"/>
        <v>Varchar2</v>
      </c>
      <c r="E218" s="15">
        <f t="shared" si="100"/>
        <v>1</v>
      </c>
      <c r="F218" s="15" t="str">
        <f t="shared" si="101"/>
        <v/>
      </c>
      <c r="G218" s="78" t="s">
        <v>1694</v>
      </c>
      <c r="H218" s="79" t="s">
        <v>1523</v>
      </c>
      <c r="I218" s="79" t="s">
        <v>1695</v>
      </c>
      <c r="J218" s="79" t="s">
        <v>1574</v>
      </c>
      <c r="K218" s="79"/>
      <c r="L218" s="80"/>
      <c r="M218" s="15" t="str">
        <f t="shared" si="105"/>
        <v>EDUC</v>
      </c>
      <c r="N218" s="16" t="str">
        <f t="shared" si="106"/>
        <v>_</v>
      </c>
      <c r="O218" s="16" t="str">
        <f t="shared" si="107"/>
        <v>SHIKIN</v>
      </c>
      <c r="P218" s="16" t="str">
        <f t="shared" si="108"/>
        <v>_</v>
      </c>
      <c r="Q218" s="16" t="str">
        <f t="shared" si="109"/>
        <v>KEISAN</v>
      </c>
      <c r="R218" s="16" t="str">
        <f t="shared" si="110"/>
        <v>_</v>
      </c>
      <c r="S218" s="16" t="str">
        <f t="shared" si="111"/>
        <v>FLG</v>
      </c>
      <c r="T218" s="16" t="str">
        <f t="shared" si="112"/>
        <v/>
      </c>
      <c r="U218" s="16" t="e">
        <f t="shared" si="113"/>
        <v>#N/A</v>
      </c>
      <c r="V218" s="16" t="str">
        <f t="shared" si="114"/>
        <v/>
      </c>
      <c r="W218" s="16" t="e">
        <f t="shared" si="103"/>
        <v>#N/A</v>
      </c>
      <c r="X218" s="16">
        <f t="shared" si="104"/>
        <v>22</v>
      </c>
      <c r="Y218" s="11" t="e">
        <f>VLOOKUP(A218,#REF!,1,FALSE)</f>
        <v>#REF!</v>
      </c>
      <c r="Z218" s="194" t="s">
        <v>6745</v>
      </c>
      <c r="AA218" s="196"/>
    </row>
    <row r="219" spans="1:27">
      <c r="A219" s="24" t="s">
        <v>203</v>
      </c>
      <c r="B219" s="13" t="str">
        <f t="shared" si="102"/>
        <v>EDUC_SHIKIN_GRAPH_DISP_UMU</v>
      </c>
      <c r="C219" s="18"/>
      <c r="D219" s="15" t="e">
        <f t="shared" si="99"/>
        <v>#N/A</v>
      </c>
      <c r="E219" s="15" t="e">
        <f t="shared" si="100"/>
        <v>#N/A</v>
      </c>
      <c r="F219" s="15" t="e">
        <f t="shared" si="101"/>
        <v>#N/A</v>
      </c>
      <c r="G219" s="78" t="s">
        <v>1694</v>
      </c>
      <c r="H219" s="79" t="s">
        <v>1523</v>
      </c>
      <c r="I219" s="79" t="s">
        <v>1696</v>
      </c>
      <c r="J219" s="79" t="s">
        <v>1598</v>
      </c>
      <c r="K219" s="79" t="s">
        <v>1635</v>
      </c>
      <c r="L219" s="80"/>
      <c r="M219" s="15" t="str">
        <f t="shared" si="105"/>
        <v>EDUC</v>
      </c>
      <c r="N219" s="16" t="str">
        <f t="shared" si="106"/>
        <v>_</v>
      </c>
      <c r="O219" s="16" t="str">
        <f t="shared" si="107"/>
        <v>SHIKIN</v>
      </c>
      <c r="P219" s="16" t="str">
        <f t="shared" si="108"/>
        <v>_</v>
      </c>
      <c r="Q219" s="16" t="str">
        <f t="shared" si="109"/>
        <v>GRAPH</v>
      </c>
      <c r="R219" s="16" t="str">
        <f t="shared" si="110"/>
        <v>_</v>
      </c>
      <c r="S219" s="16" t="str">
        <f t="shared" si="111"/>
        <v>DISP</v>
      </c>
      <c r="T219" s="16" t="str">
        <f t="shared" si="112"/>
        <v>_</v>
      </c>
      <c r="U219" s="16" t="str">
        <f t="shared" si="113"/>
        <v>UMU</v>
      </c>
      <c r="V219" s="16" t="str">
        <f t="shared" si="114"/>
        <v/>
      </c>
      <c r="W219" s="16" t="e">
        <f t="shared" si="103"/>
        <v>#N/A</v>
      </c>
      <c r="X219" s="16">
        <f t="shared" si="104"/>
        <v>26</v>
      </c>
      <c r="Y219" s="11" t="e">
        <f>VLOOKUP(A219,#REF!,1,FALSE)</f>
        <v>#REF!</v>
      </c>
      <c r="Z219" s="194" t="s">
        <v>6745</v>
      </c>
      <c r="AA219" s="196"/>
    </row>
    <row r="220" spans="1:27">
      <c r="A220" s="24" t="s">
        <v>204</v>
      </c>
      <c r="B220" s="13" t="str">
        <f t="shared" si="102"/>
        <v>EDUC_JOSHO_RT</v>
      </c>
      <c r="C220" s="18"/>
      <c r="D220" s="15" t="e">
        <f t="shared" si="99"/>
        <v>#N/A</v>
      </c>
      <c r="E220" s="15" t="e">
        <f t="shared" si="100"/>
        <v>#N/A</v>
      </c>
      <c r="F220" s="15" t="e">
        <f t="shared" si="101"/>
        <v>#N/A</v>
      </c>
      <c r="G220" s="78" t="s">
        <v>1694</v>
      </c>
      <c r="H220" s="79" t="s">
        <v>1697</v>
      </c>
      <c r="I220" s="79"/>
      <c r="J220" s="79"/>
      <c r="K220" s="79"/>
      <c r="L220" s="80"/>
      <c r="M220" s="15" t="str">
        <f t="shared" si="105"/>
        <v>EDUC</v>
      </c>
      <c r="N220" s="16" t="str">
        <f t="shared" si="106"/>
        <v>_</v>
      </c>
      <c r="O220" s="16" t="str">
        <f t="shared" si="107"/>
        <v>JOSHO_RT</v>
      </c>
      <c r="P220" s="16" t="str">
        <f t="shared" si="108"/>
        <v/>
      </c>
      <c r="Q220" s="16" t="e">
        <f t="shared" si="109"/>
        <v>#N/A</v>
      </c>
      <c r="R220" s="16" t="str">
        <f t="shared" si="110"/>
        <v/>
      </c>
      <c r="S220" s="16" t="e">
        <f t="shared" si="111"/>
        <v>#N/A</v>
      </c>
      <c r="T220" s="16" t="str">
        <f t="shared" si="112"/>
        <v/>
      </c>
      <c r="U220" s="16" t="e">
        <f t="shared" si="113"/>
        <v>#N/A</v>
      </c>
      <c r="V220" s="16" t="str">
        <f t="shared" si="114"/>
        <v/>
      </c>
      <c r="W220" s="16" t="e">
        <f t="shared" si="103"/>
        <v>#N/A</v>
      </c>
      <c r="X220" s="16">
        <f t="shared" si="104"/>
        <v>13</v>
      </c>
      <c r="Y220" s="11" t="e">
        <f>VLOOKUP(A220,#REF!,1,FALSE)</f>
        <v>#REF!</v>
      </c>
      <c r="Z220" s="194" t="s">
        <v>6745</v>
      </c>
      <c r="AA220" s="196"/>
    </row>
    <row r="221" spans="1:27">
      <c r="A221" s="29" t="s">
        <v>205</v>
      </c>
      <c r="B221" s="13" t="str">
        <f t="shared" si="102"/>
        <v>KEIKA_KIKAN</v>
      </c>
      <c r="C221" s="18" t="s">
        <v>6495</v>
      </c>
      <c r="D221" s="15" t="str">
        <f t="shared" si="99"/>
        <v>Varchar2</v>
      </c>
      <c r="E221" s="15">
        <f t="shared" si="100"/>
        <v>2</v>
      </c>
      <c r="F221" s="15" t="str">
        <f t="shared" si="101"/>
        <v/>
      </c>
      <c r="G221" s="78" t="s">
        <v>1698</v>
      </c>
      <c r="H221" s="79" t="s">
        <v>1425</v>
      </c>
      <c r="I221" s="79"/>
      <c r="J221" s="79"/>
      <c r="K221" s="79"/>
      <c r="L221" s="80"/>
      <c r="M221" s="15" t="str">
        <f t="shared" si="105"/>
        <v>KEIKA</v>
      </c>
      <c r="N221" s="16" t="str">
        <f t="shared" si="106"/>
        <v>_</v>
      </c>
      <c r="O221" s="16" t="str">
        <f t="shared" si="107"/>
        <v>KIKAN</v>
      </c>
      <c r="P221" s="16" t="str">
        <f t="shared" si="108"/>
        <v/>
      </c>
      <c r="Q221" s="16" t="e">
        <f t="shared" si="109"/>
        <v>#N/A</v>
      </c>
      <c r="R221" s="16" t="str">
        <f t="shared" si="110"/>
        <v/>
      </c>
      <c r="S221" s="16" t="e">
        <f t="shared" si="111"/>
        <v>#N/A</v>
      </c>
      <c r="T221" s="16" t="str">
        <f t="shared" si="112"/>
        <v/>
      </c>
      <c r="U221" s="16" t="e">
        <f t="shared" si="113"/>
        <v>#N/A</v>
      </c>
      <c r="V221" s="16" t="str">
        <f t="shared" si="114"/>
        <v/>
      </c>
      <c r="W221" s="16" t="e">
        <f t="shared" si="103"/>
        <v>#N/A</v>
      </c>
      <c r="X221" s="16">
        <f t="shared" si="104"/>
        <v>11</v>
      </c>
      <c r="Y221" s="11" t="e">
        <f>VLOOKUP(A221,#REF!,1,FALSE)</f>
        <v>#REF!</v>
      </c>
      <c r="Z221" s="194" t="s">
        <v>6745</v>
      </c>
      <c r="AA221" s="196"/>
    </row>
    <row r="222" spans="1:27">
      <c r="A222" s="40" t="s">
        <v>206</v>
      </c>
      <c r="B222" s="13" t="str">
        <f t="shared" si="102"/>
        <v>KEIKA_KIKAN_NENKINKAISHI_AGE</v>
      </c>
      <c r="C222" s="18"/>
      <c r="D222" s="15" t="e">
        <f t="shared" si="99"/>
        <v>#N/A</v>
      </c>
      <c r="E222" s="15" t="e">
        <f t="shared" si="100"/>
        <v>#N/A</v>
      </c>
      <c r="F222" s="15" t="e">
        <f t="shared" si="101"/>
        <v>#N/A</v>
      </c>
      <c r="G222" s="78" t="s">
        <v>1698</v>
      </c>
      <c r="H222" s="79" t="s">
        <v>1426</v>
      </c>
      <c r="I222" s="79" t="s">
        <v>1699</v>
      </c>
      <c r="J222" s="79"/>
      <c r="K222" s="79"/>
      <c r="L222" s="80"/>
      <c r="M222" s="15" t="str">
        <f t="shared" si="105"/>
        <v>KEIKA</v>
      </c>
      <c r="N222" s="16" t="str">
        <f t="shared" si="106"/>
        <v>_</v>
      </c>
      <c r="O222" s="16" t="str">
        <f t="shared" si="107"/>
        <v>KIKAN</v>
      </c>
      <c r="P222" s="16" t="str">
        <f t="shared" si="108"/>
        <v>_</v>
      </c>
      <c r="Q222" s="16" t="str">
        <f t="shared" si="109"/>
        <v>NENKINKAISHI_AGE</v>
      </c>
      <c r="R222" s="16" t="str">
        <f t="shared" si="110"/>
        <v/>
      </c>
      <c r="S222" s="16" t="e">
        <f t="shared" si="111"/>
        <v>#N/A</v>
      </c>
      <c r="T222" s="16" t="str">
        <f t="shared" si="112"/>
        <v/>
      </c>
      <c r="U222" s="16" t="e">
        <f t="shared" si="113"/>
        <v>#N/A</v>
      </c>
      <c r="V222" s="16" t="str">
        <f t="shared" si="114"/>
        <v/>
      </c>
      <c r="W222" s="16" t="e">
        <f t="shared" si="103"/>
        <v>#N/A</v>
      </c>
      <c r="X222" s="16">
        <f t="shared" si="104"/>
        <v>28</v>
      </c>
      <c r="Y222" s="11" t="e">
        <f>VLOOKUP(A222,#REF!,1,FALSE)</f>
        <v>#REF!</v>
      </c>
      <c r="Z222" s="194" t="s">
        <v>6745</v>
      </c>
      <c r="AA222" s="196"/>
    </row>
    <row r="223" spans="1:27">
      <c r="A223" s="33" t="s">
        <v>207</v>
      </c>
      <c r="B223" s="13" t="str">
        <f t="shared" si="102"/>
        <v>KEIKA_NENSU_MAIN</v>
      </c>
      <c r="C223" s="18"/>
      <c r="D223" s="15" t="e">
        <f t="shared" si="99"/>
        <v>#N/A</v>
      </c>
      <c r="E223" s="15" t="e">
        <f t="shared" si="100"/>
        <v>#N/A</v>
      </c>
      <c r="F223" s="15" t="e">
        <f t="shared" si="101"/>
        <v>#N/A</v>
      </c>
      <c r="G223" s="78" t="s">
        <v>1698</v>
      </c>
      <c r="H223" s="79" t="s">
        <v>1700</v>
      </c>
      <c r="I223" s="79" t="s">
        <v>1542</v>
      </c>
      <c r="J223" s="79"/>
      <c r="K223" s="79"/>
      <c r="L223" s="80"/>
      <c r="M223" s="15" t="str">
        <f t="shared" si="105"/>
        <v>KEIKA</v>
      </c>
      <c r="N223" s="16" t="str">
        <f t="shared" si="106"/>
        <v>_</v>
      </c>
      <c r="O223" s="16" t="str">
        <f t="shared" si="107"/>
        <v>NENSU</v>
      </c>
      <c r="P223" s="16" t="str">
        <f t="shared" si="108"/>
        <v>_</v>
      </c>
      <c r="Q223" s="16" t="str">
        <f t="shared" si="109"/>
        <v>MAIN</v>
      </c>
      <c r="R223" s="16" t="str">
        <f t="shared" si="110"/>
        <v/>
      </c>
      <c r="S223" s="16" t="e">
        <f t="shared" si="111"/>
        <v>#N/A</v>
      </c>
      <c r="T223" s="16" t="str">
        <f t="shared" si="112"/>
        <v/>
      </c>
      <c r="U223" s="16" t="e">
        <f t="shared" si="113"/>
        <v>#N/A</v>
      </c>
      <c r="V223" s="16" t="str">
        <f t="shared" si="114"/>
        <v/>
      </c>
      <c r="W223" s="16" t="e">
        <f t="shared" si="103"/>
        <v>#N/A</v>
      </c>
      <c r="X223" s="16">
        <f t="shared" si="104"/>
        <v>16</v>
      </c>
      <c r="Y223" s="11" t="e">
        <f>VLOOKUP(A223,#REF!,1,FALSE)</f>
        <v>#REF!</v>
      </c>
      <c r="Z223" s="194" t="s">
        <v>6745</v>
      </c>
      <c r="AA223" s="196"/>
    </row>
    <row r="224" spans="1:27">
      <c r="A224" s="29" t="s">
        <v>208</v>
      </c>
      <c r="B224" s="13" t="str">
        <f t="shared" si="102"/>
        <v>KEIKA_NENSU_JU</v>
      </c>
      <c r="C224" s="18"/>
      <c r="D224" s="15" t="e">
        <f t="shared" si="99"/>
        <v>#N/A</v>
      </c>
      <c r="E224" s="15" t="e">
        <f t="shared" si="100"/>
        <v>#N/A</v>
      </c>
      <c r="F224" s="15" t="e">
        <f t="shared" si="101"/>
        <v>#N/A</v>
      </c>
      <c r="G224" s="78" t="s">
        <v>1698</v>
      </c>
      <c r="H224" s="79" t="s">
        <v>1700</v>
      </c>
      <c r="I224" s="79" t="s">
        <v>1701</v>
      </c>
      <c r="J224" s="79"/>
      <c r="K224" s="79"/>
      <c r="L224" s="80"/>
      <c r="M224" s="15" t="str">
        <f t="shared" si="105"/>
        <v>KEIKA</v>
      </c>
      <c r="N224" s="16" t="str">
        <f t="shared" si="106"/>
        <v>_</v>
      </c>
      <c r="O224" s="16" t="str">
        <f t="shared" si="107"/>
        <v>NENSU</v>
      </c>
      <c r="P224" s="16" t="str">
        <f t="shared" si="108"/>
        <v>_</v>
      </c>
      <c r="Q224" s="16" t="str">
        <f t="shared" si="109"/>
        <v>JU</v>
      </c>
      <c r="R224" s="16" t="str">
        <f t="shared" si="110"/>
        <v/>
      </c>
      <c r="S224" s="16" t="e">
        <f t="shared" si="111"/>
        <v>#N/A</v>
      </c>
      <c r="T224" s="16" t="str">
        <f t="shared" si="112"/>
        <v/>
      </c>
      <c r="U224" s="16" t="e">
        <f t="shared" si="113"/>
        <v>#N/A</v>
      </c>
      <c r="V224" s="16" t="str">
        <f t="shared" si="114"/>
        <v/>
      </c>
      <c r="W224" s="16" t="e">
        <f t="shared" si="103"/>
        <v>#N/A</v>
      </c>
      <c r="X224" s="16">
        <f t="shared" si="104"/>
        <v>14</v>
      </c>
      <c r="Y224" s="11" t="e">
        <f>VLOOKUP(A224,#REF!,1,FALSE)</f>
        <v>#REF!</v>
      </c>
      <c r="Z224" s="194" t="s">
        <v>6745</v>
      </c>
      <c r="AA224" s="196"/>
    </row>
    <row r="225" spans="1:27">
      <c r="A225" s="24" t="s">
        <v>209</v>
      </c>
      <c r="B225" s="13" t="str">
        <f t="shared" si="102"/>
        <v>KEISAN_KIJUN_DATE</v>
      </c>
      <c r="C225" s="18" t="s">
        <v>0</v>
      </c>
      <c r="D225" s="15" t="str">
        <f t="shared" si="99"/>
        <v>Date</v>
      </c>
      <c r="E225" s="15" t="str">
        <f t="shared" si="100"/>
        <v>　</v>
      </c>
      <c r="F225" s="15" t="str">
        <f t="shared" si="101"/>
        <v/>
      </c>
      <c r="G225" s="78" t="s">
        <v>1695</v>
      </c>
      <c r="H225" s="79" t="s">
        <v>1702</v>
      </c>
      <c r="I225" s="79"/>
      <c r="J225" s="79"/>
      <c r="K225" s="79"/>
      <c r="L225" s="80"/>
      <c r="M225" s="15" t="str">
        <f t="shared" si="105"/>
        <v>KEISAN</v>
      </c>
      <c r="N225" s="16" t="str">
        <f t="shared" si="106"/>
        <v>_</v>
      </c>
      <c r="O225" s="16" t="str">
        <f t="shared" si="107"/>
        <v>KIJUN_DATE</v>
      </c>
      <c r="P225" s="16" t="str">
        <f t="shared" si="108"/>
        <v/>
      </c>
      <c r="Q225" s="16" t="e">
        <f t="shared" si="109"/>
        <v>#N/A</v>
      </c>
      <c r="R225" s="16" t="str">
        <f t="shared" si="110"/>
        <v/>
      </c>
      <c r="S225" s="16" t="e">
        <f t="shared" si="111"/>
        <v>#N/A</v>
      </c>
      <c r="T225" s="16" t="str">
        <f t="shared" si="112"/>
        <v/>
      </c>
      <c r="U225" s="16" t="e">
        <f t="shared" si="113"/>
        <v>#N/A</v>
      </c>
      <c r="V225" s="16" t="str">
        <f t="shared" si="114"/>
        <v/>
      </c>
      <c r="W225" s="16" t="e">
        <f t="shared" si="103"/>
        <v>#N/A</v>
      </c>
      <c r="X225" s="16">
        <f t="shared" si="104"/>
        <v>17</v>
      </c>
      <c r="Y225" s="11" t="e">
        <f>VLOOKUP(A225,#REF!,1,FALSE)</f>
        <v>#REF!</v>
      </c>
      <c r="Z225" s="194" t="s">
        <v>6745</v>
      </c>
      <c r="AA225" s="196"/>
    </row>
    <row r="226" spans="1:27">
      <c r="A226" s="30" t="s">
        <v>210</v>
      </c>
      <c r="B226" s="13" t="str">
        <f t="shared" si="102"/>
        <v>PLCY_AGE_FROM</v>
      </c>
      <c r="C226" s="18"/>
      <c r="D226" s="15" t="e">
        <f t="shared" si="99"/>
        <v>#N/A</v>
      </c>
      <c r="E226" s="15" t="e">
        <f t="shared" si="100"/>
        <v>#N/A</v>
      </c>
      <c r="F226" s="15" t="e">
        <f t="shared" si="101"/>
        <v>#N/A</v>
      </c>
      <c r="G226" s="78" t="s">
        <v>1432</v>
      </c>
      <c r="H226" s="79" t="s">
        <v>1442</v>
      </c>
      <c r="I226" s="79" t="s">
        <v>1705</v>
      </c>
      <c r="J226" s="79"/>
      <c r="K226" s="79"/>
      <c r="L226" s="80"/>
      <c r="M226" s="15" t="str">
        <f t="shared" si="105"/>
        <v>PLCY</v>
      </c>
      <c r="N226" s="16" t="str">
        <f t="shared" si="106"/>
        <v>_</v>
      </c>
      <c r="O226" s="16" t="str">
        <f t="shared" si="107"/>
        <v>AGE</v>
      </c>
      <c r="P226" s="16" t="str">
        <f t="shared" si="108"/>
        <v>_</v>
      </c>
      <c r="Q226" s="16" t="str">
        <f t="shared" si="109"/>
        <v>FROM</v>
      </c>
      <c r="R226" s="16" t="str">
        <f t="shared" si="110"/>
        <v/>
      </c>
      <c r="S226" s="16" t="e">
        <f t="shared" si="111"/>
        <v>#N/A</v>
      </c>
      <c r="T226" s="16" t="str">
        <f t="shared" si="112"/>
        <v/>
      </c>
      <c r="U226" s="16" t="e">
        <f t="shared" si="113"/>
        <v>#N/A</v>
      </c>
      <c r="V226" s="16" t="str">
        <f t="shared" si="114"/>
        <v/>
      </c>
      <c r="W226" s="16" t="e">
        <f t="shared" si="103"/>
        <v>#N/A</v>
      </c>
      <c r="X226" s="16">
        <f t="shared" si="104"/>
        <v>13</v>
      </c>
      <c r="Y226" s="11" t="e">
        <f>VLOOKUP(A226,#REF!,1,FALSE)</f>
        <v>#REF!</v>
      </c>
      <c r="Z226" s="194" t="s">
        <v>6745</v>
      </c>
      <c r="AA226" s="196"/>
    </row>
    <row r="227" spans="1:27">
      <c r="A227" s="30" t="s">
        <v>211</v>
      </c>
      <c r="B227" s="13" t="str">
        <f t="shared" si="102"/>
        <v>PLCY_AGE_TO</v>
      </c>
      <c r="C227" s="18"/>
      <c r="D227" s="15" t="e">
        <f t="shared" si="99"/>
        <v>#N/A</v>
      </c>
      <c r="E227" s="15" t="e">
        <f t="shared" si="100"/>
        <v>#N/A</v>
      </c>
      <c r="F227" s="15" t="e">
        <f t="shared" si="101"/>
        <v>#N/A</v>
      </c>
      <c r="G227" s="78" t="s">
        <v>1432</v>
      </c>
      <c r="H227" s="79" t="s">
        <v>1442</v>
      </c>
      <c r="I227" s="79" t="s">
        <v>1706</v>
      </c>
      <c r="J227" s="79"/>
      <c r="K227" s="79"/>
      <c r="L227" s="80"/>
      <c r="M227" s="15" t="str">
        <f t="shared" si="105"/>
        <v>PLCY</v>
      </c>
      <c r="N227" s="16" t="str">
        <f t="shared" si="106"/>
        <v>_</v>
      </c>
      <c r="O227" s="16" t="str">
        <f t="shared" si="107"/>
        <v>AGE</v>
      </c>
      <c r="P227" s="16" t="str">
        <f t="shared" si="108"/>
        <v>_</v>
      </c>
      <c r="Q227" s="16" t="str">
        <f t="shared" si="109"/>
        <v>TO</v>
      </c>
      <c r="R227" s="16" t="str">
        <f t="shared" si="110"/>
        <v/>
      </c>
      <c r="S227" s="16" t="e">
        <f t="shared" si="111"/>
        <v>#N/A</v>
      </c>
      <c r="T227" s="16" t="str">
        <f t="shared" si="112"/>
        <v/>
      </c>
      <c r="U227" s="16" t="e">
        <f t="shared" si="113"/>
        <v>#N/A</v>
      </c>
      <c r="V227" s="16" t="str">
        <f t="shared" si="114"/>
        <v/>
      </c>
      <c r="W227" s="16" t="e">
        <f t="shared" si="103"/>
        <v>#N/A</v>
      </c>
      <c r="X227" s="16">
        <f t="shared" si="104"/>
        <v>11</v>
      </c>
      <c r="Y227" s="11" t="e">
        <f>VLOOKUP(A227,#REF!,1,FALSE)</f>
        <v>#REF!</v>
      </c>
      <c r="Z227" s="194" t="s">
        <v>6745</v>
      </c>
      <c r="AA227" s="196"/>
    </row>
    <row r="228" spans="1:27">
      <c r="A228" s="24" t="s">
        <v>212</v>
      </c>
      <c r="B228" s="13" t="str">
        <f t="shared" si="102"/>
        <v>KEKKON_EVENT_UMU</v>
      </c>
      <c r="C228" s="18"/>
      <c r="D228" s="15" t="e">
        <f t="shared" si="99"/>
        <v>#N/A</v>
      </c>
      <c r="E228" s="15" t="e">
        <f t="shared" si="100"/>
        <v>#N/A</v>
      </c>
      <c r="F228" s="15" t="e">
        <f t="shared" si="101"/>
        <v>#N/A</v>
      </c>
      <c r="G228" s="78" t="s">
        <v>1707</v>
      </c>
      <c r="H228" s="79" t="s">
        <v>1529</v>
      </c>
      <c r="I228" s="79" t="s">
        <v>1708</v>
      </c>
      <c r="J228" s="79"/>
      <c r="K228" s="79"/>
      <c r="L228" s="80"/>
      <c r="M228" s="15" t="str">
        <f t="shared" si="105"/>
        <v>KEKKON</v>
      </c>
      <c r="N228" s="16" t="str">
        <f t="shared" si="106"/>
        <v>_</v>
      </c>
      <c r="O228" s="16" t="str">
        <f t="shared" si="107"/>
        <v>EVENT</v>
      </c>
      <c r="P228" s="16" t="str">
        <f t="shared" si="108"/>
        <v>_</v>
      </c>
      <c r="Q228" s="16" t="str">
        <f t="shared" si="109"/>
        <v>UMU</v>
      </c>
      <c r="R228" s="16" t="str">
        <f t="shared" si="110"/>
        <v/>
      </c>
      <c r="S228" s="16" t="e">
        <f t="shared" si="111"/>
        <v>#N/A</v>
      </c>
      <c r="T228" s="16" t="str">
        <f t="shared" si="112"/>
        <v/>
      </c>
      <c r="U228" s="16" t="e">
        <f t="shared" si="113"/>
        <v>#N/A</v>
      </c>
      <c r="V228" s="16" t="str">
        <f t="shared" si="114"/>
        <v/>
      </c>
      <c r="W228" s="16" t="e">
        <f t="shared" si="103"/>
        <v>#N/A</v>
      </c>
      <c r="X228" s="16">
        <f t="shared" si="104"/>
        <v>16</v>
      </c>
      <c r="Y228" s="11" t="e">
        <f>VLOOKUP(A228,#REF!,1,FALSE)</f>
        <v>#REF!</v>
      </c>
      <c r="Z228" s="194" t="s">
        <v>6745</v>
      </c>
      <c r="AA228" s="196"/>
    </row>
    <row r="229" spans="1:27">
      <c r="A229" s="24" t="s">
        <v>213</v>
      </c>
      <c r="B229" s="13" t="str">
        <f t="shared" si="102"/>
        <v>KEKKON_SHIKIN_GRAPH_DISP_UMU</v>
      </c>
      <c r="C229" s="18"/>
      <c r="D229" s="15" t="e">
        <f t="shared" si="99"/>
        <v>#N/A</v>
      </c>
      <c r="E229" s="15" t="e">
        <f t="shared" si="100"/>
        <v>#N/A</v>
      </c>
      <c r="F229" s="15" t="e">
        <f t="shared" si="101"/>
        <v>#N/A</v>
      </c>
      <c r="G229" s="78" t="s">
        <v>1707</v>
      </c>
      <c r="H229" s="79" t="s">
        <v>1523</v>
      </c>
      <c r="I229" s="79" t="s">
        <v>1696</v>
      </c>
      <c r="J229" s="79" t="s">
        <v>1597</v>
      </c>
      <c r="K229" s="79" t="s">
        <v>1708</v>
      </c>
      <c r="L229" s="80"/>
      <c r="M229" s="15" t="str">
        <f t="shared" si="105"/>
        <v>KEKKON</v>
      </c>
      <c r="N229" s="16" t="str">
        <f t="shared" si="106"/>
        <v>_</v>
      </c>
      <c r="O229" s="16" t="str">
        <f t="shared" si="107"/>
        <v>SHIKIN</v>
      </c>
      <c r="P229" s="16" t="str">
        <f t="shared" si="108"/>
        <v>_</v>
      </c>
      <c r="Q229" s="16" t="str">
        <f t="shared" si="109"/>
        <v>GRAPH</v>
      </c>
      <c r="R229" s="16" t="str">
        <f t="shared" si="110"/>
        <v>_</v>
      </c>
      <c r="S229" s="16" t="str">
        <f t="shared" si="111"/>
        <v>DISP</v>
      </c>
      <c r="T229" s="16" t="str">
        <f t="shared" si="112"/>
        <v>_</v>
      </c>
      <c r="U229" s="16" t="str">
        <f t="shared" si="113"/>
        <v>UMU</v>
      </c>
      <c r="V229" s="16" t="str">
        <f t="shared" si="114"/>
        <v/>
      </c>
      <c r="W229" s="16" t="e">
        <f t="shared" si="103"/>
        <v>#N/A</v>
      </c>
      <c r="X229" s="16">
        <f t="shared" si="104"/>
        <v>28</v>
      </c>
      <c r="Y229" s="11" t="e">
        <f>VLOOKUP(A229,#REF!,1,FALSE)</f>
        <v>#REF!</v>
      </c>
      <c r="Z229" s="194" t="s">
        <v>6745</v>
      </c>
      <c r="AA229" s="196"/>
    </row>
    <row r="230" spans="1:27">
      <c r="A230" s="24" t="s">
        <v>214</v>
      </c>
      <c r="B230" s="13" t="str">
        <f t="shared" si="102"/>
        <v>KEKKON_SHIKIN_KEISAN_FLG</v>
      </c>
      <c r="C230" s="18" t="s">
        <v>3085</v>
      </c>
      <c r="D230" s="15" t="str">
        <f t="shared" si="99"/>
        <v>Varchar2</v>
      </c>
      <c r="E230" s="15">
        <f t="shared" si="100"/>
        <v>1</v>
      </c>
      <c r="F230" s="15" t="str">
        <f t="shared" si="101"/>
        <v/>
      </c>
      <c r="G230" s="78" t="s">
        <v>1707</v>
      </c>
      <c r="H230" s="79" t="s">
        <v>1523</v>
      </c>
      <c r="I230" s="79" t="s">
        <v>1695</v>
      </c>
      <c r="J230" s="79" t="s">
        <v>1667</v>
      </c>
      <c r="K230" s="79"/>
      <c r="L230" s="80"/>
      <c r="M230" s="15" t="str">
        <f t="shared" si="105"/>
        <v>KEKKON</v>
      </c>
      <c r="N230" s="16" t="str">
        <f t="shared" si="106"/>
        <v>_</v>
      </c>
      <c r="O230" s="16" t="str">
        <f t="shared" si="107"/>
        <v>SHIKIN</v>
      </c>
      <c r="P230" s="16" t="str">
        <f t="shared" si="108"/>
        <v>_</v>
      </c>
      <c r="Q230" s="16" t="str">
        <f t="shared" si="109"/>
        <v>KEISAN</v>
      </c>
      <c r="R230" s="16" t="str">
        <f t="shared" si="110"/>
        <v>_</v>
      </c>
      <c r="S230" s="16" t="str">
        <f t="shared" si="111"/>
        <v>FLG</v>
      </c>
      <c r="T230" s="16" t="str">
        <f t="shared" si="112"/>
        <v/>
      </c>
      <c r="U230" s="16" t="e">
        <f t="shared" si="113"/>
        <v>#N/A</v>
      </c>
      <c r="V230" s="16" t="str">
        <f t="shared" si="114"/>
        <v/>
      </c>
      <c r="W230" s="16" t="e">
        <f t="shared" si="103"/>
        <v>#N/A</v>
      </c>
      <c r="X230" s="16">
        <f t="shared" si="104"/>
        <v>24</v>
      </c>
      <c r="Y230" s="11" t="e">
        <f>VLOOKUP(A230,#REF!,1,FALSE)</f>
        <v>#REF!</v>
      </c>
      <c r="Z230" s="194" t="s">
        <v>6745</v>
      </c>
      <c r="AA230" s="196"/>
    </row>
    <row r="231" spans="1:27">
      <c r="A231" s="24" t="s">
        <v>215</v>
      </c>
      <c r="B231" s="13" t="str">
        <f t="shared" si="102"/>
        <v>KEKKON_JOSHO_RT</v>
      </c>
      <c r="C231" s="18"/>
      <c r="D231" s="15" t="e">
        <f t="shared" ref="D231:D290" si="115">IF(VLOOKUP($C231,ドメイン,2,FALSE)=0,"",VLOOKUP($C231,ドメイン,2,FALSE))</f>
        <v>#N/A</v>
      </c>
      <c r="E231" s="15" t="e">
        <f t="shared" ref="E231:E290" si="116">IF(VLOOKUP($C231,ドメイン,3,FALSE)=0,"",VLOOKUP($C231,ドメイン,3,FALSE))</f>
        <v>#N/A</v>
      </c>
      <c r="F231" s="15" t="e">
        <f t="shared" ref="F231:F290" si="117">IF(VLOOKUP($C231,ドメイン,4,FALSE)=0,"",VLOOKUP($C231,ドメイン,4,FALSE))</f>
        <v>#N/A</v>
      </c>
      <c r="G231" s="78" t="s">
        <v>1707</v>
      </c>
      <c r="H231" s="79" t="s">
        <v>1709</v>
      </c>
      <c r="I231" s="79"/>
      <c r="J231" s="79"/>
      <c r="K231" s="79"/>
      <c r="L231" s="80"/>
      <c r="M231" s="15" t="str">
        <f t="shared" si="105"/>
        <v>KEKKON</v>
      </c>
      <c r="N231" s="16" t="str">
        <f t="shared" si="106"/>
        <v>_</v>
      </c>
      <c r="O231" s="16" t="str">
        <f t="shared" si="107"/>
        <v>JOSHO_RT</v>
      </c>
      <c r="P231" s="16" t="str">
        <f t="shared" si="108"/>
        <v/>
      </c>
      <c r="Q231" s="16" t="e">
        <f t="shared" si="109"/>
        <v>#N/A</v>
      </c>
      <c r="R231" s="16" t="str">
        <f t="shared" si="110"/>
        <v/>
      </c>
      <c r="S231" s="16" t="e">
        <f t="shared" si="111"/>
        <v>#N/A</v>
      </c>
      <c r="T231" s="16" t="str">
        <f t="shared" si="112"/>
        <v/>
      </c>
      <c r="U231" s="16" t="e">
        <f t="shared" si="113"/>
        <v>#N/A</v>
      </c>
      <c r="V231" s="16" t="str">
        <f t="shared" si="114"/>
        <v/>
      </c>
      <c r="W231" s="16" t="e">
        <f t="shared" si="103"/>
        <v>#N/A</v>
      </c>
      <c r="X231" s="16">
        <f t="shared" si="104"/>
        <v>15</v>
      </c>
      <c r="Y231" s="11" t="e">
        <f>VLOOKUP(A231,#REF!,1,FALSE)</f>
        <v>#REF!</v>
      </c>
      <c r="Z231" s="194" t="s">
        <v>6745</v>
      </c>
      <c r="AA231" s="196"/>
    </row>
    <row r="232" spans="1:27">
      <c r="A232" s="24" t="s">
        <v>216</v>
      </c>
      <c r="B232" s="13" t="str">
        <f t="shared" si="102"/>
        <v>KESSANZUKI</v>
      </c>
      <c r="C232" s="18"/>
      <c r="D232" s="15" t="e">
        <f t="shared" si="115"/>
        <v>#N/A</v>
      </c>
      <c r="E232" s="15" t="e">
        <f t="shared" si="116"/>
        <v>#N/A</v>
      </c>
      <c r="F232" s="15" t="e">
        <f t="shared" si="117"/>
        <v>#N/A</v>
      </c>
      <c r="G232" s="78" t="s">
        <v>1710</v>
      </c>
      <c r="H232" s="79"/>
      <c r="I232" s="79"/>
      <c r="J232" s="79"/>
      <c r="K232" s="79"/>
      <c r="L232" s="80"/>
      <c r="M232" s="15" t="str">
        <f t="shared" si="105"/>
        <v>KESSANZUKI</v>
      </c>
      <c r="N232" s="16" t="str">
        <f t="shared" si="106"/>
        <v/>
      </c>
      <c r="O232" s="16" t="e">
        <f t="shared" si="107"/>
        <v>#N/A</v>
      </c>
      <c r="P232" s="16" t="str">
        <f t="shared" si="108"/>
        <v/>
      </c>
      <c r="Q232" s="16" t="e">
        <f t="shared" si="109"/>
        <v>#N/A</v>
      </c>
      <c r="R232" s="16" t="str">
        <f t="shared" si="110"/>
        <v/>
      </c>
      <c r="S232" s="16" t="e">
        <f t="shared" si="111"/>
        <v>#N/A</v>
      </c>
      <c r="T232" s="16" t="str">
        <f t="shared" si="112"/>
        <v/>
      </c>
      <c r="U232" s="16" t="e">
        <f t="shared" si="113"/>
        <v>#N/A</v>
      </c>
      <c r="V232" s="16" t="str">
        <f t="shared" si="114"/>
        <v/>
      </c>
      <c r="W232" s="16" t="e">
        <f t="shared" si="103"/>
        <v>#N/A</v>
      </c>
      <c r="X232" s="16">
        <f t="shared" si="104"/>
        <v>10</v>
      </c>
      <c r="Y232" s="11" t="e">
        <f>VLOOKUP(A232,#REF!,1,FALSE)</f>
        <v>#REF!</v>
      </c>
      <c r="Z232" s="194" t="s">
        <v>6745</v>
      </c>
      <c r="AA232" s="196"/>
    </row>
    <row r="233" spans="1:27">
      <c r="A233" s="24" t="s">
        <v>217</v>
      </c>
      <c r="B233" s="13" t="str">
        <f t="shared" si="102"/>
        <v>AUTHORITY_KB</v>
      </c>
      <c r="C233" s="18" t="s">
        <v>46</v>
      </c>
      <c r="D233" s="15" t="str">
        <f t="shared" si="115"/>
        <v>Varchar2</v>
      </c>
      <c r="E233" s="15">
        <f t="shared" si="116"/>
        <v>1</v>
      </c>
      <c r="F233" s="15" t="str">
        <f t="shared" si="117"/>
        <v/>
      </c>
      <c r="G233" s="78" t="s">
        <v>1711</v>
      </c>
      <c r="H233" s="79" t="s">
        <v>1445</v>
      </c>
      <c r="I233" s="79"/>
      <c r="J233" s="79"/>
      <c r="K233" s="79"/>
      <c r="L233" s="80"/>
      <c r="M233" s="15" t="str">
        <f t="shared" si="105"/>
        <v>AUTHORITY</v>
      </c>
      <c r="N233" s="16" t="str">
        <f t="shared" si="106"/>
        <v>_</v>
      </c>
      <c r="O233" s="16" t="str">
        <f t="shared" si="107"/>
        <v>KB</v>
      </c>
      <c r="P233" s="16" t="str">
        <f t="shared" si="108"/>
        <v/>
      </c>
      <c r="Q233" s="16" t="e">
        <f t="shared" si="109"/>
        <v>#N/A</v>
      </c>
      <c r="R233" s="16" t="str">
        <f t="shared" si="110"/>
        <v/>
      </c>
      <c r="S233" s="16" t="e">
        <f t="shared" si="111"/>
        <v>#N/A</v>
      </c>
      <c r="T233" s="16" t="str">
        <f t="shared" si="112"/>
        <v/>
      </c>
      <c r="U233" s="16" t="e">
        <f t="shared" si="113"/>
        <v>#N/A</v>
      </c>
      <c r="V233" s="16" t="str">
        <f t="shared" si="114"/>
        <v/>
      </c>
      <c r="W233" s="16" t="e">
        <f t="shared" si="103"/>
        <v>#N/A</v>
      </c>
      <c r="X233" s="16">
        <f t="shared" si="104"/>
        <v>12</v>
      </c>
      <c r="Y233" s="11" t="e">
        <f>VLOOKUP(A233,#REF!,1,FALSE)</f>
        <v>#REF!</v>
      </c>
      <c r="Z233" s="194" t="s">
        <v>6745</v>
      </c>
      <c r="AA233" s="196"/>
    </row>
    <row r="234" spans="1:27">
      <c r="A234" s="29" t="s">
        <v>218</v>
      </c>
      <c r="B234" s="13" t="str">
        <f t="shared" si="102"/>
        <v>LARGE_IRYO_HARAIMODOSHIGAKU</v>
      </c>
      <c r="C234" s="18"/>
      <c r="D234" s="15" t="e">
        <f t="shared" si="115"/>
        <v>#N/A</v>
      </c>
      <c r="E234" s="15" t="e">
        <f t="shared" si="116"/>
        <v>#N/A</v>
      </c>
      <c r="F234" s="15" t="e">
        <f t="shared" si="117"/>
        <v>#N/A</v>
      </c>
      <c r="G234" s="78" t="s">
        <v>1486</v>
      </c>
      <c r="H234" s="79" t="s">
        <v>1549</v>
      </c>
      <c r="I234" s="79" t="s">
        <v>1712</v>
      </c>
      <c r="J234" s="79"/>
      <c r="K234" s="79"/>
      <c r="L234" s="80"/>
      <c r="M234" s="15" t="str">
        <f t="shared" si="105"/>
        <v>LARGE</v>
      </c>
      <c r="N234" s="16" t="str">
        <f t="shared" si="106"/>
        <v>_</v>
      </c>
      <c r="O234" s="16" t="str">
        <f t="shared" si="107"/>
        <v>IRYO</v>
      </c>
      <c r="P234" s="16" t="str">
        <f t="shared" si="108"/>
        <v>_</v>
      </c>
      <c r="Q234" s="16" t="str">
        <f t="shared" si="109"/>
        <v>HARAIMODOSHIGAKU</v>
      </c>
      <c r="R234" s="16" t="str">
        <f t="shared" si="110"/>
        <v/>
      </c>
      <c r="S234" s="16" t="e">
        <f t="shared" si="111"/>
        <v>#N/A</v>
      </c>
      <c r="T234" s="16" t="str">
        <f t="shared" si="112"/>
        <v/>
      </c>
      <c r="U234" s="16" t="e">
        <f t="shared" si="113"/>
        <v>#N/A</v>
      </c>
      <c r="V234" s="16" t="str">
        <f t="shared" si="114"/>
        <v/>
      </c>
      <c r="W234" s="16" t="e">
        <f t="shared" si="103"/>
        <v>#N/A</v>
      </c>
      <c r="X234" s="16">
        <f t="shared" si="104"/>
        <v>27</v>
      </c>
      <c r="Y234" s="11" t="e">
        <f>VLOOKUP(A234,#REF!,1,FALSE)</f>
        <v>#REF!</v>
      </c>
      <c r="Z234" s="194" t="s">
        <v>6745</v>
      </c>
      <c r="AA234" s="196"/>
    </row>
    <row r="235" spans="1:27">
      <c r="A235" s="24" t="s">
        <v>219</v>
      </c>
      <c r="B235" s="13" t="str">
        <f t="shared" si="102"/>
        <v>UP_AFTER_P</v>
      </c>
      <c r="C235" s="18"/>
      <c r="D235" s="15" t="e">
        <f t="shared" si="115"/>
        <v>#N/A</v>
      </c>
      <c r="E235" s="15" t="e">
        <f t="shared" si="116"/>
        <v>#N/A</v>
      </c>
      <c r="F235" s="15" t="e">
        <f t="shared" si="117"/>
        <v>#N/A</v>
      </c>
      <c r="G235" s="78" t="s">
        <v>1713</v>
      </c>
      <c r="H235" s="79" t="s">
        <v>1613</v>
      </c>
      <c r="I235" s="79"/>
      <c r="J235" s="79"/>
      <c r="K235" s="79"/>
      <c r="L235" s="80"/>
      <c r="M235" s="15" t="str">
        <f t="shared" si="105"/>
        <v>UP_AFTER</v>
      </c>
      <c r="N235" s="16" t="str">
        <f t="shared" si="106"/>
        <v>_</v>
      </c>
      <c r="O235" s="16" t="str">
        <f t="shared" si="107"/>
        <v>P</v>
      </c>
      <c r="P235" s="16" t="str">
        <f t="shared" si="108"/>
        <v/>
      </c>
      <c r="Q235" s="16" t="e">
        <f t="shared" si="109"/>
        <v>#N/A</v>
      </c>
      <c r="R235" s="16" t="str">
        <f t="shared" si="110"/>
        <v/>
      </c>
      <c r="S235" s="16" t="e">
        <f t="shared" si="111"/>
        <v>#N/A</v>
      </c>
      <c r="T235" s="16" t="str">
        <f t="shared" si="112"/>
        <v/>
      </c>
      <c r="U235" s="16" t="e">
        <f t="shared" si="113"/>
        <v>#N/A</v>
      </c>
      <c r="V235" s="16" t="str">
        <f t="shared" si="114"/>
        <v/>
      </c>
      <c r="W235" s="16" t="e">
        <f t="shared" si="103"/>
        <v>#N/A</v>
      </c>
      <c r="X235" s="16">
        <f t="shared" si="104"/>
        <v>10</v>
      </c>
      <c r="Y235" s="11" t="e">
        <f>VLOOKUP(A235,#REF!,1,FALSE)</f>
        <v>#REF!</v>
      </c>
      <c r="Z235" s="194" t="s">
        <v>6745</v>
      </c>
      <c r="AA235" s="196"/>
    </row>
    <row r="236" spans="1:27">
      <c r="A236" s="24" t="s">
        <v>3233</v>
      </c>
      <c r="B236" s="13" t="str">
        <f t="shared" si="102"/>
        <v>UPDATE_BY</v>
      </c>
      <c r="C236" s="18" t="s">
        <v>3094</v>
      </c>
      <c r="D236" s="15" t="str">
        <f t="shared" si="115"/>
        <v>Varchar2</v>
      </c>
      <c r="E236" s="15">
        <f t="shared" si="116"/>
        <v>4</v>
      </c>
      <c r="F236" s="15" t="str">
        <f t="shared" si="117"/>
        <v/>
      </c>
      <c r="G236" s="78" t="s">
        <v>3234</v>
      </c>
      <c r="H236" s="79" t="s">
        <v>3235</v>
      </c>
      <c r="I236" s="79"/>
      <c r="J236" s="79"/>
      <c r="K236" s="79"/>
      <c r="L236" s="80"/>
      <c r="M236" s="15" t="str">
        <f t="shared" si="105"/>
        <v>UPDATE</v>
      </c>
      <c r="N236" s="16" t="str">
        <f t="shared" si="106"/>
        <v>_</v>
      </c>
      <c r="O236" s="16" t="str">
        <f t="shared" si="107"/>
        <v>BY</v>
      </c>
      <c r="P236" s="16" t="str">
        <f t="shared" si="108"/>
        <v/>
      </c>
      <c r="Q236" s="16" t="e">
        <f t="shared" si="109"/>
        <v>#N/A</v>
      </c>
      <c r="R236" s="16" t="str">
        <f t="shared" si="110"/>
        <v/>
      </c>
      <c r="S236" s="16" t="e">
        <f t="shared" si="111"/>
        <v>#N/A</v>
      </c>
      <c r="T236" s="16" t="str">
        <f t="shared" si="112"/>
        <v/>
      </c>
      <c r="U236" s="16" t="e">
        <f t="shared" si="113"/>
        <v>#N/A</v>
      </c>
      <c r="V236" s="16" t="str">
        <f t="shared" si="114"/>
        <v/>
      </c>
      <c r="W236" s="16" t="e">
        <f t="shared" si="103"/>
        <v>#N/A</v>
      </c>
      <c r="X236" s="16">
        <f t="shared" si="104"/>
        <v>9</v>
      </c>
      <c r="Y236" s="11" t="e">
        <f>VLOOKUP(A236,#REF!,1,FALSE)</f>
        <v>#REF!</v>
      </c>
      <c r="Z236" s="194" t="s">
        <v>6745</v>
      </c>
      <c r="AA236" s="196"/>
    </row>
    <row r="237" spans="1:27">
      <c r="A237" s="44" t="s">
        <v>3236</v>
      </c>
      <c r="B237" s="13" t="str">
        <f t="shared" si="102"/>
        <v>UPDATE_DATE</v>
      </c>
      <c r="C237" s="18" t="s">
        <v>0</v>
      </c>
      <c r="D237" s="15" t="str">
        <f t="shared" si="115"/>
        <v>Date</v>
      </c>
      <c r="E237" s="15" t="str">
        <f t="shared" si="116"/>
        <v>　</v>
      </c>
      <c r="F237" s="15" t="str">
        <f t="shared" si="117"/>
        <v/>
      </c>
      <c r="G237" s="78" t="s">
        <v>1577</v>
      </c>
      <c r="H237" s="79" t="s">
        <v>1714</v>
      </c>
      <c r="I237" s="79"/>
      <c r="J237" s="79"/>
      <c r="K237" s="79"/>
      <c r="L237" s="80"/>
      <c r="M237" s="15" t="str">
        <f t="shared" si="105"/>
        <v>UPDATE</v>
      </c>
      <c r="N237" s="16" t="str">
        <f t="shared" si="106"/>
        <v>_</v>
      </c>
      <c r="O237" s="16" t="str">
        <f t="shared" si="107"/>
        <v>DATE</v>
      </c>
      <c r="P237" s="16" t="str">
        <f t="shared" si="108"/>
        <v/>
      </c>
      <c r="Q237" s="16" t="e">
        <f t="shared" si="109"/>
        <v>#N/A</v>
      </c>
      <c r="R237" s="16" t="str">
        <f t="shared" si="110"/>
        <v/>
      </c>
      <c r="S237" s="16" t="e">
        <f t="shared" si="111"/>
        <v>#N/A</v>
      </c>
      <c r="T237" s="16" t="str">
        <f t="shared" si="112"/>
        <v/>
      </c>
      <c r="U237" s="16" t="e">
        <f t="shared" si="113"/>
        <v>#N/A</v>
      </c>
      <c r="V237" s="16" t="str">
        <f t="shared" si="114"/>
        <v/>
      </c>
      <c r="W237" s="16" t="e">
        <f t="shared" si="103"/>
        <v>#N/A</v>
      </c>
      <c r="X237" s="16">
        <f t="shared" si="104"/>
        <v>11</v>
      </c>
      <c r="Y237" s="11" t="e">
        <f>VLOOKUP(A237,#REF!,1,FALSE)</f>
        <v>#REF!</v>
      </c>
      <c r="Z237" s="194" t="s">
        <v>6745</v>
      </c>
      <c r="AA237" s="196"/>
    </row>
    <row r="238" spans="1:27">
      <c r="A238" s="24" t="s">
        <v>5906</v>
      </c>
      <c r="B238" s="13" t="str">
        <f t="shared" si="102"/>
        <v>TAKAWARI_HANTEI_S_MAX</v>
      </c>
      <c r="C238" s="18" t="s">
        <v>5909</v>
      </c>
      <c r="D238" s="15" t="str">
        <f t="shared" si="115"/>
        <v>Number</v>
      </c>
      <c r="E238" s="15">
        <f t="shared" si="116"/>
        <v>13</v>
      </c>
      <c r="F238" s="15" t="str">
        <f t="shared" si="117"/>
        <v/>
      </c>
      <c r="G238" s="78" t="s">
        <v>1715</v>
      </c>
      <c r="H238" s="79" t="s">
        <v>1716</v>
      </c>
      <c r="I238" s="79" t="s">
        <v>1999</v>
      </c>
      <c r="J238" s="79" t="s">
        <v>2359</v>
      </c>
      <c r="K238" s="79"/>
      <c r="L238" s="80"/>
      <c r="M238" s="15" t="str">
        <f t="shared" si="105"/>
        <v>TAKAWARI</v>
      </c>
      <c r="N238" s="16" t="str">
        <f t="shared" si="106"/>
        <v>_</v>
      </c>
      <c r="O238" s="16" t="str">
        <f t="shared" si="107"/>
        <v>HANTEI</v>
      </c>
      <c r="P238" s="16" t="str">
        <f t="shared" si="108"/>
        <v>_</v>
      </c>
      <c r="Q238" s="16" t="str">
        <f t="shared" si="109"/>
        <v>S</v>
      </c>
      <c r="R238" s="16" t="str">
        <f t="shared" si="110"/>
        <v>_</v>
      </c>
      <c r="S238" s="16" t="str">
        <f t="shared" si="111"/>
        <v>MAX</v>
      </c>
      <c r="T238" s="16" t="str">
        <f t="shared" si="112"/>
        <v/>
      </c>
      <c r="U238" s="16" t="e">
        <f t="shared" si="113"/>
        <v>#N/A</v>
      </c>
      <c r="V238" s="16" t="str">
        <f t="shared" si="114"/>
        <v/>
      </c>
      <c r="W238" s="16" t="e">
        <f t="shared" si="103"/>
        <v>#N/A</v>
      </c>
      <c r="X238" s="16">
        <f t="shared" si="104"/>
        <v>21</v>
      </c>
      <c r="Y238" s="11" t="e">
        <f>VLOOKUP(A238,#REF!,1,FALSE)</f>
        <v>#REF!</v>
      </c>
      <c r="Z238" s="194" t="s">
        <v>6745</v>
      </c>
      <c r="AA238" s="196"/>
    </row>
    <row r="239" spans="1:27">
      <c r="A239" s="24" t="s">
        <v>1</v>
      </c>
      <c r="B239" s="13" t="str">
        <f t="shared" si="102"/>
        <v>CD</v>
      </c>
      <c r="C239" s="18"/>
      <c r="D239" s="15" t="e">
        <f t="shared" si="115"/>
        <v>#N/A</v>
      </c>
      <c r="E239" s="15" t="e">
        <f t="shared" si="116"/>
        <v>#N/A</v>
      </c>
      <c r="F239" s="15" t="e">
        <f t="shared" si="117"/>
        <v>#N/A</v>
      </c>
      <c r="G239" s="78" t="s">
        <v>1717</v>
      </c>
      <c r="H239" s="79"/>
      <c r="I239" s="79"/>
      <c r="J239" s="79"/>
      <c r="K239" s="79"/>
      <c r="L239" s="80"/>
      <c r="M239" s="15" t="str">
        <f t="shared" si="105"/>
        <v>CD</v>
      </c>
      <c r="N239" s="16" t="str">
        <f t="shared" si="106"/>
        <v/>
      </c>
      <c r="O239" s="16" t="e">
        <f t="shared" si="107"/>
        <v>#N/A</v>
      </c>
      <c r="P239" s="16" t="str">
        <f t="shared" si="108"/>
        <v/>
      </c>
      <c r="Q239" s="16" t="e">
        <f t="shared" si="109"/>
        <v>#N/A</v>
      </c>
      <c r="R239" s="16" t="str">
        <f t="shared" si="110"/>
        <v/>
      </c>
      <c r="S239" s="16" t="e">
        <f t="shared" si="111"/>
        <v>#N/A</v>
      </c>
      <c r="T239" s="16" t="str">
        <f t="shared" si="112"/>
        <v/>
      </c>
      <c r="U239" s="16" t="e">
        <f t="shared" si="113"/>
        <v>#N/A</v>
      </c>
      <c r="V239" s="16" t="str">
        <f t="shared" si="114"/>
        <v/>
      </c>
      <c r="W239" s="16" t="e">
        <f t="shared" si="103"/>
        <v>#N/A</v>
      </c>
      <c r="X239" s="16">
        <f t="shared" si="104"/>
        <v>2</v>
      </c>
      <c r="Y239" s="11" t="e">
        <f>VLOOKUP(A239,#REF!,1,FALSE)</f>
        <v>#REF!</v>
      </c>
      <c r="Z239" s="194" t="s">
        <v>6745</v>
      </c>
      <c r="AA239" s="196"/>
    </row>
    <row r="240" spans="1:27">
      <c r="A240" s="24" t="s">
        <v>220</v>
      </c>
      <c r="B240" s="13" t="str">
        <f t="shared" si="102"/>
        <v>CUST_JOKYO</v>
      </c>
      <c r="C240" s="18" t="s">
        <v>3446</v>
      </c>
      <c r="D240" s="15" t="str">
        <f t="shared" si="115"/>
        <v>Varchar2</v>
      </c>
      <c r="E240" s="15">
        <f t="shared" si="116"/>
        <v>2</v>
      </c>
      <c r="F240" s="15" t="str">
        <f t="shared" si="117"/>
        <v/>
      </c>
      <c r="G240" s="78" t="s">
        <v>1718</v>
      </c>
      <c r="H240" s="79" t="s">
        <v>1719</v>
      </c>
      <c r="I240" s="79"/>
      <c r="J240" s="79"/>
      <c r="K240" s="79"/>
      <c r="L240" s="80"/>
      <c r="M240" s="15" t="str">
        <f t="shared" si="105"/>
        <v>CUST</v>
      </c>
      <c r="N240" s="16" t="str">
        <f t="shared" si="106"/>
        <v>_</v>
      </c>
      <c r="O240" s="16" t="str">
        <f t="shared" si="107"/>
        <v>JOKYO</v>
      </c>
      <c r="P240" s="16" t="str">
        <f t="shared" si="108"/>
        <v/>
      </c>
      <c r="Q240" s="16" t="e">
        <f t="shared" si="109"/>
        <v>#N/A</v>
      </c>
      <c r="R240" s="16" t="str">
        <f t="shared" si="110"/>
        <v/>
      </c>
      <c r="S240" s="16" t="e">
        <f t="shared" si="111"/>
        <v>#N/A</v>
      </c>
      <c r="T240" s="16" t="str">
        <f t="shared" si="112"/>
        <v/>
      </c>
      <c r="U240" s="16" t="e">
        <f t="shared" si="113"/>
        <v>#N/A</v>
      </c>
      <c r="V240" s="16" t="str">
        <f t="shared" si="114"/>
        <v/>
      </c>
      <c r="W240" s="16" t="e">
        <f t="shared" si="103"/>
        <v>#N/A</v>
      </c>
      <c r="X240" s="16">
        <f t="shared" si="104"/>
        <v>10</v>
      </c>
      <c r="Y240" s="11" t="e">
        <f>VLOOKUP(A240,#REF!,1,FALSE)</f>
        <v>#REF!</v>
      </c>
      <c r="Z240" s="194" t="s">
        <v>6745</v>
      </c>
      <c r="AA240" s="196"/>
    </row>
    <row r="241" spans="1:27">
      <c r="A241" s="29" t="s">
        <v>221</v>
      </c>
      <c r="B241" s="13" t="str">
        <f t="shared" si="102"/>
        <v>CUST_NAME_KANA</v>
      </c>
      <c r="C241" s="18"/>
      <c r="D241" s="15" t="e">
        <f t="shared" si="115"/>
        <v>#N/A</v>
      </c>
      <c r="E241" s="15" t="e">
        <f t="shared" si="116"/>
        <v>#N/A</v>
      </c>
      <c r="F241" s="15" t="e">
        <f t="shared" si="117"/>
        <v>#N/A</v>
      </c>
      <c r="G241" s="78" t="s">
        <v>1718</v>
      </c>
      <c r="H241" s="79" t="s">
        <v>1720</v>
      </c>
      <c r="I241" s="79" t="s">
        <v>1586</v>
      </c>
      <c r="J241" s="79"/>
      <c r="K241" s="79"/>
      <c r="L241" s="80"/>
      <c r="M241" s="15" t="str">
        <f t="shared" si="105"/>
        <v>CUST</v>
      </c>
      <c r="N241" s="16" t="str">
        <f t="shared" si="106"/>
        <v>_</v>
      </c>
      <c r="O241" s="16" t="str">
        <f t="shared" si="107"/>
        <v>NAME</v>
      </c>
      <c r="P241" s="16" t="str">
        <f t="shared" si="108"/>
        <v>_</v>
      </c>
      <c r="Q241" s="16" t="str">
        <f t="shared" si="109"/>
        <v>KANA</v>
      </c>
      <c r="R241" s="16" t="str">
        <f t="shared" si="110"/>
        <v/>
      </c>
      <c r="S241" s="16" t="e">
        <f t="shared" si="111"/>
        <v>#N/A</v>
      </c>
      <c r="T241" s="16" t="str">
        <f t="shared" si="112"/>
        <v/>
      </c>
      <c r="U241" s="16" t="e">
        <f t="shared" si="113"/>
        <v>#N/A</v>
      </c>
      <c r="V241" s="16" t="str">
        <f t="shared" si="114"/>
        <v/>
      </c>
      <c r="W241" s="16" t="e">
        <f t="shared" si="103"/>
        <v>#N/A</v>
      </c>
      <c r="X241" s="16">
        <f t="shared" si="104"/>
        <v>14</v>
      </c>
      <c r="Y241" s="11" t="e">
        <f>VLOOKUP(A241,#REF!,1,FALSE)</f>
        <v>#REF!</v>
      </c>
      <c r="Z241" s="194" t="s">
        <v>6745</v>
      </c>
      <c r="AA241" s="196"/>
    </row>
    <row r="242" spans="1:27">
      <c r="A242" s="29" t="s">
        <v>222</v>
      </c>
      <c r="B242" s="13" t="str">
        <f t="shared" si="102"/>
        <v>CUST_NAME_KANJI</v>
      </c>
      <c r="C242" s="18"/>
      <c r="D242" s="15" t="e">
        <f t="shared" si="115"/>
        <v>#N/A</v>
      </c>
      <c r="E242" s="15" t="e">
        <f t="shared" si="116"/>
        <v>#N/A</v>
      </c>
      <c r="F242" s="15" t="e">
        <f t="shared" si="117"/>
        <v>#N/A</v>
      </c>
      <c r="G242" s="78" t="s">
        <v>1718</v>
      </c>
      <c r="H242" s="79" t="s">
        <v>1720</v>
      </c>
      <c r="I242" s="79" t="s">
        <v>1587</v>
      </c>
      <c r="J242" s="79"/>
      <c r="K242" s="79"/>
      <c r="L242" s="80"/>
      <c r="M242" s="15" t="str">
        <f t="shared" si="105"/>
        <v>CUST</v>
      </c>
      <c r="N242" s="16" t="str">
        <f t="shared" si="106"/>
        <v>_</v>
      </c>
      <c r="O242" s="16" t="str">
        <f t="shared" si="107"/>
        <v>NAME</v>
      </c>
      <c r="P242" s="16" t="str">
        <f t="shared" si="108"/>
        <v>_</v>
      </c>
      <c r="Q242" s="16" t="str">
        <f t="shared" si="109"/>
        <v>KANJI</v>
      </c>
      <c r="R242" s="16" t="str">
        <f t="shared" si="110"/>
        <v/>
      </c>
      <c r="S242" s="16" t="e">
        <f t="shared" si="111"/>
        <v>#N/A</v>
      </c>
      <c r="T242" s="16" t="str">
        <f t="shared" si="112"/>
        <v/>
      </c>
      <c r="U242" s="16" t="e">
        <f t="shared" si="113"/>
        <v>#N/A</v>
      </c>
      <c r="V242" s="16" t="str">
        <f t="shared" si="114"/>
        <v/>
      </c>
      <c r="W242" s="16" t="e">
        <f t="shared" si="103"/>
        <v>#N/A</v>
      </c>
      <c r="X242" s="16">
        <f t="shared" si="104"/>
        <v>15</v>
      </c>
      <c r="Y242" s="11" t="e">
        <f>VLOOKUP(A242,#REF!,1,FALSE)</f>
        <v>#REF!</v>
      </c>
      <c r="Z242" s="194" t="s">
        <v>6745</v>
      </c>
      <c r="AA242" s="196"/>
    </row>
    <row r="243" spans="1:27">
      <c r="A243" s="28" t="s">
        <v>223</v>
      </c>
      <c r="B243" s="13" t="str">
        <f t="shared" si="102"/>
        <v>KOJIN_NAVIPLUS_ID</v>
      </c>
      <c r="C243" s="18" t="s">
        <v>3993</v>
      </c>
      <c r="D243" s="15" t="str">
        <f t="shared" si="115"/>
        <v>Varchar2</v>
      </c>
      <c r="E243" s="15">
        <f t="shared" si="116"/>
        <v>5</v>
      </c>
      <c r="F243" s="15" t="str">
        <f t="shared" si="117"/>
        <v/>
      </c>
      <c r="G243" s="78" t="s">
        <v>3991</v>
      </c>
      <c r="H243" s="79" t="s">
        <v>1846</v>
      </c>
      <c r="I243" s="79" t="s">
        <v>3990</v>
      </c>
      <c r="J243" s="79"/>
      <c r="K243" s="79"/>
      <c r="L243" s="80"/>
      <c r="M243" s="15" t="str">
        <f t="shared" si="105"/>
        <v>KOJIN</v>
      </c>
      <c r="N243" s="16" t="str">
        <f t="shared" si="106"/>
        <v>_</v>
      </c>
      <c r="O243" s="16" t="str">
        <f t="shared" si="107"/>
        <v>NAVIPLUS</v>
      </c>
      <c r="P243" s="16" t="str">
        <f t="shared" si="108"/>
        <v>_</v>
      </c>
      <c r="Q243" s="16" t="str">
        <f t="shared" si="109"/>
        <v>ID</v>
      </c>
      <c r="R243" s="16" t="str">
        <f t="shared" si="110"/>
        <v/>
      </c>
      <c r="S243" s="16" t="e">
        <f t="shared" si="111"/>
        <v>#N/A</v>
      </c>
      <c r="T243" s="16" t="str">
        <f t="shared" si="112"/>
        <v/>
      </c>
      <c r="U243" s="16" t="e">
        <f t="shared" si="113"/>
        <v>#N/A</v>
      </c>
      <c r="V243" s="16" t="str">
        <f t="shared" si="114"/>
        <v/>
      </c>
      <c r="W243" s="16" t="e">
        <f t="shared" si="103"/>
        <v>#N/A</v>
      </c>
      <c r="X243" s="16">
        <f t="shared" si="104"/>
        <v>17</v>
      </c>
      <c r="Y243" s="11" t="e">
        <f>VLOOKUP(A243,#REF!,1,FALSE)</f>
        <v>#REF!</v>
      </c>
      <c r="Z243" s="194" t="s">
        <v>6745</v>
      </c>
      <c r="AA243" s="196"/>
    </row>
    <row r="244" spans="1:27">
      <c r="A244" s="45" t="s">
        <v>4153</v>
      </c>
      <c r="B244" s="13" t="str">
        <f t="shared" si="102"/>
        <v>CHILD_HOKEN_PLCYHLDR_AGE</v>
      </c>
      <c r="C244" s="18" t="s">
        <v>4152</v>
      </c>
      <c r="D244" s="15" t="str">
        <f t="shared" si="115"/>
        <v>Number</v>
      </c>
      <c r="E244" s="15">
        <f t="shared" si="116"/>
        <v>3</v>
      </c>
      <c r="F244" s="15" t="str">
        <f t="shared" si="117"/>
        <v/>
      </c>
      <c r="G244" s="78" t="s">
        <v>1721</v>
      </c>
      <c r="H244" s="79" t="s">
        <v>1722</v>
      </c>
      <c r="I244" s="79" t="s">
        <v>1723</v>
      </c>
      <c r="J244" s="79" t="s">
        <v>1441</v>
      </c>
      <c r="K244" s="79"/>
      <c r="L244" s="80"/>
      <c r="M244" s="15" t="str">
        <f t="shared" si="105"/>
        <v>CHILD</v>
      </c>
      <c r="N244" s="16" t="str">
        <f t="shared" si="106"/>
        <v>_</v>
      </c>
      <c r="O244" s="16" t="str">
        <f t="shared" si="107"/>
        <v>HOKEN</v>
      </c>
      <c r="P244" s="16" t="str">
        <f t="shared" si="108"/>
        <v>_</v>
      </c>
      <c r="Q244" s="16" t="str">
        <f t="shared" si="109"/>
        <v>PLCYHLDR</v>
      </c>
      <c r="R244" s="16" t="str">
        <f t="shared" si="110"/>
        <v>_</v>
      </c>
      <c r="S244" s="16" t="str">
        <f t="shared" si="111"/>
        <v>AGE</v>
      </c>
      <c r="T244" s="16" t="str">
        <f t="shared" si="112"/>
        <v/>
      </c>
      <c r="U244" s="16" t="e">
        <f t="shared" si="113"/>
        <v>#N/A</v>
      </c>
      <c r="V244" s="16" t="str">
        <f t="shared" si="114"/>
        <v/>
      </c>
      <c r="W244" s="16" t="e">
        <f t="shared" si="103"/>
        <v>#N/A</v>
      </c>
      <c r="X244" s="16">
        <f t="shared" si="104"/>
        <v>24</v>
      </c>
      <c r="Y244" s="11" t="e">
        <f>VLOOKUP(A244,#REF!,1,FALSE)</f>
        <v>#REF!</v>
      </c>
      <c r="Z244" s="194" t="s">
        <v>6745</v>
      </c>
      <c r="AA244" s="196"/>
    </row>
    <row r="245" spans="1:27">
      <c r="A245" s="41" t="s">
        <v>1724</v>
      </c>
      <c r="B245" s="13" t="str">
        <f t="shared" si="102"/>
        <v>CHILD_AGE_1</v>
      </c>
      <c r="C245" s="18"/>
      <c r="D245" s="15" t="e">
        <f t="shared" si="115"/>
        <v>#N/A</v>
      </c>
      <c r="E245" s="15" t="e">
        <f t="shared" si="116"/>
        <v>#N/A</v>
      </c>
      <c r="F245" s="15" t="e">
        <f t="shared" si="117"/>
        <v>#N/A</v>
      </c>
      <c r="G245" s="78" t="s">
        <v>1725</v>
      </c>
      <c r="H245" s="79" t="s">
        <v>1726</v>
      </c>
      <c r="I245" s="79">
        <v>1</v>
      </c>
      <c r="J245" s="79"/>
      <c r="K245" s="79"/>
      <c r="L245" s="80"/>
      <c r="M245" s="15" t="str">
        <f t="shared" si="105"/>
        <v>CHILD</v>
      </c>
      <c r="N245" s="16" t="str">
        <f t="shared" si="106"/>
        <v>_</v>
      </c>
      <c r="O245" s="16" t="str">
        <f t="shared" si="107"/>
        <v>AGE</v>
      </c>
      <c r="P245" s="16" t="str">
        <f t="shared" si="108"/>
        <v>_</v>
      </c>
      <c r="Q245" s="16">
        <f t="shared" si="109"/>
        <v>1</v>
      </c>
      <c r="R245" s="16" t="str">
        <f t="shared" si="110"/>
        <v/>
      </c>
      <c r="S245" s="16" t="e">
        <f t="shared" si="111"/>
        <v>#N/A</v>
      </c>
      <c r="T245" s="16" t="str">
        <f t="shared" si="112"/>
        <v/>
      </c>
      <c r="U245" s="16" t="e">
        <f t="shared" si="113"/>
        <v>#N/A</v>
      </c>
      <c r="V245" s="16" t="str">
        <f t="shared" si="114"/>
        <v/>
      </c>
      <c r="W245" s="16" t="e">
        <f t="shared" si="103"/>
        <v>#N/A</v>
      </c>
      <c r="X245" s="16">
        <f t="shared" si="104"/>
        <v>11</v>
      </c>
      <c r="Y245" s="11" t="e">
        <f>VLOOKUP(A245,#REF!,1,FALSE)</f>
        <v>#REF!</v>
      </c>
      <c r="Z245" s="194" t="s">
        <v>6745</v>
      </c>
      <c r="AA245" s="196"/>
    </row>
    <row r="246" spans="1:27">
      <c r="A246" s="41" t="s">
        <v>224</v>
      </c>
      <c r="B246" s="13" t="str">
        <f t="shared" si="102"/>
        <v>CHILD_AGE_2</v>
      </c>
      <c r="C246" s="18"/>
      <c r="D246" s="15" t="e">
        <f t="shared" si="115"/>
        <v>#N/A</v>
      </c>
      <c r="E246" s="15" t="e">
        <f t="shared" si="116"/>
        <v>#N/A</v>
      </c>
      <c r="F246" s="15" t="e">
        <f t="shared" si="117"/>
        <v>#N/A</v>
      </c>
      <c r="G246" s="78" t="s">
        <v>1725</v>
      </c>
      <c r="H246" s="79" t="s">
        <v>1726</v>
      </c>
      <c r="I246" s="79">
        <v>2</v>
      </c>
      <c r="J246" s="79"/>
      <c r="K246" s="79"/>
      <c r="L246" s="80"/>
      <c r="M246" s="15" t="str">
        <f t="shared" si="105"/>
        <v>CHILD</v>
      </c>
      <c r="N246" s="16" t="str">
        <f t="shared" si="106"/>
        <v>_</v>
      </c>
      <c r="O246" s="16" t="str">
        <f t="shared" si="107"/>
        <v>AGE</v>
      </c>
      <c r="P246" s="16" t="str">
        <f t="shared" si="108"/>
        <v>_</v>
      </c>
      <c r="Q246" s="16">
        <f t="shared" si="109"/>
        <v>2</v>
      </c>
      <c r="R246" s="16" t="str">
        <f t="shared" si="110"/>
        <v/>
      </c>
      <c r="S246" s="16" t="e">
        <f t="shared" si="111"/>
        <v>#N/A</v>
      </c>
      <c r="T246" s="16" t="str">
        <f t="shared" si="112"/>
        <v/>
      </c>
      <c r="U246" s="16" t="e">
        <f t="shared" si="113"/>
        <v>#N/A</v>
      </c>
      <c r="V246" s="16" t="str">
        <f t="shared" si="114"/>
        <v/>
      </c>
      <c r="W246" s="16" t="e">
        <f t="shared" si="103"/>
        <v>#N/A</v>
      </c>
      <c r="X246" s="16">
        <f t="shared" si="104"/>
        <v>11</v>
      </c>
      <c r="Y246" s="11" t="e">
        <f>VLOOKUP(A246,#REF!,1,FALSE)</f>
        <v>#REF!</v>
      </c>
      <c r="Z246" s="194" t="s">
        <v>6745</v>
      </c>
      <c r="AA246" s="196"/>
    </row>
    <row r="247" spans="1:27">
      <c r="A247" s="41" t="s">
        <v>225</v>
      </c>
      <c r="B247" s="13" t="str">
        <f t="shared" si="102"/>
        <v>CHILD_AGE_3</v>
      </c>
      <c r="C247" s="18"/>
      <c r="D247" s="15" t="e">
        <f t="shared" si="115"/>
        <v>#N/A</v>
      </c>
      <c r="E247" s="15" t="e">
        <f t="shared" si="116"/>
        <v>#N/A</v>
      </c>
      <c r="F247" s="15" t="e">
        <f t="shared" si="117"/>
        <v>#N/A</v>
      </c>
      <c r="G247" s="78" t="s">
        <v>1725</v>
      </c>
      <c r="H247" s="79" t="s">
        <v>1726</v>
      </c>
      <c r="I247" s="79">
        <v>3</v>
      </c>
      <c r="J247" s="79"/>
      <c r="K247" s="79"/>
      <c r="L247" s="80"/>
      <c r="M247" s="15" t="str">
        <f t="shared" si="105"/>
        <v>CHILD</v>
      </c>
      <c r="N247" s="16" t="str">
        <f t="shared" si="106"/>
        <v>_</v>
      </c>
      <c r="O247" s="16" t="str">
        <f t="shared" si="107"/>
        <v>AGE</v>
      </c>
      <c r="P247" s="16" t="str">
        <f t="shared" si="108"/>
        <v>_</v>
      </c>
      <c r="Q247" s="16">
        <f t="shared" si="109"/>
        <v>3</v>
      </c>
      <c r="R247" s="16" t="str">
        <f t="shared" si="110"/>
        <v/>
      </c>
      <c r="S247" s="16" t="e">
        <f t="shared" si="111"/>
        <v>#N/A</v>
      </c>
      <c r="T247" s="16" t="str">
        <f t="shared" si="112"/>
        <v/>
      </c>
      <c r="U247" s="16" t="e">
        <f t="shared" si="113"/>
        <v>#N/A</v>
      </c>
      <c r="V247" s="16" t="str">
        <f t="shared" si="114"/>
        <v/>
      </c>
      <c r="W247" s="16" t="e">
        <f t="shared" si="103"/>
        <v>#N/A</v>
      </c>
      <c r="X247" s="16">
        <f t="shared" si="104"/>
        <v>11</v>
      </c>
      <c r="Y247" s="11" t="e">
        <f>VLOOKUP(A247,#REF!,1,FALSE)</f>
        <v>#REF!</v>
      </c>
      <c r="Z247" s="194" t="s">
        <v>6745</v>
      </c>
      <c r="AA247" s="196"/>
    </row>
    <row r="248" spans="1:27">
      <c r="A248" s="41" t="s">
        <v>226</v>
      </c>
      <c r="B248" s="13" t="str">
        <f t="shared" si="102"/>
        <v>CHILD_AGE_4</v>
      </c>
      <c r="C248" s="18"/>
      <c r="D248" s="15" t="e">
        <f t="shared" si="115"/>
        <v>#N/A</v>
      </c>
      <c r="E248" s="15" t="e">
        <f t="shared" si="116"/>
        <v>#N/A</v>
      </c>
      <c r="F248" s="15" t="e">
        <f t="shared" si="117"/>
        <v>#N/A</v>
      </c>
      <c r="G248" s="78" t="s">
        <v>1725</v>
      </c>
      <c r="H248" s="79" t="s">
        <v>1726</v>
      </c>
      <c r="I248" s="79">
        <v>4</v>
      </c>
      <c r="J248" s="79"/>
      <c r="K248" s="79"/>
      <c r="L248" s="80"/>
      <c r="M248" s="15" t="str">
        <f t="shared" si="105"/>
        <v>CHILD</v>
      </c>
      <c r="N248" s="16" t="str">
        <f t="shared" si="106"/>
        <v>_</v>
      </c>
      <c r="O248" s="16" t="str">
        <f t="shared" si="107"/>
        <v>AGE</v>
      </c>
      <c r="P248" s="16" t="str">
        <f t="shared" si="108"/>
        <v>_</v>
      </c>
      <c r="Q248" s="16">
        <f t="shared" si="109"/>
        <v>4</v>
      </c>
      <c r="R248" s="16" t="str">
        <f t="shared" si="110"/>
        <v/>
      </c>
      <c r="S248" s="16" t="e">
        <f t="shared" si="111"/>
        <v>#N/A</v>
      </c>
      <c r="T248" s="16" t="str">
        <f t="shared" si="112"/>
        <v/>
      </c>
      <c r="U248" s="16" t="e">
        <f t="shared" si="113"/>
        <v>#N/A</v>
      </c>
      <c r="V248" s="16" t="str">
        <f t="shared" si="114"/>
        <v/>
      </c>
      <c r="W248" s="16" t="e">
        <f t="shared" si="103"/>
        <v>#N/A</v>
      </c>
      <c r="X248" s="16">
        <f t="shared" si="104"/>
        <v>11</v>
      </c>
      <c r="Y248" s="11" t="e">
        <f>VLOOKUP(A248,#REF!,1,FALSE)</f>
        <v>#REF!</v>
      </c>
      <c r="Z248" s="194" t="s">
        <v>6745</v>
      </c>
      <c r="AA248" s="196"/>
    </row>
    <row r="249" spans="1:27">
      <c r="A249" s="24" t="s">
        <v>227</v>
      </c>
      <c r="B249" s="13" t="str">
        <f t="shared" si="102"/>
        <v>COMMENT_SB_CD</v>
      </c>
      <c r="C249" s="18"/>
      <c r="D249" s="15" t="e">
        <f t="shared" si="115"/>
        <v>#N/A</v>
      </c>
      <c r="E249" s="15" t="e">
        <f t="shared" si="116"/>
        <v>#N/A</v>
      </c>
      <c r="F249" s="15" t="e">
        <f t="shared" si="117"/>
        <v>#N/A</v>
      </c>
      <c r="G249" s="78" t="s">
        <v>1727</v>
      </c>
      <c r="H249" s="79" t="s">
        <v>1728</v>
      </c>
      <c r="I249" s="79" t="s">
        <v>1717</v>
      </c>
      <c r="J249" s="79"/>
      <c r="K249" s="79"/>
      <c r="L249" s="80"/>
      <c r="M249" s="15" t="str">
        <f t="shared" si="105"/>
        <v>COMMENT</v>
      </c>
      <c r="N249" s="16" t="str">
        <f t="shared" si="106"/>
        <v>_</v>
      </c>
      <c r="O249" s="16" t="str">
        <f t="shared" si="107"/>
        <v>SB</v>
      </c>
      <c r="P249" s="16" t="str">
        <f t="shared" si="108"/>
        <v>_</v>
      </c>
      <c r="Q249" s="16" t="str">
        <f t="shared" si="109"/>
        <v>CD</v>
      </c>
      <c r="R249" s="16" t="str">
        <f t="shared" si="110"/>
        <v/>
      </c>
      <c r="S249" s="16" t="e">
        <f t="shared" si="111"/>
        <v>#N/A</v>
      </c>
      <c r="T249" s="16" t="str">
        <f t="shared" si="112"/>
        <v/>
      </c>
      <c r="U249" s="16" t="e">
        <f t="shared" si="113"/>
        <v>#N/A</v>
      </c>
      <c r="V249" s="16" t="str">
        <f t="shared" si="114"/>
        <v/>
      </c>
      <c r="W249" s="16" t="e">
        <f t="shared" si="103"/>
        <v>#N/A</v>
      </c>
      <c r="X249" s="16">
        <f t="shared" si="104"/>
        <v>13</v>
      </c>
      <c r="Y249" s="11" t="e">
        <f>VLOOKUP(A249,#REF!,1,FALSE)</f>
        <v>#REF!</v>
      </c>
      <c r="Z249" s="194" t="s">
        <v>6745</v>
      </c>
      <c r="AA249" s="196"/>
    </row>
    <row r="250" spans="1:27">
      <c r="A250" s="24" t="s">
        <v>1729</v>
      </c>
      <c r="B250" s="13" t="str">
        <f t="shared" ref="B250:B309" si="118">IF(ISNA(M250),"",M250)&amp;IF(ISNA(N250),"",N250)&amp;IF(ISNA(O250),"",O250) &amp;IF(ISNA(P250),"",P250)&amp;IF(ISNA(Q250),"",Q250)&amp;IF(ISNA(R250),"",R250)&amp;IF(ISNA(S250),"",S250)&amp;IF(ISNA(T250),"",T250)&amp;IF(ISNA(U250),"",U250)&amp;IF(ISNA(V250),"",V250)&amp;IF(ISNA(W250),"",W250)</f>
        <v>COMMENT_C</v>
      </c>
      <c r="C250" s="18"/>
      <c r="D250" s="15" t="e">
        <f t="shared" si="115"/>
        <v>#N/A</v>
      </c>
      <c r="E250" s="15" t="e">
        <f t="shared" si="116"/>
        <v>#N/A</v>
      </c>
      <c r="F250" s="15" t="e">
        <f t="shared" si="117"/>
        <v>#N/A</v>
      </c>
      <c r="G250" s="78" t="s">
        <v>1727</v>
      </c>
      <c r="H250" s="79" t="s">
        <v>1730</v>
      </c>
      <c r="I250" s="79"/>
      <c r="J250" s="79"/>
      <c r="K250" s="79"/>
      <c r="L250" s="80"/>
      <c r="M250" s="15" t="str">
        <f t="shared" si="105"/>
        <v>COMMENT</v>
      </c>
      <c r="N250" s="16" t="str">
        <f t="shared" si="106"/>
        <v>_</v>
      </c>
      <c r="O250" s="16" t="str">
        <f t="shared" si="107"/>
        <v>C</v>
      </c>
      <c r="P250" s="16" t="str">
        <f t="shared" si="108"/>
        <v/>
      </c>
      <c r="Q250" s="16" t="e">
        <f t="shared" si="109"/>
        <v>#N/A</v>
      </c>
      <c r="R250" s="16" t="str">
        <f t="shared" si="110"/>
        <v/>
      </c>
      <c r="S250" s="16" t="e">
        <f t="shared" si="111"/>
        <v>#N/A</v>
      </c>
      <c r="T250" s="16" t="str">
        <f t="shared" si="112"/>
        <v/>
      </c>
      <c r="U250" s="16" t="e">
        <f t="shared" si="113"/>
        <v>#N/A</v>
      </c>
      <c r="V250" s="16" t="str">
        <f t="shared" si="114"/>
        <v/>
      </c>
      <c r="W250" s="16" t="e">
        <f t="shared" ref="W250:W309" si="119">VLOOKUP(L250,単語辞書,2,FALSE)</f>
        <v>#N/A</v>
      </c>
      <c r="X250" s="16">
        <f t="shared" ref="X250:X309" si="120">LEN(B250)</f>
        <v>9</v>
      </c>
      <c r="Y250" s="11" t="e">
        <f>VLOOKUP(A250,#REF!,1,FALSE)</f>
        <v>#REF!</v>
      </c>
      <c r="Z250" s="194" t="s">
        <v>6745</v>
      </c>
      <c r="AA250" s="196"/>
    </row>
    <row r="251" spans="1:27">
      <c r="A251" s="21" t="s">
        <v>3388</v>
      </c>
      <c r="B251" s="13" t="str">
        <f t="shared" si="118"/>
        <v>CNV_SEKKEI_KI_PLCY_HOKEN_KB</v>
      </c>
      <c r="C251" s="18"/>
      <c r="D251" s="15" t="e">
        <f t="shared" si="115"/>
        <v>#N/A</v>
      </c>
      <c r="E251" s="15" t="e">
        <f t="shared" si="116"/>
        <v>#N/A</v>
      </c>
      <c r="F251" s="15" t="e">
        <f t="shared" si="117"/>
        <v>#N/A</v>
      </c>
      <c r="G251" s="78" t="s">
        <v>2977</v>
      </c>
      <c r="H251" s="79" t="s">
        <v>2170</v>
      </c>
      <c r="I251" s="79" t="s">
        <v>2405</v>
      </c>
      <c r="J251" s="79" t="s">
        <v>2454</v>
      </c>
      <c r="K251" s="79" t="s">
        <v>1445</v>
      </c>
      <c r="L251" s="80"/>
      <c r="M251" s="15" t="str">
        <f t="shared" ref="M251:M309" si="121">VLOOKUP(G251,単語辞書,2,FALSE)</f>
        <v>CNV</v>
      </c>
      <c r="N251" s="16" t="str">
        <f t="shared" ref="N251:N309" si="122">IF(ISNA(O251),"","_")</f>
        <v>_</v>
      </c>
      <c r="O251" s="16" t="str">
        <f t="shared" ref="O251:O309" si="123">VLOOKUP(H251,単語辞書,2,FALSE)</f>
        <v>SEKKEI</v>
      </c>
      <c r="P251" s="16" t="str">
        <f t="shared" ref="P251:P309" si="124">IF(ISNA(Q251),"","_")</f>
        <v>_</v>
      </c>
      <c r="Q251" s="16" t="str">
        <f t="shared" ref="Q251:Q309" si="125">VLOOKUP(I251,単語辞書,2,FALSE)</f>
        <v>KI_PLCY</v>
      </c>
      <c r="R251" s="16" t="str">
        <f t="shared" ref="R251:R309" si="126">IF(ISNA(S251),"","_")</f>
        <v>_</v>
      </c>
      <c r="S251" s="16" t="str">
        <f t="shared" ref="S251:S309" si="127">VLOOKUP(J251,単語辞書,2,FALSE)</f>
        <v>HOKEN</v>
      </c>
      <c r="T251" s="16" t="str">
        <f t="shared" ref="T251:T309" si="128">IF(ISNA(U251),"","_")</f>
        <v>_</v>
      </c>
      <c r="U251" s="16" t="str">
        <f t="shared" ref="U251:U309" si="129">VLOOKUP(K251,単語辞書,2,FALSE)</f>
        <v>KB</v>
      </c>
      <c r="V251" s="16" t="str">
        <f t="shared" ref="V251:V309" si="130">IF(ISNA(W251),"","_")</f>
        <v/>
      </c>
      <c r="W251" s="16" t="e">
        <f t="shared" si="119"/>
        <v>#N/A</v>
      </c>
      <c r="X251" s="16">
        <f t="shared" si="120"/>
        <v>27</v>
      </c>
      <c r="Y251" s="11" t="e">
        <f>VLOOKUP(A251,#REF!,1,FALSE)</f>
        <v>#REF!</v>
      </c>
      <c r="Z251" s="194" t="s">
        <v>6745</v>
      </c>
      <c r="AA251" s="196"/>
    </row>
    <row r="252" spans="1:27">
      <c r="A252" s="24" t="s">
        <v>228</v>
      </c>
      <c r="B252" s="13" t="str">
        <f t="shared" si="118"/>
        <v>CNV_ILST_UKETSUKE_NO</v>
      </c>
      <c r="C252" s="18"/>
      <c r="D252" s="15" t="e">
        <f t="shared" si="115"/>
        <v>#N/A</v>
      </c>
      <c r="E252" s="15" t="e">
        <f t="shared" si="116"/>
        <v>#N/A</v>
      </c>
      <c r="F252" s="15" t="e">
        <f t="shared" si="117"/>
        <v>#N/A</v>
      </c>
      <c r="G252" s="78" t="s">
        <v>2453</v>
      </c>
      <c r="H252" s="79" t="s">
        <v>1762</v>
      </c>
      <c r="I252" s="79" t="s">
        <v>2455</v>
      </c>
      <c r="J252" s="79" t="s">
        <v>1511</v>
      </c>
      <c r="K252" s="79"/>
      <c r="L252" s="80"/>
      <c r="M252" s="15" t="str">
        <f t="shared" si="121"/>
        <v>CNV</v>
      </c>
      <c r="N252" s="16" t="str">
        <f t="shared" si="122"/>
        <v>_</v>
      </c>
      <c r="O252" s="16" t="str">
        <f t="shared" si="123"/>
        <v>ILST</v>
      </c>
      <c r="P252" s="16" t="str">
        <f t="shared" si="124"/>
        <v>_</v>
      </c>
      <c r="Q252" s="16" t="str">
        <f t="shared" si="125"/>
        <v>UKETSUKE</v>
      </c>
      <c r="R252" s="16" t="str">
        <f t="shared" si="126"/>
        <v>_</v>
      </c>
      <c r="S252" s="16" t="str">
        <f t="shared" si="127"/>
        <v>NO</v>
      </c>
      <c r="T252" s="16" t="str">
        <f t="shared" si="128"/>
        <v/>
      </c>
      <c r="U252" s="16" t="e">
        <f t="shared" si="129"/>
        <v>#N/A</v>
      </c>
      <c r="V252" s="16" t="str">
        <f t="shared" si="130"/>
        <v/>
      </c>
      <c r="W252" s="16" t="e">
        <f t="shared" si="119"/>
        <v>#N/A</v>
      </c>
      <c r="X252" s="16">
        <f t="shared" si="120"/>
        <v>20</v>
      </c>
      <c r="Y252" s="11" t="e">
        <f>VLOOKUP(A252,#REF!,1,FALSE)</f>
        <v>#REF!</v>
      </c>
      <c r="Z252" s="194" t="s">
        <v>6745</v>
      </c>
      <c r="AA252" s="196"/>
    </row>
    <row r="253" spans="1:27">
      <c r="A253" s="22" t="s">
        <v>1764</v>
      </c>
      <c r="B253" s="13" t="str">
        <f t="shared" si="118"/>
        <v>PLCY_SUI_GOKEIHYO</v>
      </c>
      <c r="C253" s="18"/>
      <c r="D253" s="15" t="e">
        <f t="shared" si="115"/>
        <v>#N/A</v>
      </c>
      <c r="E253" s="15" t="e">
        <f t="shared" si="116"/>
        <v>#N/A</v>
      </c>
      <c r="F253" s="15" t="e">
        <f t="shared" si="117"/>
        <v>#N/A</v>
      </c>
      <c r="G253" s="78" t="s">
        <v>1731</v>
      </c>
      <c r="H253" s="79" t="s">
        <v>2381</v>
      </c>
      <c r="I253" s="79" t="s">
        <v>2382</v>
      </c>
      <c r="J253" s="79"/>
      <c r="K253" s="79"/>
      <c r="L253" s="80"/>
      <c r="M253" s="15" t="str">
        <f t="shared" si="121"/>
        <v>PLCY</v>
      </c>
      <c r="N253" s="16" t="str">
        <f t="shared" si="122"/>
        <v>_</v>
      </c>
      <c r="O253" s="16" t="str">
        <f t="shared" si="123"/>
        <v>SUI</v>
      </c>
      <c r="P253" s="16" t="str">
        <f t="shared" si="124"/>
        <v>_</v>
      </c>
      <c r="Q253" s="16" t="str">
        <f t="shared" si="125"/>
        <v>GOKEIHYO</v>
      </c>
      <c r="R253" s="16" t="str">
        <f t="shared" si="126"/>
        <v/>
      </c>
      <c r="S253" s="16" t="e">
        <f t="shared" si="127"/>
        <v>#N/A</v>
      </c>
      <c r="T253" s="16" t="str">
        <f t="shared" si="128"/>
        <v/>
      </c>
      <c r="U253" s="16" t="e">
        <f t="shared" si="129"/>
        <v>#N/A</v>
      </c>
      <c r="V253" s="16" t="str">
        <f t="shared" si="130"/>
        <v/>
      </c>
      <c r="W253" s="16" t="e">
        <f t="shared" si="119"/>
        <v>#N/A</v>
      </c>
      <c r="X253" s="16">
        <f t="shared" si="120"/>
        <v>17</v>
      </c>
      <c r="Y253" s="11" t="e">
        <f>VLOOKUP(A253,#REF!,1,FALSE)</f>
        <v>#REF!</v>
      </c>
      <c r="Z253" s="194" t="s">
        <v>6745</v>
      </c>
      <c r="AA253" s="196"/>
    </row>
    <row r="254" spans="1:27">
      <c r="A254" s="22" t="s">
        <v>229</v>
      </c>
      <c r="B254" s="13" t="str">
        <f t="shared" si="118"/>
        <v>PLCY_C</v>
      </c>
      <c r="C254" s="18"/>
      <c r="D254" s="15" t="e">
        <f t="shared" si="115"/>
        <v>#N/A</v>
      </c>
      <c r="E254" s="15" t="e">
        <f t="shared" si="116"/>
        <v>#N/A</v>
      </c>
      <c r="F254" s="15" t="e">
        <f t="shared" si="117"/>
        <v>#N/A</v>
      </c>
      <c r="G254" s="78" t="s">
        <v>1731</v>
      </c>
      <c r="H254" s="79" t="s">
        <v>1535</v>
      </c>
      <c r="I254" s="79"/>
      <c r="J254" s="79"/>
      <c r="K254" s="79"/>
      <c r="L254" s="80"/>
      <c r="M254" s="15" t="str">
        <f t="shared" si="121"/>
        <v>PLCY</v>
      </c>
      <c r="N254" s="16" t="str">
        <f t="shared" si="122"/>
        <v>_</v>
      </c>
      <c r="O254" s="16" t="str">
        <f t="shared" si="123"/>
        <v>C</v>
      </c>
      <c r="P254" s="16" t="str">
        <f t="shared" si="124"/>
        <v/>
      </c>
      <c r="Q254" s="16" t="e">
        <f t="shared" si="125"/>
        <v>#N/A</v>
      </c>
      <c r="R254" s="16" t="str">
        <f t="shared" si="126"/>
        <v/>
      </c>
      <c r="S254" s="16" t="e">
        <f t="shared" si="127"/>
        <v>#N/A</v>
      </c>
      <c r="T254" s="16" t="str">
        <f t="shared" si="128"/>
        <v/>
      </c>
      <c r="U254" s="16" t="e">
        <f t="shared" si="129"/>
        <v>#N/A</v>
      </c>
      <c r="V254" s="16" t="str">
        <f t="shared" si="130"/>
        <v/>
      </c>
      <c r="W254" s="16" t="e">
        <f t="shared" si="119"/>
        <v>#N/A</v>
      </c>
      <c r="X254" s="16">
        <f t="shared" si="120"/>
        <v>6</v>
      </c>
      <c r="Y254" s="11" t="e">
        <f>VLOOKUP(A254,#REF!,1,FALSE)</f>
        <v>#REF!</v>
      </c>
      <c r="Z254" s="194" t="s">
        <v>6745</v>
      </c>
      <c r="AA254" s="196"/>
    </row>
    <row r="255" spans="1:27">
      <c r="A255" s="24" t="s">
        <v>230</v>
      </c>
      <c r="B255" s="13" t="str">
        <f t="shared" si="118"/>
        <v>LAST_KATSUDO_DATE</v>
      </c>
      <c r="C255" s="18" t="s">
        <v>0</v>
      </c>
      <c r="D255" s="15" t="str">
        <f t="shared" si="115"/>
        <v>Date</v>
      </c>
      <c r="E255" s="15" t="str">
        <f t="shared" si="116"/>
        <v>　</v>
      </c>
      <c r="F255" s="15" t="str">
        <f t="shared" si="117"/>
        <v/>
      </c>
      <c r="G255" s="78" t="s">
        <v>1732</v>
      </c>
      <c r="H255" s="79" t="s">
        <v>1733</v>
      </c>
      <c r="I255" s="79"/>
      <c r="J255" s="79"/>
      <c r="K255" s="79"/>
      <c r="L255" s="80"/>
      <c r="M255" s="15" t="str">
        <f t="shared" si="121"/>
        <v>LAST</v>
      </c>
      <c r="N255" s="16" t="str">
        <f t="shared" si="122"/>
        <v>_</v>
      </c>
      <c r="O255" s="16" t="str">
        <f t="shared" si="123"/>
        <v>KATSUDO_DATE</v>
      </c>
      <c r="P255" s="16" t="str">
        <f t="shared" si="124"/>
        <v/>
      </c>
      <c r="Q255" s="16" t="e">
        <f t="shared" si="125"/>
        <v>#N/A</v>
      </c>
      <c r="R255" s="16" t="str">
        <f t="shared" si="126"/>
        <v/>
      </c>
      <c r="S255" s="16" t="e">
        <f t="shared" si="127"/>
        <v>#N/A</v>
      </c>
      <c r="T255" s="16" t="str">
        <f t="shared" si="128"/>
        <v/>
      </c>
      <c r="U255" s="16" t="e">
        <f t="shared" si="129"/>
        <v>#N/A</v>
      </c>
      <c r="V255" s="16" t="str">
        <f t="shared" si="130"/>
        <v/>
      </c>
      <c r="W255" s="16" t="e">
        <f t="shared" si="119"/>
        <v>#N/A</v>
      </c>
      <c r="X255" s="16">
        <f t="shared" si="120"/>
        <v>17</v>
      </c>
      <c r="Y255" s="11" t="e">
        <f>VLOOKUP(A255,#REF!,1,FALSE)</f>
        <v>#REF!</v>
      </c>
      <c r="Z255" s="194" t="s">
        <v>6745</v>
      </c>
      <c r="AA255" s="196"/>
    </row>
    <row r="256" spans="1:27">
      <c r="A256" s="24" t="s">
        <v>231</v>
      </c>
      <c r="B256" s="13" t="str">
        <f t="shared" si="118"/>
        <v>SAGAKU_BED</v>
      </c>
      <c r="C256" s="18"/>
      <c r="D256" s="15" t="e">
        <f t="shared" si="115"/>
        <v>#N/A</v>
      </c>
      <c r="E256" s="15" t="e">
        <f t="shared" si="116"/>
        <v>#N/A</v>
      </c>
      <c r="F256" s="15" t="e">
        <f t="shared" si="117"/>
        <v>#N/A</v>
      </c>
      <c r="G256" s="78" t="s">
        <v>1734</v>
      </c>
      <c r="H256" s="79" t="s">
        <v>1735</v>
      </c>
      <c r="I256" s="79"/>
      <c r="J256" s="79"/>
      <c r="K256" s="79"/>
      <c r="L256" s="80"/>
      <c r="M256" s="15" t="str">
        <f t="shared" si="121"/>
        <v>SAGAKU</v>
      </c>
      <c r="N256" s="16" t="str">
        <f t="shared" si="122"/>
        <v>_</v>
      </c>
      <c r="O256" s="16" t="str">
        <f t="shared" si="123"/>
        <v>BED</v>
      </c>
      <c r="P256" s="16" t="str">
        <f t="shared" si="124"/>
        <v/>
      </c>
      <c r="Q256" s="16" t="e">
        <f t="shared" si="125"/>
        <v>#N/A</v>
      </c>
      <c r="R256" s="16" t="str">
        <f t="shared" si="126"/>
        <v/>
      </c>
      <c r="S256" s="16" t="e">
        <f t="shared" si="127"/>
        <v>#N/A</v>
      </c>
      <c r="T256" s="16" t="str">
        <f t="shared" si="128"/>
        <v/>
      </c>
      <c r="U256" s="16" t="e">
        <f t="shared" si="129"/>
        <v>#N/A</v>
      </c>
      <c r="V256" s="16" t="str">
        <f t="shared" si="130"/>
        <v/>
      </c>
      <c r="W256" s="16" t="e">
        <f t="shared" si="119"/>
        <v>#N/A</v>
      </c>
      <c r="X256" s="16">
        <f t="shared" si="120"/>
        <v>10</v>
      </c>
      <c r="Y256" s="11" t="e">
        <f>VLOOKUP(A256,#REF!,1,FALSE)</f>
        <v>#REF!</v>
      </c>
      <c r="Z256" s="194" t="s">
        <v>6745</v>
      </c>
      <c r="AA256" s="196"/>
    </row>
    <row r="257" spans="1:27">
      <c r="A257" s="24" t="s">
        <v>3237</v>
      </c>
      <c r="B257" s="13" t="str">
        <f t="shared" si="118"/>
        <v>CREATE_BY</v>
      </c>
      <c r="C257" s="18" t="s">
        <v>3094</v>
      </c>
      <c r="D257" s="15" t="str">
        <f t="shared" si="115"/>
        <v>Varchar2</v>
      </c>
      <c r="E257" s="15">
        <f t="shared" si="116"/>
        <v>4</v>
      </c>
      <c r="F257" s="15" t="str">
        <f t="shared" si="117"/>
        <v/>
      </c>
      <c r="G257" s="78" t="s">
        <v>3248</v>
      </c>
      <c r="H257" s="79" t="s">
        <v>3235</v>
      </c>
      <c r="I257" s="79"/>
      <c r="J257" s="79"/>
      <c r="K257" s="79"/>
      <c r="L257" s="80"/>
      <c r="M257" s="15" t="str">
        <f t="shared" si="121"/>
        <v>CREATE</v>
      </c>
      <c r="N257" s="16" t="str">
        <f t="shared" si="122"/>
        <v>_</v>
      </c>
      <c r="O257" s="16" t="str">
        <f t="shared" si="123"/>
        <v>BY</v>
      </c>
      <c r="P257" s="16" t="str">
        <f t="shared" si="124"/>
        <v/>
      </c>
      <c r="Q257" s="16" t="e">
        <f t="shared" si="125"/>
        <v>#N/A</v>
      </c>
      <c r="R257" s="16" t="str">
        <f t="shared" si="126"/>
        <v/>
      </c>
      <c r="S257" s="16" t="e">
        <f t="shared" si="127"/>
        <v>#N/A</v>
      </c>
      <c r="T257" s="16" t="str">
        <f t="shared" si="128"/>
        <v/>
      </c>
      <c r="U257" s="16" t="e">
        <f t="shared" si="129"/>
        <v>#N/A</v>
      </c>
      <c r="V257" s="16" t="str">
        <f t="shared" si="130"/>
        <v/>
      </c>
      <c r="W257" s="16" t="e">
        <f t="shared" si="119"/>
        <v>#N/A</v>
      </c>
      <c r="X257" s="16">
        <f t="shared" si="120"/>
        <v>9</v>
      </c>
      <c r="Y257" s="11" t="e">
        <f>VLOOKUP(A257,#REF!,1,FALSE)</f>
        <v>#REF!</v>
      </c>
      <c r="Z257" s="194" t="s">
        <v>6745</v>
      </c>
      <c r="AA257" s="196"/>
    </row>
    <row r="258" spans="1:27">
      <c r="A258" s="24" t="s">
        <v>3238</v>
      </c>
      <c r="B258" s="13" t="str">
        <f t="shared" si="118"/>
        <v>CREATE_DATE</v>
      </c>
      <c r="C258" s="18" t="s">
        <v>0</v>
      </c>
      <c r="D258" s="15" t="str">
        <f t="shared" si="115"/>
        <v>Date</v>
      </c>
      <c r="E258" s="15" t="str">
        <f t="shared" si="116"/>
        <v>　</v>
      </c>
      <c r="F258" s="15" t="str">
        <f t="shared" si="117"/>
        <v/>
      </c>
      <c r="G258" s="78" t="s">
        <v>1736</v>
      </c>
      <c r="H258" s="79" t="s">
        <v>1737</v>
      </c>
      <c r="I258" s="79"/>
      <c r="J258" s="79"/>
      <c r="K258" s="79"/>
      <c r="L258" s="80"/>
      <c r="M258" s="15" t="str">
        <f t="shared" si="121"/>
        <v>CREATE</v>
      </c>
      <c r="N258" s="16" t="str">
        <f t="shared" si="122"/>
        <v>_</v>
      </c>
      <c r="O258" s="16" t="str">
        <f t="shared" si="123"/>
        <v>DATE</v>
      </c>
      <c r="P258" s="16" t="str">
        <f t="shared" si="124"/>
        <v/>
      </c>
      <c r="Q258" s="16" t="e">
        <f t="shared" si="125"/>
        <v>#N/A</v>
      </c>
      <c r="R258" s="16" t="str">
        <f t="shared" si="126"/>
        <v/>
      </c>
      <c r="S258" s="16" t="e">
        <f t="shared" si="127"/>
        <v>#N/A</v>
      </c>
      <c r="T258" s="16" t="str">
        <f t="shared" si="128"/>
        <v/>
      </c>
      <c r="U258" s="16" t="e">
        <f t="shared" si="129"/>
        <v>#N/A</v>
      </c>
      <c r="V258" s="16" t="str">
        <f t="shared" si="130"/>
        <v/>
      </c>
      <c r="W258" s="16" t="e">
        <f t="shared" si="119"/>
        <v>#N/A</v>
      </c>
      <c r="X258" s="16">
        <f t="shared" si="120"/>
        <v>11</v>
      </c>
      <c r="Y258" s="11" t="e">
        <f>VLOOKUP(A258,#REF!,1,FALSE)</f>
        <v>#REF!</v>
      </c>
      <c r="Z258" s="194" t="s">
        <v>6745</v>
      </c>
      <c r="AA258" s="196"/>
    </row>
    <row r="259" spans="1:27">
      <c r="A259" s="24" t="s">
        <v>232</v>
      </c>
      <c r="B259" s="13" t="str">
        <f t="shared" si="118"/>
        <v>FOR_SANDAISHIPPEI_S</v>
      </c>
      <c r="C259" s="18"/>
      <c r="D259" s="15" t="e">
        <f t="shared" si="115"/>
        <v>#N/A</v>
      </c>
      <c r="E259" s="15" t="e">
        <f t="shared" si="116"/>
        <v>#N/A</v>
      </c>
      <c r="F259" s="15" t="e">
        <f t="shared" si="117"/>
        <v>#N/A</v>
      </c>
      <c r="G259" s="78" t="s">
        <v>1738</v>
      </c>
      <c r="H259" s="79" t="s">
        <v>1739</v>
      </c>
      <c r="I259" s="79"/>
      <c r="J259" s="79"/>
      <c r="K259" s="79"/>
      <c r="L259" s="80"/>
      <c r="M259" s="15" t="str">
        <f t="shared" si="121"/>
        <v>FOR_SANDAISHIPPEI</v>
      </c>
      <c r="N259" s="16" t="str">
        <f t="shared" si="122"/>
        <v>_</v>
      </c>
      <c r="O259" s="16" t="str">
        <f t="shared" si="123"/>
        <v>S</v>
      </c>
      <c r="P259" s="16" t="str">
        <f t="shared" si="124"/>
        <v/>
      </c>
      <c r="Q259" s="16" t="e">
        <f t="shared" si="125"/>
        <v>#N/A</v>
      </c>
      <c r="R259" s="16" t="str">
        <f t="shared" si="126"/>
        <v/>
      </c>
      <c r="S259" s="16" t="e">
        <f t="shared" si="127"/>
        <v>#N/A</v>
      </c>
      <c r="T259" s="16" t="str">
        <f t="shared" si="128"/>
        <v/>
      </c>
      <c r="U259" s="16" t="e">
        <f t="shared" si="129"/>
        <v>#N/A</v>
      </c>
      <c r="V259" s="16" t="str">
        <f t="shared" si="130"/>
        <v/>
      </c>
      <c r="W259" s="16" t="e">
        <f t="shared" si="119"/>
        <v>#N/A</v>
      </c>
      <c r="X259" s="16">
        <f t="shared" si="120"/>
        <v>19</v>
      </c>
      <c r="Y259" s="11" t="e">
        <f>VLOOKUP(A259,#REF!,1,FALSE)</f>
        <v>#REF!</v>
      </c>
      <c r="Z259" s="194" t="s">
        <v>6745</v>
      </c>
      <c r="AA259" s="196"/>
    </row>
    <row r="260" spans="1:27">
      <c r="A260" s="33" t="s">
        <v>233</v>
      </c>
      <c r="B260" s="13" t="str">
        <f t="shared" si="118"/>
        <v>JIKAI_PLAN_NYURYOKUZUMI_FLG</v>
      </c>
      <c r="C260" s="18" t="s">
        <v>3085</v>
      </c>
      <c r="D260" s="15" t="str">
        <f t="shared" si="115"/>
        <v>Varchar2</v>
      </c>
      <c r="E260" s="15">
        <f t="shared" si="116"/>
        <v>1</v>
      </c>
      <c r="F260" s="15" t="str">
        <f t="shared" si="117"/>
        <v/>
      </c>
      <c r="G260" s="78" t="s">
        <v>1740</v>
      </c>
      <c r="H260" s="79" t="s">
        <v>1741</v>
      </c>
      <c r="I260" s="79" t="s">
        <v>1742</v>
      </c>
      <c r="J260" s="79" t="s">
        <v>1574</v>
      </c>
      <c r="K260" s="79"/>
      <c r="L260" s="80"/>
      <c r="M260" s="15" t="str">
        <f t="shared" si="121"/>
        <v>JIKAI</v>
      </c>
      <c r="N260" s="16" t="str">
        <f t="shared" si="122"/>
        <v>_</v>
      </c>
      <c r="O260" s="16" t="str">
        <f t="shared" si="123"/>
        <v>PLAN</v>
      </c>
      <c r="P260" s="16" t="str">
        <f t="shared" si="124"/>
        <v>_</v>
      </c>
      <c r="Q260" s="16" t="str">
        <f t="shared" si="125"/>
        <v>NYURYOKUZUMI</v>
      </c>
      <c r="R260" s="16" t="str">
        <f t="shared" si="126"/>
        <v>_</v>
      </c>
      <c r="S260" s="16" t="str">
        <f t="shared" si="127"/>
        <v>FLG</v>
      </c>
      <c r="T260" s="16" t="str">
        <f t="shared" si="128"/>
        <v/>
      </c>
      <c r="U260" s="16" t="e">
        <f t="shared" si="129"/>
        <v>#N/A</v>
      </c>
      <c r="V260" s="16" t="str">
        <f t="shared" si="130"/>
        <v/>
      </c>
      <c r="W260" s="16" t="e">
        <f t="shared" si="119"/>
        <v>#N/A</v>
      </c>
      <c r="X260" s="16">
        <f t="shared" si="120"/>
        <v>27</v>
      </c>
      <c r="Y260" s="11" t="e">
        <f>VLOOKUP(A260,#REF!,1,FALSE)</f>
        <v>#REF!</v>
      </c>
      <c r="Z260" s="194" t="s">
        <v>6745</v>
      </c>
      <c r="AA260" s="196"/>
    </row>
    <row r="261" spans="1:27">
      <c r="A261" s="33" t="s">
        <v>234</v>
      </c>
      <c r="B261" s="13" t="str">
        <f t="shared" si="118"/>
        <v>JIKAI_HOMON_PLAN_JIKOKU</v>
      </c>
      <c r="C261" s="18"/>
      <c r="D261" s="15" t="e">
        <f t="shared" si="115"/>
        <v>#N/A</v>
      </c>
      <c r="E261" s="15" t="e">
        <f t="shared" si="116"/>
        <v>#N/A</v>
      </c>
      <c r="F261" s="15" t="e">
        <f t="shared" si="117"/>
        <v>#N/A</v>
      </c>
      <c r="G261" s="78" t="s">
        <v>1740</v>
      </c>
      <c r="H261" s="79" t="s">
        <v>1743</v>
      </c>
      <c r="I261" s="79" t="s">
        <v>1741</v>
      </c>
      <c r="J261" s="79" t="s">
        <v>1744</v>
      </c>
      <c r="K261" s="79"/>
      <c r="L261" s="80"/>
      <c r="M261" s="15" t="str">
        <f t="shared" si="121"/>
        <v>JIKAI</v>
      </c>
      <c r="N261" s="16" t="str">
        <f t="shared" si="122"/>
        <v>_</v>
      </c>
      <c r="O261" s="16" t="str">
        <f t="shared" si="123"/>
        <v>HOMON</v>
      </c>
      <c r="P261" s="16" t="str">
        <f t="shared" si="124"/>
        <v>_</v>
      </c>
      <c r="Q261" s="16" t="str">
        <f t="shared" si="125"/>
        <v>PLAN</v>
      </c>
      <c r="R261" s="16" t="str">
        <f t="shared" si="126"/>
        <v>_</v>
      </c>
      <c r="S261" s="16" t="str">
        <f t="shared" si="127"/>
        <v>JIKOKU</v>
      </c>
      <c r="T261" s="16" t="str">
        <f t="shared" si="128"/>
        <v/>
      </c>
      <c r="U261" s="16" t="e">
        <f t="shared" si="129"/>
        <v>#N/A</v>
      </c>
      <c r="V261" s="16" t="str">
        <f t="shared" si="130"/>
        <v/>
      </c>
      <c r="W261" s="16" t="e">
        <f t="shared" si="119"/>
        <v>#N/A</v>
      </c>
      <c r="X261" s="16">
        <f t="shared" si="120"/>
        <v>23</v>
      </c>
      <c r="Y261" s="11" t="e">
        <f>VLOOKUP(A261,#REF!,1,FALSE)</f>
        <v>#REF!</v>
      </c>
      <c r="Z261" s="194" t="s">
        <v>6745</v>
      </c>
      <c r="AA261" s="196"/>
    </row>
    <row r="262" spans="1:27">
      <c r="A262" s="33" t="s">
        <v>235</v>
      </c>
      <c r="B262" s="13" t="str">
        <f t="shared" si="118"/>
        <v>JIKAI_HOMON_PLAN_DATE</v>
      </c>
      <c r="C262" s="18" t="s">
        <v>0</v>
      </c>
      <c r="D262" s="15" t="str">
        <f t="shared" si="115"/>
        <v>Date</v>
      </c>
      <c r="E262" s="15" t="str">
        <f t="shared" si="116"/>
        <v>　</v>
      </c>
      <c r="F262" s="15" t="str">
        <f t="shared" si="117"/>
        <v/>
      </c>
      <c r="G262" s="78" t="s">
        <v>1740</v>
      </c>
      <c r="H262" s="79" t="s">
        <v>1743</v>
      </c>
      <c r="I262" s="79" t="s">
        <v>2415</v>
      </c>
      <c r="J262" s="79"/>
      <c r="K262" s="79"/>
      <c r="L262" s="80"/>
      <c r="M262" s="15" t="str">
        <f t="shared" si="121"/>
        <v>JIKAI</v>
      </c>
      <c r="N262" s="16" t="str">
        <f t="shared" si="122"/>
        <v>_</v>
      </c>
      <c r="O262" s="16" t="str">
        <f t="shared" si="123"/>
        <v>HOMON</v>
      </c>
      <c r="P262" s="16" t="str">
        <f t="shared" si="124"/>
        <v>_</v>
      </c>
      <c r="Q262" s="16" t="str">
        <f t="shared" si="125"/>
        <v>PLAN_DATE</v>
      </c>
      <c r="R262" s="16" t="str">
        <f t="shared" si="126"/>
        <v/>
      </c>
      <c r="S262" s="16" t="e">
        <f t="shared" si="127"/>
        <v>#N/A</v>
      </c>
      <c r="T262" s="16" t="str">
        <f t="shared" si="128"/>
        <v/>
      </c>
      <c r="U262" s="16" t="e">
        <f t="shared" si="129"/>
        <v>#N/A</v>
      </c>
      <c r="V262" s="16" t="str">
        <f t="shared" si="130"/>
        <v/>
      </c>
      <c r="W262" s="16" t="e">
        <f t="shared" si="119"/>
        <v>#N/A</v>
      </c>
      <c r="X262" s="16">
        <f t="shared" si="120"/>
        <v>21</v>
      </c>
      <c r="Y262" s="11" t="e">
        <f>VLOOKUP(A262,#REF!,1,FALSE)</f>
        <v>#REF!</v>
      </c>
      <c r="Z262" s="194" t="s">
        <v>6745</v>
      </c>
      <c r="AA262" s="196"/>
    </row>
    <row r="263" spans="1:27">
      <c r="A263" s="33" t="s">
        <v>236</v>
      </c>
      <c r="B263" s="13" t="str">
        <f t="shared" si="118"/>
        <v>JIKAI_HOMON_FOR_PLAN</v>
      </c>
      <c r="C263" s="18"/>
      <c r="D263" s="15" t="e">
        <f t="shared" si="115"/>
        <v>#N/A</v>
      </c>
      <c r="E263" s="15" t="e">
        <f t="shared" si="116"/>
        <v>#N/A</v>
      </c>
      <c r="F263" s="15" t="e">
        <f t="shared" si="117"/>
        <v>#N/A</v>
      </c>
      <c r="G263" s="78" t="s">
        <v>1740</v>
      </c>
      <c r="H263" s="79" t="s">
        <v>1743</v>
      </c>
      <c r="I263" s="79" t="s">
        <v>2416</v>
      </c>
      <c r="J263" s="79"/>
      <c r="K263" s="79"/>
      <c r="L263" s="80"/>
      <c r="M263" s="15" t="str">
        <f t="shared" si="121"/>
        <v>JIKAI</v>
      </c>
      <c r="N263" s="16" t="str">
        <f t="shared" si="122"/>
        <v>_</v>
      </c>
      <c r="O263" s="16" t="str">
        <f t="shared" si="123"/>
        <v>HOMON</v>
      </c>
      <c r="P263" s="16" t="str">
        <f t="shared" si="124"/>
        <v>_</v>
      </c>
      <c r="Q263" s="16" t="str">
        <f t="shared" si="125"/>
        <v>FOR_PLAN</v>
      </c>
      <c r="R263" s="16" t="str">
        <f t="shared" si="126"/>
        <v/>
      </c>
      <c r="S263" s="16" t="e">
        <f t="shared" si="127"/>
        <v>#N/A</v>
      </c>
      <c r="T263" s="16" t="str">
        <f t="shared" si="128"/>
        <v/>
      </c>
      <c r="U263" s="16" t="e">
        <f t="shared" si="129"/>
        <v>#N/A</v>
      </c>
      <c r="V263" s="16" t="str">
        <f t="shared" si="130"/>
        <v/>
      </c>
      <c r="W263" s="16" t="e">
        <f t="shared" si="119"/>
        <v>#N/A</v>
      </c>
      <c r="X263" s="16">
        <f t="shared" si="120"/>
        <v>20</v>
      </c>
      <c r="Y263" s="11" t="e">
        <f>VLOOKUP(A263,#REF!,1,FALSE)</f>
        <v>#REF!</v>
      </c>
      <c r="Z263" s="194" t="s">
        <v>6745</v>
      </c>
      <c r="AA263" s="196"/>
    </row>
    <row r="264" spans="1:27">
      <c r="A264" s="35" t="s">
        <v>237</v>
      </c>
      <c r="B264" s="13" t="str">
        <f t="shared" si="118"/>
        <v>SYSTEM_VER</v>
      </c>
      <c r="C264" s="18"/>
      <c r="D264" s="15" t="e">
        <f t="shared" si="115"/>
        <v>#N/A</v>
      </c>
      <c r="E264" s="15" t="e">
        <f t="shared" si="116"/>
        <v>#N/A</v>
      </c>
      <c r="F264" s="15" t="e">
        <f t="shared" si="117"/>
        <v>#N/A</v>
      </c>
      <c r="G264" s="78" t="s">
        <v>1746</v>
      </c>
      <c r="H264" s="79" t="s">
        <v>1747</v>
      </c>
      <c r="I264" s="79"/>
      <c r="J264" s="79"/>
      <c r="K264" s="79"/>
      <c r="L264" s="80"/>
      <c r="M264" s="15" t="str">
        <f t="shared" si="121"/>
        <v>SYSTEM</v>
      </c>
      <c r="N264" s="16" t="str">
        <f t="shared" si="122"/>
        <v>_</v>
      </c>
      <c r="O264" s="16" t="str">
        <f t="shared" si="123"/>
        <v>VER</v>
      </c>
      <c r="P264" s="16" t="str">
        <f t="shared" si="124"/>
        <v/>
      </c>
      <c r="Q264" s="16" t="e">
        <f t="shared" si="125"/>
        <v>#N/A</v>
      </c>
      <c r="R264" s="16" t="str">
        <f t="shared" si="126"/>
        <v/>
      </c>
      <c r="S264" s="16" t="e">
        <f t="shared" si="127"/>
        <v>#N/A</v>
      </c>
      <c r="T264" s="16" t="str">
        <f t="shared" si="128"/>
        <v/>
      </c>
      <c r="U264" s="16" t="e">
        <f t="shared" si="129"/>
        <v>#N/A</v>
      </c>
      <c r="V264" s="16" t="str">
        <f t="shared" si="130"/>
        <v/>
      </c>
      <c r="W264" s="16" t="e">
        <f t="shared" si="119"/>
        <v>#N/A</v>
      </c>
      <c r="X264" s="16">
        <f t="shared" si="120"/>
        <v>10</v>
      </c>
      <c r="Y264" s="11" t="e">
        <f>VLOOKUP(A264,#REF!,1,FALSE)</f>
        <v>#REF!</v>
      </c>
      <c r="Z264" s="194" t="s">
        <v>6745</v>
      </c>
      <c r="AA264" s="196"/>
    </row>
    <row r="265" spans="1:27">
      <c r="A265" s="30" t="s">
        <v>4167</v>
      </c>
      <c r="B265" s="13" t="str">
        <f t="shared" si="118"/>
        <v>JINENDO_TAISEN_LMTCST</v>
      </c>
      <c r="C265" s="18" t="s">
        <v>4166</v>
      </c>
      <c r="D265" s="15" t="str">
        <f t="shared" si="115"/>
        <v>Number</v>
      </c>
      <c r="E265" s="15">
        <f t="shared" si="116"/>
        <v>13</v>
      </c>
      <c r="F265" s="15" t="str">
        <f t="shared" si="117"/>
        <v/>
      </c>
      <c r="G265" s="78" t="s">
        <v>1748</v>
      </c>
      <c r="H265" s="79" t="s">
        <v>2424</v>
      </c>
      <c r="I265" s="79" t="s">
        <v>2425</v>
      </c>
      <c r="J265" s="79"/>
      <c r="K265" s="79"/>
      <c r="L265" s="80"/>
      <c r="M265" s="15" t="str">
        <f t="shared" si="121"/>
        <v>JINENDO</v>
      </c>
      <c r="N265" s="16" t="str">
        <f t="shared" si="122"/>
        <v>_</v>
      </c>
      <c r="O265" s="16" t="str">
        <f t="shared" si="123"/>
        <v>TAISEN</v>
      </c>
      <c r="P265" s="16" t="str">
        <f t="shared" si="124"/>
        <v>_</v>
      </c>
      <c r="Q265" s="16" t="str">
        <f t="shared" si="125"/>
        <v>LMTCST</v>
      </c>
      <c r="R265" s="16" t="str">
        <f t="shared" si="126"/>
        <v/>
      </c>
      <c r="S265" s="16" t="e">
        <f t="shared" si="127"/>
        <v>#N/A</v>
      </c>
      <c r="T265" s="16" t="str">
        <f t="shared" si="128"/>
        <v/>
      </c>
      <c r="U265" s="16" t="e">
        <f t="shared" si="129"/>
        <v>#N/A</v>
      </c>
      <c r="V265" s="16" t="str">
        <f t="shared" si="130"/>
        <v/>
      </c>
      <c r="W265" s="16" t="e">
        <f t="shared" si="119"/>
        <v>#N/A</v>
      </c>
      <c r="X265" s="16">
        <f t="shared" si="120"/>
        <v>21</v>
      </c>
      <c r="Y265" s="11" t="e">
        <f>VLOOKUP(A265,#REF!,1,FALSE)</f>
        <v>#REF!</v>
      </c>
      <c r="Z265" s="194" t="s">
        <v>6745</v>
      </c>
      <c r="AA265" s="196"/>
    </row>
    <row r="266" spans="1:27">
      <c r="A266" s="30" t="s">
        <v>4168</v>
      </c>
      <c r="B266" s="13" t="str">
        <f t="shared" si="118"/>
        <v>JINENDO_TESURYO_RT</v>
      </c>
      <c r="C266" s="18" t="s">
        <v>4164</v>
      </c>
      <c r="D266" s="15" t="str">
        <f t="shared" si="115"/>
        <v>Number</v>
      </c>
      <c r="E266" s="15">
        <f t="shared" si="116"/>
        <v>5</v>
      </c>
      <c r="F266" s="15">
        <f t="shared" si="117"/>
        <v>2</v>
      </c>
      <c r="G266" s="78" t="s">
        <v>1748</v>
      </c>
      <c r="H266" s="79" t="s">
        <v>1749</v>
      </c>
      <c r="I266" s="79"/>
      <c r="J266" s="79"/>
      <c r="K266" s="79"/>
      <c r="L266" s="80"/>
      <c r="M266" s="15" t="str">
        <f t="shared" si="121"/>
        <v>JINENDO</v>
      </c>
      <c r="N266" s="16" t="str">
        <f t="shared" si="122"/>
        <v>_</v>
      </c>
      <c r="O266" s="16" t="str">
        <f t="shared" si="123"/>
        <v>TESURYO_RT</v>
      </c>
      <c r="P266" s="16" t="str">
        <f t="shared" si="124"/>
        <v/>
      </c>
      <c r="Q266" s="16" t="e">
        <f t="shared" si="125"/>
        <v>#N/A</v>
      </c>
      <c r="R266" s="16" t="str">
        <f t="shared" si="126"/>
        <v/>
      </c>
      <c r="S266" s="16" t="e">
        <f t="shared" si="127"/>
        <v>#N/A</v>
      </c>
      <c r="T266" s="16" t="str">
        <f t="shared" si="128"/>
        <v/>
      </c>
      <c r="U266" s="16" t="e">
        <f t="shared" si="129"/>
        <v>#N/A</v>
      </c>
      <c r="V266" s="16" t="str">
        <f t="shared" si="130"/>
        <v/>
      </c>
      <c r="W266" s="16" t="e">
        <f t="shared" si="119"/>
        <v>#N/A</v>
      </c>
      <c r="X266" s="16">
        <f t="shared" si="120"/>
        <v>18</v>
      </c>
      <c r="Y266" s="11" t="e">
        <f>VLOOKUP(A266,#REF!,1,FALSE)</f>
        <v>#REF!</v>
      </c>
      <c r="Z266" s="194" t="s">
        <v>6745</v>
      </c>
      <c r="AA266" s="196"/>
    </row>
    <row r="267" spans="1:27">
      <c r="A267" s="46" t="s">
        <v>238</v>
      </c>
      <c r="B267" s="13" t="str">
        <f t="shared" si="118"/>
        <v>SHIBO_KYUFUKIN</v>
      </c>
      <c r="C267" s="18"/>
      <c r="D267" s="15" t="e">
        <f t="shared" si="115"/>
        <v>#N/A</v>
      </c>
      <c r="E267" s="15" t="e">
        <f t="shared" si="116"/>
        <v>#N/A</v>
      </c>
      <c r="F267" s="15" t="e">
        <f t="shared" si="117"/>
        <v>#N/A</v>
      </c>
      <c r="G267" s="78" t="s">
        <v>1750</v>
      </c>
      <c r="H267" s="79" t="s">
        <v>1751</v>
      </c>
      <c r="I267" s="79"/>
      <c r="J267" s="79"/>
      <c r="K267" s="79"/>
      <c r="L267" s="80"/>
      <c r="M267" s="15" t="str">
        <f t="shared" si="121"/>
        <v>SHIBO</v>
      </c>
      <c r="N267" s="16" t="str">
        <f t="shared" si="122"/>
        <v>_</v>
      </c>
      <c r="O267" s="16" t="str">
        <f t="shared" si="123"/>
        <v>KYUFUKIN</v>
      </c>
      <c r="P267" s="16" t="str">
        <f t="shared" si="124"/>
        <v/>
      </c>
      <c r="Q267" s="16" t="e">
        <f t="shared" si="125"/>
        <v>#N/A</v>
      </c>
      <c r="R267" s="16" t="str">
        <f t="shared" si="126"/>
        <v/>
      </c>
      <c r="S267" s="16" t="e">
        <f t="shared" si="127"/>
        <v>#N/A</v>
      </c>
      <c r="T267" s="16" t="str">
        <f t="shared" si="128"/>
        <v/>
      </c>
      <c r="U267" s="16" t="e">
        <f t="shared" si="129"/>
        <v>#N/A</v>
      </c>
      <c r="V267" s="16" t="str">
        <f t="shared" si="130"/>
        <v/>
      </c>
      <c r="W267" s="16" t="e">
        <f t="shared" si="119"/>
        <v>#N/A</v>
      </c>
      <c r="X267" s="16">
        <f t="shared" si="120"/>
        <v>14</v>
      </c>
      <c r="Y267" s="11" t="e">
        <f>VLOOKUP(A267,#REF!,1,FALSE)</f>
        <v>#REF!</v>
      </c>
      <c r="Z267" s="194" t="s">
        <v>6745</v>
      </c>
      <c r="AA267" s="196"/>
    </row>
    <row r="268" spans="1:27">
      <c r="A268" s="24" t="s">
        <v>239</v>
      </c>
      <c r="B268" s="13" t="str">
        <f t="shared" si="118"/>
        <v>SHIBOSU_M</v>
      </c>
      <c r="C268" s="18"/>
      <c r="D268" s="15" t="e">
        <f t="shared" si="115"/>
        <v>#N/A</v>
      </c>
      <c r="E268" s="15" t="e">
        <f t="shared" si="116"/>
        <v>#N/A</v>
      </c>
      <c r="F268" s="15" t="e">
        <f t="shared" si="117"/>
        <v>#N/A</v>
      </c>
      <c r="G268" s="78" t="s">
        <v>1752</v>
      </c>
      <c r="H268" s="79" t="s">
        <v>1659</v>
      </c>
      <c r="I268" s="79"/>
      <c r="J268" s="79"/>
      <c r="K268" s="79"/>
      <c r="L268" s="80"/>
      <c r="M268" s="15" t="str">
        <f t="shared" si="121"/>
        <v>SHIBOSU</v>
      </c>
      <c r="N268" s="16" t="str">
        <f t="shared" si="122"/>
        <v>_</v>
      </c>
      <c r="O268" s="16" t="str">
        <f t="shared" si="123"/>
        <v>M</v>
      </c>
      <c r="P268" s="16" t="str">
        <f t="shared" si="124"/>
        <v/>
      </c>
      <c r="Q268" s="16" t="e">
        <f t="shared" si="125"/>
        <v>#N/A</v>
      </c>
      <c r="R268" s="16" t="str">
        <f t="shared" si="126"/>
        <v/>
      </c>
      <c r="S268" s="16" t="e">
        <f t="shared" si="127"/>
        <v>#N/A</v>
      </c>
      <c r="T268" s="16" t="str">
        <f t="shared" si="128"/>
        <v/>
      </c>
      <c r="U268" s="16" t="e">
        <f t="shared" si="129"/>
        <v>#N/A</v>
      </c>
      <c r="V268" s="16" t="str">
        <f t="shared" si="130"/>
        <v/>
      </c>
      <c r="W268" s="16" t="e">
        <f t="shared" si="119"/>
        <v>#N/A</v>
      </c>
      <c r="X268" s="16">
        <f t="shared" si="120"/>
        <v>9</v>
      </c>
      <c r="Y268" s="11" t="e">
        <f>VLOOKUP(A268,#REF!,1,FALSE)</f>
        <v>#REF!</v>
      </c>
      <c r="Z268" s="194" t="s">
        <v>6745</v>
      </c>
      <c r="AA268" s="196"/>
    </row>
    <row r="269" spans="1:27">
      <c r="A269" s="24" t="s">
        <v>240</v>
      </c>
      <c r="B269" s="13" t="str">
        <f t="shared" si="118"/>
        <v>SHIBOSU_F</v>
      </c>
      <c r="C269" s="18"/>
      <c r="D269" s="15" t="e">
        <f t="shared" si="115"/>
        <v>#N/A</v>
      </c>
      <c r="E269" s="15" t="e">
        <f t="shared" si="116"/>
        <v>#N/A</v>
      </c>
      <c r="F269" s="15" t="e">
        <f t="shared" si="117"/>
        <v>#N/A</v>
      </c>
      <c r="G269" s="78" t="s">
        <v>1752</v>
      </c>
      <c r="H269" s="79" t="s">
        <v>1753</v>
      </c>
      <c r="I269" s="79"/>
      <c r="J269" s="79"/>
      <c r="K269" s="79"/>
      <c r="L269" s="80"/>
      <c r="M269" s="15" t="str">
        <f t="shared" si="121"/>
        <v>SHIBOSU</v>
      </c>
      <c r="N269" s="16" t="str">
        <f t="shared" si="122"/>
        <v>_</v>
      </c>
      <c r="O269" s="16" t="str">
        <f t="shared" si="123"/>
        <v>F</v>
      </c>
      <c r="P269" s="16" t="str">
        <f t="shared" si="124"/>
        <v/>
      </c>
      <c r="Q269" s="16" t="e">
        <f t="shared" si="125"/>
        <v>#N/A</v>
      </c>
      <c r="R269" s="16" t="str">
        <f t="shared" si="126"/>
        <v/>
      </c>
      <c r="S269" s="16" t="e">
        <f t="shared" si="127"/>
        <v>#N/A</v>
      </c>
      <c r="T269" s="16" t="str">
        <f t="shared" si="128"/>
        <v/>
      </c>
      <c r="U269" s="16" t="e">
        <f t="shared" si="129"/>
        <v>#N/A</v>
      </c>
      <c r="V269" s="16" t="str">
        <f t="shared" si="130"/>
        <v/>
      </c>
      <c r="W269" s="16" t="e">
        <f t="shared" si="119"/>
        <v>#N/A</v>
      </c>
      <c r="X269" s="16">
        <f t="shared" si="120"/>
        <v>9</v>
      </c>
      <c r="Y269" s="11" t="e">
        <f>VLOOKUP(A269,#REF!,1,FALSE)</f>
        <v>#REF!</v>
      </c>
      <c r="Z269" s="194" t="s">
        <v>6745</v>
      </c>
      <c r="AA269" s="196"/>
    </row>
    <row r="270" spans="1:27">
      <c r="A270" s="24" t="s">
        <v>241</v>
      </c>
      <c r="B270" s="13" t="str">
        <f t="shared" si="118"/>
        <v>SHIBO_RT_M</v>
      </c>
      <c r="C270" s="18"/>
      <c r="D270" s="15" t="e">
        <f t="shared" si="115"/>
        <v>#N/A</v>
      </c>
      <c r="E270" s="15" t="e">
        <f t="shared" si="116"/>
        <v>#N/A</v>
      </c>
      <c r="F270" s="15" t="e">
        <f t="shared" si="117"/>
        <v>#N/A</v>
      </c>
      <c r="G270" s="78" t="s">
        <v>1754</v>
      </c>
      <c r="H270" s="79" t="s">
        <v>1659</v>
      </c>
      <c r="I270" s="79"/>
      <c r="J270" s="79"/>
      <c r="K270" s="79"/>
      <c r="L270" s="80"/>
      <c r="M270" s="15" t="str">
        <f t="shared" si="121"/>
        <v>SHIBO_RT</v>
      </c>
      <c r="N270" s="16" t="str">
        <f t="shared" si="122"/>
        <v>_</v>
      </c>
      <c r="O270" s="16" t="str">
        <f t="shared" si="123"/>
        <v>M</v>
      </c>
      <c r="P270" s="16" t="str">
        <f t="shared" si="124"/>
        <v/>
      </c>
      <c r="Q270" s="16" t="e">
        <f t="shared" si="125"/>
        <v>#N/A</v>
      </c>
      <c r="R270" s="16" t="str">
        <f t="shared" si="126"/>
        <v/>
      </c>
      <c r="S270" s="16" t="e">
        <f t="shared" si="127"/>
        <v>#N/A</v>
      </c>
      <c r="T270" s="16" t="str">
        <f t="shared" si="128"/>
        <v/>
      </c>
      <c r="U270" s="16" t="e">
        <f t="shared" si="129"/>
        <v>#N/A</v>
      </c>
      <c r="V270" s="16" t="str">
        <f t="shared" si="130"/>
        <v/>
      </c>
      <c r="W270" s="16" t="e">
        <f t="shared" si="119"/>
        <v>#N/A</v>
      </c>
      <c r="X270" s="16">
        <f t="shared" si="120"/>
        <v>10</v>
      </c>
      <c r="Y270" s="11" t="e">
        <f>VLOOKUP(A270,#REF!,1,FALSE)</f>
        <v>#REF!</v>
      </c>
      <c r="Z270" s="194" t="s">
        <v>6745</v>
      </c>
      <c r="AA270" s="196"/>
    </row>
    <row r="271" spans="1:27">
      <c r="A271" s="24" t="s">
        <v>242</v>
      </c>
      <c r="B271" s="13" t="str">
        <f t="shared" si="118"/>
        <v>SHIBO_RT_F</v>
      </c>
      <c r="C271" s="18"/>
      <c r="D271" s="15" t="e">
        <f t="shared" si="115"/>
        <v>#N/A</v>
      </c>
      <c r="E271" s="15" t="e">
        <f t="shared" si="116"/>
        <v>#N/A</v>
      </c>
      <c r="F271" s="15" t="e">
        <f t="shared" si="117"/>
        <v>#N/A</v>
      </c>
      <c r="G271" s="78" t="s">
        <v>1754</v>
      </c>
      <c r="H271" s="79" t="s">
        <v>1753</v>
      </c>
      <c r="I271" s="79"/>
      <c r="J271" s="79"/>
      <c r="K271" s="79"/>
      <c r="L271" s="80"/>
      <c r="M271" s="15" t="str">
        <f t="shared" si="121"/>
        <v>SHIBO_RT</v>
      </c>
      <c r="N271" s="16" t="str">
        <f t="shared" si="122"/>
        <v>_</v>
      </c>
      <c r="O271" s="16" t="str">
        <f t="shared" si="123"/>
        <v>F</v>
      </c>
      <c r="P271" s="16" t="str">
        <f t="shared" si="124"/>
        <v/>
      </c>
      <c r="Q271" s="16" t="e">
        <f t="shared" si="125"/>
        <v>#N/A</v>
      </c>
      <c r="R271" s="16" t="str">
        <f t="shared" si="126"/>
        <v/>
      </c>
      <c r="S271" s="16" t="e">
        <f t="shared" si="127"/>
        <v>#N/A</v>
      </c>
      <c r="T271" s="16" t="str">
        <f t="shared" si="128"/>
        <v/>
      </c>
      <c r="U271" s="16" t="e">
        <f t="shared" si="129"/>
        <v>#N/A</v>
      </c>
      <c r="V271" s="16" t="str">
        <f t="shared" si="130"/>
        <v/>
      </c>
      <c r="W271" s="16" t="e">
        <f t="shared" si="119"/>
        <v>#N/A</v>
      </c>
      <c r="X271" s="16">
        <f t="shared" si="120"/>
        <v>10</v>
      </c>
      <c r="Y271" s="11" t="e">
        <f>VLOOKUP(A271,#REF!,1,FALSE)</f>
        <v>#REF!</v>
      </c>
      <c r="Z271" s="194" t="s">
        <v>6745</v>
      </c>
      <c r="AA271" s="196"/>
    </row>
    <row r="272" spans="1:27">
      <c r="A272" s="24" t="s">
        <v>243</v>
      </c>
      <c r="B272" s="13" t="str">
        <f t="shared" si="118"/>
        <v>JUGYOINSU</v>
      </c>
      <c r="C272" s="18"/>
      <c r="D272" s="15" t="e">
        <f t="shared" si="115"/>
        <v>#N/A</v>
      </c>
      <c r="E272" s="15" t="e">
        <f t="shared" si="116"/>
        <v>#N/A</v>
      </c>
      <c r="F272" s="15" t="e">
        <f t="shared" si="117"/>
        <v>#N/A</v>
      </c>
      <c r="G272" s="78" t="s">
        <v>1755</v>
      </c>
      <c r="H272" s="79"/>
      <c r="I272" s="79"/>
      <c r="J272" s="79"/>
      <c r="K272" s="79"/>
      <c r="L272" s="80"/>
      <c r="M272" s="15" t="str">
        <f t="shared" si="121"/>
        <v>JUGYOINSU</v>
      </c>
      <c r="N272" s="16" t="str">
        <f t="shared" si="122"/>
        <v/>
      </c>
      <c r="O272" s="16" t="e">
        <f t="shared" si="123"/>
        <v>#N/A</v>
      </c>
      <c r="P272" s="16" t="str">
        <f t="shared" si="124"/>
        <v/>
      </c>
      <c r="Q272" s="16" t="e">
        <f t="shared" si="125"/>
        <v>#N/A</v>
      </c>
      <c r="R272" s="16" t="str">
        <f t="shared" si="126"/>
        <v/>
      </c>
      <c r="S272" s="16" t="e">
        <f t="shared" si="127"/>
        <v>#N/A</v>
      </c>
      <c r="T272" s="16" t="str">
        <f t="shared" si="128"/>
        <v/>
      </c>
      <c r="U272" s="16" t="e">
        <f t="shared" si="129"/>
        <v>#N/A</v>
      </c>
      <c r="V272" s="16" t="str">
        <f t="shared" si="130"/>
        <v/>
      </c>
      <c r="W272" s="16" t="e">
        <f t="shared" si="119"/>
        <v>#N/A</v>
      </c>
      <c r="X272" s="16">
        <f t="shared" si="120"/>
        <v>9</v>
      </c>
      <c r="Y272" s="11" t="e">
        <f>VLOOKUP(A272,#REF!,1,FALSE)</f>
        <v>#REF!</v>
      </c>
      <c r="Z272" s="194" t="s">
        <v>6745</v>
      </c>
      <c r="AA272" s="196"/>
    </row>
    <row r="273" spans="1:27">
      <c r="A273" s="24" t="s">
        <v>244</v>
      </c>
      <c r="B273" s="13" t="str">
        <f t="shared" si="118"/>
        <v>JUTAKU_EVENT_UMU</v>
      </c>
      <c r="C273" s="18"/>
      <c r="D273" s="15" t="e">
        <f t="shared" si="115"/>
        <v>#N/A</v>
      </c>
      <c r="E273" s="15" t="e">
        <f t="shared" si="116"/>
        <v>#N/A</v>
      </c>
      <c r="F273" s="15" t="e">
        <f t="shared" si="117"/>
        <v>#N/A</v>
      </c>
      <c r="G273" s="78" t="s">
        <v>1521</v>
      </c>
      <c r="H273" s="79" t="s">
        <v>1756</v>
      </c>
      <c r="I273" s="79" t="s">
        <v>1635</v>
      </c>
      <c r="J273" s="79"/>
      <c r="K273" s="79"/>
      <c r="L273" s="80"/>
      <c r="M273" s="15" t="str">
        <f t="shared" si="121"/>
        <v>JUTAKU</v>
      </c>
      <c r="N273" s="16" t="str">
        <f t="shared" si="122"/>
        <v>_</v>
      </c>
      <c r="O273" s="16" t="str">
        <f t="shared" si="123"/>
        <v>EVENT</v>
      </c>
      <c r="P273" s="16" t="str">
        <f t="shared" si="124"/>
        <v>_</v>
      </c>
      <c r="Q273" s="16" t="str">
        <f t="shared" si="125"/>
        <v>UMU</v>
      </c>
      <c r="R273" s="16" t="str">
        <f t="shared" si="126"/>
        <v/>
      </c>
      <c r="S273" s="16" t="e">
        <f t="shared" si="127"/>
        <v>#N/A</v>
      </c>
      <c r="T273" s="16" t="str">
        <f t="shared" si="128"/>
        <v/>
      </c>
      <c r="U273" s="16" t="e">
        <f t="shared" si="129"/>
        <v>#N/A</v>
      </c>
      <c r="V273" s="16" t="str">
        <f t="shared" si="130"/>
        <v/>
      </c>
      <c r="W273" s="16" t="e">
        <f t="shared" si="119"/>
        <v>#N/A</v>
      </c>
      <c r="X273" s="16">
        <f t="shared" si="120"/>
        <v>16</v>
      </c>
      <c r="Y273" s="11" t="e">
        <f>VLOOKUP(A273,#REF!,1,FALSE)</f>
        <v>#REF!</v>
      </c>
      <c r="Z273" s="194" t="s">
        <v>6745</v>
      </c>
      <c r="AA273" s="196"/>
    </row>
    <row r="274" spans="1:27">
      <c r="A274" s="24" t="s">
        <v>245</v>
      </c>
      <c r="B274" s="13" t="str">
        <f t="shared" si="118"/>
        <v>JUTAKUSHIKIN_GRAPH_DISP_UMU</v>
      </c>
      <c r="C274" s="18"/>
      <c r="D274" s="15" t="e">
        <f t="shared" si="115"/>
        <v>#N/A</v>
      </c>
      <c r="E274" s="15" t="e">
        <f t="shared" si="116"/>
        <v>#N/A</v>
      </c>
      <c r="F274" s="15" t="e">
        <f t="shared" si="117"/>
        <v>#N/A</v>
      </c>
      <c r="G274" s="78" t="s">
        <v>1757</v>
      </c>
      <c r="H274" s="79" t="s">
        <v>2396</v>
      </c>
      <c r="I274" s="79" t="s">
        <v>2397</v>
      </c>
      <c r="J274" s="79" t="s">
        <v>2395</v>
      </c>
      <c r="K274" s="79"/>
      <c r="L274" s="80"/>
      <c r="M274" s="15" t="str">
        <f t="shared" si="121"/>
        <v>JUTAKUSHIKIN</v>
      </c>
      <c r="N274" s="16" t="str">
        <f t="shared" si="122"/>
        <v>_</v>
      </c>
      <c r="O274" s="16" t="str">
        <f t="shared" si="123"/>
        <v>GRAPH</v>
      </c>
      <c r="P274" s="16" t="str">
        <f t="shared" si="124"/>
        <v>_</v>
      </c>
      <c r="Q274" s="16" t="str">
        <f t="shared" si="125"/>
        <v>DISP</v>
      </c>
      <c r="R274" s="16" t="str">
        <f t="shared" si="126"/>
        <v>_</v>
      </c>
      <c r="S274" s="16" t="str">
        <f t="shared" si="127"/>
        <v>UMU</v>
      </c>
      <c r="T274" s="16" t="str">
        <f t="shared" si="128"/>
        <v/>
      </c>
      <c r="U274" s="16" t="e">
        <f t="shared" si="129"/>
        <v>#N/A</v>
      </c>
      <c r="V274" s="16" t="str">
        <f t="shared" si="130"/>
        <v/>
      </c>
      <c r="W274" s="16" t="e">
        <f t="shared" si="119"/>
        <v>#N/A</v>
      </c>
      <c r="X274" s="16">
        <f t="shared" si="120"/>
        <v>27</v>
      </c>
      <c r="Y274" s="11" t="e">
        <f>VLOOKUP(A274,#REF!,1,FALSE)</f>
        <v>#REF!</v>
      </c>
      <c r="Z274" s="194" t="s">
        <v>6745</v>
      </c>
      <c r="AA274" s="196"/>
    </row>
    <row r="275" spans="1:27">
      <c r="A275" s="24" t="s">
        <v>246</v>
      </c>
      <c r="B275" s="13" t="str">
        <f t="shared" si="118"/>
        <v>JUTAKUSHIKIN_KEISAN_FLG</v>
      </c>
      <c r="C275" s="18" t="s">
        <v>3085</v>
      </c>
      <c r="D275" s="15" t="str">
        <f t="shared" si="115"/>
        <v>Varchar2</v>
      </c>
      <c r="E275" s="15">
        <f t="shared" si="116"/>
        <v>1</v>
      </c>
      <c r="F275" s="15" t="str">
        <f t="shared" si="117"/>
        <v/>
      </c>
      <c r="G275" s="78" t="s">
        <v>1757</v>
      </c>
      <c r="H275" s="79" t="s">
        <v>1758</v>
      </c>
      <c r="I275" s="79" t="s">
        <v>1574</v>
      </c>
      <c r="J275" s="79"/>
      <c r="K275" s="79"/>
      <c r="L275" s="80"/>
      <c r="M275" s="15" t="str">
        <f t="shared" si="121"/>
        <v>JUTAKUSHIKIN</v>
      </c>
      <c r="N275" s="16" t="str">
        <f t="shared" si="122"/>
        <v>_</v>
      </c>
      <c r="O275" s="16" t="str">
        <f t="shared" si="123"/>
        <v>KEISAN</v>
      </c>
      <c r="P275" s="16" t="str">
        <f t="shared" si="124"/>
        <v>_</v>
      </c>
      <c r="Q275" s="16" t="str">
        <f t="shared" si="125"/>
        <v>FLG</v>
      </c>
      <c r="R275" s="16" t="str">
        <f t="shared" si="126"/>
        <v/>
      </c>
      <c r="S275" s="16" t="e">
        <f t="shared" si="127"/>
        <v>#N/A</v>
      </c>
      <c r="T275" s="16" t="str">
        <f t="shared" si="128"/>
        <v/>
      </c>
      <c r="U275" s="16" t="e">
        <f t="shared" si="129"/>
        <v>#N/A</v>
      </c>
      <c r="V275" s="16" t="str">
        <f t="shared" si="130"/>
        <v/>
      </c>
      <c r="W275" s="16" t="e">
        <f t="shared" si="119"/>
        <v>#N/A</v>
      </c>
      <c r="X275" s="16">
        <f t="shared" si="120"/>
        <v>23</v>
      </c>
      <c r="Y275" s="11" t="e">
        <f>VLOOKUP(A275,#REF!,1,FALSE)</f>
        <v>#REF!</v>
      </c>
      <c r="Z275" s="194" t="s">
        <v>6745</v>
      </c>
      <c r="AA275" s="196"/>
    </row>
    <row r="276" spans="1:27">
      <c r="A276" s="24" t="s">
        <v>247</v>
      </c>
      <c r="B276" s="13" t="str">
        <f t="shared" si="118"/>
        <v>JUTAKU_JOSHO_RT</v>
      </c>
      <c r="C276" s="18"/>
      <c r="D276" s="15" t="e">
        <f t="shared" si="115"/>
        <v>#N/A</v>
      </c>
      <c r="E276" s="15" t="e">
        <f t="shared" si="116"/>
        <v>#N/A</v>
      </c>
      <c r="F276" s="15" t="e">
        <f t="shared" si="117"/>
        <v>#N/A</v>
      </c>
      <c r="G276" s="78" t="s">
        <v>1521</v>
      </c>
      <c r="H276" s="79" t="s">
        <v>1697</v>
      </c>
      <c r="I276" s="79"/>
      <c r="J276" s="79"/>
      <c r="K276" s="79"/>
      <c r="L276" s="80"/>
      <c r="M276" s="15" t="str">
        <f t="shared" si="121"/>
        <v>JUTAKU</v>
      </c>
      <c r="N276" s="16" t="str">
        <f t="shared" si="122"/>
        <v>_</v>
      </c>
      <c r="O276" s="16" t="str">
        <f t="shared" si="123"/>
        <v>JOSHO_RT</v>
      </c>
      <c r="P276" s="16" t="str">
        <f t="shared" si="124"/>
        <v/>
      </c>
      <c r="Q276" s="16" t="e">
        <f t="shared" si="125"/>
        <v>#N/A</v>
      </c>
      <c r="R276" s="16" t="str">
        <f t="shared" si="126"/>
        <v/>
      </c>
      <c r="S276" s="16" t="e">
        <f t="shared" si="127"/>
        <v>#N/A</v>
      </c>
      <c r="T276" s="16" t="str">
        <f t="shared" si="128"/>
        <v/>
      </c>
      <c r="U276" s="16" t="e">
        <f t="shared" si="129"/>
        <v>#N/A</v>
      </c>
      <c r="V276" s="16" t="str">
        <f t="shared" si="130"/>
        <v/>
      </c>
      <c r="W276" s="16" t="e">
        <f t="shared" si="119"/>
        <v>#N/A</v>
      </c>
      <c r="X276" s="16">
        <f t="shared" si="120"/>
        <v>15</v>
      </c>
      <c r="Y276" s="11" t="e">
        <f>VLOOKUP(A276,#REF!,1,FALSE)</f>
        <v>#REF!</v>
      </c>
      <c r="Z276" s="194" t="s">
        <v>6745</v>
      </c>
      <c r="AA276" s="196"/>
    </row>
    <row r="277" spans="1:27">
      <c r="A277" s="24" t="s">
        <v>248</v>
      </c>
      <c r="B277" s="13" t="str">
        <f t="shared" si="118"/>
        <v>SHUNYU_HOSHOGATA</v>
      </c>
      <c r="C277" s="18"/>
      <c r="D277" s="15" t="e">
        <f t="shared" si="115"/>
        <v>#N/A</v>
      </c>
      <c r="E277" s="15" t="e">
        <f t="shared" si="116"/>
        <v>#N/A</v>
      </c>
      <c r="F277" s="15" t="e">
        <f t="shared" si="117"/>
        <v>#N/A</v>
      </c>
      <c r="G277" s="78" t="s">
        <v>1759</v>
      </c>
      <c r="H277" s="79" t="s">
        <v>1760</v>
      </c>
      <c r="I277" s="79"/>
      <c r="J277" s="79"/>
      <c r="K277" s="79"/>
      <c r="L277" s="80"/>
      <c r="M277" s="15" t="str">
        <f t="shared" si="121"/>
        <v>SHUNYU</v>
      </c>
      <c r="N277" s="16" t="str">
        <f t="shared" si="122"/>
        <v>_</v>
      </c>
      <c r="O277" s="16" t="str">
        <f t="shared" si="123"/>
        <v>HOSHOGATA</v>
      </c>
      <c r="P277" s="16" t="str">
        <f t="shared" si="124"/>
        <v/>
      </c>
      <c r="Q277" s="16" t="e">
        <f t="shared" si="125"/>
        <v>#N/A</v>
      </c>
      <c r="R277" s="16" t="str">
        <f t="shared" si="126"/>
        <v/>
      </c>
      <c r="S277" s="16" t="e">
        <f t="shared" si="127"/>
        <v>#N/A</v>
      </c>
      <c r="T277" s="16" t="str">
        <f t="shared" si="128"/>
        <v/>
      </c>
      <c r="U277" s="16" t="e">
        <f t="shared" si="129"/>
        <v>#N/A</v>
      </c>
      <c r="V277" s="16" t="str">
        <f t="shared" si="130"/>
        <v/>
      </c>
      <c r="W277" s="16" t="e">
        <f t="shared" si="119"/>
        <v>#N/A</v>
      </c>
      <c r="X277" s="16">
        <f t="shared" si="120"/>
        <v>16</v>
      </c>
      <c r="Y277" s="11" t="e">
        <f>VLOOKUP(A277,#REF!,1,FALSE)</f>
        <v>#REF!</v>
      </c>
      <c r="Z277" s="194" t="s">
        <v>6745</v>
      </c>
      <c r="AA277" s="196"/>
    </row>
    <row r="278" spans="1:27">
      <c r="A278" s="33" t="s">
        <v>249</v>
      </c>
      <c r="B278" s="13" t="str">
        <f t="shared" si="118"/>
        <v>END_KIGEN</v>
      </c>
      <c r="C278" s="18"/>
      <c r="D278" s="15" t="e">
        <f t="shared" si="115"/>
        <v>#N/A</v>
      </c>
      <c r="E278" s="15" t="e">
        <f t="shared" si="116"/>
        <v>#N/A</v>
      </c>
      <c r="F278" s="15" t="e">
        <f t="shared" si="117"/>
        <v>#N/A</v>
      </c>
      <c r="G278" s="78" t="s">
        <v>1440</v>
      </c>
      <c r="H278" s="79" t="s">
        <v>1671</v>
      </c>
      <c r="I278" s="79"/>
      <c r="J278" s="79"/>
      <c r="K278" s="79"/>
      <c r="L278" s="80"/>
      <c r="M278" s="15" t="str">
        <f t="shared" si="121"/>
        <v>END</v>
      </c>
      <c r="N278" s="16" t="str">
        <f t="shared" si="122"/>
        <v>_</v>
      </c>
      <c r="O278" s="16" t="str">
        <f t="shared" si="123"/>
        <v>KIGEN</v>
      </c>
      <c r="P278" s="16" t="str">
        <f t="shared" si="124"/>
        <v/>
      </c>
      <c r="Q278" s="16" t="e">
        <f t="shared" si="125"/>
        <v>#N/A</v>
      </c>
      <c r="R278" s="16" t="str">
        <f t="shared" si="126"/>
        <v/>
      </c>
      <c r="S278" s="16" t="e">
        <f t="shared" si="127"/>
        <v>#N/A</v>
      </c>
      <c r="T278" s="16" t="str">
        <f t="shared" si="128"/>
        <v/>
      </c>
      <c r="U278" s="16" t="e">
        <f t="shared" si="129"/>
        <v>#N/A</v>
      </c>
      <c r="V278" s="16" t="str">
        <f t="shared" si="130"/>
        <v/>
      </c>
      <c r="W278" s="16" t="e">
        <f t="shared" si="119"/>
        <v>#N/A</v>
      </c>
      <c r="X278" s="16">
        <f t="shared" si="120"/>
        <v>9</v>
      </c>
      <c r="Y278" s="11" t="e">
        <f>VLOOKUP(A278,#REF!,1,FALSE)</f>
        <v>#REF!</v>
      </c>
      <c r="Z278" s="194" t="s">
        <v>6745</v>
      </c>
      <c r="AA278" s="196"/>
    </row>
    <row r="279" spans="1:27">
      <c r="A279" s="39" t="s">
        <v>250</v>
      </c>
      <c r="B279" s="13" t="str">
        <f t="shared" si="118"/>
        <v>OUTPUT_ILST</v>
      </c>
      <c r="C279" s="18" t="s">
        <v>3951</v>
      </c>
      <c r="D279" s="15" t="str">
        <f t="shared" si="115"/>
        <v>Varchar2</v>
      </c>
      <c r="E279" s="15">
        <f t="shared" si="116"/>
        <v>42</v>
      </c>
      <c r="F279" s="15" t="str">
        <f t="shared" si="117"/>
        <v/>
      </c>
      <c r="G279" s="78" t="s">
        <v>1761</v>
      </c>
      <c r="H279" s="79" t="s">
        <v>1762</v>
      </c>
      <c r="I279" s="79"/>
      <c r="J279" s="79"/>
      <c r="K279" s="79"/>
      <c r="L279" s="80"/>
      <c r="M279" s="15" t="str">
        <f t="shared" si="121"/>
        <v>OUTPUT</v>
      </c>
      <c r="N279" s="16" t="str">
        <f t="shared" si="122"/>
        <v>_</v>
      </c>
      <c r="O279" s="16" t="str">
        <f t="shared" si="123"/>
        <v>ILST</v>
      </c>
      <c r="P279" s="16" t="str">
        <f t="shared" si="124"/>
        <v/>
      </c>
      <c r="Q279" s="16" t="e">
        <f t="shared" si="125"/>
        <v>#N/A</v>
      </c>
      <c r="R279" s="16" t="str">
        <f t="shared" si="126"/>
        <v/>
      </c>
      <c r="S279" s="16" t="e">
        <f t="shared" si="127"/>
        <v>#N/A</v>
      </c>
      <c r="T279" s="16" t="str">
        <f t="shared" si="128"/>
        <v/>
      </c>
      <c r="U279" s="16" t="e">
        <f t="shared" si="129"/>
        <v>#N/A</v>
      </c>
      <c r="V279" s="16" t="str">
        <f t="shared" si="130"/>
        <v/>
      </c>
      <c r="W279" s="16" t="e">
        <f t="shared" si="119"/>
        <v>#N/A</v>
      </c>
      <c r="X279" s="16">
        <f t="shared" si="120"/>
        <v>11</v>
      </c>
      <c r="Y279" s="11" t="e">
        <f>VLOOKUP(A279,#REF!,1,FALSE)</f>
        <v>#REF!</v>
      </c>
      <c r="Z279" s="194" t="s">
        <v>6745</v>
      </c>
      <c r="AA279" s="196"/>
    </row>
    <row r="280" spans="1:27">
      <c r="A280" s="44" t="s">
        <v>251</v>
      </c>
      <c r="B280" s="13" t="str">
        <f t="shared" si="118"/>
        <v>SHOHIN_CD</v>
      </c>
      <c r="C280" s="18" t="s">
        <v>251</v>
      </c>
      <c r="D280" s="15" t="str">
        <f t="shared" si="115"/>
        <v>Varchar2</v>
      </c>
      <c r="E280" s="15">
        <f t="shared" si="116"/>
        <v>3</v>
      </c>
      <c r="F280" s="15" t="str">
        <f t="shared" si="117"/>
        <v/>
      </c>
      <c r="G280" s="78" t="s">
        <v>1763</v>
      </c>
      <c r="H280" s="79" t="s">
        <v>1482</v>
      </c>
      <c r="I280" s="79"/>
      <c r="J280" s="79"/>
      <c r="K280" s="79"/>
      <c r="L280" s="80"/>
      <c r="M280" s="15" t="str">
        <f t="shared" si="121"/>
        <v>SHOHIN</v>
      </c>
      <c r="N280" s="16" t="str">
        <f t="shared" si="122"/>
        <v>_</v>
      </c>
      <c r="O280" s="16" t="str">
        <f t="shared" si="123"/>
        <v>CD</v>
      </c>
      <c r="P280" s="16" t="str">
        <f t="shared" si="124"/>
        <v/>
      </c>
      <c r="Q280" s="16" t="e">
        <f t="shared" si="125"/>
        <v>#N/A</v>
      </c>
      <c r="R280" s="16" t="str">
        <f t="shared" si="126"/>
        <v/>
      </c>
      <c r="S280" s="16" t="e">
        <f t="shared" si="127"/>
        <v>#N/A</v>
      </c>
      <c r="T280" s="16" t="str">
        <f t="shared" si="128"/>
        <v/>
      </c>
      <c r="U280" s="16" t="e">
        <f t="shared" si="129"/>
        <v>#N/A</v>
      </c>
      <c r="V280" s="16" t="str">
        <f t="shared" si="130"/>
        <v/>
      </c>
      <c r="W280" s="16" t="e">
        <f t="shared" si="119"/>
        <v>#N/A</v>
      </c>
      <c r="X280" s="16">
        <f t="shared" si="120"/>
        <v>9</v>
      </c>
      <c r="Y280" s="11" t="e">
        <f>VLOOKUP(A280,#REF!,1,FALSE)</f>
        <v>#REF!</v>
      </c>
      <c r="Z280" s="194" t="s">
        <v>6745</v>
      </c>
      <c r="AA280" s="196"/>
    </row>
    <row r="281" spans="1:27">
      <c r="A281" s="29" t="s">
        <v>252</v>
      </c>
      <c r="B281" s="13" t="str">
        <f t="shared" si="118"/>
        <v>F</v>
      </c>
      <c r="C281" s="18"/>
      <c r="D281" s="15" t="e">
        <f t="shared" si="115"/>
        <v>#N/A</v>
      </c>
      <c r="E281" s="15" t="e">
        <f t="shared" si="116"/>
        <v>#N/A</v>
      </c>
      <c r="F281" s="15" t="e">
        <f t="shared" si="117"/>
        <v>#N/A</v>
      </c>
      <c r="G281" s="78" t="s">
        <v>2915</v>
      </c>
      <c r="H281" s="79"/>
      <c r="I281" s="79"/>
      <c r="J281" s="79"/>
      <c r="K281" s="79"/>
      <c r="L281" s="80"/>
      <c r="M281" s="15" t="str">
        <f t="shared" si="121"/>
        <v>F</v>
      </c>
      <c r="N281" s="16" t="str">
        <f t="shared" si="122"/>
        <v/>
      </c>
      <c r="O281" s="16" t="e">
        <f t="shared" si="123"/>
        <v>#N/A</v>
      </c>
      <c r="P281" s="16" t="str">
        <f t="shared" si="124"/>
        <v/>
      </c>
      <c r="Q281" s="16" t="e">
        <f t="shared" si="125"/>
        <v>#N/A</v>
      </c>
      <c r="R281" s="16" t="str">
        <f t="shared" si="126"/>
        <v/>
      </c>
      <c r="S281" s="16" t="e">
        <f t="shared" si="127"/>
        <v>#N/A</v>
      </c>
      <c r="T281" s="16" t="str">
        <f t="shared" si="128"/>
        <v/>
      </c>
      <c r="U281" s="16" t="e">
        <f t="shared" si="129"/>
        <v>#N/A</v>
      </c>
      <c r="V281" s="16" t="str">
        <f t="shared" si="130"/>
        <v/>
      </c>
      <c r="W281" s="16" t="e">
        <f t="shared" si="119"/>
        <v>#N/A</v>
      </c>
      <c r="X281" s="16">
        <f t="shared" si="120"/>
        <v>1</v>
      </c>
      <c r="Y281" s="11" t="e">
        <f>VLOOKUP(A281,#REF!,1,FALSE)</f>
        <v>#REF!</v>
      </c>
      <c r="Z281" s="194" t="s">
        <v>6745</v>
      </c>
      <c r="AA281" s="196"/>
    </row>
    <row r="282" spans="1:27">
      <c r="A282" s="24" t="s">
        <v>253</v>
      </c>
      <c r="B282" s="13" t="str">
        <f t="shared" si="118"/>
        <v>SALES_OFFICE_NAME</v>
      </c>
      <c r="C282" s="18" t="s">
        <v>3066</v>
      </c>
      <c r="D282" s="15" t="str">
        <f t="shared" si="115"/>
        <v>Varchar2</v>
      </c>
      <c r="E282" s="15">
        <f t="shared" si="116"/>
        <v>60</v>
      </c>
      <c r="F282" s="15" t="str">
        <f t="shared" si="117"/>
        <v/>
      </c>
      <c r="G282" s="79" t="s">
        <v>2462</v>
      </c>
      <c r="H282" s="79" t="s">
        <v>2463</v>
      </c>
      <c r="I282" s="79"/>
      <c r="J282" s="79"/>
      <c r="K282" s="79"/>
      <c r="L282" s="80"/>
      <c r="M282" s="15" t="str">
        <f t="shared" si="121"/>
        <v>SALES_OFFICE</v>
      </c>
      <c r="N282" s="16" t="str">
        <f t="shared" si="122"/>
        <v>_</v>
      </c>
      <c r="O282" s="16" t="str">
        <f t="shared" si="123"/>
        <v>NAME</v>
      </c>
      <c r="P282" s="16" t="str">
        <f t="shared" si="124"/>
        <v/>
      </c>
      <c r="Q282" s="16" t="e">
        <f t="shared" si="125"/>
        <v>#N/A</v>
      </c>
      <c r="R282" s="16" t="str">
        <f t="shared" si="126"/>
        <v/>
      </c>
      <c r="S282" s="16" t="e">
        <f t="shared" si="127"/>
        <v>#N/A</v>
      </c>
      <c r="T282" s="16" t="str">
        <f t="shared" si="128"/>
        <v/>
      </c>
      <c r="U282" s="16" t="e">
        <f t="shared" si="129"/>
        <v>#N/A</v>
      </c>
      <c r="V282" s="16" t="str">
        <f t="shared" si="130"/>
        <v/>
      </c>
      <c r="W282" s="16" t="e">
        <f t="shared" si="119"/>
        <v>#N/A</v>
      </c>
      <c r="X282" s="16">
        <f t="shared" si="120"/>
        <v>17</v>
      </c>
      <c r="Y282" s="11" t="e">
        <f>VLOOKUP(A282,#REF!,1,FALSE)</f>
        <v>#REF!</v>
      </c>
      <c r="Z282" s="194" t="s">
        <v>6745</v>
      </c>
      <c r="AA282" s="196"/>
    </row>
    <row r="283" spans="1:27">
      <c r="A283" s="30" t="s">
        <v>4169</v>
      </c>
      <c r="B283" s="13" t="str">
        <f t="shared" si="118"/>
        <v>SHONENDO_TAISEN_LMTCST</v>
      </c>
      <c r="C283" s="18" t="s">
        <v>4166</v>
      </c>
      <c r="D283" s="15" t="str">
        <f t="shared" si="115"/>
        <v>Number</v>
      </c>
      <c r="E283" s="15">
        <f t="shared" si="116"/>
        <v>13</v>
      </c>
      <c r="F283" s="15" t="str">
        <f t="shared" si="117"/>
        <v/>
      </c>
      <c r="G283" s="78" t="s">
        <v>1765</v>
      </c>
      <c r="H283" s="79" t="s">
        <v>2424</v>
      </c>
      <c r="I283" s="79" t="s">
        <v>2425</v>
      </c>
      <c r="J283" s="79"/>
      <c r="K283" s="79"/>
      <c r="L283" s="80"/>
      <c r="M283" s="15" t="str">
        <f t="shared" si="121"/>
        <v>SHONENDO</v>
      </c>
      <c r="N283" s="16" t="str">
        <f t="shared" si="122"/>
        <v>_</v>
      </c>
      <c r="O283" s="16" t="str">
        <f t="shared" si="123"/>
        <v>TAISEN</v>
      </c>
      <c r="P283" s="16" t="str">
        <f t="shared" si="124"/>
        <v>_</v>
      </c>
      <c r="Q283" s="16" t="str">
        <f t="shared" si="125"/>
        <v>LMTCST</v>
      </c>
      <c r="R283" s="16" t="str">
        <f t="shared" si="126"/>
        <v/>
      </c>
      <c r="S283" s="16" t="e">
        <f t="shared" si="127"/>
        <v>#N/A</v>
      </c>
      <c r="T283" s="16" t="str">
        <f t="shared" si="128"/>
        <v/>
      </c>
      <c r="U283" s="16" t="e">
        <f t="shared" si="129"/>
        <v>#N/A</v>
      </c>
      <c r="V283" s="16" t="str">
        <f t="shared" si="130"/>
        <v/>
      </c>
      <c r="W283" s="16" t="e">
        <f t="shared" si="119"/>
        <v>#N/A</v>
      </c>
      <c r="X283" s="16">
        <f t="shared" si="120"/>
        <v>22</v>
      </c>
      <c r="Y283" s="11" t="e">
        <f>VLOOKUP(A283,#REF!,1,FALSE)</f>
        <v>#REF!</v>
      </c>
      <c r="Z283" s="194" t="s">
        <v>6745</v>
      </c>
      <c r="AA283" s="196"/>
    </row>
    <row r="284" spans="1:27">
      <c r="A284" s="30" t="s">
        <v>4170</v>
      </c>
      <c r="B284" s="13" t="str">
        <f t="shared" si="118"/>
        <v>SHONENDO_TESURYO_RT</v>
      </c>
      <c r="C284" s="18" t="s">
        <v>4164</v>
      </c>
      <c r="D284" s="15" t="str">
        <f t="shared" si="115"/>
        <v>Number</v>
      </c>
      <c r="E284" s="15">
        <f t="shared" si="116"/>
        <v>5</v>
      </c>
      <c r="F284" s="15">
        <f t="shared" si="117"/>
        <v>2</v>
      </c>
      <c r="G284" s="78" t="s">
        <v>1765</v>
      </c>
      <c r="H284" s="79" t="s">
        <v>1749</v>
      </c>
      <c r="I284" s="79"/>
      <c r="J284" s="79"/>
      <c r="K284" s="79"/>
      <c r="L284" s="80"/>
      <c r="M284" s="15" t="str">
        <f t="shared" si="121"/>
        <v>SHONENDO</v>
      </c>
      <c r="N284" s="16" t="str">
        <f t="shared" si="122"/>
        <v>_</v>
      </c>
      <c r="O284" s="16" t="str">
        <f t="shared" si="123"/>
        <v>TESURYO_RT</v>
      </c>
      <c r="P284" s="16" t="str">
        <f t="shared" si="124"/>
        <v/>
      </c>
      <c r="Q284" s="16" t="e">
        <f t="shared" si="125"/>
        <v>#N/A</v>
      </c>
      <c r="R284" s="16" t="str">
        <f t="shared" si="126"/>
        <v/>
      </c>
      <c r="S284" s="16" t="e">
        <f t="shared" si="127"/>
        <v>#N/A</v>
      </c>
      <c r="T284" s="16" t="str">
        <f t="shared" si="128"/>
        <v/>
      </c>
      <c r="U284" s="16" t="e">
        <f t="shared" si="129"/>
        <v>#N/A</v>
      </c>
      <c r="V284" s="16" t="str">
        <f t="shared" si="130"/>
        <v/>
      </c>
      <c r="W284" s="16" t="e">
        <f t="shared" si="119"/>
        <v>#N/A</v>
      </c>
      <c r="X284" s="16">
        <f t="shared" si="120"/>
        <v>19</v>
      </c>
      <c r="Y284" s="11" t="e">
        <f>VLOOKUP(A284,#REF!,1,FALSE)</f>
        <v>#REF!</v>
      </c>
      <c r="Z284" s="194" t="s">
        <v>6745</v>
      </c>
      <c r="AA284" s="196"/>
    </row>
    <row r="285" spans="1:27">
      <c r="A285" s="24" t="s">
        <v>254</v>
      </c>
      <c r="B285" s="13" t="str">
        <f t="shared" si="118"/>
        <v>N_PLCY_ILST_UKETSUKE_NO</v>
      </c>
      <c r="C285" s="18"/>
      <c r="D285" s="15" t="e">
        <f t="shared" si="115"/>
        <v>#N/A</v>
      </c>
      <c r="E285" s="15" t="e">
        <f t="shared" si="116"/>
        <v>#N/A</v>
      </c>
      <c r="F285" s="15" t="e">
        <f t="shared" si="117"/>
        <v>#N/A</v>
      </c>
      <c r="G285" s="78" t="s">
        <v>1766</v>
      </c>
      <c r="H285" s="79" t="s">
        <v>1762</v>
      </c>
      <c r="I285" s="79" t="s">
        <v>1767</v>
      </c>
      <c r="J285" s="79" t="s">
        <v>1511</v>
      </c>
      <c r="K285" s="79"/>
      <c r="L285" s="80"/>
      <c r="M285" s="15" t="str">
        <f t="shared" si="121"/>
        <v>N_PLCY</v>
      </c>
      <c r="N285" s="16" t="str">
        <f t="shared" si="122"/>
        <v>_</v>
      </c>
      <c r="O285" s="16" t="str">
        <f t="shared" si="123"/>
        <v>ILST</v>
      </c>
      <c r="P285" s="16" t="str">
        <f t="shared" si="124"/>
        <v>_</v>
      </c>
      <c r="Q285" s="16" t="str">
        <f t="shared" si="125"/>
        <v>UKETSUKE</v>
      </c>
      <c r="R285" s="16" t="str">
        <f t="shared" si="126"/>
        <v>_</v>
      </c>
      <c r="S285" s="16" t="str">
        <f t="shared" si="127"/>
        <v>NO</v>
      </c>
      <c r="T285" s="16" t="str">
        <f t="shared" si="128"/>
        <v/>
      </c>
      <c r="U285" s="16" t="e">
        <f t="shared" si="129"/>
        <v>#N/A</v>
      </c>
      <c r="V285" s="16" t="str">
        <f t="shared" si="130"/>
        <v/>
      </c>
      <c r="W285" s="16" t="e">
        <f t="shared" si="119"/>
        <v>#N/A</v>
      </c>
      <c r="X285" s="16">
        <f t="shared" si="120"/>
        <v>23</v>
      </c>
      <c r="Y285" s="11" t="e">
        <f>VLOOKUP(A285,#REF!,1,FALSE)</f>
        <v>#REF!</v>
      </c>
      <c r="Z285" s="194" t="s">
        <v>6745</v>
      </c>
      <c r="AA285" s="196"/>
    </row>
    <row r="286" spans="1:27">
      <c r="A286" s="24" t="s">
        <v>255</v>
      </c>
      <c r="B286" s="13" t="str">
        <f t="shared" si="118"/>
        <v>SEIJIMBYO_UMU_FLG</v>
      </c>
      <c r="C286" s="18" t="s">
        <v>3085</v>
      </c>
      <c r="D286" s="15" t="str">
        <f t="shared" si="115"/>
        <v>Varchar2</v>
      </c>
      <c r="E286" s="15">
        <f t="shared" si="116"/>
        <v>1</v>
      </c>
      <c r="F286" s="15" t="str">
        <f t="shared" si="117"/>
        <v/>
      </c>
      <c r="G286" s="78" t="s">
        <v>1768</v>
      </c>
      <c r="H286" s="79" t="s">
        <v>1635</v>
      </c>
      <c r="I286" s="79" t="s">
        <v>1574</v>
      </c>
      <c r="J286" s="79"/>
      <c r="K286" s="79"/>
      <c r="L286" s="80"/>
      <c r="M286" s="15" t="str">
        <f t="shared" si="121"/>
        <v>SEIJIMBYO</v>
      </c>
      <c r="N286" s="16" t="str">
        <f t="shared" si="122"/>
        <v>_</v>
      </c>
      <c r="O286" s="16" t="str">
        <f t="shared" si="123"/>
        <v>UMU</v>
      </c>
      <c r="P286" s="16" t="str">
        <f t="shared" si="124"/>
        <v>_</v>
      </c>
      <c r="Q286" s="16" t="str">
        <f t="shared" si="125"/>
        <v>FLG</v>
      </c>
      <c r="R286" s="16" t="str">
        <f t="shared" si="126"/>
        <v/>
      </c>
      <c r="S286" s="16" t="e">
        <f t="shared" si="127"/>
        <v>#N/A</v>
      </c>
      <c r="T286" s="16" t="str">
        <f t="shared" si="128"/>
        <v/>
      </c>
      <c r="U286" s="16" t="e">
        <f t="shared" si="129"/>
        <v>#N/A</v>
      </c>
      <c r="V286" s="16" t="str">
        <f t="shared" si="130"/>
        <v/>
      </c>
      <c r="W286" s="16" t="e">
        <f t="shared" si="119"/>
        <v>#N/A</v>
      </c>
      <c r="X286" s="16">
        <f t="shared" si="120"/>
        <v>17</v>
      </c>
      <c r="Y286" s="11" t="e">
        <f>VLOOKUP(A286,#REF!,1,FALSE)</f>
        <v>#REF!</v>
      </c>
      <c r="Z286" s="194" t="s">
        <v>6745</v>
      </c>
      <c r="AA286" s="196"/>
    </row>
    <row r="287" spans="1:27">
      <c r="A287" s="24" t="s">
        <v>256</v>
      </c>
      <c r="B287" s="13" t="str">
        <f t="shared" si="118"/>
        <v>SEIJIMBYO_UMU_FLG_SPOUSE</v>
      </c>
      <c r="C287" s="18" t="s">
        <v>3085</v>
      </c>
      <c r="D287" s="15" t="str">
        <f t="shared" si="115"/>
        <v>Varchar2</v>
      </c>
      <c r="E287" s="15">
        <f t="shared" si="116"/>
        <v>1</v>
      </c>
      <c r="F287" s="15" t="str">
        <f t="shared" si="117"/>
        <v/>
      </c>
      <c r="G287" s="78" t="s">
        <v>1768</v>
      </c>
      <c r="H287" s="79" t="s">
        <v>1635</v>
      </c>
      <c r="I287" s="79" t="s">
        <v>1574</v>
      </c>
      <c r="J287" s="79" t="s">
        <v>1769</v>
      </c>
      <c r="K287" s="79"/>
      <c r="L287" s="80"/>
      <c r="M287" s="15" t="str">
        <f t="shared" si="121"/>
        <v>SEIJIMBYO</v>
      </c>
      <c r="N287" s="16" t="str">
        <f t="shared" si="122"/>
        <v>_</v>
      </c>
      <c r="O287" s="16" t="str">
        <f t="shared" si="123"/>
        <v>UMU</v>
      </c>
      <c r="P287" s="16" t="str">
        <f t="shared" si="124"/>
        <v>_</v>
      </c>
      <c r="Q287" s="16" t="str">
        <f t="shared" si="125"/>
        <v>FLG</v>
      </c>
      <c r="R287" s="16" t="str">
        <f t="shared" si="126"/>
        <v>_</v>
      </c>
      <c r="S287" s="16" t="str">
        <f t="shared" si="127"/>
        <v>SPOUSE</v>
      </c>
      <c r="T287" s="16" t="str">
        <f t="shared" si="128"/>
        <v/>
      </c>
      <c r="U287" s="16" t="e">
        <f t="shared" si="129"/>
        <v>#N/A</v>
      </c>
      <c r="V287" s="16" t="str">
        <f t="shared" si="130"/>
        <v/>
      </c>
      <c r="W287" s="16" t="e">
        <f t="shared" si="119"/>
        <v>#N/A</v>
      </c>
      <c r="X287" s="16">
        <f t="shared" si="120"/>
        <v>24</v>
      </c>
      <c r="Y287" s="11" t="e">
        <f>VLOOKUP(A287,#REF!,1,FALSE)</f>
        <v>#REF!</v>
      </c>
      <c r="Z287" s="194" t="s">
        <v>6745</v>
      </c>
      <c r="AA287" s="196"/>
    </row>
    <row r="288" spans="1:27">
      <c r="A288" s="24" t="s">
        <v>257</v>
      </c>
      <c r="B288" s="13" t="str">
        <f t="shared" si="118"/>
        <v>SEIZONSU_M</v>
      </c>
      <c r="C288" s="18"/>
      <c r="D288" s="15" t="e">
        <f t="shared" si="115"/>
        <v>#N/A</v>
      </c>
      <c r="E288" s="15" t="e">
        <f t="shared" si="116"/>
        <v>#N/A</v>
      </c>
      <c r="F288" s="15" t="e">
        <f t="shared" si="117"/>
        <v>#N/A</v>
      </c>
      <c r="G288" s="78" t="s">
        <v>1770</v>
      </c>
      <c r="H288" s="79" t="s">
        <v>1659</v>
      </c>
      <c r="I288" s="79"/>
      <c r="J288" s="79"/>
      <c r="K288" s="79"/>
      <c r="L288" s="80"/>
      <c r="M288" s="15" t="str">
        <f t="shared" si="121"/>
        <v>SEIZONSU</v>
      </c>
      <c r="N288" s="16" t="str">
        <f t="shared" si="122"/>
        <v>_</v>
      </c>
      <c r="O288" s="16" t="str">
        <f t="shared" si="123"/>
        <v>M</v>
      </c>
      <c r="P288" s="16" t="str">
        <f t="shared" si="124"/>
        <v/>
      </c>
      <c r="Q288" s="16" t="e">
        <f t="shared" si="125"/>
        <v>#N/A</v>
      </c>
      <c r="R288" s="16" t="str">
        <f t="shared" si="126"/>
        <v/>
      </c>
      <c r="S288" s="16" t="e">
        <f t="shared" si="127"/>
        <v>#N/A</v>
      </c>
      <c r="T288" s="16" t="str">
        <f t="shared" si="128"/>
        <v/>
      </c>
      <c r="U288" s="16" t="e">
        <f t="shared" si="129"/>
        <v>#N/A</v>
      </c>
      <c r="V288" s="16" t="str">
        <f t="shared" si="130"/>
        <v/>
      </c>
      <c r="W288" s="16" t="e">
        <f t="shared" si="119"/>
        <v>#N/A</v>
      </c>
      <c r="X288" s="16">
        <f t="shared" si="120"/>
        <v>10</v>
      </c>
      <c r="Y288" s="11" t="e">
        <f>VLOOKUP(A288,#REF!,1,FALSE)</f>
        <v>#REF!</v>
      </c>
      <c r="Z288" s="194" t="s">
        <v>6745</v>
      </c>
      <c r="AA288" s="196"/>
    </row>
    <row r="289" spans="1:27">
      <c r="A289" s="24" t="s">
        <v>258</v>
      </c>
      <c r="B289" s="13" t="str">
        <f t="shared" si="118"/>
        <v>SEIZONSU_F</v>
      </c>
      <c r="C289" s="18"/>
      <c r="D289" s="15" t="e">
        <f t="shared" si="115"/>
        <v>#N/A</v>
      </c>
      <c r="E289" s="15" t="e">
        <f t="shared" si="116"/>
        <v>#N/A</v>
      </c>
      <c r="F289" s="15" t="e">
        <f t="shared" si="117"/>
        <v>#N/A</v>
      </c>
      <c r="G289" s="78" t="s">
        <v>1770</v>
      </c>
      <c r="H289" s="79" t="s">
        <v>1753</v>
      </c>
      <c r="I289" s="79"/>
      <c r="J289" s="79"/>
      <c r="K289" s="79"/>
      <c r="L289" s="80"/>
      <c r="M289" s="15" t="str">
        <f t="shared" si="121"/>
        <v>SEIZONSU</v>
      </c>
      <c r="N289" s="16" t="str">
        <f t="shared" si="122"/>
        <v>_</v>
      </c>
      <c r="O289" s="16" t="str">
        <f t="shared" si="123"/>
        <v>F</v>
      </c>
      <c r="P289" s="16" t="str">
        <f t="shared" si="124"/>
        <v/>
      </c>
      <c r="Q289" s="16" t="e">
        <f t="shared" si="125"/>
        <v>#N/A</v>
      </c>
      <c r="R289" s="16" t="str">
        <f t="shared" si="126"/>
        <v/>
      </c>
      <c r="S289" s="16" t="e">
        <f t="shared" si="127"/>
        <v>#N/A</v>
      </c>
      <c r="T289" s="16" t="str">
        <f t="shared" si="128"/>
        <v/>
      </c>
      <c r="U289" s="16" t="e">
        <f t="shared" si="129"/>
        <v>#N/A</v>
      </c>
      <c r="V289" s="16" t="str">
        <f t="shared" si="130"/>
        <v/>
      </c>
      <c r="W289" s="16" t="e">
        <f t="shared" si="119"/>
        <v>#N/A</v>
      </c>
      <c r="X289" s="16">
        <f t="shared" si="120"/>
        <v>10</v>
      </c>
      <c r="Y289" s="11" t="e">
        <f>VLOOKUP(A289,#REF!,1,FALSE)</f>
        <v>#REF!</v>
      </c>
      <c r="Z289" s="194" t="s">
        <v>6745</v>
      </c>
      <c r="AA289" s="196"/>
    </row>
    <row r="290" spans="1:27">
      <c r="A290" s="24" t="s">
        <v>3436</v>
      </c>
      <c r="B290" s="13" t="str">
        <f t="shared" si="118"/>
        <v>SEX_CD</v>
      </c>
      <c r="C290" s="18" t="s">
        <v>3436</v>
      </c>
      <c r="D290" s="15" t="str">
        <f t="shared" si="115"/>
        <v>Varchar2</v>
      </c>
      <c r="E290" s="15">
        <f t="shared" si="116"/>
        <v>2</v>
      </c>
      <c r="F290" s="15" t="str">
        <f t="shared" si="117"/>
        <v/>
      </c>
      <c r="G290" s="78" t="s">
        <v>1704</v>
      </c>
      <c r="H290" s="79" t="s">
        <v>3735</v>
      </c>
      <c r="I290" s="79"/>
      <c r="J290" s="79"/>
      <c r="K290" s="79"/>
      <c r="L290" s="80"/>
      <c r="M290" s="15" t="str">
        <f t="shared" si="121"/>
        <v>SEX</v>
      </c>
      <c r="N290" s="16" t="str">
        <f t="shared" si="122"/>
        <v>_</v>
      </c>
      <c r="O290" s="16" t="str">
        <f t="shared" si="123"/>
        <v>CD</v>
      </c>
      <c r="P290" s="16" t="str">
        <f t="shared" si="124"/>
        <v/>
      </c>
      <c r="Q290" s="16" t="e">
        <f t="shared" si="125"/>
        <v>#N/A</v>
      </c>
      <c r="R290" s="16" t="str">
        <f t="shared" si="126"/>
        <v/>
      </c>
      <c r="S290" s="16" t="e">
        <f t="shared" si="127"/>
        <v>#N/A</v>
      </c>
      <c r="T290" s="16" t="str">
        <f t="shared" si="128"/>
        <v/>
      </c>
      <c r="U290" s="16" t="e">
        <f t="shared" si="129"/>
        <v>#N/A</v>
      </c>
      <c r="V290" s="16" t="str">
        <f t="shared" si="130"/>
        <v/>
      </c>
      <c r="W290" s="16" t="e">
        <f t="shared" si="119"/>
        <v>#N/A</v>
      </c>
      <c r="X290" s="16">
        <f t="shared" si="120"/>
        <v>6</v>
      </c>
      <c r="Y290" s="11" t="e">
        <f>VLOOKUP(A290,#REF!,1,FALSE)</f>
        <v>#REF!</v>
      </c>
      <c r="Z290" s="194" t="s">
        <v>6745</v>
      </c>
      <c r="AA290" s="196"/>
    </row>
    <row r="291" spans="1:27">
      <c r="A291" s="24" t="s">
        <v>259</v>
      </c>
      <c r="B291" s="13" t="str">
        <f t="shared" si="118"/>
        <v>SECONDLIFE_EVENT_UMU</v>
      </c>
      <c r="C291" s="18"/>
      <c r="D291" s="15" t="e">
        <f t="shared" ref="D291:D332" si="131">IF(VLOOKUP($C291,ドメイン,2,FALSE)=0,"",VLOOKUP($C291,ドメイン,2,FALSE))</f>
        <v>#N/A</v>
      </c>
      <c r="E291" s="15" t="e">
        <f t="shared" ref="E291:E332" si="132">IF(VLOOKUP($C291,ドメイン,3,FALSE)=0,"",VLOOKUP($C291,ドメイン,3,FALSE))</f>
        <v>#N/A</v>
      </c>
      <c r="F291" s="15" t="e">
        <f t="shared" ref="F291:F332" si="133">IF(VLOOKUP($C291,ドメイン,4,FALSE)=0,"",VLOOKUP($C291,ドメイン,4,FALSE))</f>
        <v>#N/A</v>
      </c>
      <c r="G291" s="78" t="s">
        <v>1527</v>
      </c>
      <c r="H291" s="79" t="s">
        <v>1756</v>
      </c>
      <c r="I291" s="79" t="s">
        <v>1635</v>
      </c>
      <c r="J291" s="79"/>
      <c r="K291" s="79"/>
      <c r="L291" s="80"/>
      <c r="M291" s="15" t="str">
        <f t="shared" si="121"/>
        <v>SECONDLIFE</v>
      </c>
      <c r="N291" s="16" t="str">
        <f t="shared" si="122"/>
        <v>_</v>
      </c>
      <c r="O291" s="16" t="str">
        <f t="shared" si="123"/>
        <v>EVENT</v>
      </c>
      <c r="P291" s="16" t="str">
        <f t="shared" si="124"/>
        <v>_</v>
      </c>
      <c r="Q291" s="16" t="str">
        <f t="shared" si="125"/>
        <v>UMU</v>
      </c>
      <c r="R291" s="16" t="str">
        <f t="shared" si="126"/>
        <v/>
      </c>
      <c r="S291" s="16" t="e">
        <f t="shared" si="127"/>
        <v>#N/A</v>
      </c>
      <c r="T291" s="16" t="str">
        <f t="shared" si="128"/>
        <v/>
      </c>
      <c r="U291" s="16" t="e">
        <f t="shared" si="129"/>
        <v>#N/A</v>
      </c>
      <c r="V291" s="16" t="str">
        <f t="shared" si="130"/>
        <v/>
      </c>
      <c r="W291" s="16" t="e">
        <f t="shared" si="119"/>
        <v>#N/A</v>
      </c>
      <c r="X291" s="16">
        <f t="shared" si="120"/>
        <v>20</v>
      </c>
      <c r="Y291" s="11" t="e">
        <f>VLOOKUP(A291,#REF!,1,FALSE)</f>
        <v>#REF!</v>
      </c>
      <c r="Z291" s="194" t="s">
        <v>6745</v>
      </c>
      <c r="AA291" s="196"/>
    </row>
    <row r="292" spans="1:27">
      <c r="A292" s="24" t="s">
        <v>260</v>
      </c>
      <c r="B292" s="13" t="str">
        <f t="shared" si="118"/>
        <v>SECONDLIFE_SHIKIN_GRAPH_DISP_UMU</v>
      </c>
      <c r="C292" s="18"/>
      <c r="D292" s="15" t="e">
        <f t="shared" si="131"/>
        <v>#N/A</v>
      </c>
      <c r="E292" s="15" t="e">
        <f t="shared" si="132"/>
        <v>#N/A</v>
      </c>
      <c r="F292" s="15" t="e">
        <f t="shared" si="133"/>
        <v>#N/A</v>
      </c>
      <c r="G292" s="78" t="s">
        <v>1527</v>
      </c>
      <c r="H292" s="79" t="s">
        <v>1771</v>
      </c>
      <c r="I292" s="79" t="s">
        <v>1772</v>
      </c>
      <c r="J292" s="79" t="s">
        <v>1597</v>
      </c>
      <c r="K292" s="79" t="s">
        <v>1635</v>
      </c>
      <c r="L292" s="80"/>
      <c r="M292" s="15" t="str">
        <f t="shared" si="121"/>
        <v>SECONDLIFE</v>
      </c>
      <c r="N292" s="16" t="str">
        <f t="shared" si="122"/>
        <v>_</v>
      </c>
      <c r="O292" s="16" t="str">
        <f t="shared" si="123"/>
        <v>SHIKIN</v>
      </c>
      <c r="P292" s="16" t="str">
        <f t="shared" si="124"/>
        <v>_</v>
      </c>
      <c r="Q292" s="16" t="str">
        <f t="shared" si="125"/>
        <v>GRAPH</v>
      </c>
      <c r="R292" s="16" t="str">
        <f t="shared" si="126"/>
        <v>_</v>
      </c>
      <c r="S292" s="16" t="str">
        <f t="shared" si="127"/>
        <v>DISP</v>
      </c>
      <c r="T292" s="16" t="str">
        <f t="shared" si="128"/>
        <v>_</v>
      </c>
      <c r="U292" s="16" t="str">
        <f t="shared" si="129"/>
        <v>UMU</v>
      </c>
      <c r="V292" s="16" t="str">
        <f t="shared" si="130"/>
        <v/>
      </c>
      <c r="W292" s="16" t="e">
        <f t="shared" si="119"/>
        <v>#N/A</v>
      </c>
      <c r="X292" s="16">
        <f t="shared" si="120"/>
        <v>32</v>
      </c>
      <c r="Y292" s="11" t="e">
        <f>VLOOKUP(A292,#REF!,1,FALSE)</f>
        <v>#REF!</v>
      </c>
      <c r="Z292" s="194" t="s">
        <v>6745</v>
      </c>
      <c r="AA292" s="196"/>
    </row>
    <row r="293" spans="1:27">
      <c r="A293" s="24" t="s">
        <v>261</v>
      </c>
      <c r="B293" s="13" t="str">
        <f t="shared" si="118"/>
        <v>SECONDLIFE_SHIKIN_KEISAN_FLG</v>
      </c>
      <c r="C293" s="18" t="s">
        <v>3085</v>
      </c>
      <c r="D293" s="15" t="str">
        <f t="shared" si="131"/>
        <v>Varchar2</v>
      </c>
      <c r="E293" s="15">
        <f t="shared" si="132"/>
        <v>1</v>
      </c>
      <c r="F293" s="15" t="str">
        <f t="shared" si="133"/>
        <v/>
      </c>
      <c r="G293" s="78" t="s">
        <v>1527</v>
      </c>
      <c r="H293" s="79" t="s">
        <v>1771</v>
      </c>
      <c r="I293" s="79" t="s">
        <v>1758</v>
      </c>
      <c r="J293" s="79" t="s">
        <v>1574</v>
      </c>
      <c r="K293" s="79"/>
      <c r="L293" s="80"/>
      <c r="M293" s="15" t="str">
        <f t="shared" si="121"/>
        <v>SECONDLIFE</v>
      </c>
      <c r="N293" s="16" t="str">
        <f t="shared" si="122"/>
        <v>_</v>
      </c>
      <c r="O293" s="16" t="str">
        <f t="shared" si="123"/>
        <v>SHIKIN</v>
      </c>
      <c r="P293" s="16" t="str">
        <f t="shared" si="124"/>
        <v>_</v>
      </c>
      <c r="Q293" s="16" t="str">
        <f t="shared" si="125"/>
        <v>KEISAN</v>
      </c>
      <c r="R293" s="16" t="str">
        <f t="shared" si="126"/>
        <v>_</v>
      </c>
      <c r="S293" s="16" t="str">
        <f t="shared" si="127"/>
        <v>FLG</v>
      </c>
      <c r="T293" s="16" t="str">
        <f t="shared" si="128"/>
        <v/>
      </c>
      <c r="U293" s="16" t="e">
        <f t="shared" si="129"/>
        <v>#N/A</v>
      </c>
      <c r="V293" s="16" t="str">
        <f t="shared" si="130"/>
        <v/>
      </c>
      <c r="W293" s="16" t="e">
        <f t="shared" si="119"/>
        <v>#N/A</v>
      </c>
      <c r="X293" s="16">
        <f t="shared" si="120"/>
        <v>28</v>
      </c>
      <c r="Y293" s="11" t="e">
        <f>VLOOKUP(A293,#REF!,1,FALSE)</f>
        <v>#REF!</v>
      </c>
      <c r="Z293" s="194" t="s">
        <v>6745</v>
      </c>
      <c r="AA293" s="196"/>
    </row>
    <row r="294" spans="1:27">
      <c r="A294" s="24" t="s">
        <v>262</v>
      </c>
      <c r="B294" s="13" t="str">
        <f t="shared" si="118"/>
        <v>SECONDLIFE_JOSHO_RT</v>
      </c>
      <c r="C294" s="18"/>
      <c r="D294" s="15" t="e">
        <f t="shared" si="131"/>
        <v>#N/A</v>
      </c>
      <c r="E294" s="15" t="e">
        <f t="shared" si="132"/>
        <v>#N/A</v>
      </c>
      <c r="F294" s="15" t="e">
        <f t="shared" si="133"/>
        <v>#N/A</v>
      </c>
      <c r="G294" s="78" t="s">
        <v>1527</v>
      </c>
      <c r="H294" s="79" t="s">
        <v>1697</v>
      </c>
      <c r="I294" s="79"/>
      <c r="J294" s="79"/>
      <c r="K294" s="79"/>
      <c r="L294" s="80"/>
      <c r="M294" s="15" t="str">
        <f t="shared" si="121"/>
        <v>SECONDLIFE</v>
      </c>
      <c r="N294" s="16" t="str">
        <f t="shared" si="122"/>
        <v>_</v>
      </c>
      <c r="O294" s="16" t="str">
        <f t="shared" si="123"/>
        <v>JOSHO_RT</v>
      </c>
      <c r="P294" s="16" t="str">
        <f t="shared" si="124"/>
        <v/>
      </c>
      <c r="Q294" s="16" t="e">
        <f t="shared" si="125"/>
        <v>#N/A</v>
      </c>
      <c r="R294" s="16" t="str">
        <f t="shared" si="126"/>
        <v/>
      </c>
      <c r="S294" s="16" t="e">
        <f t="shared" si="127"/>
        <v>#N/A</v>
      </c>
      <c r="T294" s="16" t="str">
        <f t="shared" si="128"/>
        <v/>
      </c>
      <c r="U294" s="16" t="e">
        <f t="shared" si="129"/>
        <v>#N/A</v>
      </c>
      <c r="V294" s="16" t="str">
        <f t="shared" si="130"/>
        <v/>
      </c>
      <c r="W294" s="16" t="e">
        <f t="shared" si="119"/>
        <v>#N/A</v>
      </c>
      <c r="X294" s="16">
        <f t="shared" si="120"/>
        <v>19</v>
      </c>
      <c r="Y294" s="11" t="e">
        <f>VLOOKUP(A294,#REF!,1,FALSE)</f>
        <v>#REF!</v>
      </c>
      <c r="Z294" s="194" t="s">
        <v>6745</v>
      </c>
      <c r="AA294" s="196"/>
    </row>
    <row r="295" spans="1:27">
      <c r="A295" s="29" t="s">
        <v>263</v>
      </c>
      <c r="B295" s="13" t="str">
        <f t="shared" si="118"/>
        <v>SECONDLIFE_AGE</v>
      </c>
      <c r="C295" s="18"/>
      <c r="D295" s="15" t="e">
        <f t="shared" si="131"/>
        <v>#N/A</v>
      </c>
      <c r="E295" s="15" t="e">
        <f t="shared" si="132"/>
        <v>#N/A</v>
      </c>
      <c r="F295" s="15" t="e">
        <f t="shared" si="133"/>
        <v>#N/A</v>
      </c>
      <c r="G295" s="78" t="s">
        <v>1527</v>
      </c>
      <c r="H295" s="79" t="s">
        <v>1441</v>
      </c>
      <c r="I295" s="79"/>
      <c r="J295" s="79"/>
      <c r="K295" s="79"/>
      <c r="L295" s="80"/>
      <c r="M295" s="15" t="str">
        <f t="shared" si="121"/>
        <v>SECONDLIFE</v>
      </c>
      <c r="N295" s="16" t="str">
        <f t="shared" si="122"/>
        <v>_</v>
      </c>
      <c r="O295" s="16" t="str">
        <f t="shared" si="123"/>
        <v>AGE</v>
      </c>
      <c r="P295" s="16" t="str">
        <f t="shared" si="124"/>
        <v/>
      </c>
      <c r="Q295" s="16" t="e">
        <f t="shared" si="125"/>
        <v>#N/A</v>
      </c>
      <c r="R295" s="16" t="str">
        <f t="shared" si="126"/>
        <v/>
      </c>
      <c r="S295" s="16" t="e">
        <f t="shared" si="127"/>
        <v>#N/A</v>
      </c>
      <c r="T295" s="16" t="str">
        <f t="shared" si="128"/>
        <v/>
      </c>
      <c r="U295" s="16" t="e">
        <f t="shared" si="129"/>
        <v>#N/A</v>
      </c>
      <c r="V295" s="16" t="str">
        <f t="shared" si="130"/>
        <v/>
      </c>
      <c r="W295" s="16" t="e">
        <f t="shared" si="119"/>
        <v>#N/A</v>
      </c>
      <c r="X295" s="16">
        <f t="shared" si="120"/>
        <v>14</v>
      </c>
      <c r="Y295" s="11" t="e">
        <f>VLOOKUP(A295,#REF!,1,FALSE)</f>
        <v>#REF!</v>
      </c>
      <c r="Z295" s="194" t="s">
        <v>6745</v>
      </c>
      <c r="AA295" s="196"/>
    </row>
    <row r="296" spans="1:27">
      <c r="A296" s="29" t="s">
        <v>264</v>
      </c>
      <c r="B296" s="13" t="str">
        <f t="shared" si="118"/>
        <v>SECONDLIFE_HITSUYOGAKU</v>
      </c>
      <c r="C296" s="18"/>
      <c r="D296" s="15" t="e">
        <f t="shared" si="131"/>
        <v>#N/A</v>
      </c>
      <c r="E296" s="15" t="e">
        <f t="shared" si="132"/>
        <v>#N/A</v>
      </c>
      <c r="F296" s="15" t="e">
        <f t="shared" si="133"/>
        <v>#N/A</v>
      </c>
      <c r="G296" s="78" t="s">
        <v>1527</v>
      </c>
      <c r="H296" s="79" t="s">
        <v>1218</v>
      </c>
      <c r="I296" s="79"/>
      <c r="J296" s="79"/>
      <c r="K296" s="79"/>
      <c r="L296" s="80"/>
      <c r="M296" s="15" t="str">
        <f t="shared" si="121"/>
        <v>SECONDLIFE</v>
      </c>
      <c r="N296" s="16" t="str">
        <f t="shared" si="122"/>
        <v>_</v>
      </c>
      <c r="O296" s="16" t="str">
        <f t="shared" si="123"/>
        <v>HITSUYOGAKU</v>
      </c>
      <c r="P296" s="16" t="str">
        <f t="shared" si="124"/>
        <v/>
      </c>
      <c r="Q296" s="16" t="e">
        <f t="shared" si="125"/>
        <v>#N/A</v>
      </c>
      <c r="R296" s="16" t="str">
        <f t="shared" si="126"/>
        <v/>
      </c>
      <c r="S296" s="16" t="e">
        <f t="shared" si="127"/>
        <v>#N/A</v>
      </c>
      <c r="T296" s="16" t="str">
        <f t="shared" si="128"/>
        <v/>
      </c>
      <c r="U296" s="16" t="e">
        <f t="shared" si="129"/>
        <v>#N/A</v>
      </c>
      <c r="V296" s="16" t="str">
        <f t="shared" si="130"/>
        <v/>
      </c>
      <c r="W296" s="16" t="e">
        <f t="shared" si="119"/>
        <v>#N/A</v>
      </c>
      <c r="X296" s="16">
        <f t="shared" si="120"/>
        <v>22</v>
      </c>
      <c r="Y296" s="11" t="e">
        <f>VLOOKUP(A296,#REF!,1,FALSE)</f>
        <v>#REF!</v>
      </c>
      <c r="Z296" s="194" t="s">
        <v>6745</v>
      </c>
      <c r="AA296" s="196"/>
    </row>
    <row r="297" spans="1:27">
      <c r="A297" s="24" t="s">
        <v>265</v>
      </c>
      <c r="B297" s="13" t="str">
        <f t="shared" si="118"/>
        <v>SECONDLIFE_HITSUYOGAKU_GOKEI</v>
      </c>
      <c r="C297" s="18"/>
      <c r="D297" s="15" t="e">
        <f t="shared" si="131"/>
        <v>#N/A</v>
      </c>
      <c r="E297" s="15" t="e">
        <f t="shared" si="132"/>
        <v>#N/A</v>
      </c>
      <c r="F297" s="15" t="e">
        <f t="shared" si="133"/>
        <v>#N/A</v>
      </c>
      <c r="G297" s="78" t="s">
        <v>1527</v>
      </c>
      <c r="H297" s="79" t="s">
        <v>1218</v>
      </c>
      <c r="I297" s="79" t="s">
        <v>1773</v>
      </c>
      <c r="J297" s="79"/>
      <c r="K297" s="79"/>
      <c r="L297" s="80"/>
      <c r="M297" s="15" t="str">
        <f t="shared" si="121"/>
        <v>SECONDLIFE</v>
      </c>
      <c r="N297" s="16" t="str">
        <f t="shared" si="122"/>
        <v>_</v>
      </c>
      <c r="O297" s="16" t="str">
        <f t="shared" si="123"/>
        <v>HITSUYOGAKU</v>
      </c>
      <c r="P297" s="16" t="str">
        <f t="shared" si="124"/>
        <v>_</v>
      </c>
      <c r="Q297" s="16" t="str">
        <f t="shared" si="125"/>
        <v>GOKEI</v>
      </c>
      <c r="R297" s="16" t="str">
        <f t="shared" si="126"/>
        <v/>
      </c>
      <c r="S297" s="16" t="e">
        <f t="shared" si="127"/>
        <v>#N/A</v>
      </c>
      <c r="T297" s="16" t="str">
        <f t="shared" si="128"/>
        <v/>
      </c>
      <c r="U297" s="16" t="e">
        <f t="shared" si="129"/>
        <v>#N/A</v>
      </c>
      <c r="V297" s="16" t="str">
        <f t="shared" si="130"/>
        <v/>
      </c>
      <c r="W297" s="16" t="e">
        <f t="shared" si="119"/>
        <v>#N/A</v>
      </c>
      <c r="X297" s="16">
        <f t="shared" si="120"/>
        <v>28</v>
      </c>
      <c r="Y297" s="11" t="e">
        <f>VLOOKUP(A297,#REF!,1,FALSE)</f>
        <v>#REF!</v>
      </c>
      <c r="Z297" s="194" t="s">
        <v>6745</v>
      </c>
      <c r="AA297" s="196"/>
    </row>
    <row r="298" spans="1:27">
      <c r="A298" s="47" t="s">
        <v>266</v>
      </c>
      <c r="B298" s="13" t="str">
        <f t="shared" si="118"/>
        <v>ILST_CREATE_DATE</v>
      </c>
      <c r="C298" s="18" t="s">
        <v>0</v>
      </c>
      <c r="D298" s="15" t="str">
        <f t="shared" si="131"/>
        <v>Date</v>
      </c>
      <c r="E298" s="15" t="str">
        <f t="shared" si="132"/>
        <v>　</v>
      </c>
      <c r="F298" s="15" t="str">
        <f t="shared" si="133"/>
        <v/>
      </c>
      <c r="G298" s="78" t="s">
        <v>1762</v>
      </c>
      <c r="H298" s="79" t="s">
        <v>3239</v>
      </c>
      <c r="I298" s="79" t="s">
        <v>3160</v>
      </c>
      <c r="J298" s="79"/>
      <c r="K298" s="79"/>
      <c r="L298" s="80"/>
      <c r="M298" s="15" t="str">
        <f t="shared" si="121"/>
        <v>ILST</v>
      </c>
      <c r="N298" s="16" t="str">
        <f t="shared" si="122"/>
        <v>_</v>
      </c>
      <c r="O298" s="16" t="str">
        <f t="shared" si="123"/>
        <v>CREATE</v>
      </c>
      <c r="P298" s="16" t="str">
        <f t="shared" si="124"/>
        <v>_</v>
      </c>
      <c r="Q298" s="16" t="str">
        <f t="shared" si="125"/>
        <v>DATE</v>
      </c>
      <c r="R298" s="16" t="str">
        <f t="shared" si="126"/>
        <v/>
      </c>
      <c r="S298" s="16" t="e">
        <f t="shared" si="127"/>
        <v>#N/A</v>
      </c>
      <c r="T298" s="16" t="str">
        <f t="shared" si="128"/>
        <v/>
      </c>
      <c r="U298" s="16" t="e">
        <f t="shared" si="129"/>
        <v>#N/A</v>
      </c>
      <c r="V298" s="16" t="str">
        <f t="shared" si="130"/>
        <v/>
      </c>
      <c r="W298" s="16" t="e">
        <f t="shared" si="119"/>
        <v>#N/A</v>
      </c>
      <c r="X298" s="16">
        <f t="shared" si="120"/>
        <v>16</v>
      </c>
      <c r="Y298" s="11" t="e">
        <f>VLOOKUP(A298,#REF!,1,FALSE)</f>
        <v>#REF!</v>
      </c>
      <c r="Z298" s="194" t="s">
        <v>6745</v>
      </c>
      <c r="AA298" s="196"/>
    </row>
    <row r="299" spans="1:27">
      <c r="A299" s="24" t="s">
        <v>267</v>
      </c>
      <c r="B299" s="13" t="str">
        <f t="shared" si="118"/>
        <v>SETSURITSU_NENGAPPI</v>
      </c>
      <c r="C299" s="18" t="s">
        <v>0</v>
      </c>
      <c r="D299" s="15" t="str">
        <f t="shared" si="131"/>
        <v>Date</v>
      </c>
      <c r="E299" s="15" t="str">
        <f t="shared" si="132"/>
        <v>　</v>
      </c>
      <c r="F299" s="15" t="str">
        <f t="shared" si="133"/>
        <v/>
      </c>
      <c r="G299" s="78" t="s">
        <v>1774</v>
      </c>
      <c r="H299" s="79" t="s">
        <v>1578</v>
      </c>
      <c r="I299" s="79"/>
      <c r="J299" s="79"/>
      <c r="K299" s="79"/>
      <c r="L299" s="80"/>
      <c r="M299" s="15" t="str">
        <f t="shared" si="121"/>
        <v>SETSURITSU</v>
      </c>
      <c r="N299" s="16" t="str">
        <f t="shared" si="122"/>
        <v>_</v>
      </c>
      <c r="O299" s="16" t="str">
        <f t="shared" si="123"/>
        <v>NENGAPPI</v>
      </c>
      <c r="P299" s="16" t="str">
        <f t="shared" si="124"/>
        <v/>
      </c>
      <c r="Q299" s="16" t="e">
        <f t="shared" si="125"/>
        <v>#N/A</v>
      </c>
      <c r="R299" s="16" t="str">
        <f t="shared" si="126"/>
        <v/>
      </c>
      <c r="S299" s="16" t="e">
        <f t="shared" si="127"/>
        <v>#N/A</v>
      </c>
      <c r="T299" s="16" t="str">
        <f t="shared" si="128"/>
        <v/>
      </c>
      <c r="U299" s="16" t="e">
        <f t="shared" si="129"/>
        <v>#N/A</v>
      </c>
      <c r="V299" s="16" t="str">
        <f t="shared" si="130"/>
        <v/>
      </c>
      <c r="W299" s="16" t="e">
        <f t="shared" si="119"/>
        <v>#N/A</v>
      </c>
      <c r="X299" s="16">
        <f t="shared" si="120"/>
        <v>19</v>
      </c>
      <c r="Y299" s="11" t="e">
        <f>VLOOKUP(A299,#REF!,1,FALSE)</f>
        <v>#REF!</v>
      </c>
      <c r="Z299" s="194" t="s">
        <v>6745</v>
      </c>
      <c r="AA299" s="196"/>
    </row>
    <row r="300" spans="1:27">
      <c r="A300" s="42" t="s">
        <v>268</v>
      </c>
      <c r="B300" s="13" t="str">
        <f t="shared" si="118"/>
        <v>ZENKI_TANKI_HANTEI_FLG</v>
      </c>
      <c r="C300" s="18" t="s">
        <v>3085</v>
      </c>
      <c r="D300" s="15" t="str">
        <f t="shared" si="131"/>
        <v>Varchar2</v>
      </c>
      <c r="E300" s="15">
        <f t="shared" si="132"/>
        <v>1</v>
      </c>
      <c r="F300" s="15" t="str">
        <f t="shared" si="133"/>
        <v/>
      </c>
      <c r="G300" s="78" t="s">
        <v>1775</v>
      </c>
      <c r="H300" s="79" t="s">
        <v>1776</v>
      </c>
      <c r="I300" s="79" t="s">
        <v>1778</v>
      </c>
      <c r="J300" s="79" t="s">
        <v>1574</v>
      </c>
      <c r="K300" s="79"/>
      <c r="L300" s="80"/>
      <c r="M300" s="15" t="str">
        <f t="shared" si="121"/>
        <v>ZENKI</v>
      </c>
      <c r="N300" s="16" t="str">
        <f t="shared" si="122"/>
        <v>_</v>
      </c>
      <c r="O300" s="16" t="str">
        <f t="shared" si="123"/>
        <v>TANKI</v>
      </c>
      <c r="P300" s="16" t="str">
        <f t="shared" si="124"/>
        <v>_</v>
      </c>
      <c r="Q300" s="16" t="str">
        <f t="shared" si="125"/>
        <v>HANTEI</v>
      </c>
      <c r="R300" s="16" t="str">
        <f t="shared" si="126"/>
        <v>_</v>
      </c>
      <c r="S300" s="16" t="str">
        <f t="shared" si="127"/>
        <v>FLG</v>
      </c>
      <c r="T300" s="16" t="str">
        <f t="shared" si="128"/>
        <v/>
      </c>
      <c r="U300" s="16" t="e">
        <f t="shared" si="129"/>
        <v>#N/A</v>
      </c>
      <c r="V300" s="16" t="str">
        <f t="shared" si="130"/>
        <v/>
      </c>
      <c r="W300" s="16" t="e">
        <f t="shared" si="119"/>
        <v>#N/A</v>
      </c>
      <c r="X300" s="16">
        <f t="shared" si="120"/>
        <v>22</v>
      </c>
      <c r="Y300" s="11" t="e">
        <f>VLOOKUP(A300,#REF!,1,FALSE)</f>
        <v>#REF!</v>
      </c>
      <c r="Z300" s="194" t="s">
        <v>6745</v>
      </c>
      <c r="AA300" s="196"/>
    </row>
    <row r="301" spans="1:27">
      <c r="A301" s="24" t="s">
        <v>269</v>
      </c>
      <c r="B301" s="13" t="str">
        <f t="shared" si="118"/>
        <v>ADV_CT</v>
      </c>
      <c r="C301" s="18" t="s">
        <v>269</v>
      </c>
      <c r="D301" s="15" t="str">
        <f t="shared" si="131"/>
        <v>Varchar2</v>
      </c>
      <c r="E301" s="15">
        <f t="shared" si="132"/>
        <v>2</v>
      </c>
      <c r="F301" s="15" t="str">
        <f t="shared" si="133"/>
        <v/>
      </c>
      <c r="G301" s="78" t="s">
        <v>1779</v>
      </c>
      <c r="H301" s="79"/>
      <c r="I301" s="79"/>
      <c r="J301" s="79"/>
      <c r="K301" s="79"/>
      <c r="L301" s="80"/>
      <c r="M301" s="15" t="str">
        <f t="shared" si="121"/>
        <v>ADV_CT</v>
      </c>
      <c r="N301" s="16" t="str">
        <f t="shared" si="122"/>
        <v/>
      </c>
      <c r="O301" s="16" t="e">
        <f t="shared" si="123"/>
        <v>#N/A</v>
      </c>
      <c r="P301" s="16" t="str">
        <f t="shared" si="124"/>
        <v/>
      </c>
      <c r="Q301" s="16" t="e">
        <f t="shared" si="125"/>
        <v>#N/A</v>
      </c>
      <c r="R301" s="16" t="str">
        <f t="shared" si="126"/>
        <v/>
      </c>
      <c r="S301" s="16" t="e">
        <f t="shared" si="127"/>
        <v>#N/A</v>
      </c>
      <c r="T301" s="16" t="str">
        <f t="shared" si="128"/>
        <v/>
      </c>
      <c r="U301" s="16" t="e">
        <f t="shared" si="129"/>
        <v>#N/A</v>
      </c>
      <c r="V301" s="16" t="str">
        <f t="shared" si="130"/>
        <v/>
      </c>
      <c r="W301" s="16" t="e">
        <f t="shared" si="119"/>
        <v>#N/A</v>
      </c>
      <c r="X301" s="16">
        <f t="shared" si="120"/>
        <v>6</v>
      </c>
      <c r="Y301" s="11" t="e">
        <f>VLOOKUP(A301,#REF!,1,FALSE)</f>
        <v>#REF!</v>
      </c>
      <c r="Z301" s="194" t="s">
        <v>6745</v>
      </c>
      <c r="AA301" s="196"/>
    </row>
    <row r="302" spans="1:27">
      <c r="A302" s="24" t="s">
        <v>270</v>
      </c>
      <c r="B302" s="13" t="str">
        <f t="shared" si="118"/>
        <v>ADV_RT</v>
      </c>
      <c r="C302" s="18" t="s">
        <v>6496</v>
      </c>
      <c r="D302" s="15" t="str">
        <f t="shared" si="131"/>
        <v>Number</v>
      </c>
      <c r="E302" s="15">
        <f t="shared" si="132"/>
        <v>6</v>
      </c>
      <c r="F302" s="15">
        <f t="shared" si="133"/>
        <v>4</v>
      </c>
      <c r="G302" s="78" t="s">
        <v>1470</v>
      </c>
      <c r="H302" s="79"/>
      <c r="I302" s="79"/>
      <c r="J302" s="79"/>
      <c r="K302" s="79"/>
      <c r="L302" s="80"/>
      <c r="M302" s="15" t="str">
        <f t="shared" si="121"/>
        <v>ADV_RT</v>
      </c>
      <c r="N302" s="16" t="str">
        <f t="shared" si="122"/>
        <v/>
      </c>
      <c r="O302" s="16" t="e">
        <f t="shared" si="123"/>
        <v>#N/A</v>
      </c>
      <c r="P302" s="16" t="str">
        <f t="shared" si="124"/>
        <v/>
      </c>
      <c r="Q302" s="16" t="e">
        <f t="shared" si="125"/>
        <v>#N/A</v>
      </c>
      <c r="R302" s="16" t="str">
        <f t="shared" si="126"/>
        <v/>
      </c>
      <c r="S302" s="16" t="e">
        <f t="shared" si="127"/>
        <v>#N/A</v>
      </c>
      <c r="T302" s="16" t="str">
        <f t="shared" si="128"/>
        <v/>
      </c>
      <c r="U302" s="16" t="e">
        <f t="shared" si="129"/>
        <v>#N/A</v>
      </c>
      <c r="V302" s="16" t="str">
        <f t="shared" si="130"/>
        <v/>
      </c>
      <c r="W302" s="16" t="e">
        <f t="shared" si="119"/>
        <v>#N/A</v>
      </c>
      <c r="X302" s="16">
        <f t="shared" si="120"/>
        <v>6</v>
      </c>
      <c r="Y302" s="11" t="e">
        <f>VLOOKUP(A302,#REF!,1,FALSE)</f>
        <v>#REF!</v>
      </c>
      <c r="Z302" s="194" t="s">
        <v>6745</v>
      </c>
      <c r="AA302" s="196"/>
    </row>
    <row r="303" spans="1:27">
      <c r="A303" s="24" t="s">
        <v>271</v>
      </c>
      <c r="B303" s="13" t="str">
        <f t="shared" si="118"/>
        <v>SOGYO_NENGAPPI</v>
      </c>
      <c r="C303" s="18" t="s">
        <v>0</v>
      </c>
      <c r="D303" s="15" t="str">
        <f t="shared" si="131"/>
        <v>Date</v>
      </c>
      <c r="E303" s="15" t="str">
        <f t="shared" si="132"/>
        <v>　</v>
      </c>
      <c r="F303" s="15" t="str">
        <f t="shared" si="133"/>
        <v/>
      </c>
      <c r="G303" s="78" t="s">
        <v>1780</v>
      </c>
      <c r="H303" s="79" t="s">
        <v>1578</v>
      </c>
      <c r="I303" s="79"/>
      <c r="J303" s="79"/>
      <c r="K303" s="79"/>
      <c r="L303" s="80"/>
      <c r="M303" s="15" t="str">
        <f t="shared" si="121"/>
        <v>SOGYO</v>
      </c>
      <c r="N303" s="16" t="str">
        <f t="shared" si="122"/>
        <v>_</v>
      </c>
      <c r="O303" s="16" t="str">
        <f t="shared" si="123"/>
        <v>NENGAPPI</v>
      </c>
      <c r="P303" s="16" t="str">
        <f t="shared" si="124"/>
        <v/>
      </c>
      <c r="Q303" s="16" t="e">
        <f t="shared" si="125"/>
        <v>#N/A</v>
      </c>
      <c r="R303" s="16" t="str">
        <f t="shared" si="126"/>
        <v/>
      </c>
      <c r="S303" s="16" t="e">
        <f t="shared" si="127"/>
        <v>#N/A</v>
      </c>
      <c r="T303" s="16" t="str">
        <f t="shared" si="128"/>
        <v/>
      </c>
      <c r="U303" s="16" t="e">
        <f t="shared" si="129"/>
        <v>#N/A</v>
      </c>
      <c r="V303" s="16" t="str">
        <f t="shared" si="130"/>
        <v/>
      </c>
      <c r="W303" s="16" t="e">
        <f t="shared" si="119"/>
        <v>#N/A</v>
      </c>
      <c r="X303" s="16">
        <f t="shared" si="120"/>
        <v>14</v>
      </c>
      <c r="Y303" s="11" t="e">
        <f>VLOOKUP(A303,#REF!,1,FALSE)</f>
        <v>#REF!</v>
      </c>
      <c r="Z303" s="194" t="s">
        <v>6745</v>
      </c>
      <c r="AA303" s="196"/>
    </row>
    <row r="304" spans="1:27">
      <c r="A304" s="24" t="s">
        <v>272</v>
      </c>
      <c r="B304" s="13" t="str">
        <f t="shared" si="118"/>
        <v>SOGO_JOSHO_RT</v>
      </c>
      <c r="C304" s="18"/>
      <c r="D304" s="15" t="e">
        <f t="shared" si="131"/>
        <v>#N/A</v>
      </c>
      <c r="E304" s="15" t="e">
        <f t="shared" si="132"/>
        <v>#N/A</v>
      </c>
      <c r="F304" s="15" t="e">
        <f t="shared" si="133"/>
        <v>#N/A</v>
      </c>
      <c r="G304" s="78" t="s">
        <v>1781</v>
      </c>
      <c r="H304" s="79" t="s">
        <v>1697</v>
      </c>
      <c r="I304" s="79"/>
      <c r="J304" s="79"/>
      <c r="K304" s="79"/>
      <c r="L304" s="80"/>
      <c r="M304" s="15" t="str">
        <f t="shared" si="121"/>
        <v>SOGO</v>
      </c>
      <c r="N304" s="16" t="str">
        <f t="shared" si="122"/>
        <v>_</v>
      </c>
      <c r="O304" s="16" t="str">
        <f t="shared" si="123"/>
        <v>JOSHO_RT</v>
      </c>
      <c r="P304" s="16" t="str">
        <f t="shared" si="124"/>
        <v/>
      </c>
      <c r="Q304" s="16" t="e">
        <f t="shared" si="125"/>
        <v>#N/A</v>
      </c>
      <c r="R304" s="16" t="str">
        <f t="shared" si="126"/>
        <v/>
      </c>
      <c r="S304" s="16" t="e">
        <f t="shared" si="127"/>
        <v>#N/A</v>
      </c>
      <c r="T304" s="16" t="str">
        <f t="shared" si="128"/>
        <v/>
      </c>
      <c r="U304" s="16" t="e">
        <f t="shared" si="129"/>
        <v>#N/A</v>
      </c>
      <c r="V304" s="16" t="str">
        <f t="shared" si="130"/>
        <v/>
      </c>
      <c r="W304" s="16" t="e">
        <f t="shared" si="119"/>
        <v>#N/A</v>
      </c>
      <c r="X304" s="16">
        <f t="shared" si="120"/>
        <v>13</v>
      </c>
      <c r="Y304" s="11" t="e">
        <f>VLOOKUP(A304,#REF!,1,FALSE)</f>
        <v>#REF!</v>
      </c>
      <c r="Z304" s="194" t="s">
        <v>6745</v>
      </c>
      <c r="AA304" s="196"/>
    </row>
    <row r="305" spans="1:27">
      <c r="A305" s="24" t="s">
        <v>273</v>
      </c>
      <c r="B305" s="13" t="str">
        <f t="shared" si="118"/>
        <v>OTHER_KEIKAKU_EVENT_UMU</v>
      </c>
      <c r="C305" s="18"/>
      <c r="D305" s="15" t="e">
        <f t="shared" si="131"/>
        <v>#N/A</v>
      </c>
      <c r="E305" s="15" t="e">
        <f t="shared" si="132"/>
        <v>#N/A</v>
      </c>
      <c r="F305" s="15" t="e">
        <f t="shared" si="133"/>
        <v>#N/A</v>
      </c>
      <c r="G305" s="78" t="s">
        <v>277</v>
      </c>
      <c r="H305" s="79" t="s">
        <v>1782</v>
      </c>
      <c r="I305" s="79" t="s">
        <v>1756</v>
      </c>
      <c r="J305" s="79" t="s">
        <v>1635</v>
      </c>
      <c r="K305" s="79"/>
      <c r="L305" s="80"/>
      <c r="M305" s="15" t="str">
        <f t="shared" si="121"/>
        <v>OTHER</v>
      </c>
      <c r="N305" s="16" t="str">
        <f t="shared" si="122"/>
        <v>_</v>
      </c>
      <c r="O305" s="16" t="str">
        <f t="shared" si="123"/>
        <v>KEIKAKU</v>
      </c>
      <c r="P305" s="16" t="str">
        <f t="shared" si="124"/>
        <v>_</v>
      </c>
      <c r="Q305" s="16" t="str">
        <f t="shared" si="125"/>
        <v>EVENT</v>
      </c>
      <c r="R305" s="16" t="str">
        <f t="shared" si="126"/>
        <v>_</v>
      </c>
      <c r="S305" s="16" t="str">
        <f t="shared" si="127"/>
        <v>UMU</v>
      </c>
      <c r="T305" s="16" t="str">
        <f t="shared" si="128"/>
        <v/>
      </c>
      <c r="U305" s="16" t="e">
        <f t="shared" si="129"/>
        <v>#N/A</v>
      </c>
      <c r="V305" s="16" t="str">
        <f t="shared" si="130"/>
        <v/>
      </c>
      <c r="W305" s="16" t="e">
        <f t="shared" si="119"/>
        <v>#N/A</v>
      </c>
      <c r="X305" s="16">
        <f t="shared" si="120"/>
        <v>23</v>
      </c>
      <c r="Y305" s="11" t="e">
        <f>VLOOKUP(A305,#REF!,1,FALSE)</f>
        <v>#REF!</v>
      </c>
      <c r="Z305" s="194" t="s">
        <v>6745</v>
      </c>
      <c r="AA305" s="196"/>
    </row>
    <row r="306" spans="1:27">
      <c r="A306" s="24" t="s">
        <v>274</v>
      </c>
      <c r="B306" s="13" t="str">
        <f t="shared" si="118"/>
        <v>OTHER_KEIKAKU_SHIKIN_GRAPH_DISP_UMU</v>
      </c>
      <c r="C306" s="18"/>
      <c r="D306" s="15" t="e">
        <f t="shared" si="131"/>
        <v>#N/A</v>
      </c>
      <c r="E306" s="15" t="e">
        <f t="shared" si="132"/>
        <v>#N/A</v>
      </c>
      <c r="F306" s="15" t="e">
        <f t="shared" si="133"/>
        <v>#N/A</v>
      </c>
      <c r="G306" s="78" t="s">
        <v>277</v>
      </c>
      <c r="H306" s="79" t="s">
        <v>1782</v>
      </c>
      <c r="I306" s="79" t="s">
        <v>1771</v>
      </c>
      <c r="J306" s="79" t="s">
        <v>2396</v>
      </c>
      <c r="K306" s="79" t="s">
        <v>2397</v>
      </c>
      <c r="L306" s="80" t="s">
        <v>2395</v>
      </c>
      <c r="M306" s="15" t="str">
        <f t="shared" si="121"/>
        <v>OTHER</v>
      </c>
      <c r="N306" s="16" t="str">
        <f t="shared" si="122"/>
        <v>_</v>
      </c>
      <c r="O306" s="16" t="str">
        <f t="shared" si="123"/>
        <v>KEIKAKU</v>
      </c>
      <c r="P306" s="16" t="str">
        <f t="shared" si="124"/>
        <v>_</v>
      </c>
      <c r="Q306" s="16" t="str">
        <f t="shared" si="125"/>
        <v>SHIKIN</v>
      </c>
      <c r="R306" s="16" t="str">
        <f t="shared" si="126"/>
        <v>_</v>
      </c>
      <c r="S306" s="16" t="str">
        <f t="shared" si="127"/>
        <v>GRAPH</v>
      </c>
      <c r="T306" s="16" t="str">
        <f t="shared" si="128"/>
        <v>_</v>
      </c>
      <c r="U306" s="16" t="str">
        <f t="shared" si="129"/>
        <v>DISP</v>
      </c>
      <c r="V306" s="16" t="str">
        <f t="shared" si="130"/>
        <v>_</v>
      </c>
      <c r="W306" s="16" t="str">
        <f t="shared" si="119"/>
        <v>UMU</v>
      </c>
      <c r="X306" s="16">
        <f t="shared" si="120"/>
        <v>35</v>
      </c>
      <c r="Y306" s="11" t="e">
        <f>VLOOKUP(A306,#REF!,1,FALSE)</f>
        <v>#REF!</v>
      </c>
      <c r="Z306" s="194" t="s">
        <v>6745</v>
      </c>
      <c r="AA306" s="196"/>
    </row>
    <row r="307" spans="1:27">
      <c r="A307" s="24" t="s">
        <v>275</v>
      </c>
      <c r="B307" s="13" t="str">
        <f t="shared" si="118"/>
        <v>OTHER_KEIKAKU_SHIKIN_KEISAN_FLG</v>
      </c>
      <c r="C307" s="18" t="s">
        <v>3085</v>
      </c>
      <c r="D307" s="15" t="str">
        <f t="shared" si="131"/>
        <v>Varchar2</v>
      </c>
      <c r="E307" s="15">
        <f t="shared" si="132"/>
        <v>1</v>
      </c>
      <c r="F307" s="15" t="str">
        <f t="shared" si="133"/>
        <v/>
      </c>
      <c r="G307" s="78" t="s">
        <v>277</v>
      </c>
      <c r="H307" s="79" t="s">
        <v>1782</v>
      </c>
      <c r="I307" s="79" t="s">
        <v>1771</v>
      </c>
      <c r="J307" s="79" t="s">
        <v>1758</v>
      </c>
      <c r="K307" s="79" t="s">
        <v>1574</v>
      </c>
      <c r="L307" s="80"/>
      <c r="M307" s="15" t="str">
        <f t="shared" si="121"/>
        <v>OTHER</v>
      </c>
      <c r="N307" s="16" t="str">
        <f t="shared" si="122"/>
        <v>_</v>
      </c>
      <c r="O307" s="16" t="str">
        <f t="shared" si="123"/>
        <v>KEIKAKU</v>
      </c>
      <c r="P307" s="16" t="str">
        <f t="shared" si="124"/>
        <v>_</v>
      </c>
      <c r="Q307" s="16" t="str">
        <f t="shared" si="125"/>
        <v>SHIKIN</v>
      </c>
      <c r="R307" s="16" t="str">
        <f t="shared" si="126"/>
        <v>_</v>
      </c>
      <c r="S307" s="16" t="str">
        <f t="shared" si="127"/>
        <v>KEISAN</v>
      </c>
      <c r="T307" s="16" t="str">
        <f t="shared" si="128"/>
        <v>_</v>
      </c>
      <c r="U307" s="16" t="str">
        <f t="shared" si="129"/>
        <v>FLG</v>
      </c>
      <c r="V307" s="16" t="str">
        <f t="shared" si="130"/>
        <v/>
      </c>
      <c r="W307" s="16" t="e">
        <f t="shared" si="119"/>
        <v>#N/A</v>
      </c>
      <c r="X307" s="16">
        <f t="shared" si="120"/>
        <v>31</v>
      </c>
      <c r="Y307" s="11" t="e">
        <f>VLOOKUP(A307,#REF!,1,FALSE)</f>
        <v>#REF!</v>
      </c>
      <c r="Z307" s="194" t="s">
        <v>6745</v>
      </c>
      <c r="AA307" s="196"/>
    </row>
    <row r="308" spans="1:27">
      <c r="A308" s="24" t="s">
        <v>276</v>
      </c>
      <c r="B308" s="13" t="str">
        <f t="shared" si="118"/>
        <v>OTHER_KEIKAKU_JOSHO_RT</v>
      </c>
      <c r="C308" s="18"/>
      <c r="D308" s="15" t="e">
        <f t="shared" si="131"/>
        <v>#N/A</v>
      </c>
      <c r="E308" s="15" t="e">
        <f t="shared" si="132"/>
        <v>#N/A</v>
      </c>
      <c r="F308" s="15" t="e">
        <f t="shared" si="133"/>
        <v>#N/A</v>
      </c>
      <c r="G308" s="78" t="s">
        <v>277</v>
      </c>
      <c r="H308" s="79" t="s">
        <v>1782</v>
      </c>
      <c r="I308" s="79" t="s">
        <v>1697</v>
      </c>
      <c r="J308" s="79"/>
      <c r="K308" s="79"/>
      <c r="L308" s="80"/>
      <c r="M308" s="15" t="str">
        <f t="shared" si="121"/>
        <v>OTHER</v>
      </c>
      <c r="N308" s="16" t="str">
        <f t="shared" si="122"/>
        <v>_</v>
      </c>
      <c r="O308" s="16" t="str">
        <f t="shared" si="123"/>
        <v>KEIKAKU</v>
      </c>
      <c r="P308" s="16" t="str">
        <f t="shared" si="124"/>
        <v>_</v>
      </c>
      <c r="Q308" s="16" t="str">
        <f t="shared" si="125"/>
        <v>JOSHO_RT</v>
      </c>
      <c r="R308" s="16" t="str">
        <f t="shared" si="126"/>
        <v/>
      </c>
      <c r="S308" s="16" t="e">
        <f t="shared" si="127"/>
        <v>#N/A</v>
      </c>
      <c r="T308" s="16" t="str">
        <f t="shared" si="128"/>
        <v/>
      </c>
      <c r="U308" s="16" t="e">
        <f t="shared" si="129"/>
        <v>#N/A</v>
      </c>
      <c r="V308" s="16" t="str">
        <f t="shared" si="130"/>
        <v/>
      </c>
      <c r="W308" s="16" t="e">
        <f t="shared" si="119"/>
        <v>#N/A</v>
      </c>
      <c r="X308" s="16">
        <f t="shared" si="120"/>
        <v>22</v>
      </c>
      <c r="Y308" s="11" t="e">
        <f>VLOOKUP(A308,#REF!,1,FALSE)</f>
        <v>#REF!</v>
      </c>
      <c r="Z308" s="194" t="s">
        <v>6745</v>
      </c>
      <c r="AA308" s="196"/>
    </row>
    <row r="309" spans="1:27">
      <c r="A309" s="24" t="s">
        <v>277</v>
      </c>
      <c r="B309" s="13" t="str">
        <f t="shared" si="118"/>
        <v>OTHER</v>
      </c>
      <c r="C309" s="18"/>
      <c r="D309" s="15" t="e">
        <f t="shared" si="131"/>
        <v>#N/A</v>
      </c>
      <c r="E309" s="15" t="e">
        <f t="shared" si="132"/>
        <v>#N/A</v>
      </c>
      <c r="F309" s="15" t="e">
        <f t="shared" si="133"/>
        <v>#N/A</v>
      </c>
      <c r="G309" s="78" t="s">
        <v>277</v>
      </c>
      <c r="H309" s="79"/>
      <c r="I309" s="79"/>
      <c r="J309" s="79"/>
      <c r="K309" s="79"/>
      <c r="L309" s="80"/>
      <c r="M309" s="15" t="str">
        <f t="shared" si="121"/>
        <v>OTHER</v>
      </c>
      <c r="N309" s="16" t="str">
        <f t="shared" si="122"/>
        <v/>
      </c>
      <c r="O309" s="16" t="e">
        <f t="shared" si="123"/>
        <v>#N/A</v>
      </c>
      <c r="P309" s="16" t="str">
        <f t="shared" si="124"/>
        <v/>
      </c>
      <c r="Q309" s="16" t="e">
        <f t="shared" si="125"/>
        <v>#N/A</v>
      </c>
      <c r="R309" s="16" t="str">
        <f t="shared" si="126"/>
        <v/>
      </c>
      <c r="S309" s="16" t="e">
        <f t="shared" si="127"/>
        <v>#N/A</v>
      </c>
      <c r="T309" s="16" t="str">
        <f t="shared" si="128"/>
        <v/>
      </c>
      <c r="U309" s="16" t="e">
        <f t="shared" si="129"/>
        <v>#N/A</v>
      </c>
      <c r="V309" s="16" t="str">
        <f t="shared" si="130"/>
        <v/>
      </c>
      <c r="W309" s="16" t="e">
        <f t="shared" si="119"/>
        <v>#N/A</v>
      </c>
      <c r="X309" s="16">
        <f t="shared" si="120"/>
        <v>5</v>
      </c>
      <c r="Y309" s="11" t="e">
        <f>VLOOKUP(A309,#REF!,1,FALSE)</f>
        <v>#REF!</v>
      </c>
      <c r="Z309" s="194" t="s">
        <v>6745</v>
      </c>
      <c r="AA309" s="196"/>
    </row>
    <row r="310" spans="1:27">
      <c r="A310" s="48" t="s">
        <v>278</v>
      </c>
      <c r="B310" s="13" t="str">
        <f t="shared" ref="B310:B333" si="134">IF(ISNA(M310),"",M310)&amp;IF(ISNA(N310),"",N310)&amp;IF(ISNA(O310),"",O310) &amp;IF(ISNA(P310),"",P310)&amp;IF(ISNA(Q310),"",Q310)&amp;IF(ISNA(R310),"",R310)&amp;IF(ISNA(S310),"",S310)&amp;IF(ISNA(T310),"",T310)&amp;IF(ISNA(U310),"",U310)&amp;IF(ISNA(V310),"",V310)&amp;IF(ISNA(W310),"",W310)</f>
        <v>OTHER_C_RIYU</v>
      </c>
      <c r="C310" s="18"/>
      <c r="D310" s="15" t="e">
        <f t="shared" si="131"/>
        <v>#N/A</v>
      </c>
      <c r="E310" s="15" t="e">
        <f t="shared" si="132"/>
        <v>#N/A</v>
      </c>
      <c r="F310" s="15" t="e">
        <f t="shared" si="133"/>
        <v>#N/A</v>
      </c>
      <c r="G310" s="78" t="s">
        <v>277</v>
      </c>
      <c r="H310" s="79" t="s">
        <v>1535</v>
      </c>
      <c r="I310" s="79" t="s">
        <v>1783</v>
      </c>
      <c r="J310" s="79"/>
      <c r="K310" s="79"/>
      <c r="L310" s="80"/>
      <c r="M310" s="15" t="str">
        <f t="shared" ref="M310:M333" si="135">VLOOKUP(G310,単語辞書,2,FALSE)</f>
        <v>OTHER</v>
      </c>
      <c r="N310" s="16" t="str">
        <f t="shared" ref="N310:N333" si="136">IF(ISNA(O310),"","_")</f>
        <v>_</v>
      </c>
      <c r="O310" s="16" t="str">
        <f t="shared" ref="O310:O333" si="137">VLOOKUP(H310,単語辞書,2,FALSE)</f>
        <v>C</v>
      </c>
      <c r="P310" s="16" t="str">
        <f t="shared" ref="P310:P333" si="138">IF(ISNA(Q310),"","_")</f>
        <v>_</v>
      </c>
      <c r="Q310" s="16" t="str">
        <f t="shared" ref="Q310:Q333" si="139">VLOOKUP(I310,単語辞書,2,FALSE)</f>
        <v>RIYU</v>
      </c>
      <c r="R310" s="16" t="str">
        <f t="shared" ref="R310:R333" si="140">IF(ISNA(S310),"","_")</f>
        <v/>
      </c>
      <c r="S310" s="16" t="e">
        <f t="shared" ref="S310:S333" si="141">VLOOKUP(J310,単語辞書,2,FALSE)</f>
        <v>#N/A</v>
      </c>
      <c r="T310" s="16" t="str">
        <f t="shared" ref="T310:T333" si="142">IF(ISNA(U310),"","_")</f>
        <v/>
      </c>
      <c r="U310" s="16" t="e">
        <f t="shared" ref="U310:U333" si="143">VLOOKUP(K310,単語辞書,2,FALSE)</f>
        <v>#N/A</v>
      </c>
      <c r="V310" s="16" t="str">
        <f t="shared" ref="V310:V333" si="144">IF(ISNA(W310),"","_")</f>
        <v/>
      </c>
      <c r="W310" s="16" t="e">
        <f t="shared" ref="W310:W333" si="145">VLOOKUP(L310,単語辞書,2,FALSE)</f>
        <v>#N/A</v>
      </c>
      <c r="X310" s="16">
        <f t="shared" ref="X310:X333" si="146">LEN(B310)</f>
        <v>12</v>
      </c>
      <c r="Y310" s="11" t="e">
        <f>VLOOKUP(A310,#REF!,1,FALSE)</f>
        <v>#REF!</v>
      </c>
      <c r="Z310" s="194" t="s">
        <v>6745</v>
      </c>
      <c r="AA310" s="196"/>
    </row>
    <row r="311" spans="1:27">
      <c r="A311" s="33" t="s">
        <v>279</v>
      </c>
      <c r="B311" s="13" t="str">
        <f t="shared" si="134"/>
        <v>OTHER_PLCY_CD</v>
      </c>
      <c r="C311" s="18"/>
      <c r="D311" s="15" t="e">
        <f t="shared" si="131"/>
        <v>#N/A</v>
      </c>
      <c r="E311" s="15" t="e">
        <f t="shared" si="132"/>
        <v>#N/A</v>
      </c>
      <c r="F311" s="15" t="e">
        <f t="shared" si="133"/>
        <v>#N/A</v>
      </c>
      <c r="G311" s="78" t="s">
        <v>277</v>
      </c>
      <c r="H311" s="79" t="s">
        <v>1431</v>
      </c>
      <c r="I311" s="79" t="s">
        <v>1482</v>
      </c>
      <c r="J311" s="79"/>
      <c r="K311" s="79"/>
      <c r="L311" s="80"/>
      <c r="M311" s="15" t="str">
        <f t="shared" si="135"/>
        <v>OTHER</v>
      </c>
      <c r="N311" s="16" t="str">
        <f t="shared" si="136"/>
        <v>_</v>
      </c>
      <c r="O311" s="16" t="str">
        <f t="shared" si="137"/>
        <v>PLCY</v>
      </c>
      <c r="P311" s="16" t="str">
        <f t="shared" si="138"/>
        <v>_</v>
      </c>
      <c r="Q311" s="16" t="str">
        <f t="shared" si="139"/>
        <v>CD</v>
      </c>
      <c r="R311" s="16" t="str">
        <f t="shared" si="140"/>
        <v/>
      </c>
      <c r="S311" s="16" t="e">
        <f t="shared" si="141"/>
        <v>#N/A</v>
      </c>
      <c r="T311" s="16" t="str">
        <f t="shared" si="142"/>
        <v/>
      </c>
      <c r="U311" s="16" t="e">
        <f t="shared" si="143"/>
        <v>#N/A</v>
      </c>
      <c r="V311" s="16" t="str">
        <f t="shared" si="144"/>
        <v/>
      </c>
      <c r="W311" s="16" t="e">
        <f t="shared" si="145"/>
        <v>#N/A</v>
      </c>
      <c r="X311" s="16">
        <f t="shared" si="146"/>
        <v>13</v>
      </c>
      <c r="Y311" s="11" t="e">
        <f>VLOOKUP(A311,#REF!,1,FALSE)</f>
        <v>#REF!</v>
      </c>
      <c r="Z311" s="194" t="s">
        <v>6745</v>
      </c>
      <c r="AA311" s="196"/>
    </row>
    <row r="312" spans="1:27">
      <c r="A312" s="24" t="s">
        <v>280</v>
      </c>
      <c r="B312" s="13" t="str">
        <f t="shared" si="134"/>
        <v>OTHER_KEIKAKU_FLG</v>
      </c>
      <c r="C312" s="18" t="s">
        <v>3085</v>
      </c>
      <c r="D312" s="15" t="str">
        <f t="shared" si="131"/>
        <v>Varchar2</v>
      </c>
      <c r="E312" s="15">
        <f t="shared" si="132"/>
        <v>1</v>
      </c>
      <c r="F312" s="15" t="str">
        <f t="shared" si="133"/>
        <v/>
      </c>
      <c r="G312" s="78" t="s">
        <v>277</v>
      </c>
      <c r="H312" s="79" t="s">
        <v>1782</v>
      </c>
      <c r="I312" s="79" t="s">
        <v>1574</v>
      </c>
      <c r="J312" s="79"/>
      <c r="K312" s="79"/>
      <c r="L312" s="80"/>
      <c r="M312" s="15" t="str">
        <f t="shared" si="135"/>
        <v>OTHER</v>
      </c>
      <c r="N312" s="16" t="str">
        <f t="shared" si="136"/>
        <v>_</v>
      </c>
      <c r="O312" s="16" t="str">
        <f t="shared" si="137"/>
        <v>KEIKAKU</v>
      </c>
      <c r="P312" s="16" t="str">
        <f t="shared" si="138"/>
        <v>_</v>
      </c>
      <c r="Q312" s="16" t="str">
        <f t="shared" si="139"/>
        <v>FLG</v>
      </c>
      <c r="R312" s="16" t="str">
        <f t="shared" si="140"/>
        <v/>
      </c>
      <c r="S312" s="16" t="e">
        <f t="shared" si="141"/>
        <v>#N/A</v>
      </c>
      <c r="T312" s="16" t="str">
        <f t="shared" si="142"/>
        <v/>
      </c>
      <c r="U312" s="16" t="e">
        <f t="shared" si="143"/>
        <v>#N/A</v>
      </c>
      <c r="V312" s="16" t="str">
        <f t="shared" si="144"/>
        <v/>
      </c>
      <c r="W312" s="16" t="e">
        <f t="shared" si="145"/>
        <v>#N/A</v>
      </c>
      <c r="X312" s="16">
        <f t="shared" si="146"/>
        <v>17</v>
      </c>
      <c r="Y312" s="11" t="e">
        <f>VLOOKUP(A312,#REF!,1,FALSE)</f>
        <v>#REF!</v>
      </c>
      <c r="Z312" s="194" t="s">
        <v>6745</v>
      </c>
      <c r="AA312" s="196"/>
    </row>
    <row r="313" spans="1:27">
      <c r="A313" s="24" t="s">
        <v>281</v>
      </c>
      <c r="B313" s="13" t="str">
        <f t="shared" si="134"/>
        <v>OTHER_KEIKAKU_HITSUYOGAKU_GOKEI</v>
      </c>
      <c r="C313" s="18"/>
      <c r="D313" s="15" t="e">
        <f t="shared" si="131"/>
        <v>#N/A</v>
      </c>
      <c r="E313" s="15" t="e">
        <f t="shared" si="132"/>
        <v>#N/A</v>
      </c>
      <c r="F313" s="15" t="e">
        <f t="shared" si="133"/>
        <v>#N/A</v>
      </c>
      <c r="G313" s="78" t="s">
        <v>277</v>
      </c>
      <c r="H313" s="79" t="s">
        <v>1782</v>
      </c>
      <c r="I313" s="79" t="s">
        <v>1218</v>
      </c>
      <c r="J313" s="79" t="s">
        <v>1773</v>
      </c>
      <c r="K313" s="79"/>
      <c r="L313" s="80"/>
      <c r="M313" s="15" t="str">
        <f t="shared" si="135"/>
        <v>OTHER</v>
      </c>
      <c r="N313" s="16" t="str">
        <f t="shared" si="136"/>
        <v>_</v>
      </c>
      <c r="O313" s="16" t="str">
        <f t="shared" si="137"/>
        <v>KEIKAKU</v>
      </c>
      <c r="P313" s="16" t="str">
        <f t="shared" si="138"/>
        <v>_</v>
      </c>
      <c r="Q313" s="16" t="str">
        <f t="shared" si="139"/>
        <v>HITSUYOGAKU</v>
      </c>
      <c r="R313" s="16" t="str">
        <f t="shared" si="140"/>
        <v>_</v>
      </c>
      <c r="S313" s="16" t="str">
        <f t="shared" si="141"/>
        <v>GOKEI</v>
      </c>
      <c r="T313" s="16" t="str">
        <f t="shared" si="142"/>
        <v/>
      </c>
      <c r="U313" s="16" t="e">
        <f t="shared" si="143"/>
        <v>#N/A</v>
      </c>
      <c r="V313" s="16" t="str">
        <f t="shared" si="144"/>
        <v/>
      </c>
      <c r="W313" s="16" t="e">
        <f t="shared" si="145"/>
        <v>#N/A</v>
      </c>
      <c r="X313" s="16">
        <f t="shared" si="146"/>
        <v>31</v>
      </c>
      <c r="Y313" s="11" t="e">
        <f>VLOOKUP(A313,#REF!,1,FALSE)</f>
        <v>#REF!</v>
      </c>
      <c r="Z313" s="194" t="s">
        <v>6745</v>
      </c>
      <c r="AA313" s="196"/>
    </row>
    <row r="314" spans="1:27">
      <c r="A314" s="24" t="s">
        <v>282</v>
      </c>
      <c r="B314" s="13" t="str">
        <f t="shared" si="134"/>
        <v>OTHER_SHISAN_BAIKYAKU_UMU_FLG</v>
      </c>
      <c r="C314" s="18" t="s">
        <v>3085</v>
      </c>
      <c r="D314" s="15" t="str">
        <f t="shared" si="131"/>
        <v>Varchar2</v>
      </c>
      <c r="E314" s="15">
        <f t="shared" si="132"/>
        <v>1</v>
      </c>
      <c r="F314" s="15" t="str">
        <f t="shared" si="133"/>
        <v/>
      </c>
      <c r="G314" s="78" t="s">
        <v>277</v>
      </c>
      <c r="H314" s="79" t="s">
        <v>1784</v>
      </c>
      <c r="I314" s="79" t="s">
        <v>1785</v>
      </c>
      <c r="J314" s="79" t="s">
        <v>1635</v>
      </c>
      <c r="K314" s="79" t="s">
        <v>1574</v>
      </c>
      <c r="L314" s="80"/>
      <c r="M314" s="15" t="str">
        <f t="shared" si="135"/>
        <v>OTHER</v>
      </c>
      <c r="N314" s="16" t="str">
        <f t="shared" si="136"/>
        <v>_</v>
      </c>
      <c r="O314" s="16" t="str">
        <f t="shared" si="137"/>
        <v>SHISAN</v>
      </c>
      <c r="P314" s="16" t="str">
        <f t="shared" si="138"/>
        <v>_</v>
      </c>
      <c r="Q314" s="16" t="str">
        <f t="shared" si="139"/>
        <v>BAIKYAKU</v>
      </c>
      <c r="R314" s="16" t="str">
        <f t="shared" si="140"/>
        <v>_</v>
      </c>
      <c r="S314" s="16" t="str">
        <f t="shared" si="141"/>
        <v>UMU</v>
      </c>
      <c r="T314" s="16" t="str">
        <f t="shared" si="142"/>
        <v>_</v>
      </c>
      <c r="U314" s="16" t="str">
        <f t="shared" si="143"/>
        <v>FLG</v>
      </c>
      <c r="V314" s="16" t="str">
        <f t="shared" si="144"/>
        <v/>
      </c>
      <c r="W314" s="16" t="e">
        <f t="shared" si="145"/>
        <v>#N/A</v>
      </c>
      <c r="X314" s="16">
        <f t="shared" si="146"/>
        <v>29</v>
      </c>
      <c r="Y314" s="11" t="e">
        <f>VLOOKUP(A314,#REF!,1,FALSE)</f>
        <v>#REF!</v>
      </c>
      <c r="Z314" s="194" t="s">
        <v>6745</v>
      </c>
      <c r="AA314" s="196"/>
    </row>
    <row r="315" spans="1:27">
      <c r="A315" s="25" t="s">
        <v>283</v>
      </c>
      <c r="B315" s="13" t="str">
        <f t="shared" si="134"/>
        <v>OTHER_SHUNYU</v>
      </c>
      <c r="C315" s="18"/>
      <c r="D315" s="15" t="e">
        <f t="shared" si="131"/>
        <v>#N/A</v>
      </c>
      <c r="E315" s="15" t="e">
        <f t="shared" si="132"/>
        <v>#N/A</v>
      </c>
      <c r="F315" s="15" t="e">
        <f t="shared" si="133"/>
        <v>#N/A</v>
      </c>
      <c r="G315" s="78" t="s">
        <v>277</v>
      </c>
      <c r="H315" s="79" t="s">
        <v>1759</v>
      </c>
      <c r="I315" s="79"/>
      <c r="J315" s="79"/>
      <c r="K315" s="79"/>
      <c r="L315" s="80"/>
      <c r="M315" s="15" t="str">
        <f t="shared" si="135"/>
        <v>OTHER</v>
      </c>
      <c r="N315" s="16" t="str">
        <f t="shared" si="136"/>
        <v>_</v>
      </c>
      <c r="O315" s="16" t="str">
        <f t="shared" si="137"/>
        <v>SHUNYU</v>
      </c>
      <c r="P315" s="16" t="str">
        <f t="shared" si="138"/>
        <v/>
      </c>
      <c r="Q315" s="16" t="e">
        <f t="shared" si="139"/>
        <v>#N/A</v>
      </c>
      <c r="R315" s="16" t="str">
        <f t="shared" si="140"/>
        <v/>
      </c>
      <c r="S315" s="16" t="e">
        <f t="shared" si="141"/>
        <v>#N/A</v>
      </c>
      <c r="T315" s="16" t="str">
        <f t="shared" si="142"/>
        <v/>
      </c>
      <c r="U315" s="16" t="e">
        <f t="shared" si="143"/>
        <v>#N/A</v>
      </c>
      <c r="V315" s="16" t="str">
        <f t="shared" si="144"/>
        <v/>
      </c>
      <c r="W315" s="16" t="e">
        <f t="shared" si="145"/>
        <v>#N/A</v>
      </c>
      <c r="X315" s="16">
        <f t="shared" si="146"/>
        <v>12</v>
      </c>
      <c r="Y315" s="11" t="e">
        <f>VLOOKUP(A315,#REF!,1,FALSE)</f>
        <v>#REF!</v>
      </c>
      <c r="Z315" s="194" t="s">
        <v>6745</v>
      </c>
      <c r="AA315" s="196"/>
    </row>
    <row r="316" spans="1:27">
      <c r="A316" s="25" t="s">
        <v>284</v>
      </c>
      <c r="B316" s="13" t="str">
        <f t="shared" si="134"/>
        <v>OTHER_SHUNYU_KIKAN</v>
      </c>
      <c r="C316" s="18"/>
      <c r="D316" s="15" t="e">
        <f t="shared" si="131"/>
        <v>#N/A</v>
      </c>
      <c r="E316" s="15" t="e">
        <f t="shared" si="132"/>
        <v>#N/A</v>
      </c>
      <c r="F316" s="15" t="e">
        <f t="shared" si="133"/>
        <v>#N/A</v>
      </c>
      <c r="G316" s="78" t="s">
        <v>277</v>
      </c>
      <c r="H316" s="79" t="s">
        <v>1759</v>
      </c>
      <c r="I316" s="79" t="s">
        <v>1425</v>
      </c>
      <c r="J316" s="79"/>
      <c r="K316" s="79"/>
      <c r="L316" s="80"/>
      <c r="M316" s="15" t="str">
        <f t="shared" si="135"/>
        <v>OTHER</v>
      </c>
      <c r="N316" s="16" t="str">
        <f t="shared" si="136"/>
        <v>_</v>
      </c>
      <c r="O316" s="16" t="str">
        <f t="shared" si="137"/>
        <v>SHUNYU</v>
      </c>
      <c r="P316" s="16" t="str">
        <f t="shared" si="138"/>
        <v>_</v>
      </c>
      <c r="Q316" s="16" t="str">
        <f t="shared" si="139"/>
        <v>KIKAN</v>
      </c>
      <c r="R316" s="16" t="str">
        <f t="shared" si="140"/>
        <v/>
      </c>
      <c r="S316" s="16" t="e">
        <f t="shared" si="141"/>
        <v>#N/A</v>
      </c>
      <c r="T316" s="16" t="str">
        <f t="shared" si="142"/>
        <v/>
      </c>
      <c r="U316" s="16" t="e">
        <f t="shared" si="143"/>
        <v>#N/A</v>
      </c>
      <c r="V316" s="16" t="str">
        <f t="shared" si="144"/>
        <v/>
      </c>
      <c r="W316" s="16" t="e">
        <f t="shared" si="145"/>
        <v>#N/A</v>
      </c>
      <c r="X316" s="16">
        <f t="shared" si="146"/>
        <v>18</v>
      </c>
      <c r="Y316" s="11" t="e">
        <f>VLOOKUP(A316,#REF!,1,FALSE)</f>
        <v>#REF!</v>
      </c>
      <c r="Z316" s="194" t="s">
        <v>6745</v>
      </c>
      <c r="AA316" s="196"/>
    </row>
    <row r="317" spans="1:27">
      <c r="A317" s="24" t="s">
        <v>285</v>
      </c>
      <c r="B317" s="13" t="str">
        <f t="shared" si="134"/>
        <v>OTHER_HOYU_SHISAN_UMU_FLG</v>
      </c>
      <c r="C317" s="18" t="s">
        <v>3085</v>
      </c>
      <c r="D317" s="15" t="str">
        <f t="shared" si="131"/>
        <v>Varchar2</v>
      </c>
      <c r="E317" s="15">
        <f t="shared" si="132"/>
        <v>1</v>
      </c>
      <c r="F317" s="15" t="str">
        <f t="shared" si="133"/>
        <v/>
      </c>
      <c r="G317" s="78" t="s">
        <v>277</v>
      </c>
      <c r="H317" s="79" t="s">
        <v>1786</v>
      </c>
      <c r="I317" s="79" t="s">
        <v>1784</v>
      </c>
      <c r="J317" s="79" t="s">
        <v>1635</v>
      </c>
      <c r="K317" s="79" t="s">
        <v>1574</v>
      </c>
      <c r="L317" s="80"/>
      <c r="M317" s="15" t="str">
        <f t="shared" si="135"/>
        <v>OTHER</v>
      </c>
      <c r="N317" s="16" t="str">
        <f t="shared" si="136"/>
        <v>_</v>
      </c>
      <c r="O317" s="16" t="str">
        <f t="shared" si="137"/>
        <v>HOYU</v>
      </c>
      <c r="P317" s="16" t="str">
        <f t="shared" si="138"/>
        <v>_</v>
      </c>
      <c r="Q317" s="16" t="str">
        <f t="shared" si="139"/>
        <v>SHISAN</v>
      </c>
      <c r="R317" s="16" t="str">
        <f t="shared" si="140"/>
        <v>_</v>
      </c>
      <c r="S317" s="16" t="str">
        <f t="shared" si="141"/>
        <v>UMU</v>
      </c>
      <c r="T317" s="16" t="str">
        <f t="shared" si="142"/>
        <v>_</v>
      </c>
      <c r="U317" s="16" t="str">
        <f t="shared" si="143"/>
        <v>FLG</v>
      </c>
      <c r="V317" s="16" t="str">
        <f t="shared" si="144"/>
        <v/>
      </c>
      <c r="W317" s="16" t="e">
        <f t="shared" si="145"/>
        <v>#N/A</v>
      </c>
      <c r="X317" s="16">
        <f t="shared" si="146"/>
        <v>25</v>
      </c>
      <c r="Y317" s="11" t="e">
        <f>VLOOKUP(A317,#REF!,1,FALSE)</f>
        <v>#REF!</v>
      </c>
      <c r="Z317" s="194" t="s">
        <v>6745</v>
      </c>
      <c r="AA317" s="196"/>
    </row>
    <row r="318" spans="1:27">
      <c r="A318" s="46" t="s">
        <v>286</v>
      </c>
      <c r="B318" s="13" t="str">
        <f t="shared" si="134"/>
        <v>OTHER_YAKUIN_CUST_NO</v>
      </c>
      <c r="C318" s="18"/>
      <c r="D318" s="15" t="e">
        <f t="shared" si="131"/>
        <v>#N/A</v>
      </c>
      <c r="E318" s="15" t="e">
        <f t="shared" si="132"/>
        <v>#N/A</v>
      </c>
      <c r="F318" s="15" t="e">
        <f t="shared" si="133"/>
        <v>#N/A</v>
      </c>
      <c r="G318" s="78" t="s">
        <v>277</v>
      </c>
      <c r="H318" s="79" t="s">
        <v>1787</v>
      </c>
      <c r="I318" s="79" t="s">
        <v>1498</v>
      </c>
      <c r="J318" s="79" t="s">
        <v>1676</v>
      </c>
      <c r="K318" s="79"/>
      <c r="L318" s="80"/>
      <c r="M318" s="15" t="str">
        <f t="shared" si="135"/>
        <v>OTHER</v>
      </c>
      <c r="N318" s="16" t="str">
        <f t="shared" si="136"/>
        <v>_</v>
      </c>
      <c r="O318" s="16" t="str">
        <f t="shared" si="137"/>
        <v>YAKUIN</v>
      </c>
      <c r="P318" s="16" t="str">
        <f t="shared" si="138"/>
        <v>_</v>
      </c>
      <c r="Q318" s="16" t="str">
        <f t="shared" si="139"/>
        <v>CUST</v>
      </c>
      <c r="R318" s="16" t="str">
        <f t="shared" si="140"/>
        <v>_</v>
      </c>
      <c r="S318" s="16" t="str">
        <f t="shared" si="141"/>
        <v>NO</v>
      </c>
      <c r="T318" s="16" t="str">
        <f t="shared" si="142"/>
        <v/>
      </c>
      <c r="U318" s="16" t="e">
        <f t="shared" si="143"/>
        <v>#N/A</v>
      </c>
      <c r="V318" s="16" t="str">
        <f t="shared" si="144"/>
        <v/>
      </c>
      <c r="W318" s="16" t="e">
        <f t="shared" si="145"/>
        <v>#N/A</v>
      </c>
      <c r="X318" s="16">
        <f t="shared" si="146"/>
        <v>20</v>
      </c>
      <c r="Y318" s="11" t="e">
        <f>VLOOKUP(A318,#REF!,1,FALSE)</f>
        <v>#REF!</v>
      </c>
      <c r="Z318" s="194" t="s">
        <v>6745</v>
      </c>
      <c r="AA318" s="196"/>
    </row>
    <row r="319" spans="1:27">
      <c r="A319" s="46" t="s">
        <v>287</v>
      </c>
      <c r="B319" s="13" t="str">
        <f t="shared" si="134"/>
        <v>OTHER_YAKUIN_SHOTOKU_KOJO</v>
      </c>
      <c r="C319" s="18"/>
      <c r="D319" s="15" t="e">
        <f t="shared" si="131"/>
        <v>#N/A</v>
      </c>
      <c r="E319" s="15" t="e">
        <f t="shared" si="132"/>
        <v>#N/A</v>
      </c>
      <c r="F319" s="15" t="e">
        <f t="shared" si="133"/>
        <v>#N/A</v>
      </c>
      <c r="G319" s="78" t="s">
        <v>277</v>
      </c>
      <c r="H319" s="79" t="s">
        <v>1787</v>
      </c>
      <c r="I319" s="79" t="s">
        <v>1788</v>
      </c>
      <c r="J319" s="79" t="s">
        <v>1789</v>
      </c>
      <c r="K319" s="79"/>
      <c r="L319" s="80"/>
      <c r="M319" s="15" t="str">
        <f t="shared" si="135"/>
        <v>OTHER</v>
      </c>
      <c r="N319" s="16" t="str">
        <f t="shared" si="136"/>
        <v>_</v>
      </c>
      <c r="O319" s="16" t="str">
        <f t="shared" si="137"/>
        <v>YAKUIN</v>
      </c>
      <c r="P319" s="16" t="str">
        <f t="shared" si="138"/>
        <v>_</v>
      </c>
      <c r="Q319" s="16" t="str">
        <f t="shared" si="139"/>
        <v>SHOTOKU</v>
      </c>
      <c r="R319" s="16" t="str">
        <f t="shared" si="140"/>
        <v>_</v>
      </c>
      <c r="S319" s="16" t="str">
        <f t="shared" si="141"/>
        <v>KOJO</v>
      </c>
      <c r="T319" s="16" t="str">
        <f t="shared" si="142"/>
        <v/>
      </c>
      <c r="U319" s="16" t="e">
        <f t="shared" si="143"/>
        <v>#N/A</v>
      </c>
      <c r="V319" s="16" t="str">
        <f t="shared" si="144"/>
        <v/>
      </c>
      <c r="W319" s="16" t="e">
        <f t="shared" si="145"/>
        <v>#N/A</v>
      </c>
      <c r="X319" s="16">
        <f t="shared" si="146"/>
        <v>25</v>
      </c>
      <c r="Y319" s="11" t="e">
        <f>VLOOKUP(A319,#REF!,1,FALSE)</f>
        <v>#REF!</v>
      </c>
      <c r="Z319" s="194" t="s">
        <v>6745</v>
      </c>
      <c r="AA319" s="196"/>
    </row>
    <row r="320" spans="1:27">
      <c r="A320" s="28" t="s">
        <v>288</v>
      </c>
      <c r="B320" s="13" t="str">
        <f t="shared" si="134"/>
        <v>TARGET_MONTH_1</v>
      </c>
      <c r="C320" s="18" t="s">
        <v>4002</v>
      </c>
      <c r="D320" s="15" t="str">
        <f t="shared" si="131"/>
        <v>Varchar2</v>
      </c>
      <c r="E320" s="15">
        <f t="shared" si="132"/>
        <v>6</v>
      </c>
      <c r="F320" s="15" t="str">
        <f t="shared" si="133"/>
        <v/>
      </c>
      <c r="G320" s="78" t="s">
        <v>1790</v>
      </c>
      <c r="H320" s="79" t="s">
        <v>1650</v>
      </c>
      <c r="I320" s="79">
        <v>1</v>
      </c>
      <c r="J320" s="79"/>
      <c r="K320" s="79"/>
      <c r="L320" s="80"/>
      <c r="M320" s="15" t="str">
        <f t="shared" si="135"/>
        <v>TARGET</v>
      </c>
      <c r="N320" s="16" t="str">
        <f t="shared" si="136"/>
        <v>_</v>
      </c>
      <c r="O320" s="16" t="str">
        <f t="shared" si="137"/>
        <v>MONTH</v>
      </c>
      <c r="P320" s="16" t="str">
        <f t="shared" si="138"/>
        <v>_</v>
      </c>
      <c r="Q320" s="16">
        <f t="shared" si="139"/>
        <v>1</v>
      </c>
      <c r="R320" s="16" t="str">
        <f t="shared" si="140"/>
        <v/>
      </c>
      <c r="S320" s="16" t="e">
        <f t="shared" si="141"/>
        <v>#N/A</v>
      </c>
      <c r="T320" s="16" t="str">
        <f t="shared" si="142"/>
        <v/>
      </c>
      <c r="U320" s="16" t="e">
        <f t="shared" si="143"/>
        <v>#N/A</v>
      </c>
      <c r="V320" s="16" t="str">
        <f t="shared" si="144"/>
        <v/>
      </c>
      <c r="W320" s="16" t="e">
        <f t="shared" si="145"/>
        <v>#N/A</v>
      </c>
      <c r="X320" s="16">
        <f t="shared" si="146"/>
        <v>14</v>
      </c>
      <c r="Y320" s="11" t="e">
        <f>VLOOKUP(A320,#REF!,1,FALSE)</f>
        <v>#REF!</v>
      </c>
      <c r="Z320" s="194" t="s">
        <v>6745</v>
      </c>
      <c r="AA320" s="196"/>
    </row>
    <row r="321" spans="1:27">
      <c r="A321" s="28" t="s">
        <v>289</v>
      </c>
      <c r="B321" s="13" t="str">
        <f t="shared" si="134"/>
        <v>TARGET_MONTH_2</v>
      </c>
      <c r="C321" s="18" t="s">
        <v>4002</v>
      </c>
      <c r="D321" s="15" t="str">
        <f t="shared" si="131"/>
        <v>Varchar2</v>
      </c>
      <c r="E321" s="15">
        <f t="shared" si="132"/>
        <v>6</v>
      </c>
      <c r="F321" s="15" t="str">
        <f t="shared" si="133"/>
        <v/>
      </c>
      <c r="G321" s="78" t="s">
        <v>1790</v>
      </c>
      <c r="H321" s="79" t="s">
        <v>1650</v>
      </c>
      <c r="I321" s="79">
        <v>2</v>
      </c>
      <c r="J321" s="79"/>
      <c r="K321" s="79"/>
      <c r="L321" s="80"/>
      <c r="M321" s="15" t="str">
        <f t="shared" si="135"/>
        <v>TARGET</v>
      </c>
      <c r="N321" s="16" t="str">
        <f t="shared" si="136"/>
        <v>_</v>
      </c>
      <c r="O321" s="16" t="str">
        <f t="shared" si="137"/>
        <v>MONTH</v>
      </c>
      <c r="P321" s="16" t="str">
        <f t="shared" si="138"/>
        <v>_</v>
      </c>
      <c r="Q321" s="16">
        <f t="shared" si="139"/>
        <v>2</v>
      </c>
      <c r="R321" s="16" t="str">
        <f t="shared" si="140"/>
        <v/>
      </c>
      <c r="S321" s="16" t="e">
        <f t="shared" si="141"/>
        <v>#N/A</v>
      </c>
      <c r="T321" s="16" t="str">
        <f t="shared" si="142"/>
        <v/>
      </c>
      <c r="U321" s="16" t="e">
        <f t="shared" si="143"/>
        <v>#N/A</v>
      </c>
      <c r="V321" s="16" t="str">
        <f t="shared" si="144"/>
        <v/>
      </c>
      <c r="W321" s="16" t="e">
        <f t="shared" si="145"/>
        <v>#N/A</v>
      </c>
      <c r="X321" s="16">
        <f t="shared" si="146"/>
        <v>14</v>
      </c>
      <c r="Y321" s="11" t="e">
        <f>VLOOKUP(A321,#REF!,1,FALSE)</f>
        <v>#REF!</v>
      </c>
      <c r="Z321" s="194" t="s">
        <v>6745</v>
      </c>
      <c r="AA321" s="196"/>
    </row>
    <row r="322" spans="1:27">
      <c r="A322" s="28" t="s">
        <v>290</v>
      </c>
      <c r="B322" s="13" t="str">
        <f t="shared" si="134"/>
        <v>TARGET_MONTH_3</v>
      </c>
      <c r="C322" s="18" t="s">
        <v>4002</v>
      </c>
      <c r="D322" s="15" t="str">
        <f t="shared" si="131"/>
        <v>Varchar2</v>
      </c>
      <c r="E322" s="15">
        <f t="shared" si="132"/>
        <v>6</v>
      </c>
      <c r="F322" s="15" t="str">
        <f t="shared" si="133"/>
        <v/>
      </c>
      <c r="G322" s="78" t="s">
        <v>1790</v>
      </c>
      <c r="H322" s="79" t="s">
        <v>1650</v>
      </c>
      <c r="I322" s="79">
        <v>3</v>
      </c>
      <c r="J322" s="79"/>
      <c r="K322" s="79"/>
      <c r="L322" s="80"/>
      <c r="M322" s="15" t="str">
        <f t="shared" si="135"/>
        <v>TARGET</v>
      </c>
      <c r="N322" s="16" t="str">
        <f t="shared" si="136"/>
        <v>_</v>
      </c>
      <c r="O322" s="16" t="str">
        <f t="shared" si="137"/>
        <v>MONTH</v>
      </c>
      <c r="P322" s="16" t="str">
        <f t="shared" si="138"/>
        <v>_</v>
      </c>
      <c r="Q322" s="16">
        <f t="shared" si="139"/>
        <v>3</v>
      </c>
      <c r="R322" s="16" t="str">
        <f t="shared" si="140"/>
        <v/>
      </c>
      <c r="S322" s="16" t="e">
        <f t="shared" si="141"/>
        <v>#N/A</v>
      </c>
      <c r="T322" s="16" t="str">
        <f t="shared" si="142"/>
        <v/>
      </c>
      <c r="U322" s="16" t="e">
        <f t="shared" si="143"/>
        <v>#N/A</v>
      </c>
      <c r="V322" s="16" t="str">
        <f t="shared" si="144"/>
        <v/>
      </c>
      <c r="W322" s="16" t="e">
        <f t="shared" si="145"/>
        <v>#N/A</v>
      </c>
      <c r="X322" s="16">
        <f t="shared" si="146"/>
        <v>14</v>
      </c>
      <c r="Y322" s="11" t="e">
        <f>VLOOKUP(A322,#REF!,1,FALSE)</f>
        <v>#REF!</v>
      </c>
      <c r="Z322" s="194" t="s">
        <v>6745</v>
      </c>
      <c r="AA322" s="196"/>
    </row>
    <row r="323" spans="1:27">
      <c r="A323" s="45" t="s">
        <v>291</v>
      </c>
      <c r="B323" s="13" t="str">
        <f t="shared" si="134"/>
        <v>TARGET_CUST_ID</v>
      </c>
      <c r="C323" s="18" t="s">
        <v>3445</v>
      </c>
      <c r="D323" s="15" t="str">
        <f t="shared" si="131"/>
        <v>Varchar2</v>
      </c>
      <c r="E323" s="15">
        <f t="shared" si="132"/>
        <v>9</v>
      </c>
      <c r="F323" s="15" t="str">
        <f t="shared" si="133"/>
        <v/>
      </c>
      <c r="G323" s="78" t="s">
        <v>1790</v>
      </c>
      <c r="H323" s="79" t="s">
        <v>1498</v>
      </c>
      <c r="I323" s="79" t="s">
        <v>113</v>
      </c>
      <c r="J323" s="79"/>
      <c r="K323" s="79"/>
      <c r="L323" s="80"/>
      <c r="M323" s="15" t="str">
        <f t="shared" si="135"/>
        <v>TARGET</v>
      </c>
      <c r="N323" s="16" t="str">
        <f t="shared" si="136"/>
        <v>_</v>
      </c>
      <c r="O323" s="16" t="str">
        <f t="shared" si="137"/>
        <v>CUST</v>
      </c>
      <c r="P323" s="16" t="str">
        <f t="shared" si="138"/>
        <v>_</v>
      </c>
      <c r="Q323" s="16" t="str">
        <f t="shared" si="139"/>
        <v>ID</v>
      </c>
      <c r="R323" s="16" t="str">
        <f t="shared" si="140"/>
        <v/>
      </c>
      <c r="S323" s="16" t="e">
        <f t="shared" si="141"/>
        <v>#N/A</v>
      </c>
      <c r="T323" s="16" t="str">
        <f t="shared" si="142"/>
        <v/>
      </c>
      <c r="U323" s="16" t="e">
        <f t="shared" si="143"/>
        <v>#N/A</v>
      </c>
      <c r="V323" s="16" t="str">
        <f t="shared" si="144"/>
        <v/>
      </c>
      <c r="W323" s="16" t="e">
        <f t="shared" si="145"/>
        <v>#N/A</v>
      </c>
      <c r="X323" s="16">
        <f t="shared" si="146"/>
        <v>14</v>
      </c>
      <c r="Y323" s="11" t="e">
        <f>VLOOKUP(A323,#REF!,1,FALSE)</f>
        <v>#REF!</v>
      </c>
      <c r="Z323" s="194" t="s">
        <v>6745</v>
      </c>
      <c r="AA323" s="196"/>
    </row>
    <row r="324" spans="1:27">
      <c r="A324" s="24" t="s">
        <v>292</v>
      </c>
      <c r="B324" s="13" t="str">
        <f t="shared" si="134"/>
        <v>AGENCY_NAME</v>
      </c>
      <c r="C324" s="18" t="s">
        <v>3066</v>
      </c>
      <c r="D324" s="15" t="str">
        <f t="shared" si="131"/>
        <v>Varchar2</v>
      </c>
      <c r="E324" s="15">
        <f t="shared" si="132"/>
        <v>60</v>
      </c>
      <c r="F324" s="15" t="str">
        <f t="shared" si="133"/>
        <v/>
      </c>
      <c r="G324" s="78" t="s">
        <v>3023</v>
      </c>
      <c r="H324" s="79" t="s">
        <v>1693</v>
      </c>
      <c r="I324" s="79"/>
      <c r="J324" s="79"/>
      <c r="K324" s="79"/>
      <c r="L324" s="80"/>
      <c r="M324" s="15" t="str">
        <f t="shared" si="135"/>
        <v>AGENCY</v>
      </c>
      <c r="N324" s="16" t="str">
        <f t="shared" si="136"/>
        <v>_</v>
      </c>
      <c r="O324" s="16" t="str">
        <f t="shared" si="137"/>
        <v>NAME</v>
      </c>
      <c r="P324" s="16" t="str">
        <f t="shared" si="138"/>
        <v/>
      </c>
      <c r="Q324" s="16" t="e">
        <f t="shared" si="139"/>
        <v>#N/A</v>
      </c>
      <c r="R324" s="16" t="str">
        <f t="shared" si="140"/>
        <v/>
      </c>
      <c r="S324" s="16" t="e">
        <f t="shared" si="141"/>
        <v>#N/A</v>
      </c>
      <c r="T324" s="16" t="str">
        <f t="shared" si="142"/>
        <v/>
      </c>
      <c r="U324" s="16" t="e">
        <f t="shared" si="143"/>
        <v>#N/A</v>
      </c>
      <c r="V324" s="16" t="str">
        <f t="shared" si="144"/>
        <v/>
      </c>
      <c r="W324" s="16" t="e">
        <f t="shared" si="145"/>
        <v>#N/A</v>
      </c>
      <c r="X324" s="16">
        <f t="shared" si="146"/>
        <v>11</v>
      </c>
      <c r="Y324" s="11" t="e">
        <f>VLOOKUP(A324,#REF!,1,FALSE)</f>
        <v>#REF!</v>
      </c>
      <c r="Z324" s="194" t="s">
        <v>6745</v>
      </c>
      <c r="AA324" s="196"/>
    </row>
    <row r="325" spans="1:27">
      <c r="A325" s="21" t="s">
        <v>293</v>
      </c>
      <c r="B325" s="13" t="str">
        <f t="shared" si="134"/>
        <v>DMY_AGENT_FLG</v>
      </c>
      <c r="C325" s="18" t="s">
        <v>3085</v>
      </c>
      <c r="D325" s="15" t="str">
        <f t="shared" si="131"/>
        <v>Varchar2</v>
      </c>
      <c r="E325" s="15">
        <f t="shared" si="132"/>
        <v>1</v>
      </c>
      <c r="F325" s="15" t="str">
        <f t="shared" si="133"/>
        <v/>
      </c>
      <c r="G325" s="78" t="s">
        <v>1792</v>
      </c>
      <c r="H325" s="79" t="s">
        <v>1793</v>
      </c>
      <c r="I325" s="79" t="s">
        <v>1574</v>
      </c>
      <c r="J325" s="79"/>
      <c r="K325" s="79"/>
      <c r="L325" s="80"/>
      <c r="M325" s="15" t="str">
        <f t="shared" si="135"/>
        <v>DMY</v>
      </c>
      <c r="N325" s="16" t="str">
        <f t="shared" si="136"/>
        <v>_</v>
      </c>
      <c r="O325" s="16" t="str">
        <f t="shared" si="137"/>
        <v>AGENT</v>
      </c>
      <c r="P325" s="16" t="str">
        <f t="shared" si="138"/>
        <v>_</v>
      </c>
      <c r="Q325" s="16" t="str">
        <f t="shared" si="139"/>
        <v>FLG</v>
      </c>
      <c r="R325" s="16" t="str">
        <f t="shared" si="140"/>
        <v/>
      </c>
      <c r="S325" s="16" t="e">
        <f t="shared" si="141"/>
        <v>#N/A</v>
      </c>
      <c r="T325" s="16" t="str">
        <f t="shared" si="142"/>
        <v/>
      </c>
      <c r="U325" s="16" t="e">
        <f t="shared" si="143"/>
        <v>#N/A</v>
      </c>
      <c r="V325" s="16" t="str">
        <f t="shared" si="144"/>
        <v/>
      </c>
      <c r="W325" s="16" t="e">
        <f t="shared" si="145"/>
        <v>#N/A</v>
      </c>
      <c r="X325" s="16">
        <f t="shared" si="146"/>
        <v>13</v>
      </c>
      <c r="Y325" s="11" t="e">
        <f>VLOOKUP(A325,#REF!,1,FALSE)</f>
        <v>#REF!</v>
      </c>
      <c r="Z325" s="194" t="s">
        <v>6745</v>
      </c>
      <c r="AA325" s="196"/>
    </row>
    <row r="326" spans="1:27">
      <c r="A326" s="33" t="s">
        <v>294</v>
      </c>
      <c r="B326" s="13" t="str">
        <f t="shared" si="134"/>
        <v>M</v>
      </c>
      <c r="C326" s="18"/>
      <c r="D326" s="15" t="e">
        <f t="shared" si="131"/>
        <v>#N/A</v>
      </c>
      <c r="E326" s="15" t="e">
        <f t="shared" si="132"/>
        <v>#N/A</v>
      </c>
      <c r="F326" s="15" t="e">
        <f t="shared" si="133"/>
        <v>#N/A</v>
      </c>
      <c r="G326" s="78" t="s">
        <v>2916</v>
      </c>
      <c r="H326" s="79"/>
      <c r="I326" s="79"/>
      <c r="J326" s="79"/>
      <c r="K326" s="79"/>
      <c r="L326" s="80"/>
      <c r="M326" s="15" t="str">
        <f t="shared" si="135"/>
        <v>M</v>
      </c>
      <c r="N326" s="16" t="str">
        <f t="shared" si="136"/>
        <v/>
      </c>
      <c r="O326" s="16" t="e">
        <f t="shared" si="137"/>
        <v>#N/A</v>
      </c>
      <c r="P326" s="16" t="str">
        <f t="shared" si="138"/>
        <v/>
      </c>
      <c r="Q326" s="16" t="e">
        <f t="shared" si="139"/>
        <v>#N/A</v>
      </c>
      <c r="R326" s="16" t="str">
        <f t="shared" si="140"/>
        <v/>
      </c>
      <c r="S326" s="16" t="e">
        <f t="shared" si="141"/>
        <v>#N/A</v>
      </c>
      <c r="T326" s="16" t="str">
        <f t="shared" si="142"/>
        <v/>
      </c>
      <c r="U326" s="16" t="e">
        <f t="shared" si="143"/>
        <v>#N/A</v>
      </c>
      <c r="V326" s="16" t="str">
        <f t="shared" si="144"/>
        <v/>
      </c>
      <c r="W326" s="16" t="e">
        <f t="shared" si="145"/>
        <v>#N/A</v>
      </c>
      <c r="X326" s="16">
        <f t="shared" si="146"/>
        <v>1</v>
      </c>
      <c r="Y326" s="11" t="e">
        <f>VLOOKUP(A326,#REF!,1,FALSE)</f>
        <v>#REF!</v>
      </c>
      <c r="Z326" s="194" t="s">
        <v>6745</v>
      </c>
      <c r="AA326" s="196"/>
    </row>
    <row r="327" spans="1:27">
      <c r="A327" s="28" t="s">
        <v>295</v>
      </c>
      <c r="B327" s="13" t="str">
        <f t="shared" si="134"/>
        <v>TERMINAL_ID</v>
      </c>
      <c r="C327" s="18" t="s">
        <v>3997</v>
      </c>
      <c r="D327" s="15" t="str">
        <f t="shared" si="131"/>
        <v>Varchar2</v>
      </c>
      <c r="E327" s="15">
        <f t="shared" si="132"/>
        <v>15</v>
      </c>
      <c r="F327" s="15" t="str">
        <f t="shared" si="133"/>
        <v/>
      </c>
      <c r="G327" s="78" t="s">
        <v>1795</v>
      </c>
      <c r="H327" s="79" t="s">
        <v>113</v>
      </c>
      <c r="I327" s="79"/>
      <c r="J327" s="79"/>
      <c r="K327" s="79"/>
      <c r="L327" s="80"/>
      <c r="M327" s="15" t="str">
        <f t="shared" si="135"/>
        <v>TERMINAL</v>
      </c>
      <c r="N327" s="16" t="str">
        <f t="shared" si="136"/>
        <v>_</v>
      </c>
      <c r="O327" s="16" t="str">
        <f t="shared" si="137"/>
        <v>ID</v>
      </c>
      <c r="P327" s="16" t="str">
        <f t="shared" si="138"/>
        <v/>
      </c>
      <c r="Q327" s="16" t="e">
        <f t="shared" si="139"/>
        <v>#N/A</v>
      </c>
      <c r="R327" s="16" t="str">
        <f t="shared" si="140"/>
        <v/>
      </c>
      <c r="S327" s="16" t="e">
        <f t="shared" si="141"/>
        <v>#N/A</v>
      </c>
      <c r="T327" s="16" t="str">
        <f t="shared" si="142"/>
        <v/>
      </c>
      <c r="U327" s="16" t="e">
        <f t="shared" si="143"/>
        <v>#N/A</v>
      </c>
      <c r="V327" s="16" t="str">
        <f t="shared" si="144"/>
        <v/>
      </c>
      <c r="W327" s="16" t="e">
        <f t="shared" si="145"/>
        <v>#N/A</v>
      </c>
      <c r="X327" s="16">
        <f t="shared" si="146"/>
        <v>11</v>
      </c>
      <c r="Y327" s="11" t="e">
        <f>VLOOKUP(A327,#REF!,1,FALSE)</f>
        <v>#REF!</v>
      </c>
      <c r="Z327" s="194" t="s">
        <v>6745</v>
      </c>
      <c r="AA327" s="196"/>
    </row>
    <row r="328" spans="1:27">
      <c r="A328" s="35" t="s">
        <v>4419</v>
      </c>
      <c r="B328" s="13" t="str">
        <f t="shared" si="134"/>
        <v>SALES_CHNL_KB</v>
      </c>
      <c r="C328" s="18" t="s">
        <v>4420</v>
      </c>
      <c r="D328" s="15" t="str">
        <f t="shared" si="131"/>
        <v>Varchar2</v>
      </c>
      <c r="E328" s="15">
        <f t="shared" si="132"/>
        <v>1</v>
      </c>
      <c r="F328" s="15" t="str">
        <f t="shared" si="133"/>
        <v/>
      </c>
      <c r="G328" s="78" t="s">
        <v>4421</v>
      </c>
      <c r="H328" s="79" t="s">
        <v>4422</v>
      </c>
      <c r="I328" s="79" t="s">
        <v>4423</v>
      </c>
      <c r="J328" s="79"/>
      <c r="K328" s="79"/>
      <c r="L328" s="80"/>
      <c r="M328" s="15" t="str">
        <f t="shared" si="135"/>
        <v>SALES</v>
      </c>
      <c r="N328" s="16" t="str">
        <f t="shared" si="136"/>
        <v>_</v>
      </c>
      <c r="O328" s="16" t="str">
        <f t="shared" si="137"/>
        <v>CHNL</v>
      </c>
      <c r="P328" s="16" t="str">
        <f t="shared" si="138"/>
        <v>_</v>
      </c>
      <c r="Q328" s="16" t="str">
        <f t="shared" si="139"/>
        <v>KB</v>
      </c>
      <c r="R328" s="16" t="str">
        <f t="shared" si="140"/>
        <v/>
      </c>
      <c r="S328" s="16" t="e">
        <f t="shared" si="141"/>
        <v>#N/A</v>
      </c>
      <c r="T328" s="16" t="str">
        <f t="shared" si="142"/>
        <v/>
      </c>
      <c r="U328" s="16" t="e">
        <f t="shared" si="143"/>
        <v>#N/A</v>
      </c>
      <c r="V328" s="16" t="str">
        <f t="shared" si="144"/>
        <v/>
      </c>
      <c r="W328" s="16" t="e">
        <f t="shared" si="145"/>
        <v>#N/A</v>
      </c>
      <c r="X328" s="16">
        <f t="shared" si="146"/>
        <v>13</v>
      </c>
      <c r="Y328" s="11" t="e">
        <f>VLOOKUP(A328,#REF!,1,FALSE)</f>
        <v>#REF!</v>
      </c>
      <c r="Z328" s="194" t="s">
        <v>6745</v>
      </c>
      <c r="AA328" s="196"/>
    </row>
    <row r="329" spans="1:27">
      <c r="A329" s="49" t="s">
        <v>4418</v>
      </c>
      <c r="B329" s="13" t="str">
        <f t="shared" si="134"/>
        <v>SALES_SUB_CHNL_KB</v>
      </c>
      <c r="C329" s="18" t="s">
        <v>46</v>
      </c>
      <c r="D329" s="15" t="str">
        <f t="shared" si="131"/>
        <v>Varchar2</v>
      </c>
      <c r="E329" s="15">
        <f t="shared" si="132"/>
        <v>1</v>
      </c>
      <c r="F329" s="15" t="str">
        <f t="shared" si="133"/>
        <v/>
      </c>
      <c r="G329" s="78" t="s">
        <v>4421</v>
      </c>
      <c r="H329" s="79" t="s">
        <v>4424</v>
      </c>
      <c r="I329" s="79" t="s">
        <v>4422</v>
      </c>
      <c r="J329" s="79" t="s">
        <v>4420</v>
      </c>
      <c r="K329" s="79"/>
      <c r="L329" s="80"/>
      <c r="M329" s="15" t="str">
        <f t="shared" si="135"/>
        <v>SALES</v>
      </c>
      <c r="N329" s="16" t="str">
        <f t="shared" si="136"/>
        <v>_</v>
      </c>
      <c r="O329" s="16" t="str">
        <f t="shared" si="137"/>
        <v>SUB</v>
      </c>
      <c r="P329" s="16" t="str">
        <f t="shared" si="138"/>
        <v>_</v>
      </c>
      <c r="Q329" s="16" t="str">
        <f t="shared" si="139"/>
        <v>CHNL</v>
      </c>
      <c r="R329" s="16" t="str">
        <f t="shared" si="140"/>
        <v>_</v>
      </c>
      <c r="S329" s="16" t="str">
        <f t="shared" si="141"/>
        <v>KB</v>
      </c>
      <c r="T329" s="16" t="str">
        <f t="shared" si="142"/>
        <v/>
      </c>
      <c r="U329" s="16" t="e">
        <f t="shared" si="143"/>
        <v>#N/A</v>
      </c>
      <c r="V329" s="16" t="str">
        <f t="shared" si="144"/>
        <v/>
      </c>
      <c r="W329" s="16" t="e">
        <f t="shared" si="145"/>
        <v>#N/A</v>
      </c>
      <c r="X329" s="16">
        <f t="shared" si="146"/>
        <v>17</v>
      </c>
      <c r="Y329" s="11" t="e">
        <f>VLOOKUP(A329,#REF!,1,FALSE)</f>
        <v>#REF!</v>
      </c>
      <c r="Z329" s="194" t="s">
        <v>6745</v>
      </c>
      <c r="AA329" s="196"/>
    </row>
    <row r="330" spans="1:27">
      <c r="A330" s="24" t="s">
        <v>297</v>
      </c>
      <c r="B330" s="13" t="str">
        <f t="shared" si="134"/>
        <v>NOTES</v>
      </c>
      <c r="C330" s="18" t="s">
        <v>3768</v>
      </c>
      <c r="D330" s="15" t="str">
        <f t="shared" si="131"/>
        <v>Varchar2</v>
      </c>
      <c r="E330" s="15">
        <f t="shared" si="132"/>
        <v>20</v>
      </c>
      <c r="F330" s="15" t="str">
        <f t="shared" si="133"/>
        <v/>
      </c>
      <c r="G330" s="78" t="s">
        <v>3764</v>
      </c>
      <c r="H330" s="79"/>
      <c r="I330" s="79"/>
      <c r="J330" s="79"/>
      <c r="K330" s="79"/>
      <c r="L330" s="80"/>
      <c r="M330" s="15" t="str">
        <f t="shared" si="135"/>
        <v>NOTES</v>
      </c>
      <c r="N330" s="16" t="str">
        <f t="shared" si="136"/>
        <v/>
      </c>
      <c r="O330" s="16" t="e">
        <f t="shared" si="137"/>
        <v>#N/A</v>
      </c>
      <c r="P330" s="16" t="str">
        <f t="shared" si="138"/>
        <v/>
      </c>
      <c r="Q330" s="16" t="e">
        <f t="shared" si="139"/>
        <v>#N/A</v>
      </c>
      <c r="R330" s="16" t="str">
        <f t="shared" si="140"/>
        <v/>
      </c>
      <c r="S330" s="16" t="e">
        <f t="shared" si="141"/>
        <v>#N/A</v>
      </c>
      <c r="T330" s="16" t="str">
        <f t="shared" si="142"/>
        <v/>
      </c>
      <c r="U330" s="16" t="e">
        <f t="shared" si="143"/>
        <v>#N/A</v>
      </c>
      <c r="V330" s="16" t="str">
        <f t="shared" si="144"/>
        <v/>
      </c>
      <c r="W330" s="16" t="e">
        <f t="shared" si="145"/>
        <v>#N/A</v>
      </c>
      <c r="X330" s="16">
        <f t="shared" si="146"/>
        <v>5</v>
      </c>
      <c r="Y330" s="11" t="e">
        <f>VLOOKUP(A330,#REF!,1,FALSE)</f>
        <v>#REF!</v>
      </c>
      <c r="Z330" s="194" t="s">
        <v>6745</v>
      </c>
      <c r="AA330" s="196"/>
    </row>
    <row r="331" spans="1:27">
      <c r="A331" s="29" t="s">
        <v>298</v>
      </c>
      <c r="B331" s="13" t="str">
        <f t="shared" si="134"/>
        <v>CHIRYOHI</v>
      </c>
      <c r="C331" s="18"/>
      <c r="D331" s="15" t="e">
        <f t="shared" si="131"/>
        <v>#N/A</v>
      </c>
      <c r="E331" s="15" t="e">
        <f t="shared" si="132"/>
        <v>#N/A</v>
      </c>
      <c r="F331" s="15" t="e">
        <f t="shared" si="133"/>
        <v>#N/A</v>
      </c>
      <c r="G331" s="78" t="s">
        <v>1796</v>
      </c>
      <c r="H331" s="79"/>
      <c r="I331" s="79"/>
      <c r="J331" s="79"/>
      <c r="K331" s="79"/>
      <c r="L331" s="80"/>
      <c r="M331" s="15" t="str">
        <f t="shared" si="135"/>
        <v>CHIRYOHI</v>
      </c>
      <c r="N331" s="16" t="str">
        <f t="shared" si="136"/>
        <v/>
      </c>
      <c r="O331" s="16" t="e">
        <f t="shared" si="137"/>
        <v>#N/A</v>
      </c>
      <c r="P331" s="16" t="str">
        <f t="shared" si="138"/>
        <v/>
      </c>
      <c r="Q331" s="16" t="e">
        <f t="shared" si="139"/>
        <v>#N/A</v>
      </c>
      <c r="R331" s="16" t="str">
        <f t="shared" si="140"/>
        <v/>
      </c>
      <c r="S331" s="16" t="e">
        <f t="shared" si="141"/>
        <v>#N/A</v>
      </c>
      <c r="T331" s="16" t="str">
        <f t="shared" si="142"/>
        <v/>
      </c>
      <c r="U331" s="16" t="e">
        <f t="shared" si="143"/>
        <v>#N/A</v>
      </c>
      <c r="V331" s="16" t="str">
        <f t="shared" si="144"/>
        <v/>
      </c>
      <c r="W331" s="16" t="e">
        <f t="shared" si="145"/>
        <v>#N/A</v>
      </c>
      <c r="X331" s="16">
        <f t="shared" si="146"/>
        <v>8</v>
      </c>
      <c r="Y331" s="11" t="e">
        <f>VLOOKUP(A331,#REF!,1,FALSE)</f>
        <v>#REF!</v>
      </c>
      <c r="Z331" s="194" t="s">
        <v>6745</v>
      </c>
      <c r="AA331" s="196"/>
    </row>
    <row r="332" spans="1:27">
      <c r="A332" s="50" t="s">
        <v>299</v>
      </c>
      <c r="B332" s="13" t="str">
        <f t="shared" si="134"/>
        <v>TSUGAKU_CD</v>
      </c>
      <c r="C332" s="18"/>
      <c r="D332" s="15" t="e">
        <f t="shared" si="131"/>
        <v>#N/A</v>
      </c>
      <c r="E332" s="15" t="e">
        <f t="shared" si="132"/>
        <v>#N/A</v>
      </c>
      <c r="F332" s="15" t="e">
        <f t="shared" si="133"/>
        <v>#N/A</v>
      </c>
      <c r="G332" s="78" t="s">
        <v>1797</v>
      </c>
      <c r="H332" s="79" t="s">
        <v>1482</v>
      </c>
      <c r="I332" s="79"/>
      <c r="J332" s="79"/>
      <c r="K332" s="79"/>
      <c r="L332" s="80"/>
      <c r="M332" s="15" t="str">
        <f t="shared" si="135"/>
        <v>TSUGAKU</v>
      </c>
      <c r="N332" s="16" t="str">
        <f t="shared" si="136"/>
        <v>_</v>
      </c>
      <c r="O332" s="16" t="str">
        <f t="shared" si="137"/>
        <v>CD</v>
      </c>
      <c r="P332" s="16" t="str">
        <f t="shared" si="138"/>
        <v/>
      </c>
      <c r="Q332" s="16" t="e">
        <f t="shared" si="139"/>
        <v>#N/A</v>
      </c>
      <c r="R332" s="16" t="str">
        <f t="shared" si="140"/>
        <v/>
      </c>
      <c r="S332" s="16" t="e">
        <f t="shared" si="141"/>
        <v>#N/A</v>
      </c>
      <c r="T332" s="16" t="str">
        <f t="shared" si="142"/>
        <v/>
      </c>
      <c r="U332" s="16" t="e">
        <f t="shared" si="143"/>
        <v>#N/A</v>
      </c>
      <c r="V332" s="16" t="str">
        <f t="shared" si="144"/>
        <v/>
      </c>
      <c r="W332" s="16" t="e">
        <f t="shared" si="145"/>
        <v>#N/A</v>
      </c>
      <c r="X332" s="16">
        <f t="shared" si="146"/>
        <v>10</v>
      </c>
      <c r="Y332" s="11" t="e">
        <f>VLOOKUP(A332,#REF!,1,FALSE)</f>
        <v>#REF!</v>
      </c>
      <c r="Z332" s="194" t="s">
        <v>6745</v>
      </c>
      <c r="AA332" s="196"/>
    </row>
    <row r="333" spans="1:27">
      <c r="A333" s="33" t="s">
        <v>300</v>
      </c>
      <c r="B333" s="13" t="str">
        <f t="shared" si="134"/>
        <v>TOOL_MEISHO</v>
      </c>
      <c r="C333" s="18"/>
      <c r="D333" s="15" t="e">
        <f t="shared" ref="D333" si="147">IF(VLOOKUP($C333,ドメイン,2,FALSE)=0,"",VLOOKUP($C333,ドメイン,2,FALSE))</f>
        <v>#N/A</v>
      </c>
      <c r="E333" s="15" t="e">
        <f t="shared" ref="E333" si="148">IF(VLOOKUP($C333,ドメイン,3,FALSE)=0,"",VLOOKUP($C333,ドメイン,3,FALSE))</f>
        <v>#N/A</v>
      </c>
      <c r="F333" s="15" t="e">
        <f t="shared" ref="F333" si="149">IF(VLOOKUP($C333,ドメイン,4,FALSE)=0,"",VLOOKUP($C333,ドメイン,4,FALSE))</f>
        <v>#N/A</v>
      </c>
      <c r="G333" s="78" t="s">
        <v>1798</v>
      </c>
      <c r="H333" s="79" t="s">
        <v>1799</v>
      </c>
      <c r="I333" s="79"/>
      <c r="J333" s="79"/>
      <c r="K333" s="79"/>
      <c r="L333" s="80"/>
      <c r="M333" s="15" t="str">
        <f t="shared" si="135"/>
        <v>TOOL</v>
      </c>
      <c r="N333" s="16" t="str">
        <f t="shared" si="136"/>
        <v>_</v>
      </c>
      <c r="O333" s="16" t="str">
        <f t="shared" si="137"/>
        <v>MEISHO</v>
      </c>
      <c r="P333" s="16" t="str">
        <f t="shared" si="138"/>
        <v/>
      </c>
      <c r="Q333" s="16" t="e">
        <f t="shared" si="139"/>
        <v>#N/A</v>
      </c>
      <c r="R333" s="16" t="str">
        <f t="shared" si="140"/>
        <v/>
      </c>
      <c r="S333" s="16" t="e">
        <f t="shared" si="141"/>
        <v>#N/A</v>
      </c>
      <c r="T333" s="16" t="str">
        <f t="shared" si="142"/>
        <v/>
      </c>
      <c r="U333" s="16" t="e">
        <f t="shared" si="143"/>
        <v>#N/A</v>
      </c>
      <c r="V333" s="16" t="str">
        <f t="shared" si="144"/>
        <v/>
      </c>
      <c r="W333" s="16" t="e">
        <f t="shared" si="145"/>
        <v>#N/A</v>
      </c>
      <c r="X333" s="16">
        <f t="shared" si="146"/>
        <v>11</v>
      </c>
      <c r="Y333" s="11" t="e">
        <f>VLOOKUP(A333,#REF!,1,FALSE)</f>
        <v>#REF!</v>
      </c>
      <c r="Z333" s="194" t="s">
        <v>6745</v>
      </c>
      <c r="AA333" s="196"/>
    </row>
    <row r="334" spans="1:27">
      <c r="A334" s="24" t="s">
        <v>301</v>
      </c>
      <c r="B334" s="13" t="str">
        <f t="shared" ref="B334:B353" si="150">IF(ISNA(M334),"",M334)&amp;IF(ISNA(N334),"",N334)&amp;IF(ISNA(O334),"",O334) &amp;IF(ISNA(P334),"",P334)&amp;IF(ISNA(Q334),"",Q334)&amp;IF(ISNA(R334),"",R334)&amp;IF(ISNA(S334),"",S334)&amp;IF(ISNA(T334),"",T334)&amp;IF(ISNA(U334),"",U334)&amp;IF(ISNA(V334),"",V334)&amp;IF(ISNA(W334),"",W334)</f>
        <v>DATA_CP_JOTAI_CD</v>
      </c>
      <c r="C334" s="18"/>
      <c r="D334" s="15" t="e">
        <f t="shared" ref="D334:D376" si="151">IF(VLOOKUP($C334,ドメイン,2,FALSE)=0,"",VLOOKUP($C334,ドメイン,2,FALSE))</f>
        <v>#N/A</v>
      </c>
      <c r="E334" s="15" t="e">
        <f t="shared" ref="E334:E376" si="152">IF(VLOOKUP($C334,ドメイン,3,FALSE)=0,"",VLOOKUP($C334,ドメイン,3,FALSE))</f>
        <v>#N/A</v>
      </c>
      <c r="F334" s="15" t="e">
        <f t="shared" ref="F334:F376" si="153">IF(VLOOKUP($C334,ドメイン,4,FALSE)=0,"",VLOOKUP($C334,ドメイン,4,FALSE))</f>
        <v>#N/A</v>
      </c>
      <c r="G334" s="78" t="s">
        <v>1801</v>
      </c>
      <c r="H334" s="79" t="s">
        <v>1802</v>
      </c>
      <c r="I334" s="79" t="s">
        <v>1803</v>
      </c>
      <c r="J334" s="79" t="s">
        <v>1482</v>
      </c>
      <c r="K334" s="79"/>
      <c r="L334" s="80"/>
      <c r="M334" s="15" t="str">
        <f t="shared" ref="M334:M354" si="154">VLOOKUP(G334,単語辞書,2,FALSE)</f>
        <v>DATA</v>
      </c>
      <c r="N334" s="16" t="str">
        <f t="shared" ref="N334:N354" si="155">IF(ISNA(O334),"","_")</f>
        <v>_</v>
      </c>
      <c r="O334" s="16" t="str">
        <f t="shared" ref="O334:O354" si="156">VLOOKUP(H334,単語辞書,2,FALSE)</f>
        <v>CP</v>
      </c>
      <c r="P334" s="16" t="str">
        <f t="shared" ref="P334:P354" si="157">IF(ISNA(Q334),"","_")</f>
        <v>_</v>
      </c>
      <c r="Q334" s="16" t="str">
        <f t="shared" ref="Q334:Q354" si="158">VLOOKUP(I334,単語辞書,2,FALSE)</f>
        <v>JOTAI</v>
      </c>
      <c r="R334" s="16" t="str">
        <f t="shared" ref="R334:R354" si="159">IF(ISNA(S334),"","_")</f>
        <v>_</v>
      </c>
      <c r="S334" s="16" t="str">
        <f t="shared" ref="S334:S354" si="160">VLOOKUP(J334,単語辞書,2,FALSE)</f>
        <v>CD</v>
      </c>
      <c r="T334" s="16" t="str">
        <f t="shared" ref="T334:T354" si="161">IF(ISNA(U334),"","_")</f>
        <v/>
      </c>
      <c r="U334" s="16" t="e">
        <f t="shared" ref="U334:U354" si="162">VLOOKUP(K334,単語辞書,2,FALSE)</f>
        <v>#N/A</v>
      </c>
      <c r="V334" s="16" t="str">
        <f t="shared" ref="V334:V354" si="163">IF(ISNA(W334),"","_")</f>
        <v/>
      </c>
      <c r="W334" s="16" t="e">
        <f t="shared" ref="W334:W353" si="164">VLOOKUP(L334,単語辞書,2,FALSE)</f>
        <v>#N/A</v>
      </c>
      <c r="X334" s="16">
        <f t="shared" ref="X334:X353" si="165">LEN(B334)</f>
        <v>16</v>
      </c>
      <c r="Y334" s="11" t="e">
        <f>VLOOKUP(A334,#REF!,1,FALSE)</f>
        <v>#REF!</v>
      </c>
      <c r="Z334" s="194" t="s">
        <v>6745</v>
      </c>
      <c r="AA334" s="196"/>
    </row>
    <row r="335" spans="1:27">
      <c r="A335" s="24" t="s">
        <v>302</v>
      </c>
      <c r="B335" s="13" t="str">
        <f t="shared" si="150"/>
        <v>APPLY_DATE_FROM</v>
      </c>
      <c r="C335" s="18" t="s">
        <v>0</v>
      </c>
      <c r="D335" s="15" t="str">
        <f t="shared" si="151"/>
        <v>Date</v>
      </c>
      <c r="E335" s="15" t="str">
        <f t="shared" si="152"/>
        <v>　</v>
      </c>
      <c r="F335" s="15" t="str">
        <f t="shared" si="153"/>
        <v/>
      </c>
      <c r="G335" s="78" t="s">
        <v>1804</v>
      </c>
      <c r="H335" s="79" t="s">
        <v>4165</v>
      </c>
      <c r="I335" s="79" t="s">
        <v>4159</v>
      </c>
      <c r="J335" s="79"/>
      <c r="K335" s="79"/>
      <c r="L335" s="80"/>
      <c r="M335" s="15" t="str">
        <f t="shared" si="154"/>
        <v>APPLY</v>
      </c>
      <c r="N335" s="16" t="str">
        <f t="shared" si="155"/>
        <v>_</v>
      </c>
      <c r="O335" s="16" t="str">
        <f t="shared" si="156"/>
        <v>DATE</v>
      </c>
      <c r="P335" s="16" t="str">
        <f t="shared" si="157"/>
        <v>_</v>
      </c>
      <c r="Q335" s="16" t="str">
        <f t="shared" si="158"/>
        <v>FROM</v>
      </c>
      <c r="R335" s="16" t="str">
        <f t="shared" si="159"/>
        <v/>
      </c>
      <c r="S335" s="16" t="e">
        <f t="shared" si="160"/>
        <v>#N/A</v>
      </c>
      <c r="T335" s="16" t="str">
        <f t="shared" si="161"/>
        <v/>
      </c>
      <c r="U335" s="16" t="e">
        <f t="shared" si="162"/>
        <v>#N/A</v>
      </c>
      <c r="V335" s="16" t="str">
        <f t="shared" si="163"/>
        <v/>
      </c>
      <c r="W335" s="16" t="e">
        <f t="shared" si="164"/>
        <v>#N/A</v>
      </c>
      <c r="X335" s="16">
        <f t="shared" si="165"/>
        <v>15</v>
      </c>
      <c r="Y335" s="11" t="e">
        <f>VLOOKUP(A335,#REF!,1,FALSE)</f>
        <v>#REF!</v>
      </c>
      <c r="Z335" s="194" t="s">
        <v>6745</v>
      </c>
      <c r="AA335" s="196"/>
    </row>
    <row r="336" spans="1:27">
      <c r="A336" s="24" t="s">
        <v>303</v>
      </c>
      <c r="B336" s="13" t="str">
        <f t="shared" si="150"/>
        <v>APPLY_DATE_TO</v>
      </c>
      <c r="C336" s="18" t="s">
        <v>0</v>
      </c>
      <c r="D336" s="15" t="str">
        <f t="shared" si="151"/>
        <v>Date</v>
      </c>
      <c r="E336" s="15" t="str">
        <f t="shared" si="152"/>
        <v>　</v>
      </c>
      <c r="F336" s="15" t="str">
        <f t="shared" si="153"/>
        <v/>
      </c>
      <c r="G336" s="78" t="s">
        <v>1804</v>
      </c>
      <c r="H336" s="79" t="s">
        <v>4165</v>
      </c>
      <c r="I336" s="79" t="s">
        <v>4160</v>
      </c>
      <c r="J336" s="79"/>
      <c r="K336" s="79"/>
      <c r="L336" s="80"/>
      <c r="M336" s="15" t="str">
        <f t="shared" si="154"/>
        <v>APPLY</v>
      </c>
      <c r="N336" s="16" t="str">
        <f t="shared" si="155"/>
        <v>_</v>
      </c>
      <c r="O336" s="16" t="str">
        <f t="shared" si="156"/>
        <v>DATE</v>
      </c>
      <c r="P336" s="16" t="str">
        <f t="shared" si="157"/>
        <v>_</v>
      </c>
      <c r="Q336" s="16" t="str">
        <f t="shared" si="158"/>
        <v>TO</v>
      </c>
      <c r="R336" s="16" t="str">
        <f t="shared" si="159"/>
        <v/>
      </c>
      <c r="S336" s="16" t="e">
        <f t="shared" si="160"/>
        <v>#N/A</v>
      </c>
      <c r="T336" s="16" t="str">
        <f t="shared" si="161"/>
        <v/>
      </c>
      <c r="U336" s="16" t="e">
        <f t="shared" si="162"/>
        <v>#N/A</v>
      </c>
      <c r="V336" s="16" t="str">
        <f t="shared" si="163"/>
        <v/>
      </c>
      <c r="W336" s="16" t="e">
        <f t="shared" si="164"/>
        <v>#N/A</v>
      </c>
      <c r="X336" s="16">
        <f t="shared" si="165"/>
        <v>13</v>
      </c>
      <c r="Y336" s="11" t="e">
        <f>VLOOKUP(A336,#REF!,1,FALSE)</f>
        <v>#REF!</v>
      </c>
      <c r="Z336" s="194" t="s">
        <v>6745</v>
      </c>
      <c r="AA336" s="196"/>
    </row>
    <row r="337" spans="1:27">
      <c r="A337" s="29" t="s">
        <v>304</v>
      </c>
      <c r="B337" s="13" t="str">
        <f t="shared" si="150"/>
        <v>CV_PLCY_TIME_W_RT_M</v>
      </c>
      <c r="C337" s="18"/>
      <c r="D337" s="15" t="e">
        <f t="shared" si="151"/>
        <v>#N/A</v>
      </c>
      <c r="E337" s="15" t="e">
        <f t="shared" si="152"/>
        <v>#N/A</v>
      </c>
      <c r="F337" s="15" t="e">
        <f t="shared" si="153"/>
        <v>#N/A</v>
      </c>
      <c r="G337" s="78" t="s">
        <v>1806</v>
      </c>
      <c r="H337" s="79" t="s">
        <v>1807</v>
      </c>
      <c r="I337" s="79" t="s">
        <v>1808</v>
      </c>
      <c r="J337" s="79" t="s">
        <v>2341</v>
      </c>
      <c r="K337" s="79"/>
      <c r="L337" s="80"/>
      <c r="M337" s="15" t="str">
        <f t="shared" si="154"/>
        <v>CV</v>
      </c>
      <c r="N337" s="16" t="str">
        <f t="shared" si="155"/>
        <v>_</v>
      </c>
      <c r="O337" s="16" t="str">
        <f t="shared" si="156"/>
        <v>PLCY_TIME</v>
      </c>
      <c r="P337" s="16" t="str">
        <f t="shared" si="157"/>
        <v>_</v>
      </c>
      <c r="Q337" s="16" t="str">
        <f t="shared" si="158"/>
        <v>W_RT</v>
      </c>
      <c r="R337" s="16" t="str">
        <f t="shared" si="159"/>
        <v>_</v>
      </c>
      <c r="S337" s="16" t="str">
        <f t="shared" si="160"/>
        <v>M</v>
      </c>
      <c r="T337" s="16" t="str">
        <f t="shared" si="161"/>
        <v/>
      </c>
      <c r="U337" s="16" t="e">
        <f t="shared" si="162"/>
        <v>#N/A</v>
      </c>
      <c r="V337" s="16" t="str">
        <f t="shared" si="163"/>
        <v/>
      </c>
      <c r="W337" s="16" t="e">
        <f t="shared" si="164"/>
        <v>#N/A</v>
      </c>
      <c r="X337" s="16">
        <f t="shared" si="165"/>
        <v>19</v>
      </c>
      <c r="Y337" s="11" t="e">
        <f>VLOOKUP(A337,#REF!,1,FALSE)</f>
        <v>#REF!</v>
      </c>
      <c r="Z337" s="194" t="s">
        <v>6745</v>
      </c>
      <c r="AA337" s="196"/>
    </row>
    <row r="338" spans="1:27">
      <c r="A338" s="33" t="s">
        <v>305</v>
      </c>
      <c r="B338" s="13" t="str">
        <f t="shared" si="150"/>
        <v>ENTRY_DATE</v>
      </c>
      <c r="C338" s="18" t="s">
        <v>0</v>
      </c>
      <c r="D338" s="15" t="str">
        <f t="shared" si="151"/>
        <v>Date</v>
      </c>
      <c r="E338" s="15" t="str">
        <f t="shared" si="152"/>
        <v>　</v>
      </c>
      <c r="F338" s="15" t="str">
        <f t="shared" si="153"/>
        <v/>
      </c>
      <c r="G338" s="78" t="s">
        <v>1809</v>
      </c>
      <c r="H338" s="79" t="s">
        <v>1737</v>
      </c>
      <c r="I338" s="79"/>
      <c r="J338" s="79"/>
      <c r="K338" s="79"/>
      <c r="L338" s="80"/>
      <c r="M338" s="15" t="str">
        <f t="shared" si="154"/>
        <v>ENTRY</v>
      </c>
      <c r="N338" s="16" t="str">
        <f t="shared" si="155"/>
        <v>_</v>
      </c>
      <c r="O338" s="16" t="str">
        <f t="shared" si="156"/>
        <v>DATE</v>
      </c>
      <c r="P338" s="16" t="str">
        <f t="shared" si="157"/>
        <v/>
      </c>
      <c r="Q338" s="16" t="e">
        <f t="shared" si="158"/>
        <v>#N/A</v>
      </c>
      <c r="R338" s="16" t="str">
        <f t="shared" si="159"/>
        <v/>
      </c>
      <c r="S338" s="16" t="e">
        <f t="shared" si="160"/>
        <v>#N/A</v>
      </c>
      <c r="T338" s="16" t="str">
        <f t="shared" si="161"/>
        <v/>
      </c>
      <c r="U338" s="16" t="e">
        <f t="shared" si="162"/>
        <v>#N/A</v>
      </c>
      <c r="V338" s="16" t="str">
        <f t="shared" si="163"/>
        <v/>
      </c>
      <c r="W338" s="16" t="e">
        <f t="shared" si="164"/>
        <v>#N/A</v>
      </c>
      <c r="X338" s="16">
        <f t="shared" si="165"/>
        <v>10</v>
      </c>
      <c r="Y338" s="11" t="e">
        <f>VLOOKUP(A338,#REF!,1,FALSE)</f>
        <v>#REF!</v>
      </c>
      <c r="Z338" s="194" t="s">
        <v>6745</v>
      </c>
      <c r="AA338" s="196"/>
    </row>
    <row r="339" spans="1:27">
      <c r="A339" s="33" t="s">
        <v>306</v>
      </c>
      <c r="B339" s="13" t="str">
        <f t="shared" si="150"/>
        <v>AGENT_ID</v>
      </c>
      <c r="C339" s="18" t="s">
        <v>3063</v>
      </c>
      <c r="D339" s="15" t="str">
        <f t="shared" si="151"/>
        <v>Varchar2</v>
      </c>
      <c r="E339" s="15">
        <f t="shared" si="152"/>
        <v>4</v>
      </c>
      <c r="F339" s="15" t="str">
        <f t="shared" si="153"/>
        <v/>
      </c>
      <c r="G339" s="78" t="s">
        <v>1793</v>
      </c>
      <c r="H339" s="79" t="s">
        <v>113</v>
      </c>
      <c r="I339" s="79"/>
      <c r="J339" s="79"/>
      <c r="K339" s="79"/>
      <c r="L339" s="80"/>
      <c r="M339" s="15" t="str">
        <f t="shared" si="154"/>
        <v>AGENT</v>
      </c>
      <c r="N339" s="16" t="str">
        <f t="shared" si="155"/>
        <v>_</v>
      </c>
      <c r="O339" s="16" t="str">
        <f t="shared" si="156"/>
        <v>ID</v>
      </c>
      <c r="P339" s="16" t="str">
        <f t="shared" si="157"/>
        <v/>
      </c>
      <c r="Q339" s="16" t="e">
        <f t="shared" si="158"/>
        <v>#N/A</v>
      </c>
      <c r="R339" s="16" t="str">
        <f t="shared" si="159"/>
        <v/>
      </c>
      <c r="S339" s="16" t="e">
        <f t="shared" si="160"/>
        <v>#N/A</v>
      </c>
      <c r="T339" s="16" t="str">
        <f t="shared" si="161"/>
        <v/>
      </c>
      <c r="U339" s="16" t="e">
        <f t="shared" si="162"/>
        <v>#N/A</v>
      </c>
      <c r="V339" s="16" t="str">
        <f t="shared" si="163"/>
        <v/>
      </c>
      <c r="W339" s="16" t="e">
        <f t="shared" si="164"/>
        <v>#N/A</v>
      </c>
      <c r="X339" s="16">
        <f t="shared" si="165"/>
        <v>8</v>
      </c>
      <c r="Y339" s="11" t="e">
        <f>VLOOKUP(A339,#REF!,1,FALSE)</f>
        <v>#REF!</v>
      </c>
      <c r="Z339" s="194" t="s">
        <v>6745</v>
      </c>
      <c r="AA339" s="196"/>
    </row>
    <row r="340" spans="1:27">
      <c r="A340" s="24" t="s">
        <v>307</v>
      </c>
      <c r="B340" s="13" t="str">
        <f t="shared" si="150"/>
        <v>AGENT_INFO_NOTES</v>
      </c>
      <c r="C340" s="18"/>
      <c r="D340" s="15" t="e">
        <f t="shared" si="151"/>
        <v>#N/A</v>
      </c>
      <c r="E340" s="15" t="e">
        <f t="shared" si="152"/>
        <v>#N/A</v>
      </c>
      <c r="F340" s="15" t="e">
        <f t="shared" si="153"/>
        <v>#N/A</v>
      </c>
      <c r="G340" s="78" t="s">
        <v>1793</v>
      </c>
      <c r="H340" s="79" t="s">
        <v>1478</v>
      </c>
      <c r="I340" s="78" t="s">
        <v>3764</v>
      </c>
      <c r="J340" s="79"/>
      <c r="K340" s="79"/>
      <c r="L340" s="80"/>
      <c r="M340" s="15" t="str">
        <f t="shared" si="154"/>
        <v>AGENT</v>
      </c>
      <c r="N340" s="16" t="str">
        <f t="shared" si="155"/>
        <v>_</v>
      </c>
      <c r="O340" s="16" t="str">
        <f t="shared" si="156"/>
        <v>INFO</v>
      </c>
      <c r="P340" s="16" t="str">
        <f t="shared" si="157"/>
        <v>_</v>
      </c>
      <c r="Q340" s="16" t="str">
        <f t="shared" si="158"/>
        <v>NOTES</v>
      </c>
      <c r="R340" s="16" t="str">
        <f t="shared" si="159"/>
        <v/>
      </c>
      <c r="S340" s="16" t="e">
        <f t="shared" si="160"/>
        <v>#N/A</v>
      </c>
      <c r="T340" s="16" t="str">
        <f t="shared" si="161"/>
        <v/>
      </c>
      <c r="U340" s="16" t="e">
        <f t="shared" si="162"/>
        <v>#N/A</v>
      </c>
      <c r="V340" s="16" t="str">
        <f t="shared" si="163"/>
        <v/>
      </c>
      <c r="W340" s="16" t="e">
        <f t="shared" si="164"/>
        <v>#N/A</v>
      </c>
      <c r="X340" s="16">
        <f t="shared" si="165"/>
        <v>16</v>
      </c>
      <c r="Y340" s="11" t="e">
        <f>VLOOKUP(A340,#REF!,1,FALSE)</f>
        <v>#REF!</v>
      </c>
      <c r="Z340" s="194" t="s">
        <v>6745</v>
      </c>
      <c r="AA340" s="196"/>
    </row>
    <row r="341" spans="1:27">
      <c r="A341" s="45" t="s">
        <v>308</v>
      </c>
      <c r="B341" s="13" t="str">
        <f t="shared" si="150"/>
        <v>AGENT_NAME</v>
      </c>
      <c r="C341" s="18" t="s">
        <v>3961</v>
      </c>
      <c r="D341" s="15" t="str">
        <f t="shared" si="151"/>
        <v>Varchar2</v>
      </c>
      <c r="E341" s="15">
        <f t="shared" si="152"/>
        <v>42</v>
      </c>
      <c r="F341" s="15" t="str">
        <f t="shared" si="153"/>
        <v/>
      </c>
      <c r="G341" s="78" t="s">
        <v>1793</v>
      </c>
      <c r="H341" s="79" t="s">
        <v>1658</v>
      </c>
      <c r="I341" s="79"/>
      <c r="J341" s="79"/>
      <c r="K341" s="79"/>
      <c r="L341" s="80"/>
      <c r="M341" s="15" t="str">
        <f t="shared" si="154"/>
        <v>AGENT</v>
      </c>
      <c r="N341" s="16" t="str">
        <f t="shared" si="155"/>
        <v>_</v>
      </c>
      <c r="O341" s="16" t="str">
        <f t="shared" si="156"/>
        <v>NAME</v>
      </c>
      <c r="P341" s="16" t="str">
        <f t="shared" si="157"/>
        <v/>
      </c>
      <c r="Q341" s="16" t="e">
        <f t="shared" si="158"/>
        <v>#N/A</v>
      </c>
      <c r="R341" s="16" t="str">
        <f t="shared" si="159"/>
        <v/>
      </c>
      <c r="S341" s="16" t="e">
        <f t="shared" si="160"/>
        <v>#N/A</v>
      </c>
      <c r="T341" s="16" t="str">
        <f t="shared" si="161"/>
        <v/>
      </c>
      <c r="U341" s="16" t="e">
        <f t="shared" si="162"/>
        <v>#N/A</v>
      </c>
      <c r="V341" s="16" t="str">
        <f t="shared" si="163"/>
        <v/>
      </c>
      <c r="W341" s="16" t="e">
        <f t="shared" si="164"/>
        <v>#N/A</v>
      </c>
      <c r="X341" s="16">
        <f t="shared" si="165"/>
        <v>10</v>
      </c>
      <c r="Y341" s="11" t="e">
        <f>VLOOKUP(A341,#REF!,1,FALSE)</f>
        <v>#REF!</v>
      </c>
      <c r="Z341" s="194" t="s">
        <v>6745</v>
      </c>
      <c r="AA341" s="196"/>
    </row>
    <row r="342" spans="1:27">
      <c r="A342" s="24" t="s">
        <v>309</v>
      </c>
      <c r="B342" s="13" t="str">
        <f t="shared" si="150"/>
        <v>NYUIN_NICHIGAKU</v>
      </c>
      <c r="C342" s="18" t="s">
        <v>3086</v>
      </c>
      <c r="D342" s="15" t="str">
        <f t="shared" si="151"/>
        <v>Number</v>
      </c>
      <c r="E342" s="15">
        <f t="shared" si="152"/>
        <v>13</v>
      </c>
      <c r="F342" s="15" t="str">
        <f t="shared" si="153"/>
        <v/>
      </c>
      <c r="G342" s="78" t="s">
        <v>2476</v>
      </c>
      <c r="H342" s="79" t="s">
        <v>2475</v>
      </c>
      <c r="I342" s="79"/>
      <c r="J342" s="79"/>
      <c r="K342" s="79"/>
      <c r="L342" s="80"/>
      <c r="M342" s="15" t="str">
        <f t="shared" si="154"/>
        <v>NYUIN</v>
      </c>
      <c r="N342" s="16" t="str">
        <f t="shared" si="155"/>
        <v>_</v>
      </c>
      <c r="O342" s="16" t="str">
        <f t="shared" si="156"/>
        <v>NICHIGAKU</v>
      </c>
      <c r="P342" s="16" t="str">
        <f t="shared" si="157"/>
        <v/>
      </c>
      <c r="Q342" s="16" t="e">
        <f t="shared" si="158"/>
        <v>#N/A</v>
      </c>
      <c r="R342" s="16" t="str">
        <f t="shared" si="159"/>
        <v/>
      </c>
      <c r="S342" s="16" t="e">
        <f t="shared" si="160"/>
        <v>#N/A</v>
      </c>
      <c r="T342" s="16" t="str">
        <f t="shared" si="161"/>
        <v/>
      </c>
      <c r="U342" s="16" t="e">
        <f t="shared" si="162"/>
        <v>#N/A</v>
      </c>
      <c r="V342" s="16" t="str">
        <f t="shared" si="163"/>
        <v/>
      </c>
      <c r="W342" s="16" t="e">
        <f t="shared" si="164"/>
        <v>#N/A</v>
      </c>
      <c r="X342" s="16">
        <f t="shared" si="165"/>
        <v>15</v>
      </c>
      <c r="Y342" s="11" t="e">
        <f>VLOOKUP(A342,#REF!,1,FALSE)</f>
        <v>#REF!</v>
      </c>
      <c r="Z342" s="194" t="s">
        <v>6745</v>
      </c>
      <c r="AA342" s="196"/>
    </row>
    <row r="343" spans="1:27">
      <c r="A343" s="24" t="s">
        <v>310</v>
      </c>
      <c r="B343" s="13" t="str">
        <f t="shared" si="150"/>
        <v>NYUIN_NICHIGAKU_SPOUSE</v>
      </c>
      <c r="C343" s="18" t="s">
        <v>3086</v>
      </c>
      <c r="D343" s="15" t="str">
        <f t="shared" si="151"/>
        <v>Number</v>
      </c>
      <c r="E343" s="15">
        <f t="shared" si="152"/>
        <v>13</v>
      </c>
      <c r="F343" s="15" t="str">
        <f t="shared" si="153"/>
        <v/>
      </c>
      <c r="G343" s="78" t="s">
        <v>2476</v>
      </c>
      <c r="H343" s="79" t="s">
        <v>2475</v>
      </c>
      <c r="I343" s="79" t="s">
        <v>1769</v>
      </c>
      <c r="J343" s="79"/>
      <c r="K343" s="79"/>
      <c r="L343" s="80"/>
      <c r="M343" s="15" t="str">
        <f t="shared" si="154"/>
        <v>NYUIN</v>
      </c>
      <c r="N343" s="16" t="str">
        <f t="shared" si="155"/>
        <v>_</v>
      </c>
      <c r="O343" s="16" t="str">
        <f t="shared" si="156"/>
        <v>NICHIGAKU</v>
      </c>
      <c r="P343" s="16" t="str">
        <f t="shared" si="157"/>
        <v>_</v>
      </c>
      <c r="Q343" s="16" t="str">
        <f t="shared" si="158"/>
        <v>SPOUSE</v>
      </c>
      <c r="R343" s="16" t="str">
        <f t="shared" si="159"/>
        <v/>
      </c>
      <c r="S343" s="16" t="e">
        <f t="shared" si="160"/>
        <v>#N/A</v>
      </c>
      <c r="T343" s="16" t="str">
        <f t="shared" si="161"/>
        <v/>
      </c>
      <c r="U343" s="16" t="e">
        <f t="shared" si="162"/>
        <v>#N/A</v>
      </c>
      <c r="V343" s="16" t="str">
        <f t="shared" si="163"/>
        <v/>
      </c>
      <c r="W343" s="16" t="e">
        <f t="shared" si="164"/>
        <v>#N/A</v>
      </c>
      <c r="X343" s="16">
        <f t="shared" si="165"/>
        <v>22</v>
      </c>
      <c r="Y343" s="11" t="e">
        <f>VLOOKUP(A343,#REF!,1,FALSE)</f>
        <v>#REF!</v>
      </c>
      <c r="Z343" s="194" t="s">
        <v>6745</v>
      </c>
      <c r="AA343" s="196"/>
    </row>
    <row r="344" spans="1:27">
      <c r="A344" s="51" t="s">
        <v>311</v>
      </c>
      <c r="B344" s="13" t="str">
        <f t="shared" si="150"/>
        <v>NYUIN_NISSU_CHOSEI</v>
      </c>
      <c r="C344" s="18"/>
      <c r="D344" s="15" t="e">
        <f t="shared" si="151"/>
        <v>#N/A</v>
      </c>
      <c r="E344" s="15" t="e">
        <f t="shared" si="152"/>
        <v>#N/A</v>
      </c>
      <c r="F344" s="15" t="e">
        <f t="shared" si="153"/>
        <v>#N/A</v>
      </c>
      <c r="G344" s="78" t="s">
        <v>2476</v>
      </c>
      <c r="H344" s="79" t="s">
        <v>2477</v>
      </c>
      <c r="I344" s="79" t="s">
        <v>1811</v>
      </c>
      <c r="J344" s="79"/>
      <c r="K344" s="79"/>
      <c r="L344" s="80"/>
      <c r="M344" s="15" t="str">
        <f t="shared" si="154"/>
        <v>NYUIN</v>
      </c>
      <c r="N344" s="16" t="str">
        <f t="shared" si="155"/>
        <v>_</v>
      </c>
      <c r="O344" s="16" t="str">
        <f t="shared" si="156"/>
        <v>NISSU</v>
      </c>
      <c r="P344" s="16" t="str">
        <f t="shared" si="157"/>
        <v>_</v>
      </c>
      <c r="Q344" s="16" t="str">
        <f t="shared" si="158"/>
        <v>CHOSEI</v>
      </c>
      <c r="R344" s="16" t="str">
        <f t="shared" si="159"/>
        <v/>
      </c>
      <c r="S344" s="16" t="e">
        <f t="shared" si="160"/>
        <v>#N/A</v>
      </c>
      <c r="T344" s="16" t="str">
        <f t="shared" si="161"/>
        <v/>
      </c>
      <c r="U344" s="16" t="e">
        <f t="shared" si="162"/>
        <v>#N/A</v>
      </c>
      <c r="V344" s="16" t="str">
        <f t="shared" si="163"/>
        <v/>
      </c>
      <c r="W344" s="16" t="e">
        <f t="shared" si="164"/>
        <v>#N/A</v>
      </c>
      <c r="X344" s="16">
        <f t="shared" si="165"/>
        <v>18</v>
      </c>
      <c r="Y344" s="11" t="e">
        <f>VLOOKUP(A344,#REF!,1,FALSE)</f>
        <v>#REF!</v>
      </c>
      <c r="Z344" s="194" t="s">
        <v>6745</v>
      </c>
      <c r="AA344" s="196"/>
    </row>
    <row r="345" spans="1:27">
      <c r="A345" s="29" t="s">
        <v>312</v>
      </c>
      <c r="B345" s="13" t="str">
        <f t="shared" si="150"/>
        <v>NYUINHI</v>
      </c>
      <c r="C345" s="18"/>
      <c r="D345" s="15" t="e">
        <f t="shared" si="151"/>
        <v>#N/A</v>
      </c>
      <c r="E345" s="15" t="e">
        <f t="shared" si="152"/>
        <v>#N/A</v>
      </c>
      <c r="F345" s="15" t="e">
        <f t="shared" si="153"/>
        <v>#N/A</v>
      </c>
      <c r="G345" s="78" t="s">
        <v>1812</v>
      </c>
      <c r="H345" s="79"/>
      <c r="I345" s="79"/>
      <c r="J345" s="79"/>
      <c r="K345" s="79"/>
      <c r="L345" s="80"/>
      <c r="M345" s="15" t="str">
        <f t="shared" si="154"/>
        <v>NYUINHI</v>
      </c>
      <c r="N345" s="16" t="str">
        <f t="shared" si="155"/>
        <v/>
      </c>
      <c r="O345" s="16" t="e">
        <f t="shared" si="156"/>
        <v>#N/A</v>
      </c>
      <c r="P345" s="16" t="str">
        <f t="shared" si="157"/>
        <v/>
      </c>
      <c r="Q345" s="16" t="e">
        <f t="shared" si="158"/>
        <v>#N/A</v>
      </c>
      <c r="R345" s="16" t="str">
        <f t="shared" si="159"/>
        <v/>
      </c>
      <c r="S345" s="16" t="e">
        <f t="shared" si="160"/>
        <v>#N/A</v>
      </c>
      <c r="T345" s="16" t="str">
        <f t="shared" si="161"/>
        <v/>
      </c>
      <c r="U345" s="16" t="e">
        <f t="shared" si="162"/>
        <v>#N/A</v>
      </c>
      <c r="V345" s="16" t="str">
        <f t="shared" si="163"/>
        <v/>
      </c>
      <c r="W345" s="16" t="e">
        <f t="shared" si="164"/>
        <v>#N/A</v>
      </c>
      <c r="X345" s="16">
        <f t="shared" si="165"/>
        <v>7</v>
      </c>
      <c r="Y345" s="11" t="e">
        <f>VLOOKUP(A345,#REF!,1,FALSE)</f>
        <v>#REF!</v>
      </c>
      <c r="Z345" s="194" t="s">
        <v>6745</v>
      </c>
      <c r="AA345" s="196"/>
    </row>
    <row r="346" spans="1:27">
      <c r="A346" s="24" t="s">
        <v>313</v>
      </c>
      <c r="B346" s="13" t="str">
        <f t="shared" si="150"/>
        <v>NENKIN</v>
      </c>
      <c r="C346" s="18"/>
      <c r="D346" s="15" t="e">
        <f t="shared" si="151"/>
        <v>#N/A</v>
      </c>
      <c r="E346" s="15" t="e">
        <f t="shared" si="152"/>
        <v>#N/A</v>
      </c>
      <c r="F346" s="15" t="e">
        <f t="shared" si="153"/>
        <v>#N/A</v>
      </c>
      <c r="G346" s="78" t="s">
        <v>1463</v>
      </c>
      <c r="H346" s="79"/>
      <c r="I346" s="79"/>
      <c r="J346" s="79"/>
      <c r="K346" s="79"/>
      <c r="L346" s="80"/>
      <c r="M346" s="15" t="str">
        <f t="shared" si="154"/>
        <v>NENKIN</v>
      </c>
      <c r="N346" s="16" t="str">
        <f t="shared" si="155"/>
        <v/>
      </c>
      <c r="O346" s="16" t="e">
        <f t="shared" si="156"/>
        <v>#N/A</v>
      </c>
      <c r="P346" s="16" t="str">
        <f t="shared" si="157"/>
        <v/>
      </c>
      <c r="Q346" s="16" t="e">
        <f t="shared" si="158"/>
        <v>#N/A</v>
      </c>
      <c r="R346" s="16" t="str">
        <f t="shared" si="159"/>
        <v/>
      </c>
      <c r="S346" s="16" t="e">
        <f t="shared" si="160"/>
        <v>#N/A</v>
      </c>
      <c r="T346" s="16" t="str">
        <f t="shared" si="161"/>
        <v/>
      </c>
      <c r="U346" s="16" t="e">
        <f t="shared" si="162"/>
        <v>#N/A</v>
      </c>
      <c r="V346" s="16" t="str">
        <f t="shared" si="163"/>
        <v/>
      </c>
      <c r="W346" s="16" t="e">
        <f t="shared" si="164"/>
        <v>#N/A</v>
      </c>
      <c r="X346" s="16">
        <f t="shared" si="165"/>
        <v>6</v>
      </c>
      <c r="Y346" s="11" t="e">
        <f>VLOOKUP(A346,#REF!,1,FALSE)</f>
        <v>#REF!</v>
      </c>
      <c r="Z346" s="194" t="s">
        <v>6745</v>
      </c>
      <c r="AA346" s="196"/>
    </row>
    <row r="347" spans="1:27">
      <c r="A347" s="45" t="s">
        <v>314</v>
      </c>
      <c r="B347" s="13" t="str">
        <f t="shared" si="150"/>
        <v>NENKIN_UKETORI_KIKAN</v>
      </c>
      <c r="C347" s="18"/>
      <c r="D347" s="15" t="e">
        <f t="shared" si="151"/>
        <v>#N/A</v>
      </c>
      <c r="E347" s="15" t="e">
        <f t="shared" si="152"/>
        <v>#N/A</v>
      </c>
      <c r="F347" s="15" t="e">
        <f t="shared" si="153"/>
        <v>#N/A</v>
      </c>
      <c r="G347" s="78" t="s">
        <v>1463</v>
      </c>
      <c r="H347" s="79" t="s">
        <v>1813</v>
      </c>
      <c r="I347" s="79" t="s">
        <v>1425</v>
      </c>
      <c r="J347" s="79"/>
      <c r="K347" s="79"/>
      <c r="L347" s="80"/>
      <c r="M347" s="15" t="str">
        <f t="shared" si="154"/>
        <v>NENKIN</v>
      </c>
      <c r="N347" s="16" t="str">
        <f t="shared" si="155"/>
        <v>_</v>
      </c>
      <c r="O347" s="16" t="str">
        <f t="shared" si="156"/>
        <v>UKETORI</v>
      </c>
      <c r="P347" s="16" t="str">
        <f t="shared" si="157"/>
        <v>_</v>
      </c>
      <c r="Q347" s="16" t="str">
        <f t="shared" si="158"/>
        <v>KIKAN</v>
      </c>
      <c r="R347" s="16" t="str">
        <f t="shared" si="159"/>
        <v/>
      </c>
      <c r="S347" s="16" t="e">
        <f t="shared" si="160"/>
        <v>#N/A</v>
      </c>
      <c r="T347" s="16" t="str">
        <f t="shared" si="161"/>
        <v/>
      </c>
      <c r="U347" s="16" t="e">
        <f t="shared" si="162"/>
        <v>#N/A</v>
      </c>
      <c r="V347" s="16" t="str">
        <f t="shared" si="163"/>
        <v/>
      </c>
      <c r="W347" s="16" t="e">
        <f t="shared" si="164"/>
        <v>#N/A</v>
      </c>
      <c r="X347" s="16">
        <f t="shared" si="165"/>
        <v>20</v>
      </c>
      <c r="Y347" s="11" t="e">
        <f>VLOOKUP(A347,#REF!,1,FALSE)</f>
        <v>#REF!</v>
      </c>
      <c r="Z347" s="194" t="s">
        <v>6745</v>
      </c>
      <c r="AA347" s="196"/>
    </row>
    <row r="348" spans="1:27">
      <c r="A348" s="24" t="s">
        <v>315</v>
      </c>
      <c r="B348" s="13" t="str">
        <f t="shared" si="150"/>
        <v>NENKIN_UKETORI_HOHO</v>
      </c>
      <c r="C348" s="18"/>
      <c r="D348" s="15" t="e">
        <f t="shared" si="151"/>
        <v>#N/A</v>
      </c>
      <c r="E348" s="15" t="e">
        <f t="shared" si="152"/>
        <v>#N/A</v>
      </c>
      <c r="F348" s="15" t="e">
        <f t="shared" si="153"/>
        <v>#N/A</v>
      </c>
      <c r="G348" s="78" t="s">
        <v>1463</v>
      </c>
      <c r="H348" s="79" t="s">
        <v>1813</v>
      </c>
      <c r="I348" s="79" t="s">
        <v>1814</v>
      </c>
      <c r="J348" s="79"/>
      <c r="K348" s="79"/>
      <c r="L348" s="80"/>
      <c r="M348" s="15" t="str">
        <f t="shared" si="154"/>
        <v>NENKIN</v>
      </c>
      <c r="N348" s="16" t="str">
        <f t="shared" si="155"/>
        <v>_</v>
      </c>
      <c r="O348" s="16" t="str">
        <f t="shared" si="156"/>
        <v>UKETORI</v>
      </c>
      <c r="P348" s="16" t="str">
        <f t="shared" si="157"/>
        <v>_</v>
      </c>
      <c r="Q348" s="16" t="str">
        <f t="shared" si="158"/>
        <v>HOHO</v>
      </c>
      <c r="R348" s="16" t="str">
        <f t="shared" si="159"/>
        <v/>
      </c>
      <c r="S348" s="16" t="e">
        <f t="shared" si="160"/>
        <v>#N/A</v>
      </c>
      <c r="T348" s="16" t="str">
        <f t="shared" si="161"/>
        <v/>
      </c>
      <c r="U348" s="16" t="e">
        <f t="shared" si="162"/>
        <v>#N/A</v>
      </c>
      <c r="V348" s="16" t="str">
        <f t="shared" si="163"/>
        <v/>
      </c>
      <c r="W348" s="16" t="e">
        <f t="shared" si="164"/>
        <v>#N/A</v>
      </c>
      <c r="X348" s="16">
        <f t="shared" si="165"/>
        <v>19</v>
      </c>
      <c r="Y348" s="11" t="e">
        <f>VLOOKUP(A348,#REF!,1,FALSE)</f>
        <v>#REF!</v>
      </c>
      <c r="Z348" s="194" t="s">
        <v>6745</v>
      </c>
      <c r="AA348" s="196"/>
    </row>
    <row r="349" spans="1:27">
      <c r="A349" s="45" t="s">
        <v>316</v>
      </c>
      <c r="B349" s="13" t="str">
        <f t="shared" si="150"/>
        <v>NENKIN_GENSHI_RT</v>
      </c>
      <c r="C349" s="18"/>
      <c r="D349" s="15" t="e">
        <f t="shared" si="151"/>
        <v>#N/A</v>
      </c>
      <c r="E349" s="15" t="e">
        <f t="shared" si="152"/>
        <v>#N/A</v>
      </c>
      <c r="F349" s="15" t="e">
        <f t="shared" si="153"/>
        <v>#N/A</v>
      </c>
      <c r="G349" s="78" t="s">
        <v>1463</v>
      </c>
      <c r="H349" s="79" t="s">
        <v>1465</v>
      </c>
      <c r="I349" s="79"/>
      <c r="J349" s="79"/>
      <c r="K349" s="79"/>
      <c r="L349" s="80"/>
      <c r="M349" s="15" t="str">
        <f t="shared" si="154"/>
        <v>NENKIN</v>
      </c>
      <c r="N349" s="16" t="str">
        <f t="shared" si="155"/>
        <v>_</v>
      </c>
      <c r="O349" s="16" t="str">
        <f t="shared" si="156"/>
        <v>GENSHI_RT</v>
      </c>
      <c r="P349" s="16" t="str">
        <f t="shared" si="157"/>
        <v/>
      </c>
      <c r="Q349" s="16" t="e">
        <f t="shared" si="158"/>
        <v>#N/A</v>
      </c>
      <c r="R349" s="16" t="str">
        <f t="shared" si="159"/>
        <v/>
      </c>
      <c r="S349" s="16" t="e">
        <f t="shared" si="160"/>
        <v>#N/A</v>
      </c>
      <c r="T349" s="16" t="str">
        <f t="shared" si="161"/>
        <v/>
      </c>
      <c r="U349" s="16" t="e">
        <f t="shared" si="162"/>
        <v>#N/A</v>
      </c>
      <c r="V349" s="16" t="str">
        <f t="shared" si="163"/>
        <v/>
      </c>
      <c r="W349" s="16" t="e">
        <f t="shared" si="164"/>
        <v>#N/A</v>
      </c>
      <c r="X349" s="16">
        <f t="shared" si="165"/>
        <v>16</v>
      </c>
      <c r="Y349" s="11" t="e">
        <f>VLOOKUP(A349,#REF!,1,FALSE)</f>
        <v>#REF!</v>
      </c>
      <c r="Z349" s="194" t="s">
        <v>6745</v>
      </c>
      <c r="AA349" s="196"/>
    </row>
    <row r="350" spans="1:27">
      <c r="A350" s="33" t="s">
        <v>317</v>
      </c>
      <c r="B350" s="13" t="str">
        <f t="shared" si="150"/>
        <v>NENKIN_HOSHOKINGAKU</v>
      </c>
      <c r="C350" s="18"/>
      <c r="D350" s="15" t="e">
        <f t="shared" si="151"/>
        <v>#N/A</v>
      </c>
      <c r="E350" s="15" t="e">
        <f t="shared" si="152"/>
        <v>#N/A</v>
      </c>
      <c r="F350" s="15" t="e">
        <f t="shared" si="153"/>
        <v>#N/A</v>
      </c>
      <c r="G350" s="78" t="s">
        <v>1463</v>
      </c>
      <c r="H350" s="79" t="s">
        <v>1815</v>
      </c>
      <c r="I350" s="79"/>
      <c r="J350" s="79"/>
      <c r="K350" s="79"/>
      <c r="L350" s="80"/>
      <c r="M350" s="15" t="str">
        <f t="shared" si="154"/>
        <v>NENKIN</v>
      </c>
      <c r="N350" s="16" t="str">
        <f t="shared" si="155"/>
        <v>_</v>
      </c>
      <c r="O350" s="16" t="str">
        <f t="shared" si="156"/>
        <v>HOSHOKINGAKU</v>
      </c>
      <c r="P350" s="16" t="str">
        <f t="shared" si="157"/>
        <v/>
      </c>
      <c r="Q350" s="16" t="e">
        <f t="shared" si="158"/>
        <v>#N/A</v>
      </c>
      <c r="R350" s="16" t="str">
        <f t="shared" si="159"/>
        <v/>
      </c>
      <c r="S350" s="16" t="e">
        <f t="shared" si="160"/>
        <v>#N/A</v>
      </c>
      <c r="T350" s="16" t="str">
        <f t="shared" si="161"/>
        <v/>
      </c>
      <c r="U350" s="16" t="e">
        <f t="shared" si="162"/>
        <v>#N/A</v>
      </c>
      <c r="V350" s="16" t="str">
        <f t="shared" si="163"/>
        <v/>
      </c>
      <c r="W350" s="16" t="e">
        <f t="shared" si="164"/>
        <v>#N/A</v>
      </c>
      <c r="X350" s="16">
        <f t="shared" si="165"/>
        <v>19</v>
      </c>
      <c r="Y350" s="11" t="e">
        <f>VLOOKUP(A350,#REF!,1,FALSE)</f>
        <v>#REF!</v>
      </c>
      <c r="Z350" s="194" t="s">
        <v>6745</v>
      </c>
      <c r="AA350" s="196"/>
    </row>
    <row r="351" spans="1:27">
      <c r="A351" s="24" t="s">
        <v>318</v>
      </c>
      <c r="B351" s="13" t="str">
        <f t="shared" si="150"/>
        <v>AGE</v>
      </c>
      <c r="C351" s="18"/>
      <c r="D351" s="15" t="e">
        <f t="shared" si="151"/>
        <v>#N/A</v>
      </c>
      <c r="E351" s="15" t="e">
        <f t="shared" si="152"/>
        <v>#N/A</v>
      </c>
      <c r="F351" s="15" t="e">
        <f t="shared" si="153"/>
        <v>#N/A</v>
      </c>
      <c r="G351" s="78" t="s">
        <v>1441</v>
      </c>
      <c r="H351" s="79"/>
      <c r="I351" s="79"/>
      <c r="J351" s="79"/>
      <c r="K351" s="79"/>
      <c r="L351" s="80"/>
      <c r="M351" s="15" t="str">
        <f t="shared" si="154"/>
        <v>AGE</v>
      </c>
      <c r="N351" s="16" t="str">
        <f t="shared" si="155"/>
        <v/>
      </c>
      <c r="O351" s="16" t="e">
        <f t="shared" si="156"/>
        <v>#N/A</v>
      </c>
      <c r="P351" s="16" t="str">
        <f t="shared" si="157"/>
        <v/>
      </c>
      <c r="Q351" s="16" t="e">
        <f t="shared" si="158"/>
        <v>#N/A</v>
      </c>
      <c r="R351" s="16" t="str">
        <f t="shared" si="159"/>
        <v/>
      </c>
      <c r="S351" s="16" t="e">
        <f t="shared" si="160"/>
        <v>#N/A</v>
      </c>
      <c r="T351" s="16" t="str">
        <f t="shared" si="161"/>
        <v/>
      </c>
      <c r="U351" s="16" t="e">
        <f t="shared" si="162"/>
        <v>#N/A</v>
      </c>
      <c r="V351" s="16" t="str">
        <f t="shared" si="163"/>
        <v/>
      </c>
      <c r="W351" s="16" t="e">
        <f t="shared" si="164"/>
        <v>#N/A</v>
      </c>
      <c r="X351" s="16">
        <f t="shared" si="165"/>
        <v>3</v>
      </c>
      <c r="Y351" s="11" t="e">
        <f>VLOOKUP(A351,#REF!,1,FALSE)</f>
        <v>#REF!</v>
      </c>
      <c r="Z351" s="194" t="s">
        <v>6745</v>
      </c>
      <c r="AA351" s="196"/>
    </row>
    <row r="352" spans="1:27">
      <c r="A352" s="24" t="s">
        <v>319</v>
      </c>
      <c r="B352" s="13" t="str">
        <f t="shared" si="150"/>
        <v>SPOUSE_YOCHOKIN_UMU_FLG</v>
      </c>
      <c r="C352" s="18" t="s">
        <v>3085</v>
      </c>
      <c r="D352" s="15" t="str">
        <f t="shared" si="151"/>
        <v>Varchar2</v>
      </c>
      <c r="E352" s="15">
        <f t="shared" si="152"/>
        <v>1</v>
      </c>
      <c r="F352" s="15" t="str">
        <f t="shared" si="153"/>
        <v/>
      </c>
      <c r="G352" s="78" t="s">
        <v>1769</v>
      </c>
      <c r="H352" s="79" t="s">
        <v>1816</v>
      </c>
      <c r="I352" s="79" t="s">
        <v>1635</v>
      </c>
      <c r="J352" s="79" t="s">
        <v>1574</v>
      </c>
      <c r="K352" s="79"/>
      <c r="L352" s="80"/>
      <c r="M352" s="15" t="str">
        <f t="shared" si="154"/>
        <v>SPOUSE</v>
      </c>
      <c r="N352" s="16" t="str">
        <f t="shared" si="155"/>
        <v>_</v>
      </c>
      <c r="O352" s="16" t="str">
        <f t="shared" si="156"/>
        <v>YOCHOKIN</v>
      </c>
      <c r="P352" s="16" t="str">
        <f t="shared" si="157"/>
        <v>_</v>
      </c>
      <c r="Q352" s="16" t="str">
        <f t="shared" si="158"/>
        <v>UMU</v>
      </c>
      <c r="R352" s="16" t="str">
        <f t="shared" si="159"/>
        <v>_</v>
      </c>
      <c r="S352" s="16" t="str">
        <f t="shared" si="160"/>
        <v>FLG</v>
      </c>
      <c r="T352" s="16" t="str">
        <f t="shared" si="161"/>
        <v/>
      </c>
      <c r="U352" s="16" t="e">
        <f t="shared" si="162"/>
        <v>#N/A</v>
      </c>
      <c r="V352" s="16" t="str">
        <f t="shared" si="163"/>
        <v/>
      </c>
      <c r="W352" s="16" t="e">
        <f t="shared" si="164"/>
        <v>#N/A</v>
      </c>
      <c r="X352" s="16">
        <f t="shared" si="165"/>
        <v>23</v>
      </c>
      <c r="Y352" s="11" t="e">
        <f>VLOOKUP(A352,#REF!,1,FALSE)</f>
        <v>#REF!</v>
      </c>
      <c r="Z352" s="194" t="s">
        <v>6745</v>
      </c>
      <c r="AA352" s="196"/>
    </row>
    <row r="353" spans="1:27">
      <c r="A353" s="24" t="s">
        <v>320</v>
      </c>
      <c r="B353" s="13" t="str">
        <f t="shared" si="150"/>
        <v>HAITO_CLASS</v>
      </c>
      <c r="C353" s="18"/>
      <c r="D353" s="15" t="e">
        <f t="shared" si="151"/>
        <v>#N/A</v>
      </c>
      <c r="E353" s="15" t="e">
        <f t="shared" si="152"/>
        <v>#N/A</v>
      </c>
      <c r="F353" s="15" t="e">
        <f t="shared" si="153"/>
        <v>#N/A</v>
      </c>
      <c r="G353" s="78" t="s">
        <v>1817</v>
      </c>
      <c r="H353" s="79" t="s">
        <v>1818</v>
      </c>
      <c r="I353" s="79"/>
      <c r="J353" s="79"/>
      <c r="K353" s="79"/>
      <c r="L353" s="80"/>
      <c r="M353" s="15" t="str">
        <f t="shared" si="154"/>
        <v>HAITO</v>
      </c>
      <c r="N353" s="16" t="str">
        <f t="shared" si="155"/>
        <v>_</v>
      </c>
      <c r="O353" s="16" t="str">
        <f t="shared" si="156"/>
        <v>CLASS</v>
      </c>
      <c r="P353" s="16" t="str">
        <f t="shared" si="157"/>
        <v/>
      </c>
      <c r="Q353" s="16" t="e">
        <f t="shared" si="158"/>
        <v>#N/A</v>
      </c>
      <c r="R353" s="16" t="str">
        <f t="shared" si="159"/>
        <v/>
      </c>
      <c r="S353" s="16" t="e">
        <f t="shared" si="160"/>
        <v>#N/A</v>
      </c>
      <c r="T353" s="16" t="str">
        <f t="shared" si="161"/>
        <v/>
      </c>
      <c r="U353" s="16" t="e">
        <f t="shared" si="162"/>
        <v>#N/A</v>
      </c>
      <c r="V353" s="16" t="str">
        <f t="shared" si="163"/>
        <v/>
      </c>
      <c r="W353" s="16" t="e">
        <f t="shared" si="164"/>
        <v>#N/A</v>
      </c>
      <c r="X353" s="16">
        <f t="shared" si="165"/>
        <v>11</v>
      </c>
      <c r="Y353" s="11" t="e">
        <f>VLOOKUP(A353,#REF!,1,FALSE)</f>
        <v>#REF!</v>
      </c>
      <c r="Z353" s="194" t="s">
        <v>6745</v>
      </c>
      <c r="AA353" s="196"/>
    </row>
    <row r="354" spans="1:27">
      <c r="A354" s="22" t="s">
        <v>321</v>
      </c>
      <c r="B354" s="13" t="str">
        <f t="shared" ref="B354:B403" si="166">IF(ISNA(M354),"",M354)&amp;IF(ISNA(N354),"",N354)&amp;IF(ISNA(O354),"",O354) &amp;IF(ISNA(P354),"",P354)&amp;IF(ISNA(Q354),"",Q354)&amp;IF(ISNA(R354),"",R354)&amp;IF(ISNA(S354),"",S354)&amp;IF(ISNA(T354),"",T354)&amp;IF(ISNA(U354),"",U354)&amp;IF(ISNA(V354),"",V354)&amp;IF(ISNA(W354),"",W354)</f>
        <v>FIRST</v>
      </c>
      <c r="C354" s="18"/>
      <c r="D354" s="15" t="e">
        <f t="shared" si="151"/>
        <v>#N/A</v>
      </c>
      <c r="E354" s="15" t="e">
        <f t="shared" si="152"/>
        <v>#N/A</v>
      </c>
      <c r="F354" s="15" t="e">
        <f t="shared" si="153"/>
        <v>#N/A</v>
      </c>
      <c r="G354" s="78" t="s">
        <v>321</v>
      </c>
      <c r="H354" s="79"/>
      <c r="I354" s="79"/>
      <c r="J354" s="79"/>
      <c r="K354" s="79"/>
      <c r="L354" s="80"/>
      <c r="M354" s="15" t="str">
        <f t="shared" si="154"/>
        <v>FIRST</v>
      </c>
      <c r="N354" s="16" t="str">
        <f t="shared" si="155"/>
        <v/>
      </c>
      <c r="O354" s="16" t="e">
        <f t="shared" si="156"/>
        <v>#N/A</v>
      </c>
      <c r="P354" s="16" t="str">
        <f t="shared" si="157"/>
        <v/>
      </c>
      <c r="Q354" s="16" t="e">
        <f t="shared" si="158"/>
        <v>#N/A</v>
      </c>
      <c r="R354" s="16" t="str">
        <f t="shared" si="159"/>
        <v/>
      </c>
      <c r="S354" s="16" t="e">
        <f t="shared" si="160"/>
        <v>#N/A</v>
      </c>
      <c r="T354" s="16" t="str">
        <f t="shared" si="161"/>
        <v/>
      </c>
      <c r="U354" s="16" t="e">
        <f t="shared" si="162"/>
        <v>#N/A</v>
      </c>
      <c r="V354" s="16" t="str">
        <f t="shared" si="163"/>
        <v/>
      </c>
      <c r="W354" s="16" t="e">
        <f t="shared" ref="W354:W403" si="167">VLOOKUP(L354,単語辞書,2,FALSE)</f>
        <v>#N/A</v>
      </c>
      <c r="X354" s="16">
        <f t="shared" ref="X354:X403" si="168">LEN(B354)</f>
        <v>5</v>
      </c>
      <c r="Y354" s="11" t="e">
        <f>VLOOKUP(A354,#REF!,1,FALSE)</f>
        <v>#REF!</v>
      </c>
      <c r="Z354" s="194" t="s">
        <v>6745</v>
      </c>
      <c r="AA354" s="196"/>
    </row>
    <row r="355" spans="1:27">
      <c r="A355" s="24" t="s">
        <v>322</v>
      </c>
      <c r="B355" s="13" t="str">
        <f t="shared" si="166"/>
        <v>PASSWD</v>
      </c>
      <c r="C355" s="18" t="s">
        <v>3065</v>
      </c>
      <c r="D355" s="15" t="str">
        <f t="shared" si="151"/>
        <v>Varchar2</v>
      </c>
      <c r="E355" s="15">
        <f t="shared" si="152"/>
        <v>4</v>
      </c>
      <c r="F355" s="15" t="str">
        <f t="shared" si="153"/>
        <v/>
      </c>
      <c r="G355" s="78" t="s">
        <v>322</v>
      </c>
      <c r="H355" s="79"/>
      <c r="I355" s="79"/>
      <c r="J355" s="79"/>
      <c r="K355" s="79"/>
      <c r="L355" s="80"/>
      <c r="M355" s="15" t="str">
        <f t="shared" ref="M355:M404" si="169">VLOOKUP(G355,単語辞書,2,FALSE)</f>
        <v>PASSWD</v>
      </c>
      <c r="N355" s="16" t="str">
        <f t="shared" ref="N355:N404" si="170">IF(ISNA(O355),"","_")</f>
        <v/>
      </c>
      <c r="O355" s="16" t="e">
        <f t="shared" ref="O355:O404" si="171">VLOOKUP(H355,単語辞書,2,FALSE)</f>
        <v>#N/A</v>
      </c>
      <c r="P355" s="16" t="str">
        <f t="shared" ref="P355:P404" si="172">IF(ISNA(Q355),"","_")</f>
        <v/>
      </c>
      <c r="Q355" s="16" t="e">
        <f t="shared" ref="Q355:Q404" si="173">VLOOKUP(I355,単語辞書,2,FALSE)</f>
        <v>#N/A</v>
      </c>
      <c r="R355" s="16" t="str">
        <f t="shared" ref="R355:R404" si="174">IF(ISNA(S355),"","_")</f>
        <v/>
      </c>
      <c r="S355" s="16" t="e">
        <f t="shared" ref="S355:S404" si="175">VLOOKUP(J355,単語辞書,2,FALSE)</f>
        <v>#N/A</v>
      </c>
      <c r="T355" s="16" t="str">
        <f t="shared" ref="T355:T404" si="176">IF(ISNA(U355),"","_")</f>
        <v/>
      </c>
      <c r="U355" s="16" t="e">
        <f t="shared" ref="U355:U404" si="177">VLOOKUP(K355,単語辞書,2,FALSE)</f>
        <v>#N/A</v>
      </c>
      <c r="V355" s="16" t="str">
        <f t="shared" ref="V355:V404" si="178">IF(ISNA(W355),"","_")</f>
        <v/>
      </c>
      <c r="W355" s="16" t="e">
        <f t="shared" si="167"/>
        <v>#N/A</v>
      </c>
      <c r="X355" s="16">
        <f t="shared" si="168"/>
        <v>6</v>
      </c>
      <c r="Y355" s="11" t="e">
        <f>VLOOKUP(A355,#REF!,1,FALSE)</f>
        <v>#REF!</v>
      </c>
      <c r="Z355" s="194" t="s">
        <v>6745</v>
      </c>
      <c r="AA355" s="196"/>
    </row>
    <row r="356" spans="1:27">
      <c r="A356" s="42" t="s">
        <v>323</v>
      </c>
      <c r="B356" s="13" t="str">
        <f t="shared" si="166"/>
        <v>HARAIKOMIKIKAN</v>
      </c>
      <c r="C356" s="18" t="s">
        <v>3693</v>
      </c>
      <c r="D356" s="15" t="str">
        <f t="shared" si="151"/>
        <v>Varchar2</v>
      </c>
      <c r="E356" s="15">
        <f t="shared" si="152"/>
        <v>2</v>
      </c>
      <c r="F356" s="15" t="str">
        <f t="shared" si="153"/>
        <v/>
      </c>
      <c r="G356" s="78" t="s">
        <v>1819</v>
      </c>
      <c r="H356" s="79"/>
      <c r="I356" s="79"/>
      <c r="J356" s="79"/>
      <c r="K356" s="79"/>
      <c r="L356" s="80"/>
      <c r="M356" s="15" t="str">
        <f t="shared" si="169"/>
        <v>HARAIKOMIKIKAN</v>
      </c>
      <c r="N356" s="16" t="str">
        <f t="shared" si="170"/>
        <v/>
      </c>
      <c r="O356" s="16" t="e">
        <f t="shared" si="171"/>
        <v>#N/A</v>
      </c>
      <c r="P356" s="16" t="str">
        <f t="shared" si="172"/>
        <v/>
      </c>
      <c r="Q356" s="16" t="e">
        <f t="shared" si="173"/>
        <v>#N/A</v>
      </c>
      <c r="R356" s="16" t="str">
        <f t="shared" si="174"/>
        <v/>
      </c>
      <c r="S356" s="16" t="e">
        <f t="shared" si="175"/>
        <v>#N/A</v>
      </c>
      <c r="T356" s="16" t="str">
        <f t="shared" si="176"/>
        <v/>
      </c>
      <c r="U356" s="16" t="e">
        <f t="shared" si="177"/>
        <v>#N/A</v>
      </c>
      <c r="V356" s="16" t="str">
        <f t="shared" si="178"/>
        <v/>
      </c>
      <c r="W356" s="16" t="e">
        <f t="shared" si="167"/>
        <v>#N/A</v>
      </c>
      <c r="X356" s="16">
        <f t="shared" si="168"/>
        <v>14</v>
      </c>
      <c r="Y356" s="11" t="e">
        <f>VLOOKUP(A356,#REF!,1,FALSE)</f>
        <v>#REF!</v>
      </c>
      <c r="Z356" s="194" t="s">
        <v>6745</v>
      </c>
      <c r="AA356" s="196"/>
    </row>
    <row r="357" spans="1:27">
      <c r="A357" s="30" t="s">
        <v>324</v>
      </c>
      <c r="B357" s="13" t="str">
        <f t="shared" si="166"/>
        <v>HARAIKOMIKIKAN_FROM</v>
      </c>
      <c r="C357" s="18" t="s">
        <v>4657</v>
      </c>
      <c r="D357" s="15" t="str">
        <f t="shared" si="151"/>
        <v>Varchar2</v>
      </c>
      <c r="E357" s="15">
        <f t="shared" si="152"/>
        <v>2</v>
      </c>
      <c r="F357" s="15" t="str">
        <f t="shared" si="153"/>
        <v/>
      </c>
      <c r="G357" s="78" t="s">
        <v>1819</v>
      </c>
      <c r="H357" s="79" t="s">
        <v>1820</v>
      </c>
      <c r="I357" s="79"/>
      <c r="J357" s="79"/>
      <c r="K357" s="79"/>
      <c r="L357" s="80"/>
      <c r="M357" s="15" t="str">
        <f t="shared" si="169"/>
        <v>HARAIKOMIKIKAN</v>
      </c>
      <c r="N357" s="16" t="str">
        <f t="shared" si="170"/>
        <v>_</v>
      </c>
      <c r="O357" s="16" t="str">
        <f t="shared" si="171"/>
        <v>FROM</v>
      </c>
      <c r="P357" s="16" t="str">
        <f t="shared" si="172"/>
        <v/>
      </c>
      <c r="Q357" s="16" t="e">
        <f t="shared" si="173"/>
        <v>#N/A</v>
      </c>
      <c r="R357" s="16" t="str">
        <f t="shared" si="174"/>
        <v/>
      </c>
      <c r="S357" s="16" t="e">
        <f t="shared" si="175"/>
        <v>#N/A</v>
      </c>
      <c r="T357" s="16" t="str">
        <f t="shared" si="176"/>
        <v/>
      </c>
      <c r="U357" s="16" t="e">
        <f t="shared" si="177"/>
        <v>#N/A</v>
      </c>
      <c r="V357" s="16" t="str">
        <f t="shared" si="178"/>
        <v/>
      </c>
      <c r="W357" s="16" t="e">
        <f t="shared" si="167"/>
        <v>#N/A</v>
      </c>
      <c r="X357" s="16">
        <f t="shared" si="168"/>
        <v>19</v>
      </c>
      <c r="Y357" s="11" t="e">
        <f>VLOOKUP(A357,#REF!,1,FALSE)</f>
        <v>#REF!</v>
      </c>
      <c r="Z357" s="194" t="s">
        <v>6745</v>
      </c>
      <c r="AA357" s="196"/>
    </row>
    <row r="358" spans="1:27">
      <c r="A358" s="30" t="s">
        <v>325</v>
      </c>
      <c r="B358" s="13" t="str">
        <f t="shared" si="166"/>
        <v>HARAIKOMIKIKAN_TO</v>
      </c>
      <c r="C358" s="18" t="s">
        <v>3693</v>
      </c>
      <c r="D358" s="15" t="str">
        <f t="shared" si="151"/>
        <v>Varchar2</v>
      </c>
      <c r="E358" s="15">
        <f t="shared" si="152"/>
        <v>2</v>
      </c>
      <c r="F358" s="15" t="str">
        <f t="shared" si="153"/>
        <v/>
      </c>
      <c r="G358" s="78" t="s">
        <v>1819</v>
      </c>
      <c r="H358" s="79" t="s">
        <v>1706</v>
      </c>
      <c r="I358" s="79"/>
      <c r="J358" s="79"/>
      <c r="K358" s="79"/>
      <c r="L358" s="80"/>
      <c r="M358" s="15" t="str">
        <f t="shared" si="169"/>
        <v>HARAIKOMIKIKAN</v>
      </c>
      <c r="N358" s="16" t="str">
        <f t="shared" si="170"/>
        <v>_</v>
      </c>
      <c r="O358" s="16" t="str">
        <f t="shared" si="171"/>
        <v>TO</v>
      </c>
      <c r="P358" s="16" t="str">
        <f t="shared" si="172"/>
        <v/>
      </c>
      <c r="Q358" s="16" t="e">
        <f t="shared" si="173"/>
        <v>#N/A</v>
      </c>
      <c r="R358" s="16" t="str">
        <f t="shared" si="174"/>
        <v/>
      </c>
      <c r="S358" s="16" t="e">
        <f t="shared" si="175"/>
        <v>#N/A</v>
      </c>
      <c r="T358" s="16" t="str">
        <f t="shared" si="176"/>
        <v/>
      </c>
      <c r="U358" s="16" t="e">
        <f t="shared" si="177"/>
        <v>#N/A</v>
      </c>
      <c r="V358" s="16" t="str">
        <f t="shared" si="178"/>
        <v/>
      </c>
      <c r="W358" s="16" t="e">
        <f t="shared" si="167"/>
        <v>#N/A</v>
      </c>
      <c r="X358" s="16">
        <f t="shared" si="168"/>
        <v>17</v>
      </c>
      <c r="Y358" s="11" t="e">
        <f>VLOOKUP(A358,#REF!,1,FALSE)</f>
        <v>#REF!</v>
      </c>
      <c r="Z358" s="194" t="s">
        <v>6745</v>
      </c>
      <c r="AA358" s="196"/>
    </row>
    <row r="359" spans="1:27">
      <c r="A359" s="24" t="s">
        <v>326</v>
      </c>
      <c r="B359" s="13" t="str">
        <f t="shared" si="166"/>
        <v>HARAIKOMIKIKAN_CTRL</v>
      </c>
      <c r="C359" s="18"/>
      <c r="D359" s="15" t="e">
        <f t="shared" si="151"/>
        <v>#N/A</v>
      </c>
      <c r="E359" s="15" t="e">
        <f t="shared" si="152"/>
        <v>#N/A</v>
      </c>
      <c r="F359" s="15" t="e">
        <f t="shared" si="153"/>
        <v>#N/A</v>
      </c>
      <c r="G359" s="78" t="s">
        <v>1819</v>
      </c>
      <c r="H359" s="79" t="s">
        <v>1480</v>
      </c>
      <c r="I359" s="79"/>
      <c r="J359" s="79"/>
      <c r="K359" s="79"/>
      <c r="L359" s="80"/>
      <c r="M359" s="15" t="str">
        <f t="shared" si="169"/>
        <v>HARAIKOMIKIKAN</v>
      </c>
      <c r="N359" s="16" t="str">
        <f t="shared" si="170"/>
        <v>_</v>
      </c>
      <c r="O359" s="16" t="str">
        <f t="shared" si="171"/>
        <v>CTRL</v>
      </c>
      <c r="P359" s="16" t="str">
        <f t="shared" si="172"/>
        <v/>
      </c>
      <c r="Q359" s="16" t="e">
        <f t="shared" si="173"/>
        <v>#N/A</v>
      </c>
      <c r="R359" s="16" t="str">
        <f t="shared" si="174"/>
        <v/>
      </c>
      <c r="S359" s="16" t="e">
        <f t="shared" si="175"/>
        <v>#N/A</v>
      </c>
      <c r="T359" s="16" t="str">
        <f t="shared" si="176"/>
        <v/>
      </c>
      <c r="U359" s="16" t="e">
        <f t="shared" si="177"/>
        <v>#N/A</v>
      </c>
      <c r="V359" s="16" t="str">
        <f t="shared" si="178"/>
        <v/>
      </c>
      <c r="W359" s="16" t="e">
        <f t="shared" si="167"/>
        <v>#N/A</v>
      </c>
      <c r="X359" s="16">
        <f t="shared" si="168"/>
        <v>19</v>
      </c>
      <c r="Y359" s="11" t="e">
        <f>VLOOKUP(A359,#REF!,1,FALSE)</f>
        <v>#REF!</v>
      </c>
      <c r="Z359" s="194" t="s">
        <v>6745</v>
      </c>
      <c r="AA359" s="196"/>
    </row>
    <row r="360" spans="1:27">
      <c r="A360" s="52" t="s">
        <v>3790</v>
      </c>
      <c r="B360" s="13" t="str">
        <f t="shared" si="166"/>
        <v>HARAIKOMIHOHO_KB</v>
      </c>
      <c r="C360" s="18" t="s">
        <v>3789</v>
      </c>
      <c r="D360" s="15" t="str">
        <f t="shared" si="151"/>
        <v>Varchar2</v>
      </c>
      <c r="E360" s="15">
        <f t="shared" si="152"/>
        <v>1</v>
      </c>
      <c r="F360" s="15" t="str">
        <f t="shared" si="153"/>
        <v/>
      </c>
      <c r="G360" s="78" t="s">
        <v>1821</v>
      </c>
      <c r="H360" s="79" t="s">
        <v>3791</v>
      </c>
      <c r="I360" s="79"/>
      <c r="J360" s="79"/>
      <c r="K360" s="79"/>
      <c r="L360" s="80"/>
      <c r="M360" s="15" t="str">
        <f t="shared" si="169"/>
        <v>HARAIKOMIHOHO</v>
      </c>
      <c r="N360" s="16" t="str">
        <f t="shared" si="170"/>
        <v>_</v>
      </c>
      <c r="O360" s="16" t="str">
        <f t="shared" si="171"/>
        <v>KB</v>
      </c>
      <c r="P360" s="16" t="str">
        <f t="shared" si="172"/>
        <v/>
      </c>
      <c r="Q360" s="16" t="e">
        <f t="shared" si="173"/>
        <v>#N/A</v>
      </c>
      <c r="R360" s="16" t="str">
        <f t="shared" si="174"/>
        <v/>
      </c>
      <c r="S360" s="16" t="e">
        <f t="shared" si="175"/>
        <v>#N/A</v>
      </c>
      <c r="T360" s="16" t="str">
        <f t="shared" si="176"/>
        <v/>
      </c>
      <c r="U360" s="16" t="e">
        <f t="shared" si="177"/>
        <v>#N/A</v>
      </c>
      <c r="V360" s="16" t="str">
        <f t="shared" si="178"/>
        <v/>
      </c>
      <c r="W360" s="16" t="e">
        <f t="shared" si="167"/>
        <v>#N/A</v>
      </c>
      <c r="X360" s="16">
        <f t="shared" si="168"/>
        <v>16</v>
      </c>
      <c r="Y360" s="11" t="e">
        <f>VLOOKUP(A360,#REF!,1,FALSE)</f>
        <v>#REF!</v>
      </c>
      <c r="Z360" s="194" t="s">
        <v>6745</v>
      </c>
      <c r="AA360" s="196"/>
    </row>
    <row r="361" spans="1:27">
      <c r="A361" s="42" t="s">
        <v>327</v>
      </c>
      <c r="B361" s="13" t="str">
        <f t="shared" si="166"/>
        <v>HARAIKOMI_HANTEI_FLG</v>
      </c>
      <c r="C361" s="18" t="s">
        <v>3085</v>
      </c>
      <c r="D361" s="15" t="str">
        <f t="shared" si="151"/>
        <v>Varchar2</v>
      </c>
      <c r="E361" s="15">
        <f t="shared" si="152"/>
        <v>1</v>
      </c>
      <c r="F361" s="15" t="str">
        <f t="shared" si="153"/>
        <v/>
      </c>
      <c r="G361" s="78" t="s">
        <v>4145</v>
      </c>
      <c r="H361" s="79" t="s">
        <v>4146</v>
      </c>
      <c r="I361" s="79" t="s">
        <v>1574</v>
      </c>
      <c r="J361" s="79"/>
      <c r="K361" s="79"/>
      <c r="L361" s="80"/>
      <c r="M361" s="15" t="str">
        <f t="shared" si="169"/>
        <v>HARAIKOMI</v>
      </c>
      <c r="N361" s="16" t="str">
        <f t="shared" si="170"/>
        <v>_</v>
      </c>
      <c r="O361" s="16" t="str">
        <f t="shared" si="171"/>
        <v>HANTEI</v>
      </c>
      <c r="P361" s="16" t="str">
        <f t="shared" si="172"/>
        <v>_</v>
      </c>
      <c r="Q361" s="16" t="str">
        <f t="shared" si="173"/>
        <v>FLG</v>
      </c>
      <c r="R361" s="16" t="str">
        <f t="shared" si="174"/>
        <v/>
      </c>
      <c r="S361" s="16" t="e">
        <f t="shared" si="175"/>
        <v>#N/A</v>
      </c>
      <c r="T361" s="16" t="str">
        <f t="shared" si="176"/>
        <v/>
      </c>
      <c r="U361" s="16" t="e">
        <f t="shared" si="177"/>
        <v>#N/A</v>
      </c>
      <c r="V361" s="16" t="str">
        <f t="shared" si="178"/>
        <v/>
      </c>
      <c r="W361" s="16" t="e">
        <f t="shared" si="167"/>
        <v>#N/A</v>
      </c>
      <c r="X361" s="16">
        <f t="shared" si="168"/>
        <v>20</v>
      </c>
      <c r="Y361" s="11" t="e">
        <f>VLOOKUP(A361,#REF!,1,FALSE)</f>
        <v>#REF!</v>
      </c>
      <c r="Z361" s="194" t="s">
        <v>6745</v>
      </c>
      <c r="AA361" s="196"/>
    </row>
    <row r="362" spans="1:27">
      <c r="A362" s="24" t="s">
        <v>328</v>
      </c>
      <c r="B362" s="13" t="str">
        <f t="shared" si="166"/>
        <v>HARAIZUMI_S_RT_99</v>
      </c>
      <c r="C362" s="18"/>
      <c r="D362" s="15" t="e">
        <f t="shared" si="151"/>
        <v>#N/A</v>
      </c>
      <c r="E362" s="15" t="e">
        <f t="shared" si="152"/>
        <v>#N/A</v>
      </c>
      <c r="F362" s="15" t="e">
        <f t="shared" si="153"/>
        <v>#N/A</v>
      </c>
      <c r="G362" s="78" t="s">
        <v>1823</v>
      </c>
      <c r="H362" s="79" t="s">
        <v>1824</v>
      </c>
      <c r="I362" s="79">
        <v>0</v>
      </c>
      <c r="J362" s="79">
        <v>99</v>
      </c>
      <c r="K362" s="79"/>
      <c r="L362" s="80"/>
      <c r="M362" s="15" t="str">
        <f t="shared" si="169"/>
        <v>HARAIZUMI</v>
      </c>
      <c r="N362" s="16" t="str">
        <f t="shared" si="170"/>
        <v>_</v>
      </c>
      <c r="O362" s="16" t="str">
        <f t="shared" si="171"/>
        <v>S_RT</v>
      </c>
      <c r="P362" s="16" t="str">
        <f t="shared" si="172"/>
        <v/>
      </c>
      <c r="Q362" s="16" t="e">
        <f t="shared" si="173"/>
        <v>#N/A</v>
      </c>
      <c r="R362" s="16" t="str">
        <f t="shared" si="174"/>
        <v>_</v>
      </c>
      <c r="S362" s="16">
        <f t="shared" si="175"/>
        <v>99</v>
      </c>
      <c r="T362" s="16" t="str">
        <f t="shared" si="176"/>
        <v/>
      </c>
      <c r="U362" s="16" t="e">
        <f t="shared" si="177"/>
        <v>#N/A</v>
      </c>
      <c r="V362" s="16" t="str">
        <f t="shared" si="178"/>
        <v/>
      </c>
      <c r="W362" s="16" t="e">
        <f t="shared" si="167"/>
        <v>#N/A</v>
      </c>
      <c r="X362" s="16">
        <f t="shared" si="168"/>
        <v>17</v>
      </c>
      <c r="Y362" s="11" t="e">
        <f>VLOOKUP(A362,#REF!,1,FALSE)</f>
        <v>#REF!</v>
      </c>
      <c r="Z362" s="194" t="s">
        <v>6745</v>
      </c>
      <c r="AA362" s="196"/>
    </row>
    <row r="363" spans="1:27">
      <c r="A363" s="24" t="s">
        <v>329</v>
      </c>
      <c r="B363" s="13" t="str">
        <f t="shared" si="166"/>
        <v>BIZ_DATE_FLG</v>
      </c>
      <c r="C363" s="18" t="s">
        <v>3085</v>
      </c>
      <c r="D363" s="15" t="str">
        <f t="shared" si="151"/>
        <v>Varchar2</v>
      </c>
      <c r="E363" s="15">
        <f t="shared" si="152"/>
        <v>1</v>
      </c>
      <c r="F363" s="15" t="str">
        <f t="shared" si="153"/>
        <v/>
      </c>
      <c r="G363" s="78" t="s">
        <v>1825</v>
      </c>
      <c r="H363" s="79" t="s">
        <v>1826</v>
      </c>
      <c r="I363" s="79" t="s">
        <v>1574</v>
      </c>
      <c r="J363" s="79"/>
      <c r="K363" s="79"/>
      <c r="L363" s="80"/>
      <c r="M363" s="15" t="str">
        <f t="shared" si="169"/>
        <v>BIZ</v>
      </c>
      <c r="N363" s="16" t="str">
        <f t="shared" si="170"/>
        <v>_</v>
      </c>
      <c r="O363" s="16" t="str">
        <f t="shared" si="171"/>
        <v>DATE</v>
      </c>
      <c r="P363" s="16" t="str">
        <f t="shared" si="172"/>
        <v>_</v>
      </c>
      <c r="Q363" s="16" t="str">
        <f t="shared" si="173"/>
        <v>FLG</v>
      </c>
      <c r="R363" s="16" t="str">
        <f t="shared" si="174"/>
        <v/>
      </c>
      <c r="S363" s="16" t="e">
        <f t="shared" si="175"/>
        <v>#N/A</v>
      </c>
      <c r="T363" s="16" t="str">
        <f t="shared" si="176"/>
        <v/>
      </c>
      <c r="U363" s="16" t="e">
        <f t="shared" si="177"/>
        <v>#N/A</v>
      </c>
      <c r="V363" s="16" t="str">
        <f t="shared" si="178"/>
        <v/>
      </c>
      <c r="W363" s="16" t="e">
        <f t="shared" si="167"/>
        <v>#N/A</v>
      </c>
      <c r="X363" s="16">
        <f t="shared" si="168"/>
        <v>12</v>
      </c>
      <c r="Y363" s="11" t="e">
        <f>VLOOKUP(A363,#REF!,1,FALSE)</f>
        <v>#REF!</v>
      </c>
      <c r="Z363" s="194" t="s">
        <v>6745</v>
      </c>
      <c r="AA363" s="196"/>
    </row>
    <row r="364" spans="1:27">
      <c r="A364" s="24" t="s">
        <v>330</v>
      </c>
      <c r="B364" s="13" t="str">
        <f t="shared" si="166"/>
        <v>HITENKAN_PLCY_SHUTOKUMOTO_CD</v>
      </c>
      <c r="C364" s="18"/>
      <c r="D364" s="15" t="e">
        <f t="shared" si="151"/>
        <v>#N/A</v>
      </c>
      <c r="E364" s="15" t="e">
        <f t="shared" si="152"/>
        <v>#N/A</v>
      </c>
      <c r="F364" s="15" t="e">
        <f t="shared" si="153"/>
        <v>#N/A</v>
      </c>
      <c r="G364" s="78" t="s">
        <v>1827</v>
      </c>
      <c r="H364" s="79" t="s">
        <v>1431</v>
      </c>
      <c r="I364" s="79" t="s">
        <v>1828</v>
      </c>
      <c r="J364" s="79" t="s">
        <v>1482</v>
      </c>
      <c r="K364" s="79"/>
      <c r="L364" s="80"/>
      <c r="M364" s="15" t="str">
        <f t="shared" si="169"/>
        <v>HITENKAN</v>
      </c>
      <c r="N364" s="16" t="str">
        <f t="shared" si="170"/>
        <v>_</v>
      </c>
      <c r="O364" s="16" t="str">
        <f t="shared" si="171"/>
        <v>PLCY</v>
      </c>
      <c r="P364" s="16" t="str">
        <f t="shared" si="172"/>
        <v>_</v>
      </c>
      <c r="Q364" s="16" t="str">
        <f t="shared" si="173"/>
        <v>SHUTOKUMOTO</v>
      </c>
      <c r="R364" s="16" t="str">
        <f t="shared" si="174"/>
        <v>_</v>
      </c>
      <c r="S364" s="16" t="str">
        <f t="shared" si="175"/>
        <v>CD</v>
      </c>
      <c r="T364" s="16" t="str">
        <f t="shared" si="176"/>
        <v/>
      </c>
      <c r="U364" s="16" t="e">
        <f t="shared" si="177"/>
        <v>#N/A</v>
      </c>
      <c r="V364" s="16" t="str">
        <f t="shared" si="178"/>
        <v/>
      </c>
      <c r="W364" s="16" t="e">
        <f t="shared" si="167"/>
        <v>#N/A</v>
      </c>
      <c r="X364" s="16">
        <f t="shared" si="168"/>
        <v>28</v>
      </c>
      <c r="Y364" s="11" t="e">
        <f>VLOOKUP(A364,#REF!,1,FALSE)</f>
        <v>#REF!</v>
      </c>
      <c r="Z364" s="194" t="s">
        <v>6745</v>
      </c>
      <c r="AA364" s="196"/>
    </row>
    <row r="365" spans="1:27">
      <c r="A365" s="24" t="s">
        <v>331</v>
      </c>
      <c r="B365" s="13" t="str">
        <f t="shared" si="166"/>
        <v>BYOKI_1</v>
      </c>
      <c r="C365" s="18"/>
      <c r="D365" s="15" t="e">
        <f t="shared" si="151"/>
        <v>#N/A</v>
      </c>
      <c r="E365" s="15" t="e">
        <f t="shared" si="152"/>
        <v>#N/A</v>
      </c>
      <c r="F365" s="15" t="e">
        <f t="shared" si="153"/>
        <v>#N/A</v>
      </c>
      <c r="G365" s="78" t="s">
        <v>1830</v>
      </c>
      <c r="H365" s="79">
        <v>1</v>
      </c>
      <c r="I365" s="79"/>
      <c r="J365" s="79"/>
      <c r="K365" s="79"/>
      <c r="L365" s="80"/>
      <c r="M365" s="15" t="str">
        <f t="shared" si="169"/>
        <v>BYOKI</v>
      </c>
      <c r="N365" s="16" t="str">
        <f t="shared" si="170"/>
        <v>_</v>
      </c>
      <c r="O365" s="16">
        <f t="shared" si="171"/>
        <v>1</v>
      </c>
      <c r="P365" s="16" t="str">
        <f t="shared" si="172"/>
        <v/>
      </c>
      <c r="Q365" s="16" t="e">
        <f t="shared" si="173"/>
        <v>#N/A</v>
      </c>
      <c r="R365" s="16" t="str">
        <f t="shared" si="174"/>
        <v/>
      </c>
      <c r="S365" s="16" t="e">
        <f t="shared" si="175"/>
        <v>#N/A</v>
      </c>
      <c r="T365" s="16" t="str">
        <f t="shared" si="176"/>
        <v/>
      </c>
      <c r="U365" s="16" t="e">
        <f t="shared" si="177"/>
        <v>#N/A</v>
      </c>
      <c r="V365" s="16" t="str">
        <f t="shared" si="178"/>
        <v/>
      </c>
      <c r="W365" s="16" t="e">
        <f t="shared" si="167"/>
        <v>#N/A</v>
      </c>
      <c r="X365" s="16">
        <f t="shared" si="168"/>
        <v>7</v>
      </c>
      <c r="Y365" s="11" t="e">
        <f>VLOOKUP(A365,#REF!,1,FALSE)</f>
        <v>#REF!</v>
      </c>
      <c r="Z365" s="194" t="s">
        <v>6745</v>
      </c>
      <c r="AA365" s="196"/>
    </row>
    <row r="366" spans="1:27">
      <c r="A366" s="24" t="s">
        <v>332</v>
      </c>
      <c r="B366" s="13" t="str">
        <f t="shared" si="166"/>
        <v>BYOKI_2</v>
      </c>
      <c r="C366" s="18"/>
      <c r="D366" s="15" t="e">
        <f t="shared" si="151"/>
        <v>#N/A</v>
      </c>
      <c r="E366" s="15" t="e">
        <f t="shared" si="152"/>
        <v>#N/A</v>
      </c>
      <c r="F366" s="15" t="e">
        <f t="shared" si="153"/>
        <v>#N/A</v>
      </c>
      <c r="G366" s="78" t="s">
        <v>1830</v>
      </c>
      <c r="H366" s="79">
        <v>2</v>
      </c>
      <c r="I366" s="79"/>
      <c r="J366" s="79"/>
      <c r="K366" s="79"/>
      <c r="L366" s="80"/>
      <c r="M366" s="15" t="str">
        <f t="shared" si="169"/>
        <v>BYOKI</v>
      </c>
      <c r="N366" s="16" t="str">
        <f t="shared" si="170"/>
        <v>_</v>
      </c>
      <c r="O366" s="16">
        <f t="shared" si="171"/>
        <v>2</v>
      </c>
      <c r="P366" s="16" t="str">
        <f t="shared" si="172"/>
        <v/>
      </c>
      <c r="Q366" s="16" t="e">
        <f t="shared" si="173"/>
        <v>#N/A</v>
      </c>
      <c r="R366" s="16" t="str">
        <f t="shared" si="174"/>
        <v/>
      </c>
      <c r="S366" s="16" t="e">
        <f t="shared" si="175"/>
        <v>#N/A</v>
      </c>
      <c r="T366" s="16" t="str">
        <f t="shared" si="176"/>
        <v/>
      </c>
      <c r="U366" s="16" t="e">
        <f t="shared" si="177"/>
        <v>#N/A</v>
      </c>
      <c r="V366" s="16" t="str">
        <f t="shared" si="178"/>
        <v/>
      </c>
      <c r="W366" s="16" t="e">
        <f t="shared" si="167"/>
        <v>#N/A</v>
      </c>
      <c r="X366" s="16">
        <f t="shared" si="168"/>
        <v>7</v>
      </c>
      <c r="Y366" s="11" t="e">
        <f>VLOOKUP(A366,#REF!,1,FALSE)</f>
        <v>#REF!</v>
      </c>
      <c r="Z366" s="194" t="s">
        <v>6745</v>
      </c>
      <c r="AA366" s="196"/>
    </row>
    <row r="367" spans="1:27">
      <c r="A367" s="33" t="s">
        <v>333</v>
      </c>
      <c r="B367" s="13" t="str">
        <f t="shared" si="166"/>
        <v>DISP_NOTES</v>
      </c>
      <c r="C367" s="18"/>
      <c r="D367" s="15" t="e">
        <f t="shared" si="151"/>
        <v>#N/A</v>
      </c>
      <c r="E367" s="15" t="e">
        <f t="shared" si="152"/>
        <v>#N/A</v>
      </c>
      <c r="F367" s="15" t="e">
        <f t="shared" si="153"/>
        <v>#N/A</v>
      </c>
      <c r="G367" s="78" t="s">
        <v>3765</v>
      </c>
      <c r="H367" s="79" t="s">
        <v>3766</v>
      </c>
      <c r="I367" s="79"/>
      <c r="J367" s="79"/>
      <c r="K367" s="79"/>
      <c r="L367" s="80"/>
      <c r="M367" s="15" t="str">
        <f t="shared" si="169"/>
        <v>DISP</v>
      </c>
      <c r="N367" s="16" t="str">
        <f t="shared" si="170"/>
        <v>_</v>
      </c>
      <c r="O367" s="16" t="str">
        <f t="shared" si="171"/>
        <v>NOTES</v>
      </c>
      <c r="P367" s="16" t="str">
        <f t="shared" si="172"/>
        <v/>
      </c>
      <c r="Q367" s="16" t="e">
        <f t="shared" si="173"/>
        <v>#N/A</v>
      </c>
      <c r="R367" s="16" t="str">
        <f t="shared" si="174"/>
        <v/>
      </c>
      <c r="S367" s="16" t="e">
        <f t="shared" si="175"/>
        <v>#N/A</v>
      </c>
      <c r="T367" s="16" t="str">
        <f t="shared" si="176"/>
        <v/>
      </c>
      <c r="U367" s="16" t="e">
        <f t="shared" si="177"/>
        <v>#N/A</v>
      </c>
      <c r="V367" s="16" t="str">
        <f t="shared" si="178"/>
        <v/>
      </c>
      <c r="W367" s="16" t="e">
        <f t="shared" si="167"/>
        <v>#N/A</v>
      </c>
      <c r="X367" s="16">
        <f t="shared" si="168"/>
        <v>10</v>
      </c>
      <c r="Y367" s="11" t="e">
        <f>VLOOKUP(A367,#REF!,1,FALSE)</f>
        <v>#REF!</v>
      </c>
      <c r="Z367" s="194" t="s">
        <v>6745</v>
      </c>
      <c r="AA367" s="196"/>
    </row>
    <row r="368" spans="1:27">
      <c r="A368" s="33" t="s">
        <v>334</v>
      </c>
      <c r="B368" s="13" t="str">
        <f t="shared" si="166"/>
        <v>HYOJIYOHOMON_DATE</v>
      </c>
      <c r="C368" s="18" t="s">
        <v>0</v>
      </c>
      <c r="D368" s="15" t="str">
        <f t="shared" si="151"/>
        <v>Date</v>
      </c>
      <c r="E368" s="15" t="str">
        <f t="shared" si="152"/>
        <v>　</v>
      </c>
      <c r="F368" s="15" t="str">
        <f t="shared" si="153"/>
        <v/>
      </c>
      <c r="G368" s="78" t="s">
        <v>2417</v>
      </c>
      <c r="H368" s="79"/>
      <c r="I368" s="79"/>
      <c r="J368" s="79"/>
      <c r="K368" s="79"/>
      <c r="L368" s="80"/>
      <c r="M368" s="15" t="str">
        <f t="shared" si="169"/>
        <v>HYOJIYOHOMON_DATE</v>
      </c>
      <c r="N368" s="16" t="str">
        <f t="shared" si="170"/>
        <v/>
      </c>
      <c r="O368" s="16" t="e">
        <f t="shared" si="171"/>
        <v>#N/A</v>
      </c>
      <c r="P368" s="16" t="str">
        <f t="shared" si="172"/>
        <v/>
      </c>
      <c r="Q368" s="16" t="e">
        <f t="shared" si="173"/>
        <v>#N/A</v>
      </c>
      <c r="R368" s="16" t="str">
        <f t="shared" si="174"/>
        <v/>
      </c>
      <c r="S368" s="16" t="e">
        <f t="shared" si="175"/>
        <v>#N/A</v>
      </c>
      <c r="T368" s="16" t="str">
        <f t="shared" si="176"/>
        <v/>
      </c>
      <c r="U368" s="16" t="e">
        <f t="shared" si="177"/>
        <v>#N/A</v>
      </c>
      <c r="V368" s="16" t="str">
        <f t="shared" si="178"/>
        <v/>
      </c>
      <c r="W368" s="16" t="e">
        <f t="shared" si="167"/>
        <v>#N/A</v>
      </c>
      <c r="X368" s="16">
        <f t="shared" si="168"/>
        <v>17</v>
      </c>
      <c r="Y368" s="11" t="e">
        <f>VLOOKUP(A368,#REF!,1,FALSE)</f>
        <v>#REF!</v>
      </c>
      <c r="Z368" s="194" t="s">
        <v>6745</v>
      </c>
      <c r="AA368" s="196"/>
    </row>
    <row r="369" spans="1:27">
      <c r="A369" s="24" t="s">
        <v>335</v>
      </c>
      <c r="B369" s="13" t="str">
        <f t="shared" si="166"/>
        <v>FAMILY_TOKUSOKU_CD</v>
      </c>
      <c r="C369" s="18" t="s">
        <v>3788</v>
      </c>
      <c r="D369" s="15" t="str">
        <f t="shared" si="151"/>
        <v>Varchar2</v>
      </c>
      <c r="E369" s="15">
        <f t="shared" si="152"/>
        <v>1</v>
      </c>
      <c r="F369" s="15" t="str">
        <f t="shared" si="153"/>
        <v/>
      </c>
      <c r="G369" s="78" t="s">
        <v>1832</v>
      </c>
      <c r="H369" s="79" t="s">
        <v>1833</v>
      </c>
      <c r="I369" s="79" t="s">
        <v>1482</v>
      </c>
      <c r="J369" s="79"/>
      <c r="K369" s="79"/>
      <c r="L369" s="80"/>
      <c r="M369" s="15" t="str">
        <f t="shared" si="169"/>
        <v>FAMILY</v>
      </c>
      <c r="N369" s="16" t="str">
        <f t="shared" si="170"/>
        <v>_</v>
      </c>
      <c r="O369" s="16" t="str">
        <f t="shared" si="171"/>
        <v>TOKUSOKU</v>
      </c>
      <c r="P369" s="16" t="str">
        <f t="shared" si="172"/>
        <v>_</v>
      </c>
      <c r="Q369" s="16" t="str">
        <f t="shared" si="173"/>
        <v>CD</v>
      </c>
      <c r="R369" s="16" t="str">
        <f t="shared" si="174"/>
        <v/>
      </c>
      <c r="S369" s="16" t="e">
        <f t="shared" si="175"/>
        <v>#N/A</v>
      </c>
      <c r="T369" s="16" t="str">
        <f t="shared" si="176"/>
        <v/>
      </c>
      <c r="U369" s="16" t="e">
        <f t="shared" si="177"/>
        <v>#N/A</v>
      </c>
      <c r="V369" s="16" t="str">
        <f t="shared" si="178"/>
        <v/>
      </c>
      <c r="W369" s="16" t="e">
        <f t="shared" si="167"/>
        <v>#N/A</v>
      </c>
      <c r="X369" s="16">
        <f t="shared" si="168"/>
        <v>18</v>
      </c>
      <c r="Y369" s="11" t="e">
        <f>VLOOKUP(A369,#REF!,1,FALSE)</f>
        <v>#REF!</v>
      </c>
      <c r="Z369" s="194" t="s">
        <v>6745</v>
      </c>
      <c r="AA369" s="196"/>
    </row>
    <row r="370" spans="1:27">
      <c r="A370" s="24" t="s">
        <v>336</v>
      </c>
      <c r="B370" s="13" t="str">
        <f t="shared" si="166"/>
        <v>ＦＩＬTER_DATE</v>
      </c>
      <c r="C370" s="18" t="s">
        <v>0</v>
      </c>
      <c r="D370" s="15" t="str">
        <f t="shared" si="151"/>
        <v>Date</v>
      </c>
      <c r="E370" s="15" t="str">
        <f t="shared" si="152"/>
        <v>　</v>
      </c>
      <c r="F370" s="15" t="str">
        <f t="shared" si="153"/>
        <v/>
      </c>
      <c r="G370" s="78" t="s">
        <v>1834</v>
      </c>
      <c r="H370" s="79" t="s">
        <v>1826</v>
      </c>
      <c r="I370" s="79"/>
      <c r="J370" s="79"/>
      <c r="K370" s="79"/>
      <c r="L370" s="80"/>
      <c r="M370" s="15" t="str">
        <f t="shared" si="169"/>
        <v>ＦＩＬTER</v>
      </c>
      <c r="N370" s="16" t="str">
        <f t="shared" si="170"/>
        <v>_</v>
      </c>
      <c r="O370" s="16" t="str">
        <f t="shared" si="171"/>
        <v>DATE</v>
      </c>
      <c r="P370" s="16" t="str">
        <f t="shared" si="172"/>
        <v/>
      </c>
      <c r="Q370" s="16" t="e">
        <f t="shared" si="173"/>
        <v>#N/A</v>
      </c>
      <c r="R370" s="16" t="str">
        <f t="shared" si="174"/>
        <v/>
      </c>
      <c r="S370" s="16" t="e">
        <f t="shared" si="175"/>
        <v>#N/A</v>
      </c>
      <c r="T370" s="16" t="str">
        <f t="shared" si="176"/>
        <v/>
      </c>
      <c r="U370" s="16" t="e">
        <f t="shared" si="177"/>
        <v>#N/A</v>
      </c>
      <c r="V370" s="16" t="str">
        <f t="shared" si="178"/>
        <v/>
      </c>
      <c r="W370" s="16" t="e">
        <f t="shared" si="167"/>
        <v>#N/A</v>
      </c>
      <c r="X370" s="16">
        <f t="shared" si="168"/>
        <v>11</v>
      </c>
      <c r="Y370" s="11" t="e">
        <f>VLOOKUP(A370,#REF!,1,FALSE)</f>
        <v>#REF!</v>
      </c>
      <c r="Z370" s="194" t="s">
        <v>6745</v>
      </c>
      <c r="AA370" s="196"/>
    </row>
    <row r="371" spans="1:27">
      <c r="A371" s="29" t="s">
        <v>337</v>
      </c>
      <c r="B371" s="13" t="str">
        <f t="shared" si="166"/>
        <v>PLAN_NO</v>
      </c>
      <c r="C371" s="18"/>
      <c r="D371" s="15" t="e">
        <f t="shared" si="151"/>
        <v>#N/A</v>
      </c>
      <c r="E371" s="15" t="e">
        <f t="shared" si="152"/>
        <v>#N/A</v>
      </c>
      <c r="F371" s="15" t="e">
        <f t="shared" si="153"/>
        <v>#N/A</v>
      </c>
      <c r="G371" s="78" t="s">
        <v>1835</v>
      </c>
      <c r="H371" s="79" t="s">
        <v>1676</v>
      </c>
      <c r="I371" s="79"/>
      <c r="J371" s="79"/>
      <c r="K371" s="79"/>
      <c r="L371" s="80"/>
      <c r="M371" s="15" t="str">
        <f t="shared" si="169"/>
        <v>PLAN</v>
      </c>
      <c r="N371" s="16" t="str">
        <f t="shared" si="170"/>
        <v>_</v>
      </c>
      <c r="O371" s="16" t="str">
        <f t="shared" si="171"/>
        <v>NO</v>
      </c>
      <c r="P371" s="16" t="str">
        <f t="shared" si="172"/>
        <v/>
      </c>
      <c r="Q371" s="16" t="e">
        <f t="shared" si="173"/>
        <v>#N/A</v>
      </c>
      <c r="R371" s="16" t="str">
        <f t="shared" si="174"/>
        <v/>
      </c>
      <c r="S371" s="16" t="e">
        <f t="shared" si="175"/>
        <v>#N/A</v>
      </c>
      <c r="T371" s="16" t="str">
        <f t="shared" si="176"/>
        <v/>
      </c>
      <c r="U371" s="16" t="e">
        <f t="shared" si="177"/>
        <v>#N/A</v>
      </c>
      <c r="V371" s="16" t="str">
        <f t="shared" si="178"/>
        <v/>
      </c>
      <c r="W371" s="16" t="e">
        <f t="shared" si="167"/>
        <v>#N/A</v>
      </c>
      <c r="X371" s="16">
        <f t="shared" si="168"/>
        <v>7</v>
      </c>
      <c r="Y371" s="11" t="e">
        <f>VLOOKUP(A371,#REF!,1,FALSE)</f>
        <v>#REF!</v>
      </c>
      <c r="Z371" s="194" t="s">
        <v>6745</v>
      </c>
      <c r="AA371" s="196"/>
    </row>
    <row r="372" spans="1:27">
      <c r="A372" s="24" t="s">
        <v>338</v>
      </c>
      <c r="B372" s="13" t="str">
        <f t="shared" si="166"/>
        <v>PLAN_SELECT_CD</v>
      </c>
      <c r="C372" s="18"/>
      <c r="D372" s="15" t="e">
        <f t="shared" si="151"/>
        <v>#N/A</v>
      </c>
      <c r="E372" s="15" t="e">
        <f t="shared" si="152"/>
        <v>#N/A</v>
      </c>
      <c r="F372" s="15" t="e">
        <f t="shared" si="153"/>
        <v>#N/A</v>
      </c>
      <c r="G372" s="78" t="s">
        <v>1835</v>
      </c>
      <c r="H372" s="79" t="s">
        <v>1836</v>
      </c>
      <c r="I372" s="79" t="s">
        <v>1482</v>
      </c>
      <c r="J372" s="79"/>
      <c r="K372" s="79"/>
      <c r="L372" s="80"/>
      <c r="M372" s="15" t="str">
        <f t="shared" si="169"/>
        <v>PLAN</v>
      </c>
      <c r="N372" s="16" t="str">
        <f t="shared" si="170"/>
        <v>_</v>
      </c>
      <c r="O372" s="16" t="str">
        <f t="shared" si="171"/>
        <v>SELECT</v>
      </c>
      <c r="P372" s="16" t="str">
        <f t="shared" si="172"/>
        <v>_</v>
      </c>
      <c r="Q372" s="16" t="str">
        <f t="shared" si="173"/>
        <v>CD</v>
      </c>
      <c r="R372" s="16" t="str">
        <f t="shared" si="174"/>
        <v/>
      </c>
      <c r="S372" s="16" t="e">
        <f t="shared" si="175"/>
        <v>#N/A</v>
      </c>
      <c r="T372" s="16" t="str">
        <f t="shared" si="176"/>
        <v/>
      </c>
      <c r="U372" s="16" t="e">
        <f t="shared" si="177"/>
        <v>#N/A</v>
      </c>
      <c r="V372" s="16" t="str">
        <f t="shared" si="178"/>
        <v/>
      </c>
      <c r="W372" s="16" t="e">
        <f t="shared" si="167"/>
        <v>#N/A</v>
      </c>
      <c r="X372" s="16">
        <f t="shared" si="168"/>
        <v>14</v>
      </c>
      <c r="Y372" s="11" t="e">
        <f>VLOOKUP(A372,#REF!,1,FALSE)</f>
        <v>#REF!</v>
      </c>
      <c r="Z372" s="194" t="s">
        <v>6745</v>
      </c>
      <c r="AA372" s="196"/>
    </row>
    <row r="373" spans="1:27">
      <c r="A373" s="24" t="s">
        <v>339</v>
      </c>
      <c r="B373" s="13" t="str">
        <f t="shared" si="166"/>
        <v>FREE_COLUMN_1</v>
      </c>
      <c r="C373" s="18" t="s">
        <v>4014</v>
      </c>
      <c r="D373" s="15" t="str">
        <f t="shared" si="151"/>
        <v>Varchar2</v>
      </c>
      <c r="E373" s="15">
        <f t="shared" si="152"/>
        <v>2</v>
      </c>
      <c r="F373" s="15" t="str">
        <f t="shared" si="153"/>
        <v/>
      </c>
      <c r="G373" s="78" t="s">
        <v>1837</v>
      </c>
      <c r="H373" s="79">
        <v>1</v>
      </c>
      <c r="I373" s="79"/>
      <c r="J373" s="79"/>
      <c r="K373" s="79"/>
      <c r="L373" s="80"/>
      <c r="M373" s="15" t="str">
        <f t="shared" si="169"/>
        <v>FREE_COLUMN</v>
      </c>
      <c r="N373" s="16" t="str">
        <f t="shared" si="170"/>
        <v>_</v>
      </c>
      <c r="O373" s="16">
        <f t="shared" si="171"/>
        <v>1</v>
      </c>
      <c r="P373" s="16" t="str">
        <f t="shared" si="172"/>
        <v/>
      </c>
      <c r="Q373" s="16" t="e">
        <f t="shared" si="173"/>
        <v>#N/A</v>
      </c>
      <c r="R373" s="16" t="str">
        <f t="shared" si="174"/>
        <v/>
      </c>
      <c r="S373" s="16" t="e">
        <f t="shared" si="175"/>
        <v>#N/A</v>
      </c>
      <c r="T373" s="16" t="str">
        <f t="shared" si="176"/>
        <v/>
      </c>
      <c r="U373" s="16" t="e">
        <f t="shared" si="177"/>
        <v>#N/A</v>
      </c>
      <c r="V373" s="16" t="str">
        <f t="shared" si="178"/>
        <v/>
      </c>
      <c r="W373" s="16" t="e">
        <f t="shared" si="167"/>
        <v>#N/A</v>
      </c>
      <c r="X373" s="16">
        <f t="shared" si="168"/>
        <v>13</v>
      </c>
      <c r="Y373" s="11" t="e">
        <f>VLOOKUP(A373,#REF!,1,FALSE)</f>
        <v>#REF!</v>
      </c>
      <c r="Z373" s="194" t="s">
        <v>6745</v>
      </c>
      <c r="AA373" s="196"/>
    </row>
    <row r="374" spans="1:27">
      <c r="A374" s="24" t="s">
        <v>340</v>
      </c>
      <c r="B374" s="13" t="str">
        <f t="shared" si="166"/>
        <v>FREE_COLUMN_10</v>
      </c>
      <c r="C374" s="18" t="s">
        <v>4015</v>
      </c>
      <c r="D374" s="15" t="str">
        <f t="shared" si="151"/>
        <v>Varchar2</v>
      </c>
      <c r="E374" s="15">
        <f t="shared" si="152"/>
        <v>2</v>
      </c>
      <c r="F374" s="15" t="str">
        <f t="shared" si="153"/>
        <v/>
      </c>
      <c r="G374" s="78" t="s">
        <v>1837</v>
      </c>
      <c r="H374" s="79">
        <v>10</v>
      </c>
      <c r="I374" s="79"/>
      <c r="J374" s="79"/>
      <c r="K374" s="79"/>
      <c r="L374" s="80"/>
      <c r="M374" s="15" t="str">
        <f t="shared" si="169"/>
        <v>FREE_COLUMN</v>
      </c>
      <c r="N374" s="16" t="str">
        <f t="shared" si="170"/>
        <v>_</v>
      </c>
      <c r="O374" s="16">
        <f t="shared" si="171"/>
        <v>10</v>
      </c>
      <c r="P374" s="16" t="str">
        <f t="shared" si="172"/>
        <v/>
      </c>
      <c r="Q374" s="16" t="e">
        <f t="shared" si="173"/>
        <v>#N/A</v>
      </c>
      <c r="R374" s="16" t="str">
        <f t="shared" si="174"/>
        <v/>
      </c>
      <c r="S374" s="16" t="e">
        <f t="shared" si="175"/>
        <v>#N/A</v>
      </c>
      <c r="T374" s="16" t="str">
        <f t="shared" si="176"/>
        <v/>
      </c>
      <c r="U374" s="16" t="e">
        <f t="shared" si="177"/>
        <v>#N/A</v>
      </c>
      <c r="V374" s="16" t="str">
        <f t="shared" si="178"/>
        <v/>
      </c>
      <c r="W374" s="16" t="e">
        <f t="shared" si="167"/>
        <v>#N/A</v>
      </c>
      <c r="X374" s="16">
        <f t="shared" si="168"/>
        <v>14</v>
      </c>
      <c r="Y374" s="11" t="e">
        <f>VLOOKUP(A374,#REF!,1,FALSE)</f>
        <v>#REF!</v>
      </c>
      <c r="Z374" s="194" t="s">
        <v>6745</v>
      </c>
      <c r="AA374" s="196"/>
    </row>
    <row r="375" spans="1:27">
      <c r="A375" s="24" t="s">
        <v>341</v>
      </c>
      <c r="B375" s="13" t="str">
        <f t="shared" si="166"/>
        <v>FREE_COLUMN_2</v>
      </c>
      <c r="C375" s="18" t="s">
        <v>4015</v>
      </c>
      <c r="D375" s="15" t="str">
        <f t="shared" si="151"/>
        <v>Varchar2</v>
      </c>
      <c r="E375" s="15">
        <f t="shared" si="152"/>
        <v>2</v>
      </c>
      <c r="F375" s="15" t="str">
        <f t="shared" si="153"/>
        <v/>
      </c>
      <c r="G375" s="78" t="s">
        <v>1837</v>
      </c>
      <c r="H375" s="79">
        <v>2</v>
      </c>
      <c r="I375" s="79"/>
      <c r="J375" s="79"/>
      <c r="K375" s="79"/>
      <c r="L375" s="80"/>
      <c r="M375" s="15" t="str">
        <f t="shared" si="169"/>
        <v>FREE_COLUMN</v>
      </c>
      <c r="N375" s="16" t="str">
        <f t="shared" si="170"/>
        <v>_</v>
      </c>
      <c r="O375" s="16">
        <f t="shared" si="171"/>
        <v>2</v>
      </c>
      <c r="P375" s="16" t="str">
        <f t="shared" si="172"/>
        <v/>
      </c>
      <c r="Q375" s="16" t="e">
        <f t="shared" si="173"/>
        <v>#N/A</v>
      </c>
      <c r="R375" s="16" t="str">
        <f t="shared" si="174"/>
        <v/>
      </c>
      <c r="S375" s="16" t="e">
        <f t="shared" si="175"/>
        <v>#N/A</v>
      </c>
      <c r="T375" s="16" t="str">
        <f t="shared" si="176"/>
        <v/>
      </c>
      <c r="U375" s="16" t="e">
        <f t="shared" si="177"/>
        <v>#N/A</v>
      </c>
      <c r="V375" s="16" t="str">
        <f t="shared" si="178"/>
        <v/>
      </c>
      <c r="W375" s="16" t="e">
        <f t="shared" si="167"/>
        <v>#N/A</v>
      </c>
      <c r="X375" s="16">
        <f t="shared" si="168"/>
        <v>13</v>
      </c>
      <c r="Y375" s="11" t="e">
        <f>VLOOKUP(A375,#REF!,1,FALSE)</f>
        <v>#REF!</v>
      </c>
      <c r="Z375" s="194" t="s">
        <v>6745</v>
      </c>
      <c r="AA375" s="196"/>
    </row>
    <row r="376" spans="1:27">
      <c r="A376" s="24" t="s">
        <v>342</v>
      </c>
      <c r="B376" s="13" t="str">
        <f t="shared" si="166"/>
        <v>FREE_COLUMN_3</v>
      </c>
      <c r="C376" s="18" t="s">
        <v>4015</v>
      </c>
      <c r="D376" s="15" t="str">
        <f t="shared" si="151"/>
        <v>Varchar2</v>
      </c>
      <c r="E376" s="15">
        <f t="shared" si="152"/>
        <v>2</v>
      </c>
      <c r="F376" s="15" t="str">
        <f t="shared" si="153"/>
        <v/>
      </c>
      <c r="G376" s="78" t="s">
        <v>1837</v>
      </c>
      <c r="H376" s="79">
        <v>3</v>
      </c>
      <c r="I376" s="79"/>
      <c r="J376" s="79"/>
      <c r="K376" s="79"/>
      <c r="L376" s="80"/>
      <c r="M376" s="15" t="str">
        <f t="shared" si="169"/>
        <v>FREE_COLUMN</v>
      </c>
      <c r="N376" s="16" t="str">
        <f t="shared" si="170"/>
        <v>_</v>
      </c>
      <c r="O376" s="16">
        <f t="shared" si="171"/>
        <v>3</v>
      </c>
      <c r="P376" s="16" t="str">
        <f t="shared" si="172"/>
        <v/>
      </c>
      <c r="Q376" s="16" t="e">
        <f t="shared" si="173"/>
        <v>#N/A</v>
      </c>
      <c r="R376" s="16" t="str">
        <f t="shared" si="174"/>
        <v/>
      </c>
      <c r="S376" s="16" t="e">
        <f t="shared" si="175"/>
        <v>#N/A</v>
      </c>
      <c r="T376" s="16" t="str">
        <f t="shared" si="176"/>
        <v/>
      </c>
      <c r="U376" s="16" t="e">
        <f t="shared" si="177"/>
        <v>#N/A</v>
      </c>
      <c r="V376" s="16" t="str">
        <f t="shared" si="178"/>
        <v/>
      </c>
      <c r="W376" s="16" t="e">
        <f t="shared" si="167"/>
        <v>#N/A</v>
      </c>
      <c r="X376" s="16">
        <f t="shared" si="168"/>
        <v>13</v>
      </c>
      <c r="Y376" s="11" t="e">
        <f>VLOOKUP(A376,#REF!,1,FALSE)</f>
        <v>#REF!</v>
      </c>
      <c r="Z376" s="194" t="s">
        <v>6745</v>
      </c>
      <c r="AA376" s="196"/>
    </row>
    <row r="377" spans="1:27">
      <c r="A377" s="24" t="s">
        <v>343</v>
      </c>
      <c r="B377" s="13" t="str">
        <f t="shared" si="166"/>
        <v>FREE_COLUMN_4</v>
      </c>
      <c r="C377" s="18" t="s">
        <v>4015</v>
      </c>
      <c r="D377" s="15" t="str">
        <f t="shared" ref="D377:D432" si="179">IF(VLOOKUP($C377,ドメイン,2,FALSE)=0,"",VLOOKUP($C377,ドメイン,2,FALSE))</f>
        <v>Varchar2</v>
      </c>
      <c r="E377" s="15">
        <f t="shared" ref="E377:E432" si="180">IF(VLOOKUP($C377,ドメイン,3,FALSE)=0,"",VLOOKUP($C377,ドメイン,3,FALSE))</f>
        <v>2</v>
      </c>
      <c r="F377" s="15" t="str">
        <f t="shared" ref="F377:F432" si="181">IF(VLOOKUP($C377,ドメイン,4,FALSE)=0,"",VLOOKUP($C377,ドメイン,4,FALSE))</f>
        <v/>
      </c>
      <c r="G377" s="78" t="s">
        <v>1837</v>
      </c>
      <c r="H377" s="79">
        <v>4</v>
      </c>
      <c r="I377" s="79"/>
      <c r="J377" s="79"/>
      <c r="K377" s="79"/>
      <c r="L377" s="80"/>
      <c r="M377" s="15" t="str">
        <f t="shared" si="169"/>
        <v>FREE_COLUMN</v>
      </c>
      <c r="N377" s="16" t="str">
        <f t="shared" si="170"/>
        <v>_</v>
      </c>
      <c r="O377" s="16">
        <f t="shared" si="171"/>
        <v>4</v>
      </c>
      <c r="P377" s="16" t="str">
        <f t="shared" si="172"/>
        <v/>
      </c>
      <c r="Q377" s="16" t="e">
        <f t="shared" si="173"/>
        <v>#N/A</v>
      </c>
      <c r="R377" s="16" t="str">
        <f t="shared" si="174"/>
        <v/>
      </c>
      <c r="S377" s="16" t="e">
        <f t="shared" si="175"/>
        <v>#N/A</v>
      </c>
      <c r="T377" s="16" t="str">
        <f t="shared" si="176"/>
        <v/>
      </c>
      <c r="U377" s="16" t="e">
        <f t="shared" si="177"/>
        <v>#N/A</v>
      </c>
      <c r="V377" s="16" t="str">
        <f t="shared" si="178"/>
        <v/>
      </c>
      <c r="W377" s="16" t="e">
        <f t="shared" si="167"/>
        <v>#N/A</v>
      </c>
      <c r="X377" s="16">
        <f t="shared" si="168"/>
        <v>13</v>
      </c>
      <c r="Y377" s="11" t="e">
        <f>VLOOKUP(A377,#REF!,1,FALSE)</f>
        <v>#REF!</v>
      </c>
      <c r="Z377" s="194" t="s">
        <v>6745</v>
      </c>
      <c r="AA377" s="196"/>
    </row>
    <row r="378" spans="1:27">
      <c r="A378" s="24" t="s">
        <v>344</v>
      </c>
      <c r="B378" s="13" t="str">
        <f t="shared" si="166"/>
        <v>FREE_COLUMN_5</v>
      </c>
      <c r="C378" s="18" t="s">
        <v>4015</v>
      </c>
      <c r="D378" s="15" t="str">
        <f t="shared" si="179"/>
        <v>Varchar2</v>
      </c>
      <c r="E378" s="15">
        <f t="shared" si="180"/>
        <v>2</v>
      </c>
      <c r="F378" s="15" t="str">
        <f t="shared" si="181"/>
        <v/>
      </c>
      <c r="G378" s="78" t="s">
        <v>1837</v>
      </c>
      <c r="H378" s="79">
        <v>5</v>
      </c>
      <c r="I378" s="79"/>
      <c r="J378" s="79"/>
      <c r="K378" s="79"/>
      <c r="L378" s="80"/>
      <c r="M378" s="15" t="str">
        <f t="shared" si="169"/>
        <v>FREE_COLUMN</v>
      </c>
      <c r="N378" s="16" t="str">
        <f t="shared" si="170"/>
        <v>_</v>
      </c>
      <c r="O378" s="16">
        <f t="shared" si="171"/>
        <v>5</v>
      </c>
      <c r="P378" s="16" t="str">
        <f t="shared" si="172"/>
        <v/>
      </c>
      <c r="Q378" s="16" t="e">
        <f t="shared" si="173"/>
        <v>#N/A</v>
      </c>
      <c r="R378" s="16" t="str">
        <f t="shared" si="174"/>
        <v/>
      </c>
      <c r="S378" s="16" t="e">
        <f t="shared" si="175"/>
        <v>#N/A</v>
      </c>
      <c r="T378" s="16" t="str">
        <f t="shared" si="176"/>
        <v/>
      </c>
      <c r="U378" s="16" t="e">
        <f t="shared" si="177"/>
        <v>#N/A</v>
      </c>
      <c r="V378" s="16" t="str">
        <f t="shared" si="178"/>
        <v/>
      </c>
      <c r="W378" s="16" t="e">
        <f t="shared" si="167"/>
        <v>#N/A</v>
      </c>
      <c r="X378" s="16">
        <f t="shared" si="168"/>
        <v>13</v>
      </c>
      <c r="Y378" s="11" t="e">
        <f>VLOOKUP(A378,#REF!,1,FALSE)</f>
        <v>#REF!</v>
      </c>
      <c r="Z378" s="194" t="s">
        <v>6745</v>
      </c>
      <c r="AA378" s="196"/>
    </row>
    <row r="379" spans="1:27">
      <c r="A379" s="24" t="s">
        <v>345</v>
      </c>
      <c r="B379" s="13" t="str">
        <f t="shared" si="166"/>
        <v>FREE_COLUMN_6</v>
      </c>
      <c r="C379" s="18" t="s">
        <v>4015</v>
      </c>
      <c r="D379" s="15" t="str">
        <f t="shared" si="179"/>
        <v>Varchar2</v>
      </c>
      <c r="E379" s="15">
        <f t="shared" si="180"/>
        <v>2</v>
      </c>
      <c r="F379" s="15" t="str">
        <f t="shared" si="181"/>
        <v/>
      </c>
      <c r="G379" s="78" t="s">
        <v>1837</v>
      </c>
      <c r="H379" s="79">
        <v>6</v>
      </c>
      <c r="I379" s="79"/>
      <c r="J379" s="79"/>
      <c r="K379" s="79"/>
      <c r="L379" s="80"/>
      <c r="M379" s="15" t="str">
        <f t="shared" si="169"/>
        <v>FREE_COLUMN</v>
      </c>
      <c r="N379" s="16" t="str">
        <f t="shared" si="170"/>
        <v>_</v>
      </c>
      <c r="O379" s="16">
        <f t="shared" si="171"/>
        <v>6</v>
      </c>
      <c r="P379" s="16" t="str">
        <f t="shared" si="172"/>
        <v/>
      </c>
      <c r="Q379" s="16" t="e">
        <f t="shared" si="173"/>
        <v>#N/A</v>
      </c>
      <c r="R379" s="16" t="str">
        <f t="shared" si="174"/>
        <v/>
      </c>
      <c r="S379" s="16" t="e">
        <f t="shared" si="175"/>
        <v>#N/A</v>
      </c>
      <c r="T379" s="16" t="str">
        <f t="shared" si="176"/>
        <v/>
      </c>
      <c r="U379" s="16" t="e">
        <f t="shared" si="177"/>
        <v>#N/A</v>
      </c>
      <c r="V379" s="16" t="str">
        <f t="shared" si="178"/>
        <v/>
      </c>
      <c r="W379" s="16" t="e">
        <f t="shared" si="167"/>
        <v>#N/A</v>
      </c>
      <c r="X379" s="16">
        <f t="shared" si="168"/>
        <v>13</v>
      </c>
      <c r="Y379" s="11" t="e">
        <f>VLOOKUP(A379,#REF!,1,FALSE)</f>
        <v>#REF!</v>
      </c>
      <c r="Z379" s="194" t="s">
        <v>6745</v>
      </c>
      <c r="AA379" s="196"/>
    </row>
    <row r="380" spans="1:27">
      <c r="A380" s="24" t="s">
        <v>346</v>
      </c>
      <c r="B380" s="13" t="str">
        <f t="shared" si="166"/>
        <v>FREE_COLUMN_7</v>
      </c>
      <c r="C380" s="18" t="s">
        <v>4015</v>
      </c>
      <c r="D380" s="15" t="str">
        <f t="shared" si="179"/>
        <v>Varchar2</v>
      </c>
      <c r="E380" s="15">
        <f t="shared" si="180"/>
        <v>2</v>
      </c>
      <c r="F380" s="15" t="str">
        <f t="shared" si="181"/>
        <v/>
      </c>
      <c r="G380" s="78" t="s">
        <v>1837</v>
      </c>
      <c r="H380" s="79">
        <v>7</v>
      </c>
      <c r="I380" s="79"/>
      <c r="J380" s="79"/>
      <c r="K380" s="79"/>
      <c r="L380" s="80"/>
      <c r="M380" s="15" t="str">
        <f t="shared" si="169"/>
        <v>FREE_COLUMN</v>
      </c>
      <c r="N380" s="16" t="str">
        <f t="shared" si="170"/>
        <v>_</v>
      </c>
      <c r="O380" s="16">
        <f t="shared" si="171"/>
        <v>7</v>
      </c>
      <c r="P380" s="16" t="str">
        <f t="shared" si="172"/>
        <v/>
      </c>
      <c r="Q380" s="16" t="e">
        <f t="shared" si="173"/>
        <v>#N/A</v>
      </c>
      <c r="R380" s="16" t="str">
        <f t="shared" si="174"/>
        <v/>
      </c>
      <c r="S380" s="16" t="e">
        <f t="shared" si="175"/>
        <v>#N/A</v>
      </c>
      <c r="T380" s="16" t="str">
        <f t="shared" si="176"/>
        <v/>
      </c>
      <c r="U380" s="16" t="e">
        <f t="shared" si="177"/>
        <v>#N/A</v>
      </c>
      <c r="V380" s="16" t="str">
        <f t="shared" si="178"/>
        <v/>
      </c>
      <c r="W380" s="16" t="e">
        <f t="shared" si="167"/>
        <v>#N/A</v>
      </c>
      <c r="X380" s="16">
        <f t="shared" si="168"/>
        <v>13</v>
      </c>
      <c r="Y380" s="11" t="e">
        <f>VLOOKUP(A380,#REF!,1,FALSE)</f>
        <v>#REF!</v>
      </c>
      <c r="Z380" s="194" t="s">
        <v>6745</v>
      </c>
      <c r="AA380" s="196"/>
    </row>
    <row r="381" spans="1:27">
      <c r="A381" s="24" t="s">
        <v>347</v>
      </c>
      <c r="B381" s="13" t="str">
        <f t="shared" si="166"/>
        <v>FREE_COLUMN_8</v>
      </c>
      <c r="C381" s="18" t="s">
        <v>4015</v>
      </c>
      <c r="D381" s="15" t="str">
        <f t="shared" si="179"/>
        <v>Varchar2</v>
      </c>
      <c r="E381" s="15">
        <f t="shared" si="180"/>
        <v>2</v>
      </c>
      <c r="F381" s="15" t="str">
        <f t="shared" si="181"/>
        <v/>
      </c>
      <c r="G381" s="78" t="s">
        <v>1837</v>
      </c>
      <c r="H381" s="79">
        <v>8</v>
      </c>
      <c r="I381" s="79"/>
      <c r="J381" s="79"/>
      <c r="K381" s="79"/>
      <c r="L381" s="80"/>
      <c r="M381" s="15" t="str">
        <f t="shared" si="169"/>
        <v>FREE_COLUMN</v>
      </c>
      <c r="N381" s="16" t="str">
        <f t="shared" si="170"/>
        <v>_</v>
      </c>
      <c r="O381" s="16">
        <f t="shared" si="171"/>
        <v>8</v>
      </c>
      <c r="P381" s="16" t="str">
        <f t="shared" si="172"/>
        <v/>
      </c>
      <c r="Q381" s="16" t="e">
        <f t="shared" si="173"/>
        <v>#N/A</v>
      </c>
      <c r="R381" s="16" t="str">
        <f t="shared" si="174"/>
        <v/>
      </c>
      <c r="S381" s="16" t="e">
        <f t="shared" si="175"/>
        <v>#N/A</v>
      </c>
      <c r="T381" s="16" t="str">
        <f t="shared" si="176"/>
        <v/>
      </c>
      <c r="U381" s="16" t="e">
        <f t="shared" si="177"/>
        <v>#N/A</v>
      </c>
      <c r="V381" s="16" t="str">
        <f t="shared" si="178"/>
        <v/>
      </c>
      <c r="W381" s="16" t="e">
        <f t="shared" si="167"/>
        <v>#N/A</v>
      </c>
      <c r="X381" s="16">
        <f t="shared" si="168"/>
        <v>13</v>
      </c>
      <c r="Y381" s="11" t="e">
        <f>VLOOKUP(A381,#REF!,1,FALSE)</f>
        <v>#REF!</v>
      </c>
      <c r="Z381" s="194" t="s">
        <v>6745</v>
      </c>
      <c r="AA381" s="196"/>
    </row>
    <row r="382" spans="1:27">
      <c r="A382" s="24" t="s">
        <v>348</v>
      </c>
      <c r="B382" s="13" t="str">
        <f t="shared" si="166"/>
        <v>FREE_COLUMN_9</v>
      </c>
      <c r="C382" s="18" t="s">
        <v>4015</v>
      </c>
      <c r="D382" s="15" t="str">
        <f t="shared" si="179"/>
        <v>Varchar2</v>
      </c>
      <c r="E382" s="15">
        <f t="shared" si="180"/>
        <v>2</v>
      </c>
      <c r="F382" s="15" t="str">
        <f t="shared" si="181"/>
        <v/>
      </c>
      <c r="G382" s="78" t="s">
        <v>1837</v>
      </c>
      <c r="H382" s="79">
        <v>9</v>
      </c>
      <c r="I382" s="79"/>
      <c r="J382" s="79"/>
      <c r="K382" s="79"/>
      <c r="L382" s="80"/>
      <c r="M382" s="15" t="str">
        <f t="shared" si="169"/>
        <v>FREE_COLUMN</v>
      </c>
      <c r="N382" s="16" t="str">
        <f t="shared" si="170"/>
        <v>_</v>
      </c>
      <c r="O382" s="16">
        <f t="shared" si="171"/>
        <v>9</v>
      </c>
      <c r="P382" s="16" t="str">
        <f t="shared" si="172"/>
        <v/>
      </c>
      <c r="Q382" s="16" t="e">
        <f t="shared" si="173"/>
        <v>#N/A</v>
      </c>
      <c r="R382" s="16" t="str">
        <f t="shared" si="174"/>
        <v/>
      </c>
      <c r="S382" s="16" t="e">
        <f t="shared" si="175"/>
        <v>#N/A</v>
      </c>
      <c r="T382" s="16" t="str">
        <f t="shared" si="176"/>
        <v/>
      </c>
      <c r="U382" s="16" t="e">
        <f t="shared" si="177"/>
        <v>#N/A</v>
      </c>
      <c r="V382" s="16" t="str">
        <f t="shared" si="178"/>
        <v/>
      </c>
      <c r="W382" s="16" t="e">
        <f t="shared" si="167"/>
        <v>#N/A</v>
      </c>
      <c r="X382" s="16">
        <f t="shared" si="168"/>
        <v>13</v>
      </c>
      <c r="Y382" s="11" t="e">
        <f>VLOOKUP(A382,#REF!,1,FALSE)</f>
        <v>#REF!</v>
      </c>
      <c r="Z382" s="194" t="s">
        <v>6745</v>
      </c>
      <c r="AA382" s="196"/>
    </row>
    <row r="383" spans="1:27">
      <c r="A383" s="21" t="s">
        <v>349</v>
      </c>
      <c r="B383" s="13" t="str">
        <f t="shared" si="166"/>
        <v>PROTECT_FLG</v>
      </c>
      <c r="C383" s="18" t="s">
        <v>3085</v>
      </c>
      <c r="D383" s="15" t="str">
        <f t="shared" si="179"/>
        <v>Varchar2</v>
      </c>
      <c r="E383" s="15">
        <f t="shared" si="180"/>
        <v>1</v>
      </c>
      <c r="F383" s="15" t="str">
        <f t="shared" si="181"/>
        <v/>
      </c>
      <c r="G383" s="78" t="s">
        <v>1838</v>
      </c>
      <c r="H383" s="79" t="s">
        <v>1574</v>
      </c>
      <c r="I383" s="79"/>
      <c r="J383" s="79"/>
      <c r="K383" s="79"/>
      <c r="L383" s="80"/>
      <c r="M383" s="15" t="str">
        <f t="shared" si="169"/>
        <v>PROTECT</v>
      </c>
      <c r="N383" s="16" t="str">
        <f t="shared" si="170"/>
        <v>_</v>
      </c>
      <c r="O383" s="16" t="str">
        <f t="shared" si="171"/>
        <v>FLG</v>
      </c>
      <c r="P383" s="16" t="str">
        <f t="shared" si="172"/>
        <v/>
      </c>
      <c r="Q383" s="16" t="e">
        <f t="shared" si="173"/>
        <v>#N/A</v>
      </c>
      <c r="R383" s="16" t="str">
        <f t="shared" si="174"/>
        <v/>
      </c>
      <c r="S383" s="16" t="e">
        <f t="shared" si="175"/>
        <v>#N/A</v>
      </c>
      <c r="T383" s="16" t="str">
        <f t="shared" si="176"/>
        <v/>
      </c>
      <c r="U383" s="16" t="e">
        <f t="shared" si="177"/>
        <v>#N/A</v>
      </c>
      <c r="V383" s="16" t="str">
        <f t="shared" si="178"/>
        <v/>
      </c>
      <c r="W383" s="16" t="e">
        <f t="shared" si="167"/>
        <v>#N/A</v>
      </c>
      <c r="X383" s="16">
        <f t="shared" si="168"/>
        <v>11</v>
      </c>
      <c r="Y383" s="11" t="e">
        <f>VLOOKUP(A383,#REF!,1,FALSE)</f>
        <v>#REF!</v>
      </c>
      <c r="Z383" s="194" t="s">
        <v>6745</v>
      </c>
      <c r="AA383" s="196"/>
    </row>
    <row r="384" spans="1:27">
      <c r="A384" s="24" t="s">
        <v>350</v>
      </c>
      <c r="B384" s="13" t="str">
        <f t="shared" si="166"/>
        <v>PROPOSAL_FLG</v>
      </c>
      <c r="C384" s="18" t="s">
        <v>3085</v>
      </c>
      <c r="D384" s="15" t="str">
        <f t="shared" si="179"/>
        <v>Varchar2</v>
      </c>
      <c r="E384" s="15">
        <f t="shared" si="180"/>
        <v>1</v>
      </c>
      <c r="F384" s="15" t="str">
        <f t="shared" si="181"/>
        <v/>
      </c>
      <c r="G384" s="78" t="s">
        <v>1839</v>
      </c>
      <c r="H384" s="79" t="s">
        <v>1574</v>
      </c>
      <c r="I384" s="79"/>
      <c r="J384" s="79"/>
      <c r="K384" s="79"/>
      <c r="L384" s="80"/>
      <c r="M384" s="15" t="str">
        <f t="shared" si="169"/>
        <v>PROPOSAL</v>
      </c>
      <c r="N384" s="16" t="str">
        <f t="shared" si="170"/>
        <v>_</v>
      </c>
      <c r="O384" s="16" t="str">
        <f t="shared" si="171"/>
        <v>FLG</v>
      </c>
      <c r="P384" s="16" t="str">
        <f t="shared" si="172"/>
        <v/>
      </c>
      <c r="Q384" s="16" t="e">
        <f t="shared" si="173"/>
        <v>#N/A</v>
      </c>
      <c r="R384" s="16" t="str">
        <f t="shared" si="174"/>
        <v/>
      </c>
      <c r="S384" s="16" t="e">
        <f t="shared" si="175"/>
        <v>#N/A</v>
      </c>
      <c r="T384" s="16" t="str">
        <f t="shared" si="176"/>
        <v/>
      </c>
      <c r="U384" s="16" t="e">
        <f t="shared" si="177"/>
        <v>#N/A</v>
      </c>
      <c r="V384" s="16" t="str">
        <f t="shared" si="178"/>
        <v/>
      </c>
      <c r="W384" s="16" t="e">
        <f t="shared" si="167"/>
        <v>#N/A</v>
      </c>
      <c r="X384" s="16">
        <f t="shared" si="168"/>
        <v>12</v>
      </c>
      <c r="Y384" s="11" t="e">
        <f>VLOOKUP(A384,#REF!,1,FALSE)</f>
        <v>#REF!</v>
      </c>
      <c r="Z384" s="194" t="s">
        <v>6745</v>
      </c>
      <c r="AA384" s="196"/>
    </row>
    <row r="385" spans="1:27">
      <c r="A385" s="24" t="s">
        <v>351</v>
      </c>
      <c r="B385" s="13" t="str">
        <f t="shared" si="166"/>
        <v>PROPOSAL_MEMO</v>
      </c>
      <c r="C385" s="18"/>
      <c r="D385" s="15" t="e">
        <f t="shared" si="179"/>
        <v>#N/A</v>
      </c>
      <c r="E385" s="15" t="e">
        <f t="shared" si="180"/>
        <v>#N/A</v>
      </c>
      <c r="F385" s="15" t="e">
        <f t="shared" si="181"/>
        <v>#N/A</v>
      </c>
      <c r="G385" s="78" t="s">
        <v>1839</v>
      </c>
      <c r="H385" s="79" t="s">
        <v>1582</v>
      </c>
      <c r="I385" s="79"/>
      <c r="J385" s="79"/>
      <c r="K385" s="79"/>
      <c r="L385" s="80"/>
      <c r="M385" s="15" t="str">
        <f t="shared" si="169"/>
        <v>PROPOSAL</v>
      </c>
      <c r="N385" s="16" t="str">
        <f t="shared" si="170"/>
        <v>_</v>
      </c>
      <c r="O385" s="16" t="str">
        <f t="shared" si="171"/>
        <v>MEMO</v>
      </c>
      <c r="P385" s="16" t="str">
        <f t="shared" si="172"/>
        <v/>
      </c>
      <c r="Q385" s="16" t="e">
        <f t="shared" si="173"/>
        <v>#N/A</v>
      </c>
      <c r="R385" s="16" t="str">
        <f t="shared" si="174"/>
        <v/>
      </c>
      <c r="S385" s="16" t="e">
        <f t="shared" si="175"/>
        <v>#N/A</v>
      </c>
      <c r="T385" s="16" t="str">
        <f t="shared" si="176"/>
        <v/>
      </c>
      <c r="U385" s="16" t="e">
        <f t="shared" si="177"/>
        <v>#N/A</v>
      </c>
      <c r="V385" s="16" t="str">
        <f t="shared" si="178"/>
        <v/>
      </c>
      <c r="W385" s="16" t="e">
        <f t="shared" si="167"/>
        <v>#N/A</v>
      </c>
      <c r="X385" s="16">
        <f t="shared" si="168"/>
        <v>13</v>
      </c>
      <c r="Y385" s="11" t="e">
        <f>VLOOKUP(A385,#REF!,1,FALSE)</f>
        <v>#REF!</v>
      </c>
      <c r="Z385" s="194" t="s">
        <v>6745</v>
      </c>
      <c r="AA385" s="196"/>
    </row>
    <row r="386" spans="1:27">
      <c r="A386" s="24" t="s">
        <v>352</v>
      </c>
      <c r="B386" s="13" t="str">
        <f t="shared" si="166"/>
        <v>HEIKIN_ZAIN_NISSU</v>
      </c>
      <c r="C386" s="18" t="s">
        <v>2477</v>
      </c>
      <c r="D386" s="15" t="str">
        <f t="shared" si="179"/>
        <v>Number</v>
      </c>
      <c r="E386" s="15">
        <f t="shared" si="180"/>
        <v>3</v>
      </c>
      <c r="F386" s="15" t="str">
        <f t="shared" si="181"/>
        <v/>
      </c>
      <c r="G386" s="78" t="s">
        <v>1840</v>
      </c>
      <c r="H386" s="79" t="s">
        <v>1841</v>
      </c>
      <c r="I386" s="79" t="s">
        <v>1842</v>
      </c>
      <c r="J386" s="79"/>
      <c r="K386" s="79"/>
      <c r="L386" s="80"/>
      <c r="M386" s="15" t="str">
        <f t="shared" si="169"/>
        <v>HEIKIN</v>
      </c>
      <c r="N386" s="16" t="str">
        <f t="shared" si="170"/>
        <v>_</v>
      </c>
      <c r="O386" s="16" t="str">
        <f t="shared" si="171"/>
        <v>ZAIN</v>
      </c>
      <c r="P386" s="16" t="str">
        <f t="shared" si="172"/>
        <v>_</v>
      </c>
      <c r="Q386" s="16" t="str">
        <f t="shared" si="173"/>
        <v>NISSU</v>
      </c>
      <c r="R386" s="16" t="str">
        <f t="shared" si="174"/>
        <v/>
      </c>
      <c r="S386" s="16" t="e">
        <f t="shared" si="175"/>
        <v>#N/A</v>
      </c>
      <c r="T386" s="16" t="str">
        <f t="shared" si="176"/>
        <v/>
      </c>
      <c r="U386" s="16" t="e">
        <f t="shared" si="177"/>
        <v>#N/A</v>
      </c>
      <c r="V386" s="16" t="str">
        <f t="shared" si="178"/>
        <v/>
      </c>
      <c r="W386" s="16" t="e">
        <f t="shared" si="167"/>
        <v>#N/A</v>
      </c>
      <c r="X386" s="16">
        <f t="shared" si="168"/>
        <v>17</v>
      </c>
      <c r="Y386" s="11" t="e">
        <f>VLOOKUP(A386,#REF!,1,FALSE)</f>
        <v>#REF!</v>
      </c>
      <c r="Z386" s="194" t="s">
        <v>6745</v>
      </c>
      <c r="AA386" s="196"/>
    </row>
    <row r="387" spans="1:27">
      <c r="A387" s="24" t="s">
        <v>353</v>
      </c>
      <c r="B387" s="13" t="str">
        <f t="shared" si="166"/>
        <v>HENGAKU_ENTRY_NO</v>
      </c>
      <c r="C387" s="18" t="s">
        <v>3084</v>
      </c>
      <c r="D387" s="15" t="str">
        <f t="shared" si="179"/>
        <v>Varchar2</v>
      </c>
      <c r="E387" s="15">
        <f t="shared" si="180"/>
        <v>10</v>
      </c>
      <c r="F387" s="15" t="str">
        <f t="shared" si="181"/>
        <v/>
      </c>
      <c r="G387" s="78" t="s">
        <v>1843</v>
      </c>
      <c r="H387" s="79" t="s">
        <v>1809</v>
      </c>
      <c r="I387" s="79" t="s">
        <v>1511</v>
      </c>
      <c r="J387" s="79"/>
      <c r="K387" s="79"/>
      <c r="L387" s="80"/>
      <c r="M387" s="15" t="str">
        <f t="shared" si="169"/>
        <v>HENGAKU</v>
      </c>
      <c r="N387" s="16" t="str">
        <f t="shared" si="170"/>
        <v>_</v>
      </c>
      <c r="O387" s="16" t="str">
        <f t="shared" si="171"/>
        <v>ENTRY</v>
      </c>
      <c r="P387" s="16" t="str">
        <f t="shared" si="172"/>
        <v>_</v>
      </c>
      <c r="Q387" s="16" t="str">
        <f t="shared" si="173"/>
        <v>NO</v>
      </c>
      <c r="R387" s="16" t="str">
        <f t="shared" si="174"/>
        <v/>
      </c>
      <c r="S387" s="16" t="e">
        <f t="shared" si="175"/>
        <v>#N/A</v>
      </c>
      <c r="T387" s="16" t="str">
        <f t="shared" si="176"/>
        <v/>
      </c>
      <c r="U387" s="16" t="e">
        <f t="shared" si="177"/>
        <v>#N/A</v>
      </c>
      <c r="V387" s="16" t="str">
        <f t="shared" si="178"/>
        <v/>
      </c>
      <c r="W387" s="16" t="e">
        <f t="shared" si="167"/>
        <v>#N/A</v>
      </c>
      <c r="X387" s="16">
        <f t="shared" si="168"/>
        <v>16</v>
      </c>
      <c r="Y387" s="11" t="e">
        <f>VLOOKUP(A387,#REF!,1,FALSE)</f>
        <v>#REF!</v>
      </c>
      <c r="Z387" s="194" t="s">
        <v>6745</v>
      </c>
      <c r="AA387" s="196"/>
    </row>
    <row r="388" spans="1:27">
      <c r="A388" s="24" t="s">
        <v>354</v>
      </c>
      <c r="B388" s="13" t="str">
        <f t="shared" si="166"/>
        <v>CORP_NO</v>
      </c>
      <c r="C388" s="18"/>
      <c r="D388" s="15" t="e">
        <f t="shared" si="179"/>
        <v>#N/A</v>
      </c>
      <c r="E388" s="15" t="e">
        <f t="shared" si="180"/>
        <v>#N/A</v>
      </c>
      <c r="F388" s="15" t="e">
        <f t="shared" si="181"/>
        <v>#N/A</v>
      </c>
      <c r="G388" s="78" t="s">
        <v>1844</v>
      </c>
      <c r="H388" s="79" t="s">
        <v>1676</v>
      </c>
      <c r="I388" s="79"/>
      <c r="J388" s="79"/>
      <c r="K388" s="79"/>
      <c r="L388" s="80"/>
      <c r="M388" s="15" t="str">
        <f t="shared" si="169"/>
        <v>CORP</v>
      </c>
      <c r="N388" s="16" t="str">
        <f t="shared" si="170"/>
        <v>_</v>
      </c>
      <c r="O388" s="16" t="str">
        <f t="shared" si="171"/>
        <v>NO</v>
      </c>
      <c r="P388" s="16" t="str">
        <f t="shared" si="172"/>
        <v/>
      </c>
      <c r="Q388" s="16" t="e">
        <f t="shared" si="173"/>
        <v>#N/A</v>
      </c>
      <c r="R388" s="16" t="str">
        <f t="shared" si="174"/>
        <v/>
      </c>
      <c r="S388" s="16" t="e">
        <f t="shared" si="175"/>
        <v>#N/A</v>
      </c>
      <c r="T388" s="16" t="str">
        <f t="shared" si="176"/>
        <v/>
      </c>
      <c r="U388" s="16" t="e">
        <f t="shared" si="177"/>
        <v>#N/A</v>
      </c>
      <c r="V388" s="16" t="str">
        <f t="shared" si="178"/>
        <v/>
      </c>
      <c r="W388" s="16" t="e">
        <f t="shared" si="167"/>
        <v>#N/A</v>
      </c>
      <c r="X388" s="16">
        <f t="shared" si="168"/>
        <v>7</v>
      </c>
      <c r="Y388" s="11" t="e">
        <f>VLOOKUP(A388,#REF!,1,FALSE)</f>
        <v>#REF!</v>
      </c>
      <c r="Z388" s="194" t="s">
        <v>6745</v>
      </c>
      <c r="AA388" s="196"/>
    </row>
    <row r="389" spans="1:27">
      <c r="A389" s="24" t="s">
        <v>355</v>
      </c>
      <c r="B389" s="13" t="str">
        <f t="shared" si="166"/>
        <v>CORP_MEI_KANJI</v>
      </c>
      <c r="C389" s="18"/>
      <c r="D389" s="15" t="e">
        <f t="shared" si="179"/>
        <v>#N/A</v>
      </c>
      <c r="E389" s="15" t="e">
        <f t="shared" si="180"/>
        <v>#N/A</v>
      </c>
      <c r="F389" s="15" t="e">
        <f t="shared" si="181"/>
        <v>#N/A</v>
      </c>
      <c r="G389" s="78" t="s">
        <v>1291</v>
      </c>
      <c r="H389" s="79" t="s">
        <v>1587</v>
      </c>
      <c r="I389" s="79"/>
      <c r="J389" s="79"/>
      <c r="K389" s="79"/>
      <c r="L389" s="80"/>
      <c r="M389" s="15" t="str">
        <f t="shared" si="169"/>
        <v>CORP_MEI</v>
      </c>
      <c r="N389" s="16" t="str">
        <f t="shared" si="170"/>
        <v>_</v>
      </c>
      <c r="O389" s="16" t="str">
        <f t="shared" si="171"/>
        <v>KANJI</v>
      </c>
      <c r="P389" s="16" t="str">
        <f t="shared" si="172"/>
        <v/>
      </c>
      <c r="Q389" s="16" t="e">
        <f t="shared" si="173"/>
        <v>#N/A</v>
      </c>
      <c r="R389" s="16" t="str">
        <f t="shared" si="174"/>
        <v/>
      </c>
      <c r="S389" s="16" t="e">
        <f t="shared" si="175"/>
        <v>#N/A</v>
      </c>
      <c r="T389" s="16" t="str">
        <f t="shared" si="176"/>
        <v/>
      </c>
      <c r="U389" s="16" t="e">
        <f t="shared" si="177"/>
        <v>#N/A</v>
      </c>
      <c r="V389" s="16" t="str">
        <f t="shared" si="178"/>
        <v/>
      </c>
      <c r="W389" s="16" t="e">
        <f t="shared" si="167"/>
        <v>#N/A</v>
      </c>
      <c r="X389" s="16">
        <f t="shared" si="168"/>
        <v>14</v>
      </c>
      <c r="Y389" s="11" t="e">
        <f>VLOOKUP(A389,#REF!,1,FALSE)</f>
        <v>#REF!</v>
      </c>
      <c r="Z389" s="194" t="s">
        <v>6745</v>
      </c>
      <c r="AA389" s="196"/>
    </row>
    <row r="390" spans="1:27">
      <c r="A390" s="28" t="s">
        <v>356</v>
      </c>
      <c r="B390" s="13" t="str">
        <f t="shared" si="166"/>
        <v>CORP_NAVIPLUS_ID</v>
      </c>
      <c r="C390" s="18" t="s">
        <v>3993</v>
      </c>
      <c r="D390" s="15" t="str">
        <f t="shared" si="179"/>
        <v>Varchar2</v>
      </c>
      <c r="E390" s="15">
        <f t="shared" si="180"/>
        <v>5</v>
      </c>
      <c r="F390" s="15" t="str">
        <f t="shared" si="181"/>
        <v/>
      </c>
      <c r="G390" s="78" t="s">
        <v>3992</v>
      </c>
      <c r="H390" s="79" t="s">
        <v>1846</v>
      </c>
      <c r="I390" s="79" t="s">
        <v>113</v>
      </c>
      <c r="J390" s="79"/>
      <c r="K390" s="79"/>
      <c r="L390" s="80"/>
      <c r="M390" s="15" t="str">
        <f t="shared" si="169"/>
        <v>CORP</v>
      </c>
      <c r="N390" s="16" t="str">
        <f t="shared" si="170"/>
        <v>_</v>
      </c>
      <c r="O390" s="16" t="str">
        <f t="shared" si="171"/>
        <v>NAVIPLUS</v>
      </c>
      <c r="P390" s="16" t="str">
        <f t="shared" si="172"/>
        <v>_</v>
      </c>
      <c r="Q390" s="16" t="str">
        <f t="shared" si="173"/>
        <v>ID</v>
      </c>
      <c r="R390" s="16" t="str">
        <f t="shared" si="174"/>
        <v/>
      </c>
      <c r="S390" s="16" t="e">
        <f t="shared" si="175"/>
        <v>#N/A</v>
      </c>
      <c r="T390" s="16" t="str">
        <f t="shared" si="176"/>
        <v/>
      </c>
      <c r="U390" s="16" t="e">
        <f t="shared" si="177"/>
        <v>#N/A</v>
      </c>
      <c r="V390" s="16" t="str">
        <f t="shared" si="178"/>
        <v/>
      </c>
      <c r="W390" s="16" t="e">
        <f t="shared" si="167"/>
        <v>#N/A</v>
      </c>
      <c r="X390" s="16">
        <f t="shared" si="168"/>
        <v>16</v>
      </c>
      <c r="Y390" s="11" t="e">
        <f>VLOOKUP(A390,#REF!,1,FALSE)</f>
        <v>#REF!</v>
      </c>
      <c r="Z390" s="194" t="s">
        <v>6745</v>
      </c>
      <c r="AA390" s="196"/>
    </row>
    <row r="391" spans="1:27">
      <c r="A391" s="42" t="s">
        <v>357</v>
      </c>
      <c r="B391" s="13" t="str">
        <f t="shared" si="166"/>
        <v>HOKENKIKAN</v>
      </c>
      <c r="C391" s="18" t="s">
        <v>3693</v>
      </c>
      <c r="D391" s="15" t="str">
        <f t="shared" si="179"/>
        <v>Varchar2</v>
      </c>
      <c r="E391" s="15">
        <f t="shared" si="180"/>
        <v>2</v>
      </c>
      <c r="F391" s="15" t="str">
        <f t="shared" si="181"/>
        <v/>
      </c>
      <c r="G391" s="78" t="s">
        <v>1847</v>
      </c>
      <c r="H391" s="79"/>
      <c r="I391" s="79"/>
      <c r="J391" s="79"/>
      <c r="K391" s="79"/>
      <c r="L391" s="80"/>
      <c r="M391" s="15" t="str">
        <f t="shared" si="169"/>
        <v>HOKENKIKAN</v>
      </c>
      <c r="N391" s="16" t="str">
        <f t="shared" si="170"/>
        <v/>
      </c>
      <c r="O391" s="16" t="e">
        <f t="shared" si="171"/>
        <v>#N/A</v>
      </c>
      <c r="P391" s="16" t="str">
        <f t="shared" si="172"/>
        <v/>
      </c>
      <c r="Q391" s="16" t="e">
        <f t="shared" si="173"/>
        <v>#N/A</v>
      </c>
      <c r="R391" s="16" t="str">
        <f t="shared" si="174"/>
        <v/>
      </c>
      <c r="S391" s="16" t="e">
        <f t="shared" si="175"/>
        <v>#N/A</v>
      </c>
      <c r="T391" s="16" t="str">
        <f t="shared" si="176"/>
        <v/>
      </c>
      <c r="U391" s="16" t="e">
        <f t="shared" si="177"/>
        <v>#N/A</v>
      </c>
      <c r="V391" s="16" t="str">
        <f t="shared" si="178"/>
        <v/>
      </c>
      <c r="W391" s="16" t="e">
        <f t="shared" si="167"/>
        <v>#N/A</v>
      </c>
      <c r="X391" s="16">
        <f t="shared" si="168"/>
        <v>10</v>
      </c>
      <c r="Y391" s="11" t="e">
        <f>VLOOKUP(A391,#REF!,1,FALSE)</f>
        <v>#REF!</v>
      </c>
      <c r="Z391" s="194" t="s">
        <v>6745</v>
      </c>
      <c r="AA391" s="196"/>
    </row>
    <row r="392" spans="1:27">
      <c r="A392" s="24" t="s">
        <v>358</v>
      </c>
      <c r="B392" s="13" t="str">
        <f t="shared" si="166"/>
        <v>HOKENKIKAN_CTRL</v>
      </c>
      <c r="C392" s="18"/>
      <c r="D392" s="15" t="e">
        <f t="shared" si="179"/>
        <v>#N/A</v>
      </c>
      <c r="E392" s="15" t="e">
        <f t="shared" si="180"/>
        <v>#N/A</v>
      </c>
      <c r="F392" s="15" t="e">
        <f t="shared" si="181"/>
        <v>#N/A</v>
      </c>
      <c r="G392" s="78" t="s">
        <v>1847</v>
      </c>
      <c r="H392" s="79" t="s">
        <v>1480</v>
      </c>
      <c r="I392" s="79"/>
      <c r="J392" s="79"/>
      <c r="K392" s="79"/>
      <c r="L392" s="80"/>
      <c r="M392" s="15" t="str">
        <f t="shared" si="169"/>
        <v>HOKENKIKAN</v>
      </c>
      <c r="N392" s="16" t="str">
        <f t="shared" si="170"/>
        <v>_</v>
      </c>
      <c r="O392" s="16" t="str">
        <f t="shared" si="171"/>
        <v>CTRL</v>
      </c>
      <c r="P392" s="16" t="str">
        <f t="shared" si="172"/>
        <v/>
      </c>
      <c r="Q392" s="16" t="e">
        <f t="shared" si="173"/>
        <v>#N/A</v>
      </c>
      <c r="R392" s="16" t="str">
        <f t="shared" si="174"/>
        <v/>
      </c>
      <c r="S392" s="16" t="e">
        <f t="shared" si="175"/>
        <v>#N/A</v>
      </c>
      <c r="T392" s="16" t="str">
        <f t="shared" si="176"/>
        <v/>
      </c>
      <c r="U392" s="16" t="e">
        <f t="shared" si="177"/>
        <v>#N/A</v>
      </c>
      <c r="V392" s="16" t="str">
        <f t="shared" si="178"/>
        <v/>
      </c>
      <c r="W392" s="16" t="e">
        <f t="shared" si="167"/>
        <v>#N/A</v>
      </c>
      <c r="X392" s="16">
        <f t="shared" si="168"/>
        <v>15</v>
      </c>
      <c r="Y392" s="11" t="e">
        <f>VLOOKUP(A392,#REF!,1,FALSE)</f>
        <v>#REF!</v>
      </c>
      <c r="Z392" s="194" t="s">
        <v>6745</v>
      </c>
      <c r="AA392" s="196"/>
    </row>
    <row r="393" spans="1:27">
      <c r="A393" s="39" t="s">
        <v>359</v>
      </c>
      <c r="B393" s="13" t="str">
        <f t="shared" si="166"/>
        <v>S</v>
      </c>
      <c r="C393" s="18" t="s">
        <v>3954</v>
      </c>
      <c r="D393" s="15" t="str">
        <f t="shared" si="179"/>
        <v>Number</v>
      </c>
      <c r="E393" s="15">
        <f t="shared" si="180"/>
        <v>13</v>
      </c>
      <c r="F393" s="15" t="str">
        <f t="shared" si="181"/>
        <v/>
      </c>
      <c r="G393" s="78" t="s">
        <v>1739</v>
      </c>
      <c r="H393" s="79"/>
      <c r="I393" s="79"/>
      <c r="J393" s="79"/>
      <c r="K393" s="79"/>
      <c r="L393" s="80"/>
      <c r="M393" s="15" t="str">
        <f t="shared" si="169"/>
        <v>S</v>
      </c>
      <c r="N393" s="16" t="str">
        <f t="shared" si="170"/>
        <v/>
      </c>
      <c r="O393" s="16" t="e">
        <f t="shared" si="171"/>
        <v>#N/A</v>
      </c>
      <c r="P393" s="16" t="str">
        <f t="shared" si="172"/>
        <v/>
      </c>
      <c r="Q393" s="16" t="e">
        <f t="shared" si="173"/>
        <v>#N/A</v>
      </c>
      <c r="R393" s="16" t="str">
        <f t="shared" si="174"/>
        <v/>
      </c>
      <c r="S393" s="16" t="e">
        <f t="shared" si="175"/>
        <v>#N/A</v>
      </c>
      <c r="T393" s="16" t="str">
        <f t="shared" si="176"/>
        <v/>
      </c>
      <c r="U393" s="16" t="e">
        <f t="shared" si="177"/>
        <v>#N/A</v>
      </c>
      <c r="V393" s="16" t="str">
        <f t="shared" si="178"/>
        <v/>
      </c>
      <c r="W393" s="16" t="e">
        <f t="shared" si="167"/>
        <v>#N/A</v>
      </c>
      <c r="X393" s="16">
        <f t="shared" si="168"/>
        <v>1</v>
      </c>
      <c r="Y393" s="11" t="e">
        <f>VLOOKUP(A393,#REF!,1,FALSE)</f>
        <v>#REF!</v>
      </c>
      <c r="Z393" s="194" t="s">
        <v>6745</v>
      </c>
      <c r="AA393" s="196"/>
    </row>
    <row r="394" spans="1:27">
      <c r="A394" s="52" t="s">
        <v>360</v>
      </c>
      <c r="B394" s="13" t="str">
        <f t="shared" si="166"/>
        <v>S_FROM</v>
      </c>
      <c r="C394" s="18" t="s">
        <v>3086</v>
      </c>
      <c r="D394" s="15" t="str">
        <f t="shared" si="179"/>
        <v>Number</v>
      </c>
      <c r="E394" s="15">
        <f t="shared" si="180"/>
        <v>13</v>
      </c>
      <c r="F394" s="15" t="str">
        <f t="shared" si="181"/>
        <v/>
      </c>
      <c r="G394" s="78" t="s">
        <v>1739</v>
      </c>
      <c r="H394" s="79" t="s">
        <v>1820</v>
      </c>
      <c r="I394" s="79"/>
      <c r="J394" s="79"/>
      <c r="K394" s="79"/>
      <c r="L394" s="80"/>
      <c r="M394" s="15" t="str">
        <f t="shared" si="169"/>
        <v>S</v>
      </c>
      <c r="N394" s="16" t="str">
        <f t="shared" si="170"/>
        <v>_</v>
      </c>
      <c r="O394" s="16" t="str">
        <f t="shared" si="171"/>
        <v>FROM</v>
      </c>
      <c r="P394" s="16" t="str">
        <f t="shared" si="172"/>
        <v/>
      </c>
      <c r="Q394" s="16" t="e">
        <f t="shared" si="173"/>
        <v>#N/A</v>
      </c>
      <c r="R394" s="16" t="str">
        <f t="shared" si="174"/>
        <v/>
      </c>
      <c r="S394" s="16" t="e">
        <f t="shared" si="175"/>
        <v>#N/A</v>
      </c>
      <c r="T394" s="16" t="str">
        <f t="shared" si="176"/>
        <v/>
      </c>
      <c r="U394" s="16" t="e">
        <f t="shared" si="177"/>
        <v>#N/A</v>
      </c>
      <c r="V394" s="16" t="str">
        <f t="shared" si="178"/>
        <v/>
      </c>
      <c r="W394" s="16" t="e">
        <f t="shared" si="167"/>
        <v>#N/A</v>
      </c>
      <c r="X394" s="16">
        <f t="shared" si="168"/>
        <v>6</v>
      </c>
      <c r="Y394" s="11" t="e">
        <f>VLOOKUP(A394,#REF!,1,FALSE)</f>
        <v>#REF!</v>
      </c>
      <c r="Z394" s="194" t="s">
        <v>6745</v>
      </c>
      <c r="AA394" s="196"/>
    </row>
    <row r="395" spans="1:27">
      <c r="A395" s="52" t="s">
        <v>361</v>
      </c>
      <c r="B395" s="13" t="str">
        <f t="shared" si="166"/>
        <v>S_TO</v>
      </c>
      <c r="C395" s="18" t="s">
        <v>3086</v>
      </c>
      <c r="D395" s="15" t="str">
        <f t="shared" si="179"/>
        <v>Number</v>
      </c>
      <c r="E395" s="15">
        <f t="shared" si="180"/>
        <v>13</v>
      </c>
      <c r="F395" s="15" t="str">
        <f t="shared" si="181"/>
        <v/>
      </c>
      <c r="G395" s="78" t="s">
        <v>1739</v>
      </c>
      <c r="H395" s="79" t="s">
        <v>1706</v>
      </c>
      <c r="I395" s="79"/>
      <c r="J395" s="79"/>
      <c r="K395" s="79"/>
      <c r="L395" s="80"/>
      <c r="M395" s="15" t="str">
        <f t="shared" si="169"/>
        <v>S</v>
      </c>
      <c r="N395" s="16" t="str">
        <f t="shared" si="170"/>
        <v>_</v>
      </c>
      <c r="O395" s="16" t="str">
        <f t="shared" si="171"/>
        <v>TO</v>
      </c>
      <c r="P395" s="16" t="str">
        <f t="shared" si="172"/>
        <v/>
      </c>
      <c r="Q395" s="16" t="e">
        <f t="shared" si="173"/>
        <v>#N/A</v>
      </c>
      <c r="R395" s="16" t="str">
        <f t="shared" si="174"/>
        <v/>
      </c>
      <c r="S395" s="16" t="e">
        <f t="shared" si="175"/>
        <v>#N/A</v>
      </c>
      <c r="T395" s="16" t="str">
        <f t="shared" si="176"/>
        <v/>
      </c>
      <c r="U395" s="16" t="e">
        <f t="shared" si="177"/>
        <v>#N/A</v>
      </c>
      <c r="V395" s="16" t="str">
        <f t="shared" si="178"/>
        <v/>
      </c>
      <c r="W395" s="16" t="e">
        <f t="shared" si="167"/>
        <v>#N/A</v>
      </c>
      <c r="X395" s="16">
        <f t="shared" si="168"/>
        <v>4</v>
      </c>
      <c r="Y395" s="11" t="e">
        <f>VLOOKUP(A395,#REF!,1,FALSE)</f>
        <v>#REF!</v>
      </c>
      <c r="Z395" s="194" t="s">
        <v>6745</v>
      </c>
      <c r="AA395" s="196"/>
    </row>
    <row r="396" spans="1:27">
      <c r="A396" s="39" t="s">
        <v>362</v>
      </c>
      <c r="B396" s="13" t="str">
        <f t="shared" si="166"/>
        <v>P</v>
      </c>
      <c r="C396" s="18" t="s">
        <v>3086</v>
      </c>
      <c r="D396" s="15" t="str">
        <f t="shared" si="179"/>
        <v>Number</v>
      </c>
      <c r="E396" s="15">
        <f t="shared" si="180"/>
        <v>13</v>
      </c>
      <c r="F396" s="15" t="str">
        <f t="shared" si="181"/>
        <v/>
      </c>
      <c r="G396" s="78" t="s">
        <v>1560</v>
      </c>
      <c r="H396" s="79"/>
      <c r="I396" s="79"/>
      <c r="J396" s="79"/>
      <c r="K396" s="79"/>
      <c r="L396" s="80"/>
      <c r="M396" s="15" t="str">
        <f t="shared" si="169"/>
        <v>P</v>
      </c>
      <c r="N396" s="16" t="str">
        <f t="shared" si="170"/>
        <v/>
      </c>
      <c r="O396" s="16" t="e">
        <f t="shared" si="171"/>
        <v>#N/A</v>
      </c>
      <c r="P396" s="16" t="str">
        <f t="shared" si="172"/>
        <v/>
      </c>
      <c r="Q396" s="16" t="e">
        <f t="shared" si="173"/>
        <v>#N/A</v>
      </c>
      <c r="R396" s="16" t="str">
        <f t="shared" si="174"/>
        <v/>
      </c>
      <c r="S396" s="16" t="e">
        <f t="shared" si="175"/>
        <v>#N/A</v>
      </c>
      <c r="T396" s="16" t="str">
        <f t="shared" si="176"/>
        <v/>
      </c>
      <c r="U396" s="16" t="e">
        <f t="shared" si="177"/>
        <v>#N/A</v>
      </c>
      <c r="V396" s="16" t="str">
        <f t="shared" si="178"/>
        <v/>
      </c>
      <c r="W396" s="16" t="e">
        <f t="shared" si="167"/>
        <v>#N/A</v>
      </c>
      <c r="X396" s="16">
        <f t="shared" si="168"/>
        <v>1</v>
      </c>
      <c r="Y396" s="11" t="e">
        <f>VLOOKUP(A396,#REF!,1,FALSE)</f>
        <v>#REF!</v>
      </c>
      <c r="Z396" s="194" t="s">
        <v>6745</v>
      </c>
      <c r="AA396" s="196"/>
    </row>
    <row r="397" spans="1:27">
      <c r="A397" s="30" t="s">
        <v>363</v>
      </c>
      <c r="B397" s="13" t="str">
        <f t="shared" si="166"/>
        <v>P_FROM</v>
      </c>
      <c r="C397" s="18" t="s">
        <v>3086</v>
      </c>
      <c r="D397" s="15" t="str">
        <f t="shared" si="179"/>
        <v>Number</v>
      </c>
      <c r="E397" s="15">
        <f t="shared" si="180"/>
        <v>13</v>
      </c>
      <c r="F397" s="15" t="str">
        <f t="shared" si="181"/>
        <v/>
      </c>
      <c r="G397" s="78" t="s">
        <v>1560</v>
      </c>
      <c r="H397" s="79" t="s">
        <v>1820</v>
      </c>
      <c r="I397" s="79"/>
      <c r="J397" s="79"/>
      <c r="K397" s="79"/>
      <c r="L397" s="80"/>
      <c r="M397" s="15" t="str">
        <f t="shared" si="169"/>
        <v>P</v>
      </c>
      <c r="N397" s="16" t="str">
        <f t="shared" si="170"/>
        <v>_</v>
      </c>
      <c r="O397" s="16" t="str">
        <f t="shared" si="171"/>
        <v>FROM</v>
      </c>
      <c r="P397" s="16" t="str">
        <f t="shared" si="172"/>
        <v/>
      </c>
      <c r="Q397" s="16" t="e">
        <f t="shared" si="173"/>
        <v>#N/A</v>
      </c>
      <c r="R397" s="16" t="str">
        <f t="shared" si="174"/>
        <v/>
      </c>
      <c r="S397" s="16" t="e">
        <f t="shared" si="175"/>
        <v>#N/A</v>
      </c>
      <c r="T397" s="16" t="str">
        <f t="shared" si="176"/>
        <v/>
      </c>
      <c r="U397" s="16" t="e">
        <f t="shared" si="177"/>
        <v>#N/A</v>
      </c>
      <c r="V397" s="16" t="str">
        <f t="shared" si="178"/>
        <v/>
      </c>
      <c r="W397" s="16" t="e">
        <f t="shared" si="167"/>
        <v>#N/A</v>
      </c>
      <c r="X397" s="16">
        <f t="shared" si="168"/>
        <v>6</v>
      </c>
      <c r="Y397" s="11" t="e">
        <f>VLOOKUP(A397,#REF!,1,FALSE)</f>
        <v>#REF!</v>
      </c>
      <c r="Z397" s="194" t="s">
        <v>6745</v>
      </c>
      <c r="AA397" s="196"/>
    </row>
    <row r="398" spans="1:27">
      <c r="A398" s="30" t="s">
        <v>364</v>
      </c>
      <c r="B398" s="13" t="str">
        <f t="shared" si="166"/>
        <v>P_TO</v>
      </c>
      <c r="C398" s="18" t="s">
        <v>3086</v>
      </c>
      <c r="D398" s="15" t="str">
        <f t="shared" si="179"/>
        <v>Number</v>
      </c>
      <c r="E398" s="15">
        <f t="shared" si="180"/>
        <v>13</v>
      </c>
      <c r="F398" s="15" t="str">
        <f t="shared" si="181"/>
        <v/>
      </c>
      <c r="G398" s="78" t="s">
        <v>1560</v>
      </c>
      <c r="H398" s="79" t="s">
        <v>1706</v>
      </c>
      <c r="I398" s="79"/>
      <c r="J398" s="79"/>
      <c r="K398" s="79"/>
      <c r="L398" s="80"/>
      <c r="M398" s="15" t="str">
        <f t="shared" si="169"/>
        <v>P</v>
      </c>
      <c r="N398" s="16" t="str">
        <f t="shared" si="170"/>
        <v>_</v>
      </c>
      <c r="O398" s="16" t="str">
        <f t="shared" si="171"/>
        <v>TO</v>
      </c>
      <c r="P398" s="16" t="str">
        <f t="shared" si="172"/>
        <v/>
      </c>
      <c r="Q398" s="16" t="e">
        <f t="shared" si="173"/>
        <v>#N/A</v>
      </c>
      <c r="R398" s="16" t="str">
        <f t="shared" si="174"/>
        <v/>
      </c>
      <c r="S398" s="16" t="e">
        <f t="shared" si="175"/>
        <v>#N/A</v>
      </c>
      <c r="T398" s="16" t="str">
        <f t="shared" si="176"/>
        <v/>
      </c>
      <c r="U398" s="16" t="e">
        <f t="shared" si="177"/>
        <v>#N/A</v>
      </c>
      <c r="V398" s="16" t="str">
        <f t="shared" si="178"/>
        <v/>
      </c>
      <c r="W398" s="16" t="e">
        <f t="shared" si="167"/>
        <v>#N/A</v>
      </c>
      <c r="X398" s="16">
        <f t="shared" si="168"/>
        <v>4</v>
      </c>
      <c r="Y398" s="11" t="e">
        <f>VLOOKUP(A398,#REF!,1,FALSE)</f>
        <v>#REF!</v>
      </c>
      <c r="Z398" s="194" t="s">
        <v>6745</v>
      </c>
      <c r="AA398" s="196"/>
    </row>
    <row r="399" spans="1:27">
      <c r="A399" s="24" t="s">
        <v>365</v>
      </c>
      <c r="B399" s="13" t="str">
        <f t="shared" si="166"/>
        <v>P_HARAIKOMI_KIKAN</v>
      </c>
      <c r="C399" s="18"/>
      <c r="D399" s="15" t="e">
        <f t="shared" si="179"/>
        <v>#N/A</v>
      </c>
      <c r="E399" s="15" t="e">
        <f t="shared" si="180"/>
        <v>#N/A</v>
      </c>
      <c r="F399" s="15" t="e">
        <f t="shared" si="181"/>
        <v>#N/A</v>
      </c>
      <c r="G399" s="78" t="s">
        <v>1560</v>
      </c>
      <c r="H399" s="79" t="s">
        <v>1848</v>
      </c>
      <c r="I399" s="79" t="s">
        <v>1425</v>
      </c>
      <c r="J399" s="79"/>
      <c r="K399" s="79"/>
      <c r="L399" s="80"/>
      <c r="M399" s="15" t="str">
        <f t="shared" si="169"/>
        <v>P</v>
      </c>
      <c r="N399" s="16" t="str">
        <f t="shared" si="170"/>
        <v>_</v>
      </c>
      <c r="O399" s="16" t="str">
        <f t="shared" si="171"/>
        <v>HARAIKOMI</v>
      </c>
      <c r="P399" s="16" t="str">
        <f t="shared" si="172"/>
        <v>_</v>
      </c>
      <c r="Q399" s="16" t="str">
        <f t="shared" si="173"/>
        <v>KIKAN</v>
      </c>
      <c r="R399" s="16" t="str">
        <f t="shared" si="174"/>
        <v/>
      </c>
      <c r="S399" s="16" t="e">
        <f t="shared" si="175"/>
        <v>#N/A</v>
      </c>
      <c r="T399" s="16" t="str">
        <f t="shared" si="176"/>
        <v/>
      </c>
      <c r="U399" s="16" t="e">
        <f t="shared" si="177"/>
        <v>#N/A</v>
      </c>
      <c r="V399" s="16" t="str">
        <f t="shared" si="178"/>
        <v/>
      </c>
      <c r="W399" s="16" t="e">
        <f t="shared" si="167"/>
        <v>#N/A</v>
      </c>
      <c r="X399" s="16">
        <f t="shared" si="168"/>
        <v>17</v>
      </c>
      <c r="Y399" s="11" t="e">
        <f>VLOOKUP(A399,#REF!,1,FALSE)</f>
        <v>#REF!</v>
      </c>
      <c r="Z399" s="194" t="s">
        <v>6745</v>
      </c>
      <c r="AA399" s="196"/>
    </row>
    <row r="400" spans="1:27">
      <c r="A400" s="24" t="s">
        <v>366</v>
      </c>
      <c r="B400" s="13" t="str">
        <f t="shared" si="166"/>
        <v>HOSHO_KIKAN_TANI</v>
      </c>
      <c r="C400" s="18"/>
      <c r="D400" s="15" t="e">
        <f t="shared" si="179"/>
        <v>#N/A</v>
      </c>
      <c r="E400" s="15" t="e">
        <f t="shared" si="180"/>
        <v>#N/A</v>
      </c>
      <c r="F400" s="15" t="e">
        <f t="shared" si="181"/>
        <v>#N/A</v>
      </c>
      <c r="G400" s="78" t="s">
        <v>1438</v>
      </c>
      <c r="H400" s="79" t="s">
        <v>1425</v>
      </c>
      <c r="I400" s="79" t="s">
        <v>1628</v>
      </c>
      <c r="J400" s="79"/>
      <c r="K400" s="79"/>
      <c r="L400" s="80"/>
      <c r="M400" s="15" t="str">
        <f t="shared" si="169"/>
        <v>HOSHO</v>
      </c>
      <c r="N400" s="16" t="str">
        <f t="shared" si="170"/>
        <v>_</v>
      </c>
      <c r="O400" s="16" t="str">
        <f t="shared" si="171"/>
        <v>KIKAN</v>
      </c>
      <c r="P400" s="16" t="str">
        <f t="shared" si="172"/>
        <v>_</v>
      </c>
      <c r="Q400" s="16" t="str">
        <f t="shared" si="173"/>
        <v>TANI</v>
      </c>
      <c r="R400" s="16" t="str">
        <f t="shared" si="174"/>
        <v/>
      </c>
      <c r="S400" s="16" t="e">
        <f t="shared" si="175"/>
        <v>#N/A</v>
      </c>
      <c r="T400" s="16" t="str">
        <f t="shared" si="176"/>
        <v/>
      </c>
      <c r="U400" s="16" t="e">
        <f t="shared" si="177"/>
        <v>#N/A</v>
      </c>
      <c r="V400" s="16" t="str">
        <f t="shared" si="178"/>
        <v/>
      </c>
      <c r="W400" s="16" t="e">
        <f t="shared" si="167"/>
        <v>#N/A</v>
      </c>
      <c r="X400" s="16">
        <f t="shared" si="168"/>
        <v>16</v>
      </c>
      <c r="Y400" s="11" t="e">
        <f>VLOOKUP(A400,#REF!,1,FALSE)</f>
        <v>#REF!</v>
      </c>
      <c r="Z400" s="194" t="s">
        <v>6745</v>
      </c>
      <c r="AA400" s="196"/>
    </row>
    <row r="401" spans="1:27">
      <c r="A401" s="29" t="s">
        <v>367</v>
      </c>
      <c r="B401" s="13" t="str">
        <f t="shared" si="166"/>
        <v>HOSHO_KINGAKU_TYPE</v>
      </c>
      <c r="C401" s="18"/>
      <c r="D401" s="15" t="e">
        <f t="shared" si="179"/>
        <v>#N/A</v>
      </c>
      <c r="E401" s="15" t="e">
        <f t="shared" si="180"/>
        <v>#N/A</v>
      </c>
      <c r="F401" s="15" t="e">
        <f t="shared" si="181"/>
        <v>#N/A</v>
      </c>
      <c r="G401" s="78" t="s">
        <v>1438</v>
      </c>
      <c r="H401" s="79" t="s">
        <v>1545</v>
      </c>
      <c r="I401" s="79" t="s">
        <v>1849</v>
      </c>
      <c r="J401" s="79"/>
      <c r="K401" s="79"/>
      <c r="L401" s="80"/>
      <c r="M401" s="15" t="str">
        <f t="shared" si="169"/>
        <v>HOSHO</v>
      </c>
      <c r="N401" s="16" t="str">
        <f t="shared" si="170"/>
        <v>_</v>
      </c>
      <c r="O401" s="16" t="str">
        <f t="shared" si="171"/>
        <v>KINGAKU</v>
      </c>
      <c r="P401" s="16" t="str">
        <f t="shared" si="172"/>
        <v>_</v>
      </c>
      <c r="Q401" s="16" t="str">
        <f t="shared" si="173"/>
        <v>TYPE</v>
      </c>
      <c r="R401" s="16" t="str">
        <f t="shared" si="174"/>
        <v/>
      </c>
      <c r="S401" s="16" t="e">
        <f t="shared" si="175"/>
        <v>#N/A</v>
      </c>
      <c r="T401" s="16" t="str">
        <f t="shared" si="176"/>
        <v/>
      </c>
      <c r="U401" s="16" t="e">
        <f t="shared" si="177"/>
        <v>#N/A</v>
      </c>
      <c r="V401" s="16" t="str">
        <f t="shared" si="178"/>
        <v/>
      </c>
      <c r="W401" s="16" t="e">
        <f t="shared" si="167"/>
        <v>#N/A</v>
      </c>
      <c r="X401" s="16">
        <f t="shared" si="168"/>
        <v>18</v>
      </c>
      <c r="Y401" s="11" t="e">
        <f>VLOOKUP(A401,#REF!,1,FALSE)</f>
        <v>#REF!</v>
      </c>
      <c r="Z401" s="194" t="s">
        <v>6745</v>
      </c>
      <c r="AA401" s="196"/>
    </row>
    <row r="402" spans="1:27">
      <c r="A402" s="39" t="s">
        <v>368</v>
      </c>
      <c r="B402" s="13" t="str">
        <f t="shared" si="166"/>
        <v>HOSHO_CD</v>
      </c>
      <c r="C402" s="18" t="s">
        <v>368</v>
      </c>
      <c r="D402" s="15" t="str">
        <f t="shared" si="179"/>
        <v>Varchar2</v>
      </c>
      <c r="E402" s="15">
        <f t="shared" si="180"/>
        <v>3</v>
      </c>
      <c r="F402" s="15" t="str">
        <f t="shared" si="181"/>
        <v/>
      </c>
      <c r="G402" s="78" t="s">
        <v>1438</v>
      </c>
      <c r="H402" s="79" t="s">
        <v>1482</v>
      </c>
      <c r="I402" s="79"/>
      <c r="J402" s="79"/>
      <c r="K402" s="79"/>
      <c r="L402" s="80"/>
      <c r="M402" s="15" t="str">
        <f t="shared" si="169"/>
        <v>HOSHO</v>
      </c>
      <c r="N402" s="16" t="str">
        <f t="shared" si="170"/>
        <v>_</v>
      </c>
      <c r="O402" s="16" t="str">
        <f t="shared" si="171"/>
        <v>CD</v>
      </c>
      <c r="P402" s="16" t="str">
        <f t="shared" si="172"/>
        <v/>
      </c>
      <c r="Q402" s="16" t="e">
        <f t="shared" si="173"/>
        <v>#N/A</v>
      </c>
      <c r="R402" s="16" t="str">
        <f t="shared" si="174"/>
        <v/>
      </c>
      <c r="S402" s="16" t="e">
        <f t="shared" si="175"/>
        <v>#N/A</v>
      </c>
      <c r="T402" s="16" t="str">
        <f t="shared" si="176"/>
        <v/>
      </c>
      <c r="U402" s="16" t="e">
        <f t="shared" si="177"/>
        <v>#N/A</v>
      </c>
      <c r="V402" s="16" t="str">
        <f t="shared" si="178"/>
        <v/>
      </c>
      <c r="W402" s="16" t="e">
        <f t="shared" si="167"/>
        <v>#N/A</v>
      </c>
      <c r="X402" s="16">
        <f t="shared" si="168"/>
        <v>8</v>
      </c>
      <c r="Y402" s="11" t="e">
        <f>VLOOKUP(A402,#REF!,1,FALSE)</f>
        <v>#REF!</v>
      </c>
      <c r="Z402" s="194" t="s">
        <v>6745</v>
      </c>
      <c r="AA402" s="196"/>
    </row>
    <row r="403" spans="1:27">
      <c r="A403" s="21" t="s">
        <v>369</v>
      </c>
      <c r="B403" s="13" t="str">
        <f t="shared" si="166"/>
        <v>HOST_ERR_CD</v>
      </c>
      <c r="C403" s="18"/>
      <c r="D403" s="15" t="e">
        <f t="shared" si="179"/>
        <v>#N/A</v>
      </c>
      <c r="E403" s="15" t="e">
        <f t="shared" si="180"/>
        <v>#N/A</v>
      </c>
      <c r="F403" s="15" t="e">
        <f t="shared" si="181"/>
        <v>#N/A</v>
      </c>
      <c r="G403" s="78" t="s">
        <v>1850</v>
      </c>
      <c r="H403" s="79" t="s">
        <v>1851</v>
      </c>
      <c r="I403" s="79" t="s">
        <v>1482</v>
      </c>
      <c r="J403" s="79"/>
      <c r="K403" s="79"/>
      <c r="L403" s="80"/>
      <c r="M403" s="15" t="str">
        <f t="shared" si="169"/>
        <v>HOST</v>
      </c>
      <c r="N403" s="16" t="str">
        <f t="shared" si="170"/>
        <v>_</v>
      </c>
      <c r="O403" s="16" t="str">
        <f t="shared" si="171"/>
        <v>ERR</v>
      </c>
      <c r="P403" s="16" t="str">
        <f t="shared" si="172"/>
        <v>_</v>
      </c>
      <c r="Q403" s="16" t="str">
        <f t="shared" si="173"/>
        <v>CD</v>
      </c>
      <c r="R403" s="16" t="str">
        <f t="shared" si="174"/>
        <v/>
      </c>
      <c r="S403" s="16" t="e">
        <f t="shared" si="175"/>
        <v>#N/A</v>
      </c>
      <c r="T403" s="16" t="str">
        <f t="shared" si="176"/>
        <v/>
      </c>
      <c r="U403" s="16" t="e">
        <f t="shared" si="177"/>
        <v>#N/A</v>
      </c>
      <c r="V403" s="16" t="str">
        <f t="shared" si="178"/>
        <v/>
      </c>
      <c r="W403" s="16" t="e">
        <f t="shared" si="167"/>
        <v>#N/A</v>
      </c>
      <c r="X403" s="16">
        <f t="shared" si="168"/>
        <v>11</v>
      </c>
      <c r="Y403" s="11" t="e">
        <f>VLOOKUP(A403,#REF!,1,FALSE)</f>
        <v>#REF!</v>
      </c>
      <c r="Z403" s="194" t="s">
        <v>6745</v>
      </c>
      <c r="AA403" s="196"/>
    </row>
    <row r="404" spans="1:27">
      <c r="A404" s="21" t="s">
        <v>370</v>
      </c>
      <c r="B404" s="13" t="str">
        <f t="shared" ref="B404:B465" si="182">IF(ISNA(M404),"",M404)&amp;IF(ISNA(N404),"",N404)&amp;IF(ISNA(O404),"",O404) &amp;IF(ISNA(P404),"",P404)&amp;IF(ISNA(Q404),"",Q404)&amp;IF(ISNA(R404),"",R404)&amp;IF(ISNA(S404),"",S404)&amp;IF(ISNA(T404),"",T404)&amp;IF(ISNA(U404),"",U404)&amp;IF(ISNA(V404),"",V404)&amp;IF(ISNA(W404),"",W404)</f>
        <v>HOST_ERR_MSG</v>
      </c>
      <c r="C404" s="18"/>
      <c r="D404" s="15" t="e">
        <f t="shared" si="179"/>
        <v>#N/A</v>
      </c>
      <c r="E404" s="15" t="e">
        <f t="shared" si="180"/>
        <v>#N/A</v>
      </c>
      <c r="F404" s="15" t="e">
        <f t="shared" si="181"/>
        <v>#N/A</v>
      </c>
      <c r="G404" s="78" t="s">
        <v>1850</v>
      </c>
      <c r="H404" s="79" t="s">
        <v>1851</v>
      </c>
      <c r="I404" s="79" t="s">
        <v>1852</v>
      </c>
      <c r="J404" s="79"/>
      <c r="K404" s="79"/>
      <c r="L404" s="80"/>
      <c r="M404" s="15" t="str">
        <f t="shared" si="169"/>
        <v>HOST</v>
      </c>
      <c r="N404" s="16" t="str">
        <f t="shared" si="170"/>
        <v>_</v>
      </c>
      <c r="O404" s="16" t="str">
        <f t="shared" si="171"/>
        <v>ERR</v>
      </c>
      <c r="P404" s="16" t="str">
        <f t="shared" si="172"/>
        <v>_</v>
      </c>
      <c r="Q404" s="16" t="str">
        <f t="shared" si="173"/>
        <v>MSG</v>
      </c>
      <c r="R404" s="16" t="str">
        <f t="shared" si="174"/>
        <v/>
      </c>
      <c r="S404" s="16" t="e">
        <f t="shared" si="175"/>
        <v>#N/A</v>
      </c>
      <c r="T404" s="16" t="str">
        <f t="shared" si="176"/>
        <v/>
      </c>
      <c r="U404" s="16" t="e">
        <f t="shared" si="177"/>
        <v>#N/A</v>
      </c>
      <c r="V404" s="16" t="str">
        <f t="shared" si="178"/>
        <v/>
      </c>
      <c r="W404" s="16" t="e">
        <f t="shared" ref="W404:W465" si="183">VLOOKUP(L404,単語辞書,2,FALSE)</f>
        <v>#N/A</v>
      </c>
      <c r="X404" s="16">
        <f t="shared" ref="X404:X465" si="184">LEN(B404)</f>
        <v>12</v>
      </c>
      <c r="Y404" s="11" t="e">
        <f>VLOOKUP(A404,#REF!,1,FALSE)</f>
        <v>#REF!</v>
      </c>
      <c r="Z404" s="194" t="s">
        <v>6745</v>
      </c>
      <c r="AA404" s="196"/>
    </row>
    <row r="405" spans="1:27">
      <c r="A405" s="21" t="s">
        <v>371</v>
      </c>
      <c r="B405" s="13" t="str">
        <f t="shared" si="182"/>
        <v>HOST_CHK_STS</v>
      </c>
      <c r="C405" s="18" t="s">
        <v>3450</v>
      </c>
      <c r="D405" s="15" t="str">
        <f t="shared" si="179"/>
        <v>Varchar2</v>
      </c>
      <c r="E405" s="15">
        <f t="shared" si="180"/>
        <v>1</v>
      </c>
      <c r="F405" s="15" t="str">
        <f t="shared" si="181"/>
        <v/>
      </c>
      <c r="G405" s="78" t="s">
        <v>1850</v>
      </c>
      <c r="H405" s="79" t="s">
        <v>1853</v>
      </c>
      <c r="I405" s="79" t="s">
        <v>1854</v>
      </c>
      <c r="J405" s="79"/>
      <c r="K405" s="79"/>
      <c r="L405" s="80"/>
      <c r="M405" s="15" t="str">
        <f t="shared" ref="M405:M466" si="185">VLOOKUP(G405,単語辞書,2,FALSE)</f>
        <v>HOST</v>
      </c>
      <c r="N405" s="16" t="str">
        <f t="shared" ref="N405:N466" si="186">IF(ISNA(O405),"","_")</f>
        <v>_</v>
      </c>
      <c r="O405" s="16" t="str">
        <f t="shared" ref="O405:O466" si="187">VLOOKUP(H405,単語辞書,2,FALSE)</f>
        <v>CHK</v>
      </c>
      <c r="P405" s="16" t="str">
        <f t="shared" ref="P405:P466" si="188">IF(ISNA(Q405),"","_")</f>
        <v>_</v>
      </c>
      <c r="Q405" s="16" t="str">
        <f t="shared" ref="Q405:Q466" si="189">VLOOKUP(I405,単語辞書,2,FALSE)</f>
        <v>STS</v>
      </c>
      <c r="R405" s="16" t="str">
        <f t="shared" ref="R405:R466" si="190">IF(ISNA(S405),"","_")</f>
        <v/>
      </c>
      <c r="S405" s="16" t="e">
        <f t="shared" ref="S405:S466" si="191">VLOOKUP(J405,単語辞書,2,FALSE)</f>
        <v>#N/A</v>
      </c>
      <c r="T405" s="16" t="str">
        <f t="shared" ref="T405:T466" si="192">IF(ISNA(U405),"","_")</f>
        <v/>
      </c>
      <c r="U405" s="16" t="e">
        <f t="shared" ref="U405:U466" si="193">VLOOKUP(K405,単語辞書,2,FALSE)</f>
        <v>#N/A</v>
      </c>
      <c r="V405" s="16" t="str">
        <f t="shared" ref="V405:V466" si="194">IF(ISNA(W405),"","_")</f>
        <v/>
      </c>
      <c r="W405" s="16" t="e">
        <f t="shared" si="183"/>
        <v>#N/A</v>
      </c>
      <c r="X405" s="16">
        <f t="shared" si="184"/>
        <v>12</v>
      </c>
      <c r="Y405" s="11" t="e">
        <f>VLOOKUP(A405,#REF!,1,FALSE)</f>
        <v>#REF!</v>
      </c>
      <c r="Z405" s="194" t="s">
        <v>6745</v>
      </c>
      <c r="AA405" s="196"/>
    </row>
    <row r="406" spans="1:27">
      <c r="A406" s="21" t="s">
        <v>372</v>
      </c>
      <c r="B406" s="13" t="str">
        <f t="shared" si="182"/>
        <v>HOST_AGENT_NAME</v>
      </c>
      <c r="C406" s="18"/>
      <c r="D406" s="15" t="e">
        <f t="shared" si="179"/>
        <v>#N/A</v>
      </c>
      <c r="E406" s="15" t="e">
        <f t="shared" si="180"/>
        <v>#N/A</v>
      </c>
      <c r="F406" s="15" t="e">
        <f t="shared" si="181"/>
        <v>#N/A</v>
      </c>
      <c r="G406" s="78" t="s">
        <v>1850</v>
      </c>
      <c r="H406" s="79" t="s">
        <v>1793</v>
      </c>
      <c r="I406" s="79" t="s">
        <v>1658</v>
      </c>
      <c r="J406" s="79"/>
      <c r="K406" s="79"/>
      <c r="L406" s="80"/>
      <c r="M406" s="15" t="str">
        <f t="shared" si="185"/>
        <v>HOST</v>
      </c>
      <c r="N406" s="16" t="str">
        <f t="shared" si="186"/>
        <v>_</v>
      </c>
      <c r="O406" s="16" t="str">
        <f t="shared" si="187"/>
        <v>AGENT</v>
      </c>
      <c r="P406" s="16" t="str">
        <f t="shared" si="188"/>
        <v>_</v>
      </c>
      <c r="Q406" s="16" t="str">
        <f t="shared" si="189"/>
        <v>NAME</v>
      </c>
      <c r="R406" s="16" t="str">
        <f t="shared" si="190"/>
        <v/>
      </c>
      <c r="S406" s="16" t="e">
        <f t="shared" si="191"/>
        <v>#N/A</v>
      </c>
      <c r="T406" s="16" t="str">
        <f t="shared" si="192"/>
        <v/>
      </c>
      <c r="U406" s="16" t="e">
        <f t="shared" si="193"/>
        <v>#N/A</v>
      </c>
      <c r="V406" s="16" t="str">
        <f t="shared" si="194"/>
        <v/>
      </c>
      <c r="W406" s="16" t="e">
        <f t="shared" si="183"/>
        <v>#N/A</v>
      </c>
      <c r="X406" s="16">
        <f t="shared" si="184"/>
        <v>15</v>
      </c>
      <c r="Y406" s="11" t="e">
        <f>VLOOKUP(A406,#REF!,1,FALSE)</f>
        <v>#REF!</v>
      </c>
      <c r="Z406" s="194" t="s">
        <v>6745</v>
      </c>
      <c r="AA406" s="196"/>
    </row>
    <row r="407" spans="1:27">
      <c r="A407" s="35" t="s">
        <v>373</v>
      </c>
      <c r="B407" s="13" t="str">
        <f t="shared" si="182"/>
        <v>HOST_ILST_UKETSUKE_NO</v>
      </c>
      <c r="C407" s="18"/>
      <c r="D407" s="15" t="e">
        <f t="shared" si="179"/>
        <v>#N/A</v>
      </c>
      <c r="E407" s="15" t="e">
        <f t="shared" si="180"/>
        <v>#N/A</v>
      </c>
      <c r="F407" s="15" t="e">
        <f t="shared" si="181"/>
        <v>#N/A</v>
      </c>
      <c r="G407" s="78" t="s">
        <v>1850</v>
      </c>
      <c r="H407" s="79" t="s">
        <v>1762</v>
      </c>
      <c r="I407" s="79" t="s">
        <v>1767</v>
      </c>
      <c r="J407" s="79" t="s">
        <v>1511</v>
      </c>
      <c r="K407" s="79"/>
      <c r="L407" s="80"/>
      <c r="M407" s="15" t="str">
        <f t="shared" si="185"/>
        <v>HOST</v>
      </c>
      <c r="N407" s="16" t="str">
        <f t="shared" si="186"/>
        <v>_</v>
      </c>
      <c r="O407" s="16" t="str">
        <f t="shared" si="187"/>
        <v>ILST</v>
      </c>
      <c r="P407" s="16" t="str">
        <f t="shared" si="188"/>
        <v>_</v>
      </c>
      <c r="Q407" s="16" t="str">
        <f t="shared" si="189"/>
        <v>UKETSUKE</v>
      </c>
      <c r="R407" s="16" t="str">
        <f t="shared" si="190"/>
        <v>_</v>
      </c>
      <c r="S407" s="16" t="str">
        <f t="shared" si="191"/>
        <v>NO</v>
      </c>
      <c r="T407" s="16" t="str">
        <f t="shared" si="192"/>
        <v/>
      </c>
      <c r="U407" s="16" t="e">
        <f t="shared" si="193"/>
        <v>#N/A</v>
      </c>
      <c r="V407" s="16" t="str">
        <f t="shared" si="194"/>
        <v/>
      </c>
      <c r="W407" s="16" t="e">
        <f t="shared" si="183"/>
        <v>#N/A</v>
      </c>
      <c r="X407" s="16">
        <f t="shared" si="184"/>
        <v>21</v>
      </c>
      <c r="Y407" s="11" t="e">
        <f>VLOOKUP(A407,#REF!,1,FALSE)</f>
        <v>#REF!</v>
      </c>
      <c r="Z407" s="194" t="s">
        <v>6745</v>
      </c>
      <c r="AA407" s="196"/>
    </row>
    <row r="408" spans="1:27">
      <c r="A408" s="33" t="s">
        <v>374</v>
      </c>
      <c r="B408" s="13" t="str">
        <f t="shared" si="182"/>
        <v>BOTAN_MEISHO</v>
      </c>
      <c r="C408" s="18"/>
      <c r="D408" s="15" t="e">
        <f t="shared" si="179"/>
        <v>#N/A</v>
      </c>
      <c r="E408" s="15" t="e">
        <f t="shared" si="180"/>
        <v>#N/A</v>
      </c>
      <c r="F408" s="15" t="e">
        <f t="shared" si="181"/>
        <v>#N/A</v>
      </c>
      <c r="G408" s="78" t="s">
        <v>1855</v>
      </c>
      <c r="H408" s="79" t="s">
        <v>1799</v>
      </c>
      <c r="I408" s="79"/>
      <c r="J408" s="79"/>
      <c r="K408" s="79"/>
      <c r="L408" s="80"/>
      <c r="M408" s="15" t="str">
        <f t="shared" si="185"/>
        <v>BOTAN</v>
      </c>
      <c r="N408" s="16" t="str">
        <f t="shared" si="186"/>
        <v>_</v>
      </c>
      <c r="O408" s="16" t="str">
        <f t="shared" si="187"/>
        <v>MEISHO</v>
      </c>
      <c r="P408" s="16" t="str">
        <f t="shared" si="188"/>
        <v/>
      </c>
      <c r="Q408" s="16" t="e">
        <f t="shared" si="189"/>
        <v>#N/A</v>
      </c>
      <c r="R408" s="16" t="str">
        <f t="shared" si="190"/>
        <v/>
      </c>
      <c r="S408" s="16" t="e">
        <f t="shared" si="191"/>
        <v>#N/A</v>
      </c>
      <c r="T408" s="16" t="str">
        <f t="shared" si="192"/>
        <v/>
      </c>
      <c r="U408" s="16" t="e">
        <f t="shared" si="193"/>
        <v>#N/A</v>
      </c>
      <c r="V408" s="16" t="str">
        <f t="shared" si="194"/>
        <v/>
      </c>
      <c r="W408" s="16" t="e">
        <f t="shared" si="183"/>
        <v>#N/A</v>
      </c>
      <c r="X408" s="16">
        <f t="shared" si="184"/>
        <v>12</v>
      </c>
      <c r="Y408" s="11" t="e">
        <f>VLOOKUP(A408,#REF!,1,FALSE)</f>
        <v>#REF!</v>
      </c>
      <c r="Z408" s="194" t="s">
        <v>6745</v>
      </c>
      <c r="AA408" s="196"/>
    </row>
    <row r="409" spans="1:27">
      <c r="A409" s="24" t="s">
        <v>375</v>
      </c>
      <c r="B409" s="13" t="str">
        <f t="shared" si="182"/>
        <v>PLCY_REMBAN</v>
      </c>
      <c r="C409" s="18"/>
      <c r="D409" s="15" t="e">
        <f t="shared" si="179"/>
        <v>#N/A</v>
      </c>
      <c r="E409" s="15" t="e">
        <f t="shared" si="180"/>
        <v>#N/A</v>
      </c>
      <c r="F409" s="15" t="e">
        <f t="shared" si="181"/>
        <v>#N/A</v>
      </c>
      <c r="G409" s="78" t="s">
        <v>1856</v>
      </c>
      <c r="H409" s="79" t="s">
        <v>1459</v>
      </c>
      <c r="I409" s="79"/>
      <c r="J409" s="79"/>
      <c r="K409" s="79"/>
      <c r="L409" s="80"/>
      <c r="M409" s="15" t="str">
        <f t="shared" si="185"/>
        <v>PLCY</v>
      </c>
      <c r="N409" s="16" t="str">
        <f t="shared" si="186"/>
        <v>_</v>
      </c>
      <c r="O409" s="16" t="str">
        <f t="shared" si="187"/>
        <v>REMBAN</v>
      </c>
      <c r="P409" s="16" t="str">
        <f t="shared" si="188"/>
        <v/>
      </c>
      <c r="Q409" s="16" t="e">
        <f t="shared" si="189"/>
        <v>#N/A</v>
      </c>
      <c r="R409" s="16" t="str">
        <f t="shared" si="190"/>
        <v/>
      </c>
      <c r="S409" s="16" t="e">
        <f t="shared" si="191"/>
        <v>#N/A</v>
      </c>
      <c r="T409" s="16" t="str">
        <f t="shared" si="192"/>
        <v/>
      </c>
      <c r="U409" s="16" t="e">
        <f t="shared" si="193"/>
        <v>#N/A</v>
      </c>
      <c r="V409" s="16" t="str">
        <f t="shared" si="194"/>
        <v/>
      </c>
      <c r="W409" s="16" t="e">
        <f t="shared" si="183"/>
        <v>#N/A</v>
      </c>
      <c r="X409" s="16">
        <f t="shared" si="184"/>
        <v>11</v>
      </c>
      <c r="Y409" s="11" t="e">
        <f>VLOOKUP(A409,#REF!,1,FALSE)</f>
        <v>#REF!</v>
      </c>
      <c r="Z409" s="194" t="s">
        <v>6745</v>
      </c>
      <c r="AA409" s="196"/>
    </row>
    <row r="410" spans="1:27">
      <c r="A410" s="24" t="s">
        <v>376</v>
      </c>
      <c r="B410" s="13" t="str">
        <f t="shared" si="182"/>
        <v>HONNIN_YOCHOKIN_UMU_FLG</v>
      </c>
      <c r="C410" s="18" t="s">
        <v>3085</v>
      </c>
      <c r="D410" s="15" t="str">
        <f t="shared" si="179"/>
        <v>Varchar2</v>
      </c>
      <c r="E410" s="15">
        <f t="shared" si="180"/>
        <v>1</v>
      </c>
      <c r="F410" s="15" t="str">
        <f t="shared" si="181"/>
        <v/>
      </c>
      <c r="G410" s="78" t="s">
        <v>1857</v>
      </c>
      <c r="H410" s="79" t="s">
        <v>1816</v>
      </c>
      <c r="I410" s="79" t="s">
        <v>1635</v>
      </c>
      <c r="J410" s="79" t="s">
        <v>1574</v>
      </c>
      <c r="K410" s="79"/>
      <c r="L410" s="80"/>
      <c r="M410" s="15" t="str">
        <f t="shared" si="185"/>
        <v>HONNIN</v>
      </c>
      <c r="N410" s="16" t="str">
        <f t="shared" si="186"/>
        <v>_</v>
      </c>
      <c r="O410" s="16" t="str">
        <f t="shared" si="187"/>
        <v>YOCHOKIN</v>
      </c>
      <c r="P410" s="16" t="str">
        <f t="shared" si="188"/>
        <v>_</v>
      </c>
      <c r="Q410" s="16" t="str">
        <f t="shared" si="189"/>
        <v>UMU</v>
      </c>
      <c r="R410" s="16" t="str">
        <f t="shared" si="190"/>
        <v>_</v>
      </c>
      <c r="S410" s="16" t="str">
        <f t="shared" si="191"/>
        <v>FLG</v>
      </c>
      <c r="T410" s="16" t="str">
        <f t="shared" si="192"/>
        <v/>
      </c>
      <c r="U410" s="16" t="e">
        <f t="shared" si="193"/>
        <v>#N/A</v>
      </c>
      <c r="V410" s="16" t="str">
        <f t="shared" si="194"/>
        <v/>
      </c>
      <c r="W410" s="16" t="e">
        <f t="shared" si="183"/>
        <v>#N/A</v>
      </c>
      <c r="X410" s="16">
        <f t="shared" si="184"/>
        <v>23</v>
      </c>
      <c r="Y410" s="11" t="e">
        <f>VLOOKUP(A410,#REF!,1,FALSE)</f>
        <v>#REF!</v>
      </c>
      <c r="Z410" s="194" t="s">
        <v>6745</v>
      </c>
      <c r="AA410" s="196"/>
    </row>
    <row r="411" spans="1:27">
      <c r="A411" s="41" t="s">
        <v>377</v>
      </c>
      <c r="B411" s="13" t="str">
        <f t="shared" si="182"/>
        <v>HONNIN_CUST_NO</v>
      </c>
      <c r="C411" s="18"/>
      <c r="D411" s="15" t="e">
        <f t="shared" si="179"/>
        <v>#N/A</v>
      </c>
      <c r="E411" s="15" t="e">
        <f t="shared" si="180"/>
        <v>#N/A</v>
      </c>
      <c r="F411" s="15" t="e">
        <f t="shared" si="181"/>
        <v>#N/A</v>
      </c>
      <c r="G411" s="78" t="s">
        <v>1857</v>
      </c>
      <c r="H411" s="79" t="s">
        <v>1498</v>
      </c>
      <c r="I411" s="79" t="s">
        <v>1511</v>
      </c>
      <c r="J411" s="79"/>
      <c r="K411" s="79"/>
      <c r="L411" s="80"/>
      <c r="M411" s="15" t="str">
        <f t="shared" si="185"/>
        <v>HONNIN</v>
      </c>
      <c r="N411" s="16" t="str">
        <f t="shared" si="186"/>
        <v>_</v>
      </c>
      <c r="O411" s="16" t="str">
        <f t="shared" si="187"/>
        <v>CUST</v>
      </c>
      <c r="P411" s="16" t="str">
        <f t="shared" si="188"/>
        <v>_</v>
      </c>
      <c r="Q411" s="16" t="str">
        <f t="shared" si="189"/>
        <v>NO</v>
      </c>
      <c r="R411" s="16" t="str">
        <f t="shared" si="190"/>
        <v/>
      </c>
      <c r="S411" s="16" t="e">
        <f t="shared" si="191"/>
        <v>#N/A</v>
      </c>
      <c r="T411" s="16" t="str">
        <f t="shared" si="192"/>
        <v/>
      </c>
      <c r="U411" s="16" t="e">
        <f t="shared" si="193"/>
        <v>#N/A</v>
      </c>
      <c r="V411" s="16" t="str">
        <f t="shared" si="194"/>
        <v/>
      </c>
      <c r="W411" s="16" t="e">
        <f t="shared" si="183"/>
        <v>#N/A</v>
      </c>
      <c r="X411" s="16">
        <f t="shared" si="184"/>
        <v>14</v>
      </c>
      <c r="Y411" s="11" t="e">
        <f>VLOOKUP(A411,#REF!,1,FALSE)</f>
        <v>#REF!</v>
      </c>
      <c r="Z411" s="194" t="s">
        <v>6745</v>
      </c>
      <c r="AA411" s="196"/>
    </row>
    <row r="412" spans="1:27">
      <c r="A412" s="30" t="s">
        <v>378</v>
      </c>
      <c r="B412" s="13" t="str">
        <f t="shared" si="182"/>
        <v>MAKURO_NAME</v>
      </c>
      <c r="C412" s="18"/>
      <c r="D412" s="15" t="e">
        <f t="shared" si="179"/>
        <v>#N/A</v>
      </c>
      <c r="E412" s="15" t="e">
        <f t="shared" si="180"/>
        <v>#N/A</v>
      </c>
      <c r="F412" s="15" t="e">
        <f t="shared" si="181"/>
        <v>#N/A</v>
      </c>
      <c r="G412" s="78" t="s">
        <v>1858</v>
      </c>
      <c r="H412" s="79" t="s">
        <v>1658</v>
      </c>
      <c r="I412" s="79"/>
      <c r="J412" s="79"/>
      <c r="K412" s="79"/>
      <c r="L412" s="80"/>
      <c r="M412" s="15" t="str">
        <f t="shared" si="185"/>
        <v>MAKURO</v>
      </c>
      <c r="N412" s="16" t="str">
        <f t="shared" si="186"/>
        <v>_</v>
      </c>
      <c r="O412" s="16" t="str">
        <f t="shared" si="187"/>
        <v>NAME</v>
      </c>
      <c r="P412" s="16" t="str">
        <f t="shared" si="188"/>
        <v/>
      </c>
      <c r="Q412" s="16" t="e">
        <f t="shared" si="189"/>
        <v>#N/A</v>
      </c>
      <c r="R412" s="16" t="str">
        <f t="shared" si="190"/>
        <v/>
      </c>
      <c r="S412" s="16" t="e">
        <f t="shared" si="191"/>
        <v>#N/A</v>
      </c>
      <c r="T412" s="16" t="str">
        <f t="shared" si="192"/>
        <v/>
      </c>
      <c r="U412" s="16" t="e">
        <f t="shared" si="193"/>
        <v>#N/A</v>
      </c>
      <c r="V412" s="16" t="str">
        <f t="shared" si="194"/>
        <v/>
      </c>
      <c r="W412" s="16" t="e">
        <f t="shared" si="183"/>
        <v>#N/A</v>
      </c>
      <c r="X412" s="16">
        <f t="shared" si="184"/>
        <v>11</v>
      </c>
      <c r="Y412" s="11" t="e">
        <f>VLOOKUP(A412,#REF!,1,FALSE)</f>
        <v>#REF!</v>
      </c>
      <c r="Z412" s="194" t="s">
        <v>6745</v>
      </c>
      <c r="AA412" s="196"/>
    </row>
    <row r="413" spans="1:27">
      <c r="A413" s="24" t="s">
        <v>379</v>
      </c>
      <c r="B413" s="13" t="str">
        <f t="shared" si="182"/>
        <v>MEISAI_HOSEIZUMI_FLG</v>
      </c>
      <c r="C413" s="18" t="s">
        <v>3085</v>
      </c>
      <c r="D413" s="15" t="str">
        <f t="shared" si="179"/>
        <v>Varchar2</v>
      </c>
      <c r="E413" s="15">
        <f t="shared" si="180"/>
        <v>1</v>
      </c>
      <c r="F413" s="15" t="str">
        <f t="shared" si="181"/>
        <v/>
      </c>
      <c r="G413" s="78" t="s">
        <v>1524</v>
      </c>
      <c r="H413" s="79" t="s">
        <v>1859</v>
      </c>
      <c r="I413" s="79" t="s">
        <v>1574</v>
      </c>
      <c r="J413" s="79"/>
      <c r="K413" s="79"/>
      <c r="L413" s="80"/>
      <c r="M413" s="15" t="str">
        <f t="shared" si="185"/>
        <v>MEISAI</v>
      </c>
      <c r="N413" s="16" t="str">
        <f t="shared" si="186"/>
        <v>_</v>
      </c>
      <c r="O413" s="16" t="str">
        <f t="shared" si="187"/>
        <v>HOSEIZUMI</v>
      </c>
      <c r="P413" s="16" t="str">
        <f t="shared" si="188"/>
        <v>_</v>
      </c>
      <c r="Q413" s="16" t="str">
        <f t="shared" si="189"/>
        <v>FLG</v>
      </c>
      <c r="R413" s="16" t="str">
        <f t="shared" si="190"/>
        <v/>
      </c>
      <c r="S413" s="16" t="e">
        <f t="shared" si="191"/>
        <v>#N/A</v>
      </c>
      <c r="T413" s="16" t="str">
        <f t="shared" si="192"/>
        <v/>
      </c>
      <c r="U413" s="16" t="e">
        <f t="shared" si="193"/>
        <v>#N/A</v>
      </c>
      <c r="V413" s="16" t="str">
        <f t="shared" si="194"/>
        <v/>
      </c>
      <c r="W413" s="16" t="e">
        <f t="shared" si="183"/>
        <v>#N/A</v>
      </c>
      <c r="X413" s="16">
        <f t="shared" si="184"/>
        <v>20</v>
      </c>
      <c r="Y413" s="11" t="e">
        <f>VLOOKUP(A413,#REF!,1,FALSE)</f>
        <v>#REF!</v>
      </c>
      <c r="Z413" s="194" t="s">
        <v>6745</v>
      </c>
      <c r="AA413" s="196"/>
    </row>
    <row r="414" spans="1:27">
      <c r="A414" s="24" t="s">
        <v>380</v>
      </c>
      <c r="B414" s="13" t="str">
        <f t="shared" si="182"/>
        <v>MNT_STR</v>
      </c>
      <c r="C414" s="18"/>
      <c r="D414" s="15" t="e">
        <f t="shared" si="179"/>
        <v>#N/A</v>
      </c>
      <c r="E414" s="15" t="e">
        <f t="shared" si="180"/>
        <v>#N/A</v>
      </c>
      <c r="F414" s="15" t="e">
        <f t="shared" si="181"/>
        <v>#N/A</v>
      </c>
      <c r="G414" s="78" t="s">
        <v>1860</v>
      </c>
      <c r="H414" s="79" t="s">
        <v>1648</v>
      </c>
      <c r="I414" s="79"/>
      <c r="J414" s="79"/>
      <c r="K414" s="79"/>
      <c r="L414" s="80"/>
      <c r="M414" s="15" t="str">
        <f t="shared" si="185"/>
        <v>MNT</v>
      </c>
      <c r="N414" s="16" t="str">
        <f t="shared" si="186"/>
        <v>_</v>
      </c>
      <c r="O414" s="16" t="str">
        <f t="shared" si="187"/>
        <v>STR</v>
      </c>
      <c r="P414" s="16" t="str">
        <f t="shared" si="188"/>
        <v/>
      </c>
      <c r="Q414" s="16" t="e">
        <f t="shared" si="189"/>
        <v>#N/A</v>
      </c>
      <c r="R414" s="16" t="str">
        <f t="shared" si="190"/>
        <v/>
      </c>
      <c r="S414" s="16" t="e">
        <f t="shared" si="191"/>
        <v>#N/A</v>
      </c>
      <c r="T414" s="16" t="str">
        <f t="shared" si="192"/>
        <v/>
      </c>
      <c r="U414" s="16" t="e">
        <f t="shared" si="193"/>
        <v>#N/A</v>
      </c>
      <c r="V414" s="16" t="str">
        <f t="shared" si="194"/>
        <v/>
      </c>
      <c r="W414" s="16" t="e">
        <f t="shared" si="183"/>
        <v>#N/A</v>
      </c>
      <c r="X414" s="16">
        <f t="shared" si="184"/>
        <v>7</v>
      </c>
      <c r="Y414" s="11" t="e">
        <f>VLOOKUP(A414,#REF!,1,FALSE)</f>
        <v>#REF!</v>
      </c>
      <c r="Z414" s="194" t="s">
        <v>6745</v>
      </c>
      <c r="AA414" s="196"/>
    </row>
    <row r="415" spans="1:27">
      <c r="A415" s="33" t="s">
        <v>381</v>
      </c>
      <c r="B415" s="13" t="str">
        <f t="shared" si="182"/>
        <v>PLAN_KATSUDO_C_CD</v>
      </c>
      <c r="C415" s="18"/>
      <c r="D415" s="15" t="e">
        <f t="shared" si="179"/>
        <v>#N/A</v>
      </c>
      <c r="E415" s="15" t="e">
        <f t="shared" si="180"/>
        <v>#N/A</v>
      </c>
      <c r="F415" s="15" t="e">
        <f t="shared" si="181"/>
        <v>#N/A</v>
      </c>
      <c r="G415" s="78" t="s">
        <v>1741</v>
      </c>
      <c r="H415" s="79" t="s">
        <v>1831</v>
      </c>
      <c r="I415" s="79" t="s">
        <v>1535</v>
      </c>
      <c r="J415" s="79" t="s">
        <v>1482</v>
      </c>
      <c r="K415" s="79"/>
      <c r="L415" s="80"/>
      <c r="M415" s="15" t="str">
        <f t="shared" si="185"/>
        <v>PLAN</v>
      </c>
      <c r="N415" s="16" t="str">
        <f t="shared" si="186"/>
        <v>_</v>
      </c>
      <c r="O415" s="16" t="str">
        <f t="shared" si="187"/>
        <v>KATSUDO</v>
      </c>
      <c r="P415" s="16" t="str">
        <f t="shared" si="188"/>
        <v>_</v>
      </c>
      <c r="Q415" s="16" t="str">
        <f t="shared" si="189"/>
        <v>C</v>
      </c>
      <c r="R415" s="16" t="str">
        <f t="shared" si="190"/>
        <v>_</v>
      </c>
      <c r="S415" s="16" t="str">
        <f t="shared" si="191"/>
        <v>CD</v>
      </c>
      <c r="T415" s="16" t="str">
        <f t="shared" si="192"/>
        <v/>
      </c>
      <c r="U415" s="16" t="e">
        <f t="shared" si="193"/>
        <v>#N/A</v>
      </c>
      <c r="V415" s="16" t="str">
        <f t="shared" si="194"/>
        <v/>
      </c>
      <c r="W415" s="16" t="e">
        <f t="shared" si="183"/>
        <v>#N/A</v>
      </c>
      <c r="X415" s="16">
        <f t="shared" si="184"/>
        <v>17</v>
      </c>
      <c r="Y415" s="11" t="e">
        <f>VLOOKUP(A415,#REF!,1,FALSE)</f>
        <v>#REF!</v>
      </c>
      <c r="Z415" s="194" t="s">
        <v>6745</v>
      </c>
      <c r="AA415" s="196"/>
    </row>
    <row r="416" spans="1:27">
      <c r="A416" s="33" t="s">
        <v>382</v>
      </c>
      <c r="B416" s="13" t="str">
        <f t="shared" si="182"/>
        <v>PLAN_MOCHIDASHI_DATA</v>
      </c>
      <c r="C416" s="18"/>
      <c r="D416" s="15" t="e">
        <f t="shared" si="179"/>
        <v>#N/A</v>
      </c>
      <c r="E416" s="15" t="e">
        <f t="shared" si="180"/>
        <v>#N/A</v>
      </c>
      <c r="F416" s="15" t="e">
        <f t="shared" si="181"/>
        <v>#N/A</v>
      </c>
      <c r="G416" s="78" t="s">
        <v>1741</v>
      </c>
      <c r="H416" s="79" t="s">
        <v>1861</v>
      </c>
      <c r="I416" s="79" t="s">
        <v>1801</v>
      </c>
      <c r="J416" s="79"/>
      <c r="K416" s="79"/>
      <c r="L416" s="80"/>
      <c r="M416" s="15" t="str">
        <f t="shared" si="185"/>
        <v>PLAN</v>
      </c>
      <c r="N416" s="16" t="str">
        <f t="shared" si="186"/>
        <v>_</v>
      </c>
      <c r="O416" s="16" t="str">
        <f t="shared" si="187"/>
        <v>MOCHIDASHI</v>
      </c>
      <c r="P416" s="16" t="str">
        <f t="shared" si="188"/>
        <v>_</v>
      </c>
      <c r="Q416" s="16" t="str">
        <f t="shared" si="189"/>
        <v>DATA</v>
      </c>
      <c r="R416" s="16" t="str">
        <f t="shared" si="190"/>
        <v/>
      </c>
      <c r="S416" s="16" t="e">
        <f t="shared" si="191"/>
        <v>#N/A</v>
      </c>
      <c r="T416" s="16" t="str">
        <f t="shared" si="192"/>
        <v/>
      </c>
      <c r="U416" s="16" t="e">
        <f t="shared" si="193"/>
        <v>#N/A</v>
      </c>
      <c r="V416" s="16" t="str">
        <f t="shared" si="194"/>
        <v/>
      </c>
      <c r="W416" s="16" t="e">
        <f t="shared" si="183"/>
        <v>#N/A</v>
      </c>
      <c r="X416" s="16">
        <f t="shared" si="184"/>
        <v>20</v>
      </c>
      <c r="Y416" s="11" t="e">
        <f>VLOOKUP(A416,#REF!,1,FALSE)</f>
        <v>#REF!</v>
      </c>
      <c r="Z416" s="194" t="s">
        <v>6745</v>
      </c>
      <c r="AA416" s="196"/>
    </row>
    <row r="417" spans="1:27">
      <c r="A417" s="33" t="s">
        <v>383</v>
      </c>
      <c r="B417" s="13" t="str">
        <f t="shared" si="182"/>
        <v>PLAN_NOTES</v>
      </c>
      <c r="C417" s="18"/>
      <c r="D417" s="15" t="e">
        <f t="shared" si="179"/>
        <v>#N/A</v>
      </c>
      <c r="E417" s="15" t="e">
        <f t="shared" si="180"/>
        <v>#N/A</v>
      </c>
      <c r="F417" s="15" t="e">
        <f t="shared" si="181"/>
        <v>#N/A</v>
      </c>
      <c r="G417" s="78" t="s">
        <v>1741</v>
      </c>
      <c r="H417" s="79" t="s">
        <v>1214</v>
      </c>
      <c r="I417" s="79"/>
      <c r="J417" s="79"/>
      <c r="K417" s="79"/>
      <c r="L417" s="80"/>
      <c r="M417" s="15" t="str">
        <f t="shared" si="185"/>
        <v>PLAN</v>
      </c>
      <c r="N417" s="16" t="str">
        <f t="shared" si="186"/>
        <v>_</v>
      </c>
      <c r="O417" s="16" t="str">
        <f t="shared" si="187"/>
        <v>NOTES</v>
      </c>
      <c r="P417" s="16" t="str">
        <f t="shared" si="188"/>
        <v/>
      </c>
      <c r="Q417" s="16" t="e">
        <f t="shared" si="189"/>
        <v>#N/A</v>
      </c>
      <c r="R417" s="16" t="str">
        <f t="shared" si="190"/>
        <v/>
      </c>
      <c r="S417" s="16" t="e">
        <f t="shared" si="191"/>
        <v>#N/A</v>
      </c>
      <c r="T417" s="16" t="str">
        <f t="shared" si="192"/>
        <v/>
      </c>
      <c r="U417" s="16" t="e">
        <f t="shared" si="193"/>
        <v>#N/A</v>
      </c>
      <c r="V417" s="16" t="str">
        <f t="shared" si="194"/>
        <v/>
      </c>
      <c r="W417" s="16" t="e">
        <f t="shared" si="183"/>
        <v>#N/A</v>
      </c>
      <c r="X417" s="16">
        <f t="shared" si="184"/>
        <v>10</v>
      </c>
      <c r="Y417" s="11" t="e">
        <f>VLOOKUP(A417,#REF!,1,FALSE)</f>
        <v>#REF!</v>
      </c>
      <c r="Z417" s="194" t="s">
        <v>6745</v>
      </c>
      <c r="AA417" s="196"/>
    </row>
    <row r="418" spans="1:27">
      <c r="A418" s="24" t="s">
        <v>384</v>
      </c>
      <c r="B418" s="13" t="str">
        <f t="shared" si="182"/>
        <v>LIFE_EVENT_CD</v>
      </c>
      <c r="C418" s="18"/>
      <c r="D418" s="15" t="e">
        <f t="shared" si="179"/>
        <v>#N/A</v>
      </c>
      <c r="E418" s="15" t="e">
        <f t="shared" si="180"/>
        <v>#N/A</v>
      </c>
      <c r="F418" s="15" t="e">
        <f t="shared" si="181"/>
        <v>#N/A</v>
      </c>
      <c r="G418" s="78" t="s">
        <v>1862</v>
      </c>
      <c r="H418" s="79" t="s">
        <v>1756</v>
      </c>
      <c r="I418" s="79" t="s">
        <v>1482</v>
      </c>
      <c r="J418" s="79"/>
      <c r="K418" s="79"/>
      <c r="L418" s="80"/>
      <c r="M418" s="15" t="str">
        <f t="shared" si="185"/>
        <v>LIFE</v>
      </c>
      <c r="N418" s="16" t="str">
        <f t="shared" si="186"/>
        <v>_</v>
      </c>
      <c r="O418" s="16" t="str">
        <f t="shared" si="187"/>
        <v>EVENT</v>
      </c>
      <c r="P418" s="16" t="str">
        <f t="shared" si="188"/>
        <v>_</v>
      </c>
      <c r="Q418" s="16" t="str">
        <f t="shared" si="189"/>
        <v>CD</v>
      </c>
      <c r="R418" s="16" t="str">
        <f t="shared" si="190"/>
        <v/>
      </c>
      <c r="S418" s="16" t="e">
        <f t="shared" si="191"/>
        <v>#N/A</v>
      </c>
      <c r="T418" s="16" t="str">
        <f t="shared" si="192"/>
        <v/>
      </c>
      <c r="U418" s="16" t="e">
        <f t="shared" si="193"/>
        <v>#N/A</v>
      </c>
      <c r="V418" s="16" t="str">
        <f t="shared" si="194"/>
        <v/>
      </c>
      <c r="W418" s="16" t="e">
        <f t="shared" si="183"/>
        <v>#N/A</v>
      </c>
      <c r="X418" s="16">
        <f t="shared" si="184"/>
        <v>13</v>
      </c>
      <c r="Y418" s="11" t="e">
        <f>VLOOKUP(A418,#REF!,1,FALSE)</f>
        <v>#REF!</v>
      </c>
      <c r="Z418" s="194" t="s">
        <v>6745</v>
      </c>
      <c r="AA418" s="196"/>
    </row>
    <row r="419" spans="1:27">
      <c r="A419" s="33" t="s">
        <v>385</v>
      </c>
      <c r="B419" s="13" t="str">
        <f t="shared" si="182"/>
        <v>LEAD_ID</v>
      </c>
      <c r="C419" s="18"/>
      <c r="D419" s="15" t="e">
        <f t="shared" si="179"/>
        <v>#N/A</v>
      </c>
      <c r="E419" s="15" t="e">
        <f t="shared" si="180"/>
        <v>#N/A</v>
      </c>
      <c r="F419" s="15" t="e">
        <f t="shared" si="181"/>
        <v>#N/A</v>
      </c>
      <c r="G419" s="78" t="s">
        <v>1863</v>
      </c>
      <c r="H419" s="79" t="s">
        <v>113</v>
      </c>
      <c r="I419" s="79"/>
      <c r="J419" s="79"/>
      <c r="K419" s="79"/>
      <c r="L419" s="80"/>
      <c r="M419" s="15" t="str">
        <f t="shared" si="185"/>
        <v>LEAD</v>
      </c>
      <c r="N419" s="16" t="str">
        <f t="shared" si="186"/>
        <v>_</v>
      </c>
      <c r="O419" s="16" t="str">
        <f t="shared" si="187"/>
        <v>ID</v>
      </c>
      <c r="P419" s="16" t="str">
        <f t="shared" si="188"/>
        <v/>
      </c>
      <c r="Q419" s="16" t="e">
        <f t="shared" si="189"/>
        <v>#N/A</v>
      </c>
      <c r="R419" s="16" t="str">
        <f t="shared" si="190"/>
        <v/>
      </c>
      <c r="S419" s="16" t="e">
        <f t="shared" si="191"/>
        <v>#N/A</v>
      </c>
      <c r="T419" s="16" t="str">
        <f t="shared" si="192"/>
        <v/>
      </c>
      <c r="U419" s="16" t="e">
        <f t="shared" si="193"/>
        <v>#N/A</v>
      </c>
      <c r="V419" s="16" t="str">
        <f t="shared" si="194"/>
        <v/>
      </c>
      <c r="W419" s="16" t="e">
        <f t="shared" si="183"/>
        <v>#N/A</v>
      </c>
      <c r="X419" s="16">
        <f t="shared" si="184"/>
        <v>7</v>
      </c>
      <c r="Y419" s="11" t="e">
        <f>VLOOKUP(A419,#REF!,1,FALSE)</f>
        <v>#REF!</v>
      </c>
      <c r="Z419" s="194" t="s">
        <v>6745</v>
      </c>
      <c r="AA419" s="196"/>
    </row>
    <row r="420" spans="1:27">
      <c r="A420" s="24" t="s">
        <v>386</v>
      </c>
      <c r="B420" s="13" t="str">
        <f t="shared" si="182"/>
        <v>LEAD_ID_TARGET_CUST_ID</v>
      </c>
      <c r="C420" s="18" t="s">
        <v>4020</v>
      </c>
      <c r="D420" s="15" t="str">
        <f t="shared" si="179"/>
        <v>Varchar2</v>
      </c>
      <c r="E420" s="15">
        <f t="shared" si="180"/>
        <v>9</v>
      </c>
      <c r="F420" s="15" t="str">
        <f t="shared" si="181"/>
        <v/>
      </c>
      <c r="G420" s="78" t="s">
        <v>1863</v>
      </c>
      <c r="H420" s="79" t="s">
        <v>113</v>
      </c>
      <c r="I420" s="79" t="s">
        <v>2377</v>
      </c>
      <c r="J420" s="79" t="s">
        <v>2376</v>
      </c>
      <c r="K420" s="79" t="s">
        <v>2375</v>
      </c>
      <c r="L420" s="80"/>
      <c r="M420" s="15" t="str">
        <f t="shared" si="185"/>
        <v>LEAD</v>
      </c>
      <c r="N420" s="16" t="str">
        <f t="shared" si="186"/>
        <v>_</v>
      </c>
      <c r="O420" s="16" t="str">
        <f t="shared" si="187"/>
        <v>ID</v>
      </c>
      <c r="P420" s="16" t="str">
        <f t="shared" si="188"/>
        <v>_</v>
      </c>
      <c r="Q420" s="16" t="str">
        <f t="shared" si="189"/>
        <v>TARGET</v>
      </c>
      <c r="R420" s="16" t="str">
        <f t="shared" si="190"/>
        <v>_</v>
      </c>
      <c r="S420" s="16" t="str">
        <f t="shared" si="191"/>
        <v>CUST</v>
      </c>
      <c r="T420" s="16" t="str">
        <f t="shared" si="192"/>
        <v>_</v>
      </c>
      <c r="U420" s="16" t="str">
        <f t="shared" si="193"/>
        <v>ID</v>
      </c>
      <c r="V420" s="16" t="str">
        <f t="shared" si="194"/>
        <v/>
      </c>
      <c r="W420" s="16" t="e">
        <f t="shared" si="183"/>
        <v>#N/A</v>
      </c>
      <c r="X420" s="16">
        <f t="shared" si="184"/>
        <v>22</v>
      </c>
      <c r="Y420" s="11" t="e">
        <f>VLOOKUP(A420,#REF!,1,FALSE)</f>
        <v>#REF!</v>
      </c>
      <c r="Z420" s="194" t="s">
        <v>6745</v>
      </c>
      <c r="AA420" s="196"/>
    </row>
    <row r="421" spans="1:27">
      <c r="A421" s="24" t="s">
        <v>387</v>
      </c>
      <c r="B421" s="13" t="str">
        <f t="shared" si="182"/>
        <v>LEAD_ID_TARGET_CUST_ID_2</v>
      </c>
      <c r="C421" s="18" t="s">
        <v>4020</v>
      </c>
      <c r="D421" s="15" t="str">
        <f t="shared" si="179"/>
        <v>Varchar2</v>
      </c>
      <c r="E421" s="15">
        <f t="shared" si="180"/>
        <v>9</v>
      </c>
      <c r="F421" s="15" t="str">
        <f t="shared" si="181"/>
        <v/>
      </c>
      <c r="G421" s="78" t="s">
        <v>1863</v>
      </c>
      <c r="H421" s="79" t="s">
        <v>113</v>
      </c>
      <c r="I421" s="79" t="s">
        <v>2377</v>
      </c>
      <c r="J421" s="79" t="s">
        <v>2376</v>
      </c>
      <c r="K421" s="79" t="s">
        <v>2375</v>
      </c>
      <c r="L421" s="80">
        <v>2</v>
      </c>
      <c r="M421" s="15" t="str">
        <f t="shared" si="185"/>
        <v>LEAD</v>
      </c>
      <c r="N421" s="16" t="str">
        <f t="shared" si="186"/>
        <v>_</v>
      </c>
      <c r="O421" s="16" t="str">
        <f t="shared" si="187"/>
        <v>ID</v>
      </c>
      <c r="P421" s="16" t="str">
        <f t="shared" si="188"/>
        <v>_</v>
      </c>
      <c r="Q421" s="16" t="str">
        <f t="shared" si="189"/>
        <v>TARGET</v>
      </c>
      <c r="R421" s="16" t="str">
        <f t="shared" si="190"/>
        <v>_</v>
      </c>
      <c r="S421" s="16" t="str">
        <f t="shared" si="191"/>
        <v>CUST</v>
      </c>
      <c r="T421" s="16" t="str">
        <f t="shared" si="192"/>
        <v>_</v>
      </c>
      <c r="U421" s="16" t="str">
        <f t="shared" si="193"/>
        <v>ID</v>
      </c>
      <c r="V421" s="16" t="str">
        <f t="shared" si="194"/>
        <v>_</v>
      </c>
      <c r="W421" s="16">
        <f t="shared" si="183"/>
        <v>2</v>
      </c>
      <c r="X421" s="16">
        <f t="shared" si="184"/>
        <v>24</v>
      </c>
      <c r="Y421" s="11" t="e">
        <f>VLOOKUP(A421,#REF!,1,FALSE)</f>
        <v>#REF!</v>
      </c>
      <c r="Z421" s="194" t="s">
        <v>6745</v>
      </c>
      <c r="AA421" s="196"/>
    </row>
    <row r="422" spans="1:27">
      <c r="A422" s="24" t="s">
        <v>388</v>
      </c>
      <c r="B422" s="13" t="str">
        <f t="shared" si="182"/>
        <v>LEAD_ID_TARGET_CUST_ID_3</v>
      </c>
      <c r="C422" s="18" t="s">
        <v>4020</v>
      </c>
      <c r="D422" s="15" t="str">
        <f>IF(VLOOKUP($C423,ドメイン,2,FALSE)=0,"",VLOOKUP($C423,ドメイン,2,FALSE))</f>
        <v>Varchar2</v>
      </c>
      <c r="E422" s="15">
        <f>IF(VLOOKUP($C423,ドメイン,3,FALSE)=0,"",VLOOKUP($C423,ドメイン,3,FALSE))</f>
        <v>9</v>
      </c>
      <c r="F422" s="15" t="str">
        <f>IF(VLOOKUP($C423,ドメイン,4,FALSE)=0,"",VLOOKUP($C423,ドメイン,4,FALSE))</f>
        <v/>
      </c>
      <c r="G422" s="78" t="s">
        <v>1863</v>
      </c>
      <c r="H422" s="79" t="s">
        <v>113</v>
      </c>
      <c r="I422" s="79" t="s">
        <v>2377</v>
      </c>
      <c r="J422" s="79" t="s">
        <v>2376</v>
      </c>
      <c r="K422" s="79" t="s">
        <v>2375</v>
      </c>
      <c r="L422" s="80">
        <v>3</v>
      </c>
      <c r="M422" s="15" t="str">
        <f t="shared" si="185"/>
        <v>LEAD</v>
      </c>
      <c r="N422" s="16" t="str">
        <f t="shared" si="186"/>
        <v>_</v>
      </c>
      <c r="O422" s="16" t="str">
        <f t="shared" si="187"/>
        <v>ID</v>
      </c>
      <c r="P422" s="16" t="str">
        <f t="shared" si="188"/>
        <v>_</v>
      </c>
      <c r="Q422" s="16" t="str">
        <f t="shared" si="189"/>
        <v>TARGET</v>
      </c>
      <c r="R422" s="16" t="str">
        <f t="shared" si="190"/>
        <v>_</v>
      </c>
      <c r="S422" s="16" t="str">
        <f t="shared" si="191"/>
        <v>CUST</v>
      </c>
      <c r="T422" s="16" t="str">
        <f t="shared" si="192"/>
        <v>_</v>
      </c>
      <c r="U422" s="16" t="str">
        <f t="shared" si="193"/>
        <v>ID</v>
      </c>
      <c r="V422" s="16" t="str">
        <f t="shared" si="194"/>
        <v>_</v>
      </c>
      <c r="W422" s="16">
        <f t="shared" si="183"/>
        <v>3</v>
      </c>
      <c r="X422" s="16">
        <f t="shared" si="184"/>
        <v>24</v>
      </c>
      <c r="Y422" s="11" t="e">
        <f>VLOOKUP(A422,#REF!,1,FALSE)</f>
        <v>#REF!</v>
      </c>
      <c r="Z422" s="194" t="s">
        <v>6745</v>
      </c>
      <c r="AA422" s="196"/>
    </row>
    <row r="423" spans="1:27">
      <c r="A423" s="24" t="s">
        <v>389</v>
      </c>
      <c r="B423" s="13" t="str">
        <f t="shared" si="182"/>
        <v>LEAD_ID_TARGET_CUST_ID_4</v>
      </c>
      <c r="C423" s="18" t="s">
        <v>4020</v>
      </c>
      <c r="D423" s="15" t="str">
        <f>IF(VLOOKUP($C424,ドメイン,2,FALSE)=0,"",VLOOKUP($C424,ドメイン,2,FALSE))</f>
        <v>Varchar2</v>
      </c>
      <c r="E423" s="15">
        <f>IF(VLOOKUP($C424,ドメイン,3,FALSE)=0,"",VLOOKUP($C424,ドメイン,3,FALSE))</f>
        <v>9</v>
      </c>
      <c r="F423" s="15" t="str">
        <f>IF(VLOOKUP($C424,ドメイン,4,FALSE)=0,"",VLOOKUP($C424,ドメイン,4,FALSE))</f>
        <v/>
      </c>
      <c r="G423" s="78" t="s">
        <v>1863</v>
      </c>
      <c r="H423" s="79" t="s">
        <v>113</v>
      </c>
      <c r="I423" s="79" t="s">
        <v>2377</v>
      </c>
      <c r="J423" s="79" t="s">
        <v>2376</v>
      </c>
      <c r="K423" s="79" t="s">
        <v>2375</v>
      </c>
      <c r="L423" s="80">
        <v>4</v>
      </c>
      <c r="M423" s="15" t="str">
        <f t="shared" si="185"/>
        <v>LEAD</v>
      </c>
      <c r="N423" s="16" t="str">
        <f t="shared" si="186"/>
        <v>_</v>
      </c>
      <c r="O423" s="16" t="str">
        <f t="shared" si="187"/>
        <v>ID</v>
      </c>
      <c r="P423" s="16" t="str">
        <f t="shared" si="188"/>
        <v>_</v>
      </c>
      <c r="Q423" s="16" t="str">
        <f t="shared" si="189"/>
        <v>TARGET</v>
      </c>
      <c r="R423" s="16" t="str">
        <f t="shared" si="190"/>
        <v>_</v>
      </c>
      <c r="S423" s="16" t="str">
        <f t="shared" si="191"/>
        <v>CUST</v>
      </c>
      <c r="T423" s="16" t="str">
        <f t="shared" si="192"/>
        <v>_</v>
      </c>
      <c r="U423" s="16" t="str">
        <f t="shared" si="193"/>
        <v>ID</v>
      </c>
      <c r="V423" s="16" t="str">
        <f t="shared" si="194"/>
        <v>_</v>
      </c>
      <c r="W423" s="16">
        <f t="shared" si="183"/>
        <v>4</v>
      </c>
      <c r="X423" s="16">
        <f t="shared" si="184"/>
        <v>24</v>
      </c>
      <c r="Y423" s="11" t="e">
        <f>VLOOKUP(A423,#REF!,1,FALSE)</f>
        <v>#REF!</v>
      </c>
      <c r="Z423" s="194" t="s">
        <v>6745</v>
      </c>
      <c r="AA423" s="196"/>
    </row>
    <row r="424" spans="1:27">
      <c r="A424" s="39" t="s">
        <v>390</v>
      </c>
      <c r="B424" s="13" t="str">
        <f t="shared" si="182"/>
        <v>LEAD_KB</v>
      </c>
      <c r="C424" s="18" t="s">
        <v>3943</v>
      </c>
      <c r="D424" s="15" t="str">
        <f t="shared" si="179"/>
        <v>Varchar2</v>
      </c>
      <c r="E424" s="15">
        <f t="shared" si="180"/>
        <v>9</v>
      </c>
      <c r="F424" s="15" t="str">
        <f t="shared" si="181"/>
        <v/>
      </c>
      <c r="G424" s="78" t="s">
        <v>1863</v>
      </c>
      <c r="H424" s="79" t="s">
        <v>1444</v>
      </c>
      <c r="I424" s="79"/>
      <c r="J424" s="79"/>
      <c r="K424" s="79"/>
      <c r="L424" s="80"/>
      <c r="M424" s="15" t="str">
        <f t="shared" si="185"/>
        <v>LEAD</v>
      </c>
      <c r="N424" s="16" t="str">
        <f t="shared" si="186"/>
        <v>_</v>
      </c>
      <c r="O424" s="16" t="str">
        <f t="shared" si="187"/>
        <v>KB</v>
      </c>
      <c r="P424" s="16" t="str">
        <f t="shared" si="188"/>
        <v/>
      </c>
      <c r="Q424" s="16" t="e">
        <f t="shared" si="189"/>
        <v>#N/A</v>
      </c>
      <c r="R424" s="16" t="str">
        <f t="shared" si="190"/>
        <v/>
      </c>
      <c r="S424" s="16" t="e">
        <f t="shared" si="191"/>
        <v>#N/A</v>
      </c>
      <c r="T424" s="16" t="str">
        <f t="shared" si="192"/>
        <v/>
      </c>
      <c r="U424" s="16" t="e">
        <f t="shared" si="193"/>
        <v>#N/A</v>
      </c>
      <c r="V424" s="16" t="str">
        <f t="shared" si="194"/>
        <v/>
      </c>
      <c r="W424" s="16" t="e">
        <f t="shared" si="183"/>
        <v>#N/A</v>
      </c>
      <c r="X424" s="16">
        <f t="shared" si="184"/>
        <v>7</v>
      </c>
      <c r="Y424" s="11" t="e">
        <f>VLOOKUP(A424,#REF!,1,FALSE)</f>
        <v>#REF!</v>
      </c>
      <c r="Z424" s="194" t="s">
        <v>6745</v>
      </c>
      <c r="AA424" s="196"/>
    </row>
    <row r="425" spans="1:27">
      <c r="A425" s="24" t="s">
        <v>391</v>
      </c>
      <c r="B425" s="13" t="str">
        <f t="shared" si="182"/>
        <v>LEAD_SHUTOKU_DATE</v>
      </c>
      <c r="C425" s="18" t="s">
        <v>0</v>
      </c>
      <c r="D425" s="15" t="str">
        <f t="shared" si="179"/>
        <v>Date</v>
      </c>
      <c r="E425" s="15" t="str">
        <f t="shared" si="180"/>
        <v>　</v>
      </c>
      <c r="F425" s="15" t="str">
        <f t="shared" si="181"/>
        <v/>
      </c>
      <c r="G425" s="78" t="s">
        <v>1863</v>
      </c>
      <c r="H425" s="79" t="s">
        <v>1864</v>
      </c>
      <c r="I425" s="79" t="s">
        <v>1826</v>
      </c>
      <c r="J425" s="79"/>
      <c r="K425" s="79"/>
      <c r="L425" s="80"/>
      <c r="M425" s="15" t="str">
        <f t="shared" si="185"/>
        <v>LEAD</v>
      </c>
      <c r="N425" s="16" t="str">
        <f t="shared" si="186"/>
        <v>_</v>
      </c>
      <c r="O425" s="16" t="str">
        <f t="shared" si="187"/>
        <v>SHUTOKU</v>
      </c>
      <c r="P425" s="16" t="str">
        <f t="shared" si="188"/>
        <v>_</v>
      </c>
      <c r="Q425" s="16" t="str">
        <f t="shared" si="189"/>
        <v>DATE</v>
      </c>
      <c r="R425" s="16" t="str">
        <f t="shared" si="190"/>
        <v/>
      </c>
      <c r="S425" s="16" t="e">
        <f t="shared" si="191"/>
        <v>#N/A</v>
      </c>
      <c r="T425" s="16" t="str">
        <f t="shared" si="192"/>
        <v/>
      </c>
      <c r="U425" s="16" t="e">
        <f t="shared" si="193"/>
        <v>#N/A</v>
      </c>
      <c r="V425" s="16" t="str">
        <f t="shared" si="194"/>
        <v/>
      </c>
      <c r="W425" s="16" t="e">
        <f t="shared" si="183"/>
        <v>#N/A</v>
      </c>
      <c r="X425" s="16">
        <f t="shared" si="184"/>
        <v>17</v>
      </c>
      <c r="Y425" s="11" t="e">
        <f>VLOOKUP(A425,#REF!,1,FALSE)</f>
        <v>#REF!</v>
      </c>
      <c r="Z425" s="194" t="s">
        <v>6745</v>
      </c>
      <c r="AA425" s="196"/>
    </row>
    <row r="426" spans="1:27">
      <c r="A426" s="33" t="s">
        <v>392</v>
      </c>
      <c r="B426" s="13" t="str">
        <f t="shared" si="182"/>
        <v>LEAD_TYPE_PLCY_CUST</v>
      </c>
      <c r="C426" s="18"/>
      <c r="D426" s="15" t="e">
        <f t="shared" si="179"/>
        <v>#N/A</v>
      </c>
      <c r="E426" s="15" t="e">
        <f t="shared" si="180"/>
        <v>#N/A</v>
      </c>
      <c r="F426" s="15" t="e">
        <f t="shared" si="181"/>
        <v>#N/A</v>
      </c>
      <c r="G426" s="78" t="s">
        <v>1863</v>
      </c>
      <c r="H426" s="79" t="s">
        <v>1849</v>
      </c>
      <c r="I426" s="79" t="s">
        <v>1431</v>
      </c>
      <c r="J426" s="79" t="s">
        <v>1498</v>
      </c>
      <c r="K426" s="79"/>
      <c r="L426" s="80"/>
      <c r="M426" s="15" t="str">
        <f t="shared" si="185"/>
        <v>LEAD</v>
      </c>
      <c r="N426" s="16" t="str">
        <f t="shared" si="186"/>
        <v>_</v>
      </c>
      <c r="O426" s="16" t="str">
        <f t="shared" si="187"/>
        <v>TYPE</v>
      </c>
      <c r="P426" s="16" t="str">
        <f t="shared" si="188"/>
        <v>_</v>
      </c>
      <c r="Q426" s="16" t="str">
        <f t="shared" si="189"/>
        <v>PLCY</v>
      </c>
      <c r="R426" s="16" t="str">
        <f t="shared" si="190"/>
        <v>_</v>
      </c>
      <c r="S426" s="16" t="str">
        <f t="shared" si="191"/>
        <v>CUST</v>
      </c>
      <c r="T426" s="16" t="str">
        <f t="shared" si="192"/>
        <v/>
      </c>
      <c r="U426" s="16" t="e">
        <f t="shared" si="193"/>
        <v>#N/A</v>
      </c>
      <c r="V426" s="16" t="str">
        <f t="shared" si="194"/>
        <v/>
      </c>
      <c r="W426" s="16" t="e">
        <f t="shared" si="183"/>
        <v>#N/A</v>
      </c>
      <c r="X426" s="16">
        <f t="shared" si="184"/>
        <v>19</v>
      </c>
      <c r="Y426" s="11" t="e">
        <f>VLOOKUP(A426,#REF!,1,FALSE)</f>
        <v>#REF!</v>
      </c>
      <c r="Z426" s="194" t="s">
        <v>6745</v>
      </c>
      <c r="AA426" s="196"/>
    </row>
    <row r="427" spans="1:27">
      <c r="A427" s="35" t="s">
        <v>3962</v>
      </c>
      <c r="B427" s="13" t="str">
        <f t="shared" si="182"/>
        <v>LEAD_KB_RNAME</v>
      </c>
      <c r="C427" s="18" t="s">
        <v>3970</v>
      </c>
      <c r="D427" s="15" t="str">
        <f t="shared" si="179"/>
        <v>Varchar2</v>
      </c>
      <c r="E427" s="15">
        <f t="shared" si="180"/>
        <v>20</v>
      </c>
      <c r="F427" s="15" t="str">
        <f t="shared" si="181"/>
        <v/>
      </c>
      <c r="G427" s="78" t="s">
        <v>1863</v>
      </c>
      <c r="H427" s="79" t="s">
        <v>1444</v>
      </c>
      <c r="I427" s="79" t="s">
        <v>3963</v>
      </c>
      <c r="J427" s="79"/>
      <c r="K427" s="79"/>
      <c r="L427" s="80"/>
      <c r="M427" s="15" t="str">
        <f t="shared" si="185"/>
        <v>LEAD</v>
      </c>
      <c r="N427" s="16" t="str">
        <f t="shared" si="186"/>
        <v>_</v>
      </c>
      <c r="O427" s="16" t="str">
        <f t="shared" si="187"/>
        <v>KB</v>
      </c>
      <c r="P427" s="16" t="str">
        <f t="shared" si="188"/>
        <v>_</v>
      </c>
      <c r="Q427" s="16" t="str">
        <f t="shared" si="189"/>
        <v>RNAME</v>
      </c>
      <c r="R427" s="16" t="str">
        <f t="shared" si="190"/>
        <v/>
      </c>
      <c r="S427" s="16" t="e">
        <f t="shared" si="191"/>
        <v>#N/A</v>
      </c>
      <c r="T427" s="16" t="str">
        <f t="shared" si="192"/>
        <v/>
      </c>
      <c r="U427" s="16" t="e">
        <f t="shared" si="193"/>
        <v>#N/A</v>
      </c>
      <c r="V427" s="16" t="str">
        <f t="shared" si="194"/>
        <v/>
      </c>
      <c r="W427" s="16" t="e">
        <f t="shared" si="183"/>
        <v>#N/A</v>
      </c>
      <c r="X427" s="16">
        <f t="shared" si="184"/>
        <v>13</v>
      </c>
      <c r="Y427" s="11" t="e">
        <f>VLOOKUP(A427,#REF!,1,FALSE)</f>
        <v>#REF!</v>
      </c>
      <c r="Z427" s="194" t="s">
        <v>6745</v>
      </c>
      <c r="AA427" s="196"/>
    </row>
    <row r="428" spans="1:27">
      <c r="A428" s="39" t="s">
        <v>393</v>
      </c>
      <c r="B428" s="13" t="str">
        <f t="shared" si="182"/>
        <v>LEAD_SHUTOKU_DATE</v>
      </c>
      <c r="C428" s="18" t="s">
        <v>0</v>
      </c>
      <c r="D428" s="15" t="str">
        <f t="shared" si="179"/>
        <v>Date</v>
      </c>
      <c r="E428" s="15" t="str">
        <f t="shared" si="180"/>
        <v>　</v>
      </c>
      <c r="F428" s="15" t="str">
        <f t="shared" si="181"/>
        <v/>
      </c>
      <c r="G428" s="78" t="s">
        <v>1863</v>
      </c>
      <c r="H428" s="79" t="s">
        <v>1866</v>
      </c>
      <c r="I428" s="79"/>
      <c r="J428" s="79"/>
      <c r="K428" s="79"/>
      <c r="L428" s="80"/>
      <c r="M428" s="15" t="str">
        <f t="shared" si="185"/>
        <v>LEAD</v>
      </c>
      <c r="N428" s="16" t="str">
        <f t="shared" si="186"/>
        <v>_</v>
      </c>
      <c r="O428" s="16" t="str">
        <f t="shared" si="187"/>
        <v>SHUTOKU_DATE</v>
      </c>
      <c r="P428" s="16" t="str">
        <f t="shared" si="188"/>
        <v/>
      </c>
      <c r="Q428" s="16" t="e">
        <f t="shared" si="189"/>
        <v>#N/A</v>
      </c>
      <c r="R428" s="16" t="str">
        <f t="shared" si="190"/>
        <v/>
      </c>
      <c r="S428" s="16" t="e">
        <f t="shared" si="191"/>
        <v>#N/A</v>
      </c>
      <c r="T428" s="16" t="str">
        <f t="shared" si="192"/>
        <v/>
      </c>
      <c r="U428" s="16" t="e">
        <f t="shared" si="193"/>
        <v>#N/A</v>
      </c>
      <c r="V428" s="16" t="str">
        <f t="shared" si="194"/>
        <v/>
      </c>
      <c r="W428" s="16" t="e">
        <f t="shared" si="183"/>
        <v>#N/A</v>
      </c>
      <c r="X428" s="16">
        <f t="shared" si="184"/>
        <v>17</v>
      </c>
      <c r="Y428" s="11" t="e">
        <f>VLOOKUP(A428,#REF!,1,FALSE)</f>
        <v>#REF!</v>
      </c>
      <c r="Z428" s="194" t="s">
        <v>6745</v>
      </c>
      <c r="AA428" s="196"/>
    </row>
    <row r="429" spans="1:27">
      <c r="A429" s="24" t="s">
        <v>394</v>
      </c>
      <c r="B429" s="13" t="str">
        <f t="shared" si="182"/>
        <v>RT_TANI</v>
      </c>
      <c r="C429" s="18"/>
      <c r="D429" s="15" t="e">
        <f t="shared" si="179"/>
        <v>#N/A</v>
      </c>
      <c r="E429" s="15" t="e">
        <f t="shared" si="180"/>
        <v>#N/A</v>
      </c>
      <c r="F429" s="15" t="e">
        <f t="shared" si="181"/>
        <v>#N/A</v>
      </c>
      <c r="G429" s="78" t="s">
        <v>1867</v>
      </c>
      <c r="H429" s="79"/>
      <c r="I429" s="79"/>
      <c r="J429" s="79"/>
      <c r="K429" s="79"/>
      <c r="L429" s="80"/>
      <c r="M429" s="15" t="str">
        <f t="shared" si="185"/>
        <v>RT_TANI</v>
      </c>
      <c r="N429" s="16" t="str">
        <f t="shared" si="186"/>
        <v/>
      </c>
      <c r="O429" s="16" t="e">
        <f t="shared" si="187"/>
        <v>#N/A</v>
      </c>
      <c r="P429" s="16" t="str">
        <f t="shared" si="188"/>
        <v/>
      </c>
      <c r="Q429" s="16" t="e">
        <f t="shared" si="189"/>
        <v>#N/A</v>
      </c>
      <c r="R429" s="16" t="str">
        <f t="shared" si="190"/>
        <v/>
      </c>
      <c r="S429" s="16" t="e">
        <f t="shared" si="191"/>
        <v>#N/A</v>
      </c>
      <c r="T429" s="16" t="str">
        <f t="shared" si="192"/>
        <v/>
      </c>
      <c r="U429" s="16" t="e">
        <f t="shared" si="193"/>
        <v>#N/A</v>
      </c>
      <c r="V429" s="16" t="str">
        <f t="shared" si="194"/>
        <v/>
      </c>
      <c r="W429" s="16" t="e">
        <f t="shared" si="183"/>
        <v>#N/A</v>
      </c>
      <c r="X429" s="16">
        <f t="shared" si="184"/>
        <v>7</v>
      </c>
      <c r="Y429" s="11" t="e">
        <f>VLOOKUP(A429,#REF!,1,FALSE)</f>
        <v>#REF!</v>
      </c>
      <c r="Z429" s="194" t="s">
        <v>6745</v>
      </c>
      <c r="AA429" s="196"/>
    </row>
    <row r="430" spans="1:27">
      <c r="A430" s="24" t="s">
        <v>395</v>
      </c>
      <c r="B430" s="13" t="str">
        <f t="shared" si="182"/>
        <v>LIVING_RIDER_UMU_KB</v>
      </c>
      <c r="C430" s="18"/>
      <c r="D430" s="15" t="e">
        <f t="shared" si="179"/>
        <v>#N/A</v>
      </c>
      <c r="E430" s="15" t="e">
        <f t="shared" si="180"/>
        <v>#N/A</v>
      </c>
      <c r="F430" s="15" t="e">
        <f t="shared" si="181"/>
        <v>#N/A</v>
      </c>
      <c r="G430" s="78" t="s">
        <v>1868</v>
      </c>
      <c r="H430" s="79" t="s">
        <v>1544</v>
      </c>
      <c r="I430" s="79" t="s">
        <v>1635</v>
      </c>
      <c r="J430" s="79" t="s">
        <v>1444</v>
      </c>
      <c r="K430" s="79"/>
      <c r="L430" s="80"/>
      <c r="M430" s="15" t="str">
        <f t="shared" si="185"/>
        <v>LIVING</v>
      </c>
      <c r="N430" s="16" t="str">
        <f t="shared" si="186"/>
        <v>_</v>
      </c>
      <c r="O430" s="16" t="str">
        <f t="shared" si="187"/>
        <v>RIDER</v>
      </c>
      <c r="P430" s="16" t="str">
        <f t="shared" si="188"/>
        <v>_</v>
      </c>
      <c r="Q430" s="16" t="str">
        <f t="shared" si="189"/>
        <v>UMU</v>
      </c>
      <c r="R430" s="16" t="str">
        <f t="shared" si="190"/>
        <v>_</v>
      </c>
      <c r="S430" s="16" t="str">
        <f t="shared" si="191"/>
        <v>KB</v>
      </c>
      <c r="T430" s="16" t="str">
        <f t="shared" si="192"/>
        <v/>
      </c>
      <c r="U430" s="16" t="e">
        <f t="shared" si="193"/>
        <v>#N/A</v>
      </c>
      <c r="V430" s="16" t="str">
        <f t="shared" si="194"/>
        <v/>
      </c>
      <c r="W430" s="16" t="e">
        <f t="shared" si="183"/>
        <v>#N/A</v>
      </c>
      <c r="X430" s="16">
        <f t="shared" si="184"/>
        <v>19</v>
      </c>
      <c r="Y430" s="11" t="e">
        <f>VLOOKUP(A430,#REF!,1,FALSE)</f>
        <v>#REF!</v>
      </c>
      <c r="Z430" s="194" t="s">
        <v>6745</v>
      </c>
      <c r="AA430" s="196"/>
    </row>
    <row r="431" spans="1:27">
      <c r="A431" s="30" t="s">
        <v>396</v>
      </c>
      <c r="B431" s="13" t="str">
        <f t="shared" si="182"/>
        <v>RYO_RT_TYPE</v>
      </c>
      <c r="C431" s="18" t="s">
        <v>3789</v>
      </c>
      <c r="D431" s="15" t="str">
        <f t="shared" si="179"/>
        <v>Varchar2</v>
      </c>
      <c r="E431" s="15">
        <f t="shared" si="180"/>
        <v>1</v>
      </c>
      <c r="F431" s="15" t="str">
        <f t="shared" si="181"/>
        <v/>
      </c>
      <c r="G431" s="78" t="s">
        <v>1870</v>
      </c>
      <c r="H431" s="79" t="s">
        <v>1849</v>
      </c>
      <c r="I431" s="79"/>
      <c r="J431" s="79"/>
      <c r="K431" s="79"/>
      <c r="L431" s="80"/>
      <c r="M431" s="15" t="str">
        <f t="shared" si="185"/>
        <v>RYO_RT</v>
      </c>
      <c r="N431" s="16" t="str">
        <f t="shared" si="186"/>
        <v>_</v>
      </c>
      <c r="O431" s="16" t="str">
        <f t="shared" si="187"/>
        <v>TYPE</v>
      </c>
      <c r="P431" s="16" t="str">
        <f t="shared" si="188"/>
        <v/>
      </c>
      <c r="Q431" s="16" t="e">
        <f t="shared" si="189"/>
        <v>#N/A</v>
      </c>
      <c r="R431" s="16" t="str">
        <f t="shared" si="190"/>
        <v/>
      </c>
      <c r="S431" s="16" t="e">
        <f t="shared" si="191"/>
        <v>#N/A</v>
      </c>
      <c r="T431" s="16" t="str">
        <f t="shared" si="192"/>
        <v/>
      </c>
      <c r="U431" s="16" t="e">
        <f t="shared" si="193"/>
        <v>#N/A</v>
      </c>
      <c r="V431" s="16" t="str">
        <f t="shared" si="194"/>
        <v/>
      </c>
      <c r="W431" s="16" t="e">
        <f t="shared" si="183"/>
        <v>#N/A</v>
      </c>
      <c r="X431" s="16">
        <f t="shared" si="184"/>
        <v>11</v>
      </c>
      <c r="Y431" s="11" t="e">
        <f>VLOOKUP(A431,#REF!,1,FALSE)</f>
        <v>#REF!</v>
      </c>
      <c r="Z431" s="194" t="s">
        <v>6745</v>
      </c>
      <c r="AA431" s="196"/>
    </row>
    <row r="432" spans="1:27">
      <c r="A432" s="29" t="s">
        <v>397</v>
      </c>
      <c r="B432" s="13" t="str">
        <f t="shared" si="182"/>
        <v>RYO_RT_RIDER</v>
      </c>
      <c r="C432" s="18"/>
      <c r="D432" s="15" t="e">
        <f t="shared" si="179"/>
        <v>#N/A</v>
      </c>
      <c r="E432" s="15" t="e">
        <f t="shared" si="180"/>
        <v>#N/A</v>
      </c>
      <c r="F432" s="15" t="e">
        <f t="shared" si="181"/>
        <v>#N/A</v>
      </c>
      <c r="G432" s="78" t="s">
        <v>1870</v>
      </c>
      <c r="H432" s="79" t="s">
        <v>1544</v>
      </c>
      <c r="I432" s="79"/>
      <c r="J432" s="79"/>
      <c r="K432" s="79"/>
      <c r="L432" s="80"/>
      <c r="M432" s="15" t="str">
        <f t="shared" si="185"/>
        <v>RYO_RT</v>
      </c>
      <c r="N432" s="16" t="str">
        <f t="shared" si="186"/>
        <v>_</v>
      </c>
      <c r="O432" s="16" t="str">
        <f t="shared" si="187"/>
        <v>RIDER</v>
      </c>
      <c r="P432" s="16" t="str">
        <f t="shared" si="188"/>
        <v/>
      </c>
      <c r="Q432" s="16" t="e">
        <f t="shared" si="189"/>
        <v>#N/A</v>
      </c>
      <c r="R432" s="16" t="str">
        <f t="shared" si="190"/>
        <v/>
      </c>
      <c r="S432" s="16" t="e">
        <f t="shared" si="191"/>
        <v>#N/A</v>
      </c>
      <c r="T432" s="16" t="str">
        <f t="shared" si="192"/>
        <v/>
      </c>
      <c r="U432" s="16" t="e">
        <f t="shared" si="193"/>
        <v>#N/A</v>
      </c>
      <c r="V432" s="16" t="str">
        <f t="shared" si="194"/>
        <v/>
      </c>
      <c r="W432" s="16" t="e">
        <f t="shared" si="183"/>
        <v>#N/A</v>
      </c>
      <c r="X432" s="16">
        <f t="shared" si="184"/>
        <v>12</v>
      </c>
      <c r="Y432" s="11" t="e">
        <f>VLOOKUP(A432,#REF!,1,FALSE)</f>
        <v>#REF!</v>
      </c>
      <c r="Z432" s="194" t="s">
        <v>6745</v>
      </c>
      <c r="AA432" s="196"/>
    </row>
    <row r="433" spans="1:27">
      <c r="A433" s="24" t="s">
        <v>398</v>
      </c>
      <c r="B433" s="13" t="str">
        <f t="shared" si="182"/>
        <v>RYO_RT_RIDER_CD</v>
      </c>
      <c r="C433" s="18" t="s">
        <v>4151</v>
      </c>
      <c r="D433" s="15" t="str">
        <f t="shared" ref="D433:D475" si="195">IF(VLOOKUP($C433,ドメイン,2,FALSE)=0,"",VLOOKUP($C433,ドメイン,2,FALSE))</f>
        <v>Varchar2</v>
      </c>
      <c r="E433" s="15">
        <f t="shared" ref="E433:E475" si="196">IF(VLOOKUP($C433,ドメイン,3,FALSE)=0,"",VLOOKUP($C433,ドメイン,3,FALSE))</f>
        <v>1</v>
      </c>
      <c r="F433" s="15" t="str">
        <f t="shared" ref="F433:F475" si="197">IF(VLOOKUP($C433,ドメイン,4,FALSE)=0,"",VLOOKUP($C433,ドメイン,4,FALSE))</f>
        <v/>
      </c>
      <c r="G433" s="78" t="s">
        <v>1870</v>
      </c>
      <c r="H433" s="79" t="s">
        <v>1544</v>
      </c>
      <c r="I433" s="79" t="s">
        <v>1482</v>
      </c>
      <c r="J433" s="79"/>
      <c r="K433" s="79"/>
      <c r="L433" s="80"/>
      <c r="M433" s="15" t="str">
        <f t="shared" si="185"/>
        <v>RYO_RT</v>
      </c>
      <c r="N433" s="16" t="str">
        <f t="shared" si="186"/>
        <v>_</v>
      </c>
      <c r="O433" s="16" t="str">
        <f t="shared" si="187"/>
        <v>RIDER</v>
      </c>
      <c r="P433" s="16" t="str">
        <f t="shared" si="188"/>
        <v>_</v>
      </c>
      <c r="Q433" s="16" t="str">
        <f t="shared" si="189"/>
        <v>CD</v>
      </c>
      <c r="R433" s="16" t="str">
        <f t="shared" si="190"/>
        <v/>
      </c>
      <c r="S433" s="16" t="e">
        <f t="shared" si="191"/>
        <v>#N/A</v>
      </c>
      <c r="T433" s="16" t="str">
        <f t="shared" si="192"/>
        <v/>
      </c>
      <c r="U433" s="16" t="e">
        <f t="shared" si="193"/>
        <v>#N/A</v>
      </c>
      <c r="V433" s="16" t="str">
        <f t="shared" si="194"/>
        <v/>
      </c>
      <c r="W433" s="16" t="e">
        <f t="shared" si="183"/>
        <v>#N/A</v>
      </c>
      <c r="X433" s="16">
        <f t="shared" si="184"/>
        <v>15</v>
      </c>
      <c r="Y433" s="11" t="e">
        <f>VLOOKUP(A433,#REF!,1,FALSE)</f>
        <v>#REF!</v>
      </c>
      <c r="Z433" s="194" t="s">
        <v>6745</v>
      </c>
      <c r="AA433" s="196"/>
    </row>
    <row r="434" spans="1:27">
      <c r="A434" s="24" t="s">
        <v>399</v>
      </c>
      <c r="B434" s="13" t="str">
        <f t="shared" si="182"/>
        <v>RIYO_RT_RIDER_CD</v>
      </c>
      <c r="C434" s="18"/>
      <c r="D434" s="15" t="e">
        <f t="shared" si="195"/>
        <v>#N/A</v>
      </c>
      <c r="E434" s="15" t="e">
        <f t="shared" si="196"/>
        <v>#N/A</v>
      </c>
      <c r="F434" s="15" t="e">
        <f t="shared" si="197"/>
        <v>#N/A</v>
      </c>
      <c r="G434" s="78" t="s">
        <v>1871</v>
      </c>
      <c r="H434" s="79" t="s">
        <v>1544</v>
      </c>
      <c r="I434" s="79" t="s">
        <v>1482</v>
      </c>
      <c r="J434" s="79"/>
      <c r="K434" s="79"/>
      <c r="L434" s="80"/>
      <c r="M434" s="15" t="str">
        <f t="shared" si="185"/>
        <v>RIYO_RT</v>
      </c>
      <c r="N434" s="16" t="str">
        <f t="shared" si="186"/>
        <v>_</v>
      </c>
      <c r="O434" s="16" t="str">
        <f t="shared" si="187"/>
        <v>RIDER</v>
      </c>
      <c r="P434" s="16" t="str">
        <f t="shared" si="188"/>
        <v>_</v>
      </c>
      <c r="Q434" s="16" t="str">
        <f t="shared" si="189"/>
        <v>CD</v>
      </c>
      <c r="R434" s="16" t="str">
        <f t="shared" si="190"/>
        <v/>
      </c>
      <c r="S434" s="16" t="e">
        <f t="shared" si="191"/>
        <v>#N/A</v>
      </c>
      <c r="T434" s="16" t="str">
        <f t="shared" si="192"/>
        <v/>
      </c>
      <c r="U434" s="16" t="e">
        <f t="shared" si="193"/>
        <v>#N/A</v>
      </c>
      <c r="V434" s="16" t="str">
        <f t="shared" si="194"/>
        <v/>
      </c>
      <c r="W434" s="16" t="e">
        <f t="shared" si="183"/>
        <v>#N/A</v>
      </c>
      <c r="X434" s="16">
        <f t="shared" si="184"/>
        <v>16</v>
      </c>
      <c r="Y434" s="11" t="e">
        <f>VLOOKUP(A434,#REF!,1,FALSE)</f>
        <v>#REF!</v>
      </c>
      <c r="Z434" s="194" t="s">
        <v>6745</v>
      </c>
      <c r="AA434" s="196"/>
    </row>
    <row r="435" spans="1:27">
      <c r="A435" s="24" t="s">
        <v>400</v>
      </c>
      <c r="B435" s="13" t="str">
        <f t="shared" si="182"/>
        <v>RYOKO_EVENT_UMU</v>
      </c>
      <c r="C435" s="18"/>
      <c r="D435" s="15" t="e">
        <f t="shared" si="195"/>
        <v>#N/A</v>
      </c>
      <c r="E435" s="15" t="e">
        <f t="shared" si="196"/>
        <v>#N/A</v>
      </c>
      <c r="F435" s="15" t="e">
        <f t="shared" si="197"/>
        <v>#N/A</v>
      </c>
      <c r="G435" s="78" t="s">
        <v>1522</v>
      </c>
      <c r="H435" s="79" t="s">
        <v>1756</v>
      </c>
      <c r="I435" s="79" t="s">
        <v>1635</v>
      </c>
      <c r="J435" s="79"/>
      <c r="K435" s="79"/>
      <c r="L435" s="80"/>
      <c r="M435" s="15" t="str">
        <f t="shared" si="185"/>
        <v>RYOKO</v>
      </c>
      <c r="N435" s="16" t="str">
        <f t="shared" si="186"/>
        <v>_</v>
      </c>
      <c r="O435" s="16" t="str">
        <f t="shared" si="187"/>
        <v>EVENT</v>
      </c>
      <c r="P435" s="16" t="str">
        <f t="shared" si="188"/>
        <v>_</v>
      </c>
      <c r="Q435" s="16" t="str">
        <f t="shared" si="189"/>
        <v>UMU</v>
      </c>
      <c r="R435" s="16" t="str">
        <f t="shared" si="190"/>
        <v/>
      </c>
      <c r="S435" s="16" t="e">
        <f t="shared" si="191"/>
        <v>#N/A</v>
      </c>
      <c r="T435" s="16" t="str">
        <f t="shared" si="192"/>
        <v/>
      </c>
      <c r="U435" s="16" t="e">
        <f t="shared" si="193"/>
        <v>#N/A</v>
      </c>
      <c r="V435" s="16" t="str">
        <f t="shared" si="194"/>
        <v/>
      </c>
      <c r="W435" s="16" t="e">
        <f t="shared" si="183"/>
        <v>#N/A</v>
      </c>
      <c r="X435" s="16">
        <f t="shared" si="184"/>
        <v>15</v>
      </c>
      <c r="Y435" s="11" t="e">
        <f>VLOOKUP(A435,#REF!,1,FALSE)</f>
        <v>#REF!</v>
      </c>
      <c r="Z435" s="194" t="s">
        <v>6745</v>
      </c>
      <c r="AA435" s="196"/>
    </row>
    <row r="436" spans="1:27">
      <c r="A436" s="24" t="s">
        <v>401</v>
      </c>
      <c r="B436" s="13" t="str">
        <f t="shared" si="182"/>
        <v>RYOKO_SHIKIN_GRAPH_DISP_UMU</v>
      </c>
      <c r="C436" s="18"/>
      <c r="D436" s="15" t="e">
        <f t="shared" si="195"/>
        <v>#N/A</v>
      </c>
      <c r="E436" s="15" t="e">
        <f t="shared" si="196"/>
        <v>#N/A</v>
      </c>
      <c r="F436" s="15" t="e">
        <f t="shared" si="197"/>
        <v>#N/A</v>
      </c>
      <c r="G436" s="78" t="s">
        <v>1522</v>
      </c>
      <c r="H436" s="79" t="s">
        <v>1771</v>
      </c>
      <c r="I436" s="79" t="s">
        <v>1772</v>
      </c>
      <c r="J436" s="79" t="s">
        <v>1597</v>
      </c>
      <c r="K436" s="79" t="s">
        <v>1635</v>
      </c>
      <c r="L436" s="80"/>
      <c r="M436" s="15" t="str">
        <f t="shared" si="185"/>
        <v>RYOKO</v>
      </c>
      <c r="N436" s="16" t="str">
        <f t="shared" si="186"/>
        <v>_</v>
      </c>
      <c r="O436" s="16" t="str">
        <f t="shared" si="187"/>
        <v>SHIKIN</v>
      </c>
      <c r="P436" s="16" t="str">
        <f t="shared" si="188"/>
        <v>_</v>
      </c>
      <c r="Q436" s="16" t="str">
        <f t="shared" si="189"/>
        <v>GRAPH</v>
      </c>
      <c r="R436" s="16" t="str">
        <f t="shared" si="190"/>
        <v>_</v>
      </c>
      <c r="S436" s="16" t="str">
        <f t="shared" si="191"/>
        <v>DISP</v>
      </c>
      <c r="T436" s="16" t="str">
        <f t="shared" si="192"/>
        <v>_</v>
      </c>
      <c r="U436" s="16" t="str">
        <f t="shared" si="193"/>
        <v>UMU</v>
      </c>
      <c r="V436" s="16" t="str">
        <f t="shared" si="194"/>
        <v/>
      </c>
      <c r="W436" s="16" t="e">
        <f t="shared" si="183"/>
        <v>#N/A</v>
      </c>
      <c r="X436" s="16">
        <f t="shared" si="184"/>
        <v>27</v>
      </c>
      <c r="Y436" s="11" t="e">
        <f>VLOOKUP(A436,#REF!,1,FALSE)</f>
        <v>#REF!</v>
      </c>
      <c r="Z436" s="194" t="s">
        <v>6745</v>
      </c>
      <c r="AA436" s="196"/>
    </row>
    <row r="437" spans="1:27">
      <c r="A437" s="24" t="s">
        <v>402</v>
      </c>
      <c r="B437" s="13" t="str">
        <f t="shared" si="182"/>
        <v>RYOKO_SHIKIN_KEISAN_FLG</v>
      </c>
      <c r="C437" s="18" t="s">
        <v>3085</v>
      </c>
      <c r="D437" s="15" t="str">
        <f t="shared" si="195"/>
        <v>Varchar2</v>
      </c>
      <c r="E437" s="15">
        <f t="shared" si="196"/>
        <v>1</v>
      </c>
      <c r="F437" s="15" t="str">
        <f t="shared" si="197"/>
        <v/>
      </c>
      <c r="G437" s="78" t="s">
        <v>1522</v>
      </c>
      <c r="H437" s="79" t="s">
        <v>1771</v>
      </c>
      <c r="I437" s="79" t="s">
        <v>1758</v>
      </c>
      <c r="J437" s="79" t="s">
        <v>1574</v>
      </c>
      <c r="K437" s="79"/>
      <c r="L437" s="80"/>
      <c r="M437" s="15" t="str">
        <f t="shared" si="185"/>
        <v>RYOKO</v>
      </c>
      <c r="N437" s="16" t="str">
        <f t="shared" si="186"/>
        <v>_</v>
      </c>
      <c r="O437" s="16" t="str">
        <f t="shared" si="187"/>
        <v>SHIKIN</v>
      </c>
      <c r="P437" s="16" t="str">
        <f t="shared" si="188"/>
        <v>_</v>
      </c>
      <c r="Q437" s="16" t="str">
        <f t="shared" si="189"/>
        <v>KEISAN</v>
      </c>
      <c r="R437" s="16" t="str">
        <f t="shared" si="190"/>
        <v>_</v>
      </c>
      <c r="S437" s="16" t="str">
        <f t="shared" si="191"/>
        <v>FLG</v>
      </c>
      <c r="T437" s="16" t="str">
        <f t="shared" si="192"/>
        <v/>
      </c>
      <c r="U437" s="16" t="e">
        <f t="shared" si="193"/>
        <v>#N/A</v>
      </c>
      <c r="V437" s="16" t="str">
        <f t="shared" si="194"/>
        <v/>
      </c>
      <c r="W437" s="16" t="e">
        <f t="shared" si="183"/>
        <v>#N/A</v>
      </c>
      <c r="X437" s="16">
        <f t="shared" si="184"/>
        <v>23</v>
      </c>
      <c r="Y437" s="11" t="e">
        <f>VLOOKUP(A437,#REF!,1,FALSE)</f>
        <v>#REF!</v>
      </c>
      <c r="Z437" s="194" t="s">
        <v>6745</v>
      </c>
      <c r="AA437" s="196"/>
    </row>
    <row r="438" spans="1:27">
      <c r="A438" s="24" t="s">
        <v>403</v>
      </c>
      <c r="B438" s="13" t="str">
        <f t="shared" si="182"/>
        <v>RYOKO_JOSHO_RT</v>
      </c>
      <c r="C438" s="18"/>
      <c r="D438" s="15" t="e">
        <f t="shared" si="195"/>
        <v>#N/A</v>
      </c>
      <c r="E438" s="15" t="e">
        <f t="shared" si="196"/>
        <v>#N/A</v>
      </c>
      <c r="F438" s="15" t="e">
        <f t="shared" si="197"/>
        <v>#N/A</v>
      </c>
      <c r="G438" s="78" t="s">
        <v>1522</v>
      </c>
      <c r="H438" s="79" t="s">
        <v>1697</v>
      </c>
      <c r="I438" s="79"/>
      <c r="J438" s="79"/>
      <c r="K438" s="79"/>
      <c r="L438" s="80"/>
      <c r="M438" s="15" t="str">
        <f t="shared" si="185"/>
        <v>RYOKO</v>
      </c>
      <c r="N438" s="16" t="str">
        <f t="shared" si="186"/>
        <v>_</v>
      </c>
      <c r="O438" s="16" t="str">
        <f t="shared" si="187"/>
        <v>JOSHO_RT</v>
      </c>
      <c r="P438" s="16" t="str">
        <f t="shared" si="188"/>
        <v/>
      </c>
      <c r="Q438" s="16" t="e">
        <f t="shared" si="189"/>
        <v>#N/A</v>
      </c>
      <c r="R438" s="16" t="str">
        <f t="shared" si="190"/>
        <v/>
      </c>
      <c r="S438" s="16" t="e">
        <f t="shared" si="191"/>
        <v>#N/A</v>
      </c>
      <c r="T438" s="16" t="str">
        <f t="shared" si="192"/>
        <v/>
      </c>
      <c r="U438" s="16" t="e">
        <f t="shared" si="193"/>
        <v>#N/A</v>
      </c>
      <c r="V438" s="16" t="str">
        <f t="shared" si="194"/>
        <v/>
      </c>
      <c r="W438" s="16" t="e">
        <f t="shared" si="183"/>
        <v>#N/A</v>
      </c>
      <c r="X438" s="16">
        <f t="shared" si="184"/>
        <v>14</v>
      </c>
      <c r="Y438" s="11" t="e">
        <f>VLOOKUP(A438,#REF!,1,FALSE)</f>
        <v>#REF!</v>
      </c>
      <c r="Z438" s="194" t="s">
        <v>6745</v>
      </c>
      <c r="AA438" s="196"/>
    </row>
    <row r="439" spans="1:27">
      <c r="A439" s="24" t="s">
        <v>404</v>
      </c>
      <c r="B439" s="13" t="str">
        <f t="shared" si="182"/>
        <v>RENDO_RT_1_KATA</v>
      </c>
      <c r="C439" s="18"/>
      <c r="D439" s="15" t="e">
        <f t="shared" si="195"/>
        <v>#N/A</v>
      </c>
      <c r="E439" s="15" t="e">
        <f t="shared" si="196"/>
        <v>#N/A</v>
      </c>
      <c r="F439" s="15" t="e">
        <f t="shared" si="197"/>
        <v>#N/A</v>
      </c>
      <c r="G439" s="78" t="s">
        <v>1516</v>
      </c>
      <c r="H439" s="79">
        <v>1</v>
      </c>
      <c r="I439" s="79" t="s">
        <v>1872</v>
      </c>
      <c r="J439" s="79"/>
      <c r="K439" s="79"/>
      <c r="L439" s="80"/>
      <c r="M439" s="15" t="str">
        <f t="shared" si="185"/>
        <v>RENDO_RT</v>
      </c>
      <c r="N439" s="16" t="str">
        <f t="shared" si="186"/>
        <v>_</v>
      </c>
      <c r="O439" s="16">
        <f t="shared" si="187"/>
        <v>1</v>
      </c>
      <c r="P439" s="16" t="str">
        <f t="shared" si="188"/>
        <v>_</v>
      </c>
      <c r="Q439" s="16" t="str">
        <f t="shared" si="189"/>
        <v>KATA</v>
      </c>
      <c r="R439" s="16" t="str">
        <f t="shared" si="190"/>
        <v/>
      </c>
      <c r="S439" s="16" t="e">
        <f t="shared" si="191"/>
        <v>#N/A</v>
      </c>
      <c r="T439" s="16" t="str">
        <f t="shared" si="192"/>
        <v/>
      </c>
      <c r="U439" s="16" t="e">
        <f t="shared" si="193"/>
        <v>#N/A</v>
      </c>
      <c r="V439" s="16" t="str">
        <f t="shared" si="194"/>
        <v/>
      </c>
      <c r="W439" s="16" t="e">
        <f t="shared" si="183"/>
        <v>#N/A</v>
      </c>
      <c r="X439" s="16">
        <f t="shared" si="184"/>
        <v>15</v>
      </c>
      <c r="Y439" s="11" t="e">
        <f>VLOOKUP(A439,#REF!,1,FALSE)</f>
        <v>#REF!</v>
      </c>
      <c r="Z439" s="194" t="s">
        <v>6745</v>
      </c>
      <c r="AA439" s="196"/>
    </row>
    <row r="440" spans="1:27">
      <c r="A440" s="24" t="s">
        <v>405</v>
      </c>
      <c r="B440" s="13" t="str">
        <f t="shared" si="182"/>
        <v>RENDO_RT_2_KATA</v>
      </c>
      <c r="C440" s="18"/>
      <c r="D440" s="15" t="e">
        <f t="shared" si="195"/>
        <v>#N/A</v>
      </c>
      <c r="E440" s="15" t="e">
        <f t="shared" si="196"/>
        <v>#N/A</v>
      </c>
      <c r="F440" s="15" t="e">
        <f t="shared" si="197"/>
        <v>#N/A</v>
      </c>
      <c r="G440" s="78" t="s">
        <v>1516</v>
      </c>
      <c r="H440" s="79">
        <v>2</v>
      </c>
      <c r="I440" s="79" t="s">
        <v>1872</v>
      </c>
      <c r="J440" s="79"/>
      <c r="K440" s="79"/>
      <c r="L440" s="80"/>
      <c r="M440" s="15" t="str">
        <f t="shared" si="185"/>
        <v>RENDO_RT</v>
      </c>
      <c r="N440" s="16" t="str">
        <f t="shared" si="186"/>
        <v>_</v>
      </c>
      <c r="O440" s="16">
        <f t="shared" si="187"/>
        <v>2</v>
      </c>
      <c r="P440" s="16" t="str">
        <f t="shared" si="188"/>
        <v>_</v>
      </c>
      <c r="Q440" s="16" t="str">
        <f t="shared" si="189"/>
        <v>KATA</v>
      </c>
      <c r="R440" s="16" t="str">
        <f t="shared" si="190"/>
        <v/>
      </c>
      <c r="S440" s="16" t="e">
        <f t="shared" si="191"/>
        <v>#N/A</v>
      </c>
      <c r="T440" s="16" t="str">
        <f t="shared" si="192"/>
        <v/>
      </c>
      <c r="U440" s="16" t="e">
        <f t="shared" si="193"/>
        <v>#N/A</v>
      </c>
      <c r="V440" s="16" t="str">
        <f t="shared" si="194"/>
        <v/>
      </c>
      <c r="W440" s="16" t="e">
        <f t="shared" si="183"/>
        <v>#N/A</v>
      </c>
      <c r="X440" s="16">
        <f t="shared" si="184"/>
        <v>15</v>
      </c>
      <c r="Y440" s="11" t="e">
        <f>VLOOKUP(A440,#REF!,1,FALSE)</f>
        <v>#REF!</v>
      </c>
      <c r="Z440" s="194" t="s">
        <v>6745</v>
      </c>
      <c r="AA440" s="196"/>
    </row>
    <row r="441" spans="1:27">
      <c r="A441" s="21" t="s">
        <v>406</v>
      </c>
      <c r="B441" s="13" t="str">
        <f t="shared" si="182"/>
        <v>LOCAL_ILST_SHEET_NO</v>
      </c>
      <c r="C441" s="18"/>
      <c r="D441" s="15" t="e">
        <f t="shared" si="195"/>
        <v>#N/A</v>
      </c>
      <c r="E441" s="15" t="e">
        <f t="shared" si="196"/>
        <v>#N/A</v>
      </c>
      <c r="F441" s="15" t="e">
        <f t="shared" si="197"/>
        <v>#N/A</v>
      </c>
      <c r="G441" s="78" t="s">
        <v>2386</v>
      </c>
      <c r="H441" s="79" t="s">
        <v>1762</v>
      </c>
      <c r="I441" s="79" t="s">
        <v>2370</v>
      </c>
      <c r="J441" s="79" t="s">
        <v>2385</v>
      </c>
      <c r="K441" s="79"/>
      <c r="L441" s="80"/>
      <c r="M441" s="15" t="str">
        <f t="shared" si="185"/>
        <v>LOCAL</v>
      </c>
      <c r="N441" s="16" t="str">
        <f t="shared" si="186"/>
        <v>_</v>
      </c>
      <c r="O441" s="16" t="str">
        <f t="shared" si="187"/>
        <v>ILST</v>
      </c>
      <c r="P441" s="16" t="str">
        <f t="shared" si="188"/>
        <v>_</v>
      </c>
      <c r="Q441" s="16" t="str">
        <f t="shared" si="189"/>
        <v>SHEET</v>
      </c>
      <c r="R441" s="16" t="str">
        <f t="shared" si="190"/>
        <v>_</v>
      </c>
      <c r="S441" s="16" t="str">
        <f t="shared" si="191"/>
        <v>NO</v>
      </c>
      <c r="T441" s="16" t="str">
        <f t="shared" si="192"/>
        <v/>
      </c>
      <c r="U441" s="16" t="e">
        <f t="shared" si="193"/>
        <v>#N/A</v>
      </c>
      <c r="V441" s="16" t="str">
        <f t="shared" si="194"/>
        <v/>
      </c>
      <c r="W441" s="16" t="e">
        <f t="shared" si="183"/>
        <v>#N/A</v>
      </c>
      <c r="X441" s="16">
        <f t="shared" si="184"/>
        <v>19</v>
      </c>
      <c r="Y441" s="11" t="e">
        <f>VLOOKUP(A441,#REF!,1,FALSE)</f>
        <v>#REF!</v>
      </c>
      <c r="Z441" s="194" t="s">
        <v>6745</v>
      </c>
      <c r="AA441" s="196"/>
    </row>
    <row r="442" spans="1:27">
      <c r="A442" s="35" t="s">
        <v>407</v>
      </c>
      <c r="B442" s="13" t="str">
        <f t="shared" si="182"/>
        <v>LOCAL_ILST_UKETSUKE_NO</v>
      </c>
      <c r="C442" s="18"/>
      <c r="D442" s="15" t="e">
        <f t="shared" si="195"/>
        <v>#N/A</v>
      </c>
      <c r="E442" s="15" t="e">
        <f t="shared" si="196"/>
        <v>#N/A</v>
      </c>
      <c r="F442" s="15" t="e">
        <f t="shared" si="197"/>
        <v>#N/A</v>
      </c>
      <c r="G442" s="78" t="s">
        <v>2386</v>
      </c>
      <c r="H442" s="79" t="s">
        <v>1762</v>
      </c>
      <c r="I442" s="79" t="s">
        <v>2455</v>
      </c>
      <c r="J442" s="79" t="s">
        <v>1511</v>
      </c>
      <c r="K442" s="79"/>
      <c r="L442" s="80"/>
      <c r="M442" s="15" t="str">
        <f t="shared" si="185"/>
        <v>LOCAL</v>
      </c>
      <c r="N442" s="16" t="str">
        <f t="shared" si="186"/>
        <v>_</v>
      </c>
      <c r="O442" s="16" t="str">
        <f t="shared" si="187"/>
        <v>ILST</v>
      </c>
      <c r="P442" s="16" t="str">
        <f t="shared" si="188"/>
        <v>_</v>
      </c>
      <c r="Q442" s="16" t="str">
        <f t="shared" si="189"/>
        <v>UKETSUKE</v>
      </c>
      <c r="R442" s="16" t="str">
        <f t="shared" si="190"/>
        <v>_</v>
      </c>
      <c r="S442" s="16" t="str">
        <f t="shared" si="191"/>
        <v>NO</v>
      </c>
      <c r="T442" s="16" t="str">
        <f t="shared" si="192"/>
        <v/>
      </c>
      <c r="U442" s="16" t="e">
        <f t="shared" si="193"/>
        <v>#N/A</v>
      </c>
      <c r="V442" s="16" t="str">
        <f t="shared" si="194"/>
        <v/>
      </c>
      <c r="W442" s="16" t="e">
        <f t="shared" si="183"/>
        <v>#N/A</v>
      </c>
      <c r="X442" s="16">
        <f t="shared" si="184"/>
        <v>22</v>
      </c>
      <c r="Y442" s="11" t="e">
        <f>VLOOKUP(A442,#REF!,1,FALSE)</f>
        <v>#REF!</v>
      </c>
      <c r="Z442" s="194" t="s">
        <v>6745</v>
      </c>
      <c r="AA442" s="196"/>
    </row>
    <row r="443" spans="1:27">
      <c r="A443" s="24" t="s">
        <v>408</v>
      </c>
      <c r="B443" s="13" t="str">
        <f t="shared" si="182"/>
        <v>LOCAL_ILST_UKETSUKE_NO_PTA</v>
      </c>
      <c r="C443" s="18"/>
      <c r="D443" s="15" t="e">
        <f t="shared" si="195"/>
        <v>#N/A</v>
      </c>
      <c r="E443" s="15" t="e">
        <f t="shared" si="196"/>
        <v>#N/A</v>
      </c>
      <c r="F443" s="15" t="e">
        <f t="shared" si="197"/>
        <v>#N/A</v>
      </c>
      <c r="G443" s="78" t="s">
        <v>2386</v>
      </c>
      <c r="H443" s="79" t="s">
        <v>1762</v>
      </c>
      <c r="I443" s="79" t="s">
        <v>2455</v>
      </c>
      <c r="J443" s="79" t="s">
        <v>1511</v>
      </c>
      <c r="K443" s="79" t="s">
        <v>1873</v>
      </c>
      <c r="L443" s="80"/>
      <c r="M443" s="15" t="str">
        <f t="shared" si="185"/>
        <v>LOCAL</v>
      </c>
      <c r="N443" s="16" t="str">
        <f t="shared" si="186"/>
        <v>_</v>
      </c>
      <c r="O443" s="16" t="str">
        <f t="shared" si="187"/>
        <v>ILST</v>
      </c>
      <c r="P443" s="16" t="str">
        <f t="shared" si="188"/>
        <v>_</v>
      </c>
      <c r="Q443" s="16" t="str">
        <f t="shared" si="189"/>
        <v>UKETSUKE</v>
      </c>
      <c r="R443" s="16" t="str">
        <f t="shared" si="190"/>
        <v>_</v>
      </c>
      <c r="S443" s="16" t="str">
        <f t="shared" si="191"/>
        <v>NO</v>
      </c>
      <c r="T443" s="16" t="str">
        <f t="shared" si="192"/>
        <v>_</v>
      </c>
      <c r="U443" s="16" t="str">
        <f t="shared" si="193"/>
        <v>PTA</v>
      </c>
      <c r="V443" s="16" t="str">
        <f t="shared" si="194"/>
        <v/>
      </c>
      <c r="W443" s="16" t="e">
        <f t="shared" si="183"/>
        <v>#N/A</v>
      </c>
      <c r="X443" s="16">
        <f t="shared" si="184"/>
        <v>26</v>
      </c>
      <c r="Y443" s="11" t="e">
        <f>VLOOKUP(A443,#REF!,1,FALSE)</f>
        <v>#REF!</v>
      </c>
      <c r="Z443" s="194" t="s">
        <v>6745</v>
      </c>
      <c r="AA443" s="196"/>
    </row>
    <row r="444" spans="1:27">
      <c r="A444" s="24" t="s">
        <v>409</v>
      </c>
      <c r="B444" s="13" t="str">
        <f t="shared" si="182"/>
        <v>LOAN_GAKU</v>
      </c>
      <c r="C444" s="18"/>
      <c r="D444" s="15" t="e">
        <f t="shared" si="195"/>
        <v>#N/A</v>
      </c>
      <c r="E444" s="15" t="e">
        <f t="shared" si="196"/>
        <v>#N/A</v>
      </c>
      <c r="F444" s="15" t="e">
        <f t="shared" si="197"/>
        <v>#N/A</v>
      </c>
      <c r="G444" s="78" t="s">
        <v>1874</v>
      </c>
      <c r="H444" s="79" t="s">
        <v>1452</v>
      </c>
      <c r="I444" s="79"/>
      <c r="J444" s="79"/>
      <c r="K444" s="79"/>
      <c r="L444" s="80"/>
      <c r="M444" s="15" t="str">
        <f t="shared" si="185"/>
        <v>LOAN</v>
      </c>
      <c r="N444" s="16" t="str">
        <f t="shared" si="186"/>
        <v>_</v>
      </c>
      <c r="O444" s="16" t="str">
        <f t="shared" si="187"/>
        <v>GAKU</v>
      </c>
      <c r="P444" s="16" t="str">
        <f t="shared" si="188"/>
        <v/>
      </c>
      <c r="Q444" s="16" t="e">
        <f t="shared" si="189"/>
        <v>#N/A</v>
      </c>
      <c r="R444" s="16" t="str">
        <f t="shared" si="190"/>
        <v/>
      </c>
      <c r="S444" s="16" t="e">
        <f t="shared" si="191"/>
        <v>#N/A</v>
      </c>
      <c r="T444" s="16" t="str">
        <f t="shared" si="192"/>
        <v/>
      </c>
      <c r="U444" s="16" t="e">
        <f t="shared" si="193"/>
        <v>#N/A</v>
      </c>
      <c r="V444" s="16" t="str">
        <f t="shared" si="194"/>
        <v/>
      </c>
      <c r="W444" s="16" t="e">
        <f t="shared" si="183"/>
        <v>#N/A</v>
      </c>
      <c r="X444" s="16">
        <f t="shared" si="184"/>
        <v>9</v>
      </c>
      <c r="Y444" s="11" t="e">
        <f>VLOOKUP(A444,#REF!,1,FALSE)</f>
        <v>#REF!</v>
      </c>
      <c r="Z444" s="194" t="s">
        <v>6745</v>
      </c>
      <c r="AA444" s="196"/>
    </row>
    <row r="445" spans="1:27">
      <c r="A445" s="24" t="s">
        <v>410</v>
      </c>
      <c r="B445" s="13" t="str">
        <f t="shared" si="182"/>
        <v>LOAN_KIKAN</v>
      </c>
      <c r="C445" s="18"/>
      <c r="D445" s="15" t="e">
        <f t="shared" si="195"/>
        <v>#N/A</v>
      </c>
      <c r="E445" s="15" t="e">
        <f t="shared" si="196"/>
        <v>#N/A</v>
      </c>
      <c r="F445" s="15" t="e">
        <f t="shared" si="197"/>
        <v>#N/A</v>
      </c>
      <c r="G445" s="78" t="s">
        <v>1874</v>
      </c>
      <c r="H445" s="79" t="s">
        <v>1425</v>
      </c>
      <c r="I445" s="79"/>
      <c r="J445" s="79"/>
      <c r="K445" s="79"/>
      <c r="L445" s="80"/>
      <c r="M445" s="15" t="str">
        <f t="shared" si="185"/>
        <v>LOAN</v>
      </c>
      <c r="N445" s="16" t="str">
        <f t="shared" si="186"/>
        <v>_</v>
      </c>
      <c r="O445" s="16" t="str">
        <f t="shared" si="187"/>
        <v>KIKAN</v>
      </c>
      <c r="P445" s="16" t="str">
        <f t="shared" si="188"/>
        <v/>
      </c>
      <c r="Q445" s="16" t="e">
        <f t="shared" si="189"/>
        <v>#N/A</v>
      </c>
      <c r="R445" s="16" t="str">
        <f t="shared" si="190"/>
        <v/>
      </c>
      <c r="S445" s="16" t="e">
        <f t="shared" si="191"/>
        <v>#N/A</v>
      </c>
      <c r="T445" s="16" t="str">
        <f t="shared" si="192"/>
        <v/>
      </c>
      <c r="U445" s="16" t="e">
        <f t="shared" si="193"/>
        <v>#N/A</v>
      </c>
      <c r="V445" s="16" t="str">
        <f t="shared" si="194"/>
        <v/>
      </c>
      <c r="W445" s="16" t="e">
        <f t="shared" si="183"/>
        <v>#N/A</v>
      </c>
      <c r="X445" s="16">
        <f t="shared" si="184"/>
        <v>10</v>
      </c>
      <c r="Y445" s="11" t="e">
        <f>VLOOKUP(A445,#REF!,1,FALSE)</f>
        <v>#REF!</v>
      </c>
      <c r="Z445" s="194" t="s">
        <v>6745</v>
      </c>
      <c r="AA445" s="196"/>
    </row>
    <row r="446" spans="1:27">
      <c r="A446" s="24" t="s">
        <v>411</v>
      </c>
      <c r="B446" s="13" t="str">
        <f t="shared" si="182"/>
        <v>LOAN_APPLY_CT</v>
      </c>
      <c r="C446" s="18"/>
      <c r="D446" s="15" t="e">
        <f t="shared" si="195"/>
        <v>#N/A</v>
      </c>
      <c r="E446" s="15" t="e">
        <f t="shared" si="196"/>
        <v>#N/A</v>
      </c>
      <c r="F446" s="15" t="e">
        <f t="shared" si="197"/>
        <v>#N/A</v>
      </c>
      <c r="G446" s="78" t="s">
        <v>1874</v>
      </c>
      <c r="H446" s="79" t="s">
        <v>1804</v>
      </c>
      <c r="I446" s="79" t="s">
        <v>1655</v>
      </c>
      <c r="J446" s="79"/>
      <c r="K446" s="79"/>
      <c r="L446" s="80"/>
      <c r="M446" s="15" t="str">
        <f t="shared" si="185"/>
        <v>LOAN</v>
      </c>
      <c r="N446" s="16" t="str">
        <f t="shared" si="186"/>
        <v>_</v>
      </c>
      <c r="O446" s="16" t="str">
        <f t="shared" si="187"/>
        <v>APPLY</v>
      </c>
      <c r="P446" s="16" t="str">
        <f t="shared" si="188"/>
        <v>_</v>
      </c>
      <c r="Q446" s="16" t="str">
        <f t="shared" si="189"/>
        <v>CT</v>
      </c>
      <c r="R446" s="16" t="str">
        <f t="shared" si="190"/>
        <v/>
      </c>
      <c r="S446" s="16" t="e">
        <f t="shared" si="191"/>
        <v>#N/A</v>
      </c>
      <c r="T446" s="16" t="str">
        <f t="shared" si="192"/>
        <v/>
      </c>
      <c r="U446" s="16" t="e">
        <f t="shared" si="193"/>
        <v>#N/A</v>
      </c>
      <c r="V446" s="16" t="str">
        <f t="shared" si="194"/>
        <v/>
      </c>
      <c r="W446" s="16" t="e">
        <f t="shared" si="183"/>
        <v>#N/A</v>
      </c>
      <c r="X446" s="16">
        <f t="shared" si="184"/>
        <v>13</v>
      </c>
      <c r="Y446" s="11" t="e">
        <f>VLOOKUP(A446,#REF!,1,FALSE)</f>
        <v>#REF!</v>
      </c>
      <c r="Z446" s="194" t="s">
        <v>6745</v>
      </c>
      <c r="AA446" s="196"/>
    </row>
    <row r="447" spans="1:27">
      <c r="A447" s="24" t="s">
        <v>412</v>
      </c>
      <c r="B447" s="13" t="str">
        <f t="shared" si="182"/>
        <v>LOAN_RI_RT</v>
      </c>
      <c r="C447" s="18"/>
      <c r="D447" s="15" t="e">
        <f t="shared" si="195"/>
        <v>#N/A</v>
      </c>
      <c r="E447" s="15" t="e">
        <f t="shared" si="196"/>
        <v>#N/A</v>
      </c>
      <c r="F447" s="15" t="e">
        <f t="shared" si="197"/>
        <v>#N/A</v>
      </c>
      <c r="G447" s="78" t="s">
        <v>1874</v>
      </c>
      <c r="H447" s="79" t="s">
        <v>1875</v>
      </c>
      <c r="I447" s="79"/>
      <c r="J447" s="79"/>
      <c r="K447" s="79"/>
      <c r="L447" s="80"/>
      <c r="M447" s="15" t="str">
        <f t="shared" si="185"/>
        <v>LOAN</v>
      </c>
      <c r="N447" s="16" t="str">
        <f t="shared" si="186"/>
        <v>_</v>
      </c>
      <c r="O447" s="16" t="str">
        <f t="shared" si="187"/>
        <v>RI_RT</v>
      </c>
      <c r="P447" s="16" t="str">
        <f t="shared" si="188"/>
        <v/>
      </c>
      <c r="Q447" s="16" t="e">
        <f t="shared" si="189"/>
        <v>#N/A</v>
      </c>
      <c r="R447" s="16" t="str">
        <f t="shared" si="190"/>
        <v/>
      </c>
      <c r="S447" s="16" t="e">
        <f t="shared" si="191"/>
        <v>#N/A</v>
      </c>
      <c r="T447" s="16" t="str">
        <f t="shared" si="192"/>
        <v/>
      </c>
      <c r="U447" s="16" t="e">
        <f t="shared" si="193"/>
        <v>#N/A</v>
      </c>
      <c r="V447" s="16" t="str">
        <f t="shared" si="194"/>
        <v/>
      </c>
      <c r="W447" s="16" t="e">
        <f t="shared" si="183"/>
        <v>#N/A</v>
      </c>
      <c r="X447" s="16">
        <f t="shared" si="184"/>
        <v>10</v>
      </c>
      <c r="Y447" s="11" t="e">
        <f>VLOOKUP(A447,#REF!,1,FALSE)</f>
        <v>#REF!</v>
      </c>
      <c r="Z447" s="194" t="s">
        <v>6745</v>
      </c>
      <c r="AA447" s="196"/>
    </row>
    <row r="448" spans="1:27">
      <c r="A448" s="24" t="s">
        <v>413</v>
      </c>
      <c r="B448" s="13" t="str">
        <f t="shared" si="182"/>
        <v>LOGIN_ALLOW_FLG</v>
      </c>
      <c r="C448" s="18" t="s">
        <v>3085</v>
      </c>
      <c r="D448" s="15" t="str">
        <f t="shared" si="195"/>
        <v>Varchar2</v>
      </c>
      <c r="E448" s="15">
        <f t="shared" si="196"/>
        <v>1</v>
      </c>
      <c r="F448" s="15" t="str">
        <f t="shared" si="197"/>
        <v/>
      </c>
      <c r="G448" s="78" t="s">
        <v>1876</v>
      </c>
      <c r="H448" s="79" t="s">
        <v>1877</v>
      </c>
      <c r="I448" s="79" t="s">
        <v>1574</v>
      </c>
      <c r="J448" s="79"/>
      <c r="K448" s="79"/>
      <c r="L448" s="80"/>
      <c r="M448" s="15" t="str">
        <f t="shared" si="185"/>
        <v>LOGIN</v>
      </c>
      <c r="N448" s="16" t="str">
        <f t="shared" si="186"/>
        <v>_</v>
      </c>
      <c r="O448" s="16" t="str">
        <f t="shared" si="187"/>
        <v>ALLOW</v>
      </c>
      <c r="P448" s="16" t="str">
        <f t="shared" si="188"/>
        <v>_</v>
      </c>
      <c r="Q448" s="16" t="str">
        <f t="shared" si="189"/>
        <v>FLG</v>
      </c>
      <c r="R448" s="16" t="str">
        <f t="shared" si="190"/>
        <v/>
      </c>
      <c r="S448" s="16" t="e">
        <f t="shared" si="191"/>
        <v>#N/A</v>
      </c>
      <c r="T448" s="16" t="str">
        <f t="shared" si="192"/>
        <v/>
      </c>
      <c r="U448" s="16" t="e">
        <f t="shared" si="193"/>
        <v>#N/A</v>
      </c>
      <c r="V448" s="16" t="str">
        <f t="shared" si="194"/>
        <v/>
      </c>
      <c r="W448" s="16" t="e">
        <f t="shared" si="183"/>
        <v>#N/A</v>
      </c>
      <c r="X448" s="16">
        <f t="shared" si="184"/>
        <v>15</v>
      </c>
      <c r="Y448" s="11" t="e">
        <f>VLOOKUP(A448,#REF!,1,FALSE)</f>
        <v>#REF!</v>
      </c>
      <c r="Z448" s="194" t="s">
        <v>6745</v>
      </c>
      <c r="AA448" s="196"/>
    </row>
    <row r="449" spans="1:27">
      <c r="A449" s="39" t="s">
        <v>414</v>
      </c>
      <c r="B449" s="13" t="str">
        <f t="shared" si="182"/>
        <v>WARIATE_DATE</v>
      </c>
      <c r="C449" s="18" t="s">
        <v>0</v>
      </c>
      <c r="D449" s="15" t="str">
        <f t="shared" si="195"/>
        <v>Date</v>
      </c>
      <c r="E449" s="15" t="str">
        <f t="shared" si="196"/>
        <v>　</v>
      </c>
      <c r="F449" s="15" t="str">
        <f t="shared" si="197"/>
        <v/>
      </c>
      <c r="G449" s="78" t="s">
        <v>1878</v>
      </c>
      <c r="H449" s="79"/>
      <c r="I449" s="79"/>
      <c r="J449" s="79"/>
      <c r="K449" s="79"/>
      <c r="L449" s="80"/>
      <c r="M449" s="15" t="str">
        <f t="shared" si="185"/>
        <v>WARIATE_DATE</v>
      </c>
      <c r="N449" s="16" t="str">
        <f t="shared" si="186"/>
        <v/>
      </c>
      <c r="O449" s="16" t="e">
        <f t="shared" si="187"/>
        <v>#N/A</v>
      </c>
      <c r="P449" s="16" t="str">
        <f t="shared" si="188"/>
        <v/>
      </c>
      <c r="Q449" s="16" t="e">
        <f t="shared" si="189"/>
        <v>#N/A</v>
      </c>
      <c r="R449" s="16" t="str">
        <f t="shared" si="190"/>
        <v/>
      </c>
      <c r="S449" s="16" t="e">
        <f t="shared" si="191"/>
        <v>#N/A</v>
      </c>
      <c r="T449" s="16" t="str">
        <f t="shared" si="192"/>
        <v/>
      </c>
      <c r="U449" s="16" t="e">
        <f t="shared" si="193"/>
        <v>#N/A</v>
      </c>
      <c r="V449" s="16" t="str">
        <f t="shared" si="194"/>
        <v/>
      </c>
      <c r="W449" s="16" t="e">
        <f t="shared" si="183"/>
        <v>#N/A</v>
      </c>
      <c r="X449" s="16">
        <f t="shared" si="184"/>
        <v>12</v>
      </c>
      <c r="Y449" s="11" t="e">
        <f>VLOOKUP(A449,#REF!,1,FALSE)</f>
        <v>#REF!</v>
      </c>
      <c r="Z449" s="194" t="s">
        <v>6745</v>
      </c>
      <c r="AA449" s="196"/>
    </row>
    <row r="450" spans="1:27">
      <c r="A450" s="21" t="s">
        <v>415</v>
      </c>
      <c r="B450" s="13" t="str">
        <f t="shared" si="182"/>
        <v>FOR_IKO_APP_FRM_HAMBETSU_FLG</v>
      </c>
      <c r="C450" s="18" t="s">
        <v>3085</v>
      </c>
      <c r="D450" s="15" t="str">
        <f t="shared" si="195"/>
        <v>Varchar2</v>
      </c>
      <c r="E450" s="15">
        <f t="shared" si="196"/>
        <v>1</v>
      </c>
      <c r="F450" s="15" t="str">
        <f t="shared" si="197"/>
        <v/>
      </c>
      <c r="G450" s="78" t="s">
        <v>1879</v>
      </c>
      <c r="H450" s="79" t="s">
        <v>1880</v>
      </c>
      <c r="I450" s="79" t="s">
        <v>1881</v>
      </c>
      <c r="J450" s="79" t="s">
        <v>1574</v>
      </c>
      <c r="K450" s="79"/>
      <c r="L450" s="80"/>
      <c r="M450" s="15" t="str">
        <f t="shared" si="185"/>
        <v>FOR_IKO</v>
      </c>
      <c r="N450" s="16" t="str">
        <f t="shared" si="186"/>
        <v>_</v>
      </c>
      <c r="O450" s="16" t="str">
        <f t="shared" si="187"/>
        <v>APP_FRM</v>
      </c>
      <c r="P450" s="16" t="str">
        <f t="shared" si="188"/>
        <v>_</v>
      </c>
      <c r="Q450" s="16" t="str">
        <f t="shared" si="189"/>
        <v>HAMBETSU</v>
      </c>
      <c r="R450" s="16" t="str">
        <f t="shared" si="190"/>
        <v>_</v>
      </c>
      <c r="S450" s="16" t="str">
        <f t="shared" si="191"/>
        <v>FLG</v>
      </c>
      <c r="T450" s="16" t="str">
        <f t="shared" si="192"/>
        <v/>
      </c>
      <c r="U450" s="16" t="e">
        <f t="shared" si="193"/>
        <v>#N/A</v>
      </c>
      <c r="V450" s="16" t="str">
        <f t="shared" si="194"/>
        <v/>
      </c>
      <c r="W450" s="16" t="e">
        <f t="shared" si="183"/>
        <v>#N/A</v>
      </c>
      <c r="X450" s="16">
        <f t="shared" si="184"/>
        <v>28</v>
      </c>
      <c r="Y450" s="11" t="e">
        <f>VLOOKUP(A450,#REF!,1,FALSE)</f>
        <v>#REF!</v>
      </c>
      <c r="Z450" s="194" t="s">
        <v>6745</v>
      </c>
      <c r="AA450" s="196"/>
    </row>
    <row r="451" spans="1:27">
      <c r="A451" s="22" t="s">
        <v>416</v>
      </c>
      <c r="B451" s="13" t="str">
        <f t="shared" si="182"/>
        <v>IKOKAKUNIN_SHO</v>
      </c>
      <c r="C451" s="18"/>
      <c r="D451" s="15" t="e">
        <f t="shared" si="195"/>
        <v>#N/A</v>
      </c>
      <c r="E451" s="15" t="e">
        <f t="shared" si="196"/>
        <v>#N/A</v>
      </c>
      <c r="F451" s="15" t="e">
        <f t="shared" si="197"/>
        <v>#N/A</v>
      </c>
      <c r="G451" s="78" t="s">
        <v>2478</v>
      </c>
      <c r="H451" s="79"/>
      <c r="I451" s="79"/>
      <c r="J451" s="79"/>
      <c r="K451" s="79"/>
      <c r="L451" s="80"/>
      <c r="M451" s="15" t="str">
        <f t="shared" si="185"/>
        <v>IKOKAKUNIN_SHO</v>
      </c>
      <c r="N451" s="16" t="str">
        <f t="shared" si="186"/>
        <v/>
      </c>
      <c r="O451" s="16" t="e">
        <f t="shared" si="187"/>
        <v>#N/A</v>
      </c>
      <c r="P451" s="16" t="str">
        <f t="shared" si="188"/>
        <v/>
      </c>
      <c r="Q451" s="16" t="e">
        <f t="shared" si="189"/>
        <v>#N/A</v>
      </c>
      <c r="R451" s="16" t="str">
        <f t="shared" si="190"/>
        <v/>
      </c>
      <c r="S451" s="16" t="e">
        <f t="shared" si="191"/>
        <v>#N/A</v>
      </c>
      <c r="T451" s="16" t="str">
        <f t="shared" si="192"/>
        <v/>
      </c>
      <c r="U451" s="16" t="e">
        <f t="shared" si="193"/>
        <v>#N/A</v>
      </c>
      <c r="V451" s="16" t="str">
        <f t="shared" si="194"/>
        <v/>
      </c>
      <c r="W451" s="16" t="e">
        <f t="shared" si="183"/>
        <v>#N/A</v>
      </c>
      <c r="X451" s="16">
        <f t="shared" si="184"/>
        <v>14</v>
      </c>
      <c r="Y451" s="11" t="e">
        <f>VLOOKUP(A451,#REF!,1,FALSE)</f>
        <v>#REF!</v>
      </c>
      <c r="Z451" s="194" t="s">
        <v>6745</v>
      </c>
      <c r="AA451" s="196"/>
    </row>
    <row r="452" spans="1:27">
      <c r="A452" s="24" t="s">
        <v>417</v>
      </c>
      <c r="B452" s="13" t="str">
        <f t="shared" si="182"/>
        <v>IZOKU_NENKIN</v>
      </c>
      <c r="C452" s="18"/>
      <c r="D452" s="15" t="e">
        <f t="shared" si="195"/>
        <v>#N/A</v>
      </c>
      <c r="E452" s="15" t="e">
        <f t="shared" si="196"/>
        <v>#N/A</v>
      </c>
      <c r="F452" s="15" t="e">
        <f t="shared" si="197"/>
        <v>#N/A</v>
      </c>
      <c r="G452" s="78" t="s">
        <v>1882</v>
      </c>
      <c r="H452" s="79" t="s">
        <v>1463</v>
      </c>
      <c r="I452" s="79"/>
      <c r="J452" s="79"/>
      <c r="K452" s="79"/>
      <c r="L452" s="80"/>
      <c r="M452" s="15" t="str">
        <f t="shared" si="185"/>
        <v>IZOKU</v>
      </c>
      <c r="N452" s="16" t="str">
        <f t="shared" si="186"/>
        <v>_</v>
      </c>
      <c r="O452" s="16" t="str">
        <f t="shared" si="187"/>
        <v>NENKIN</v>
      </c>
      <c r="P452" s="16" t="str">
        <f t="shared" si="188"/>
        <v/>
      </c>
      <c r="Q452" s="16" t="e">
        <f t="shared" si="189"/>
        <v>#N/A</v>
      </c>
      <c r="R452" s="16" t="str">
        <f t="shared" si="190"/>
        <v/>
      </c>
      <c r="S452" s="16" t="e">
        <f t="shared" si="191"/>
        <v>#N/A</v>
      </c>
      <c r="T452" s="16" t="str">
        <f t="shared" si="192"/>
        <v/>
      </c>
      <c r="U452" s="16" t="e">
        <f t="shared" si="193"/>
        <v>#N/A</v>
      </c>
      <c r="V452" s="16" t="str">
        <f t="shared" si="194"/>
        <v/>
      </c>
      <c r="W452" s="16" t="e">
        <f t="shared" si="183"/>
        <v>#N/A</v>
      </c>
      <c r="X452" s="16">
        <f t="shared" si="184"/>
        <v>12</v>
      </c>
      <c r="Y452" s="11" t="e">
        <f>VLOOKUP(A452,#REF!,1,FALSE)</f>
        <v>#REF!</v>
      </c>
      <c r="Z452" s="194" t="s">
        <v>6745</v>
      </c>
      <c r="AA452" s="196"/>
    </row>
    <row r="453" spans="1:27">
      <c r="A453" s="24" t="s">
        <v>418</v>
      </c>
      <c r="B453" s="13" t="str">
        <f t="shared" si="182"/>
        <v>IZOKU_ROREI_KB_CD</v>
      </c>
      <c r="C453" s="18"/>
      <c r="D453" s="15" t="e">
        <f t="shared" si="195"/>
        <v>#N/A</v>
      </c>
      <c r="E453" s="15" t="e">
        <f t="shared" si="196"/>
        <v>#N/A</v>
      </c>
      <c r="F453" s="15" t="e">
        <f t="shared" si="197"/>
        <v>#N/A</v>
      </c>
      <c r="G453" s="78" t="s">
        <v>1882</v>
      </c>
      <c r="H453" s="79" t="s">
        <v>1883</v>
      </c>
      <c r="I453" s="79" t="s">
        <v>1444</v>
      </c>
      <c r="J453" s="79" t="s">
        <v>1482</v>
      </c>
      <c r="K453" s="79"/>
      <c r="L453" s="80"/>
      <c r="M453" s="15" t="str">
        <f t="shared" si="185"/>
        <v>IZOKU</v>
      </c>
      <c r="N453" s="16" t="str">
        <f t="shared" si="186"/>
        <v>_</v>
      </c>
      <c r="O453" s="16" t="str">
        <f t="shared" si="187"/>
        <v>ROREI</v>
      </c>
      <c r="P453" s="16" t="str">
        <f t="shared" si="188"/>
        <v>_</v>
      </c>
      <c r="Q453" s="16" t="str">
        <f t="shared" si="189"/>
        <v>KB</v>
      </c>
      <c r="R453" s="16" t="str">
        <f t="shared" si="190"/>
        <v>_</v>
      </c>
      <c r="S453" s="16" t="str">
        <f t="shared" si="191"/>
        <v>CD</v>
      </c>
      <c r="T453" s="16" t="str">
        <f t="shared" si="192"/>
        <v/>
      </c>
      <c r="U453" s="16" t="e">
        <f t="shared" si="193"/>
        <v>#N/A</v>
      </c>
      <c r="V453" s="16" t="str">
        <f t="shared" si="194"/>
        <v/>
      </c>
      <c r="W453" s="16" t="e">
        <f t="shared" si="183"/>
        <v>#N/A</v>
      </c>
      <c r="X453" s="16">
        <f t="shared" si="184"/>
        <v>17</v>
      </c>
      <c r="Y453" s="11" t="e">
        <f>VLOOKUP(A453,#REF!,1,FALSE)</f>
        <v>#REF!</v>
      </c>
      <c r="Z453" s="194" t="s">
        <v>6745</v>
      </c>
      <c r="AA453" s="196"/>
    </row>
    <row r="454" spans="1:27">
      <c r="A454" s="21" t="s">
        <v>419</v>
      </c>
      <c r="B454" s="13" t="str">
        <f t="shared" si="182"/>
        <v>IKKATSU_OFFER_GOKEI_S</v>
      </c>
      <c r="C454" s="18"/>
      <c r="D454" s="15" t="e">
        <f t="shared" si="195"/>
        <v>#N/A</v>
      </c>
      <c r="E454" s="15" t="e">
        <f t="shared" si="196"/>
        <v>#N/A</v>
      </c>
      <c r="F454" s="15" t="e">
        <f t="shared" si="197"/>
        <v>#N/A</v>
      </c>
      <c r="G454" s="78" t="s">
        <v>2929</v>
      </c>
      <c r="H454" s="79" t="s">
        <v>1773</v>
      </c>
      <c r="I454" s="79" t="s">
        <v>1739</v>
      </c>
      <c r="J454" s="79"/>
      <c r="K454" s="79"/>
      <c r="L454" s="80"/>
      <c r="M454" s="15" t="str">
        <f t="shared" si="185"/>
        <v>IKKATSU_OFFER</v>
      </c>
      <c r="N454" s="16" t="str">
        <f t="shared" si="186"/>
        <v>_</v>
      </c>
      <c r="O454" s="16" t="str">
        <f t="shared" si="187"/>
        <v>GOKEI</v>
      </c>
      <c r="P454" s="16" t="str">
        <f t="shared" si="188"/>
        <v>_</v>
      </c>
      <c r="Q454" s="16" t="str">
        <f t="shared" si="189"/>
        <v>S</v>
      </c>
      <c r="R454" s="16" t="str">
        <f t="shared" si="190"/>
        <v/>
      </c>
      <c r="S454" s="16" t="e">
        <f t="shared" si="191"/>
        <v>#N/A</v>
      </c>
      <c r="T454" s="16" t="str">
        <f t="shared" si="192"/>
        <v/>
      </c>
      <c r="U454" s="16" t="e">
        <f t="shared" si="193"/>
        <v>#N/A</v>
      </c>
      <c r="V454" s="16" t="str">
        <f t="shared" si="194"/>
        <v/>
      </c>
      <c r="W454" s="16" t="e">
        <f t="shared" si="183"/>
        <v>#N/A</v>
      </c>
      <c r="X454" s="16">
        <f t="shared" si="184"/>
        <v>21</v>
      </c>
      <c r="Y454" s="11" t="e">
        <f>VLOOKUP(A454,#REF!,1,FALSE)</f>
        <v>#REF!</v>
      </c>
      <c r="Z454" s="194" t="s">
        <v>6745</v>
      </c>
      <c r="AA454" s="196"/>
    </row>
    <row r="455" spans="1:27">
      <c r="A455" s="21" t="s">
        <v>420</v>
      </c>
      <c r="B455" s="13" t="str">
        <f t="shared" si="182"/>
        <v>IKKATSU_OFFER_GOKEI_S_RIDER_1</v>
      </c>
      <c r="C455" s="18"/>
      <c r="D455" s="15" t="e">
        <f t="shared" si="195"/>
        <v>#N/A</v>
      </c>
      <c r="E455" s="15" t="e">
        <f t="shared" si="196"/>
        <v>#N/A</v>
      </c>
      <c r="F455" s="15" t="e">
        <f t="shared" si="197"/>
        <v>#N/A</v>
      </c>
      <c r="G455" s="78" t="s">
        <v>1884</v>
      </c>
      <c r="H455" s="79" t="s">
        <v>1773</v>
      </c>
      <c r="I455" s="79" t="s">
        <v>1739</v>
      </c>
      <c r="J455" s="79" t="s">
        <v>1544</v>
      </c>
      <c r="K455" s="79">
        <v>1</v>
      </c>
      <c r="L455" s="80"/>
      <c r="M455" s="15" t="str">
        <f t="shared" si="185"/>
        <v>IKKATSU_OFFER</v>
      </c>
      <c r="N455" s="16" t="str">
        <f t="shared" si="186"/>
        <v>_</v>
      </c>
      <c r="O455" s="16" t="str">
        <f t="shared" si="187"/>
        <v>GOKEI</v>
      </c>
      <c r="P455" s="16" t="str">
        <f t="shared" si="188"/>
        <v>_</v>
      </c>
      <c r="Q455" s="16" t="str">
        <f t="shared" si="189"/>
        <v>S</v>
      </c>
      <c r="R455" s="16" t="str">
        <f t="shared" si="190"/>
        <v>_</v>
      </c>
      <c r="S455" s="16" t="str">
        <f t="shared" si="191"/>
        <v>RIDER</v>
      </c>
      <c r="T455" s="16" t="str">
        <f t="shared" si="192"/>
        <v>_</v>
      </c>
      <c r="U455" s="16">
        <f t="shared" si="193"/>
        <v>1</v>
      </c>
      <c r="V455" s="16" t="str">
        <f t="shared" si="194"/>
        <v/>
      </c>
      <c r="W455" s="16" t="e">
        <f t="shared" si="183"/>
        <v>#N/A</v>
      </c>
      <c r="X455" s="16">
        <f t="shared" si="184"/>
        <v>29</v>
      </c>
      <c r="Y455" s="11" t="e">
        <f>VLOOKUP(A455,#REF!,1,FALSE)</f>
        <v>#REF!</v>
      </c>
      <c r="Z455" s="194" t="s">
        <v>6745</v>
      </c>
      <c r="AA455" s="196"/>
    </row>
    <row r="456" spans="1:27">
      <c r="A456" s="21" t="s">
        <v>421</v>
      </c>
      <c r="B456" s="13" t="str">
        <f t="shared" si="182"/>
        <v>IKKATSU_OFFER_GOKEI_S_RIDER_2</v>
      </c>
      <c r="C456" s="18"/>
      <c r="D456" s="15" t="e">
        <f t="shared" si="195"/>
        <v>#N/A</v>
      </c>
      <c r="E456" s="15" t="e">
        <f t="shared" si="196"/>
        <v>#N/A</v>
      </c>
      <c r="F456" s="15" t="e">
        <f t="shared" si="197"/>
        <v>#N/A</v>
      </c>
      <c r="G456" s="78" t="s">
        <v>1884</v>
      </c>
      <c r="H456" s="79" t="s">
        <v>1773</v>
      </c>
      <c r="I456" s="79" t="s">
        <v>1739</v>
      </c>
      <c r="J456" s="79" t="s">
        <v>1544</v>
      </c>
      <c r="K456" s="79">
        <v>2</v>
      </c>
      <c r="L456" s="80"/>
      <c r="M456" s="15" t="str">
        <f t="shared" si="185"/>
        <v>IKKATSU_OFFER</v>
      </c>
      <c r="N456" s="16" t="str">
        <f t="shared" si="186"/>
        <v>_</v>
      </c>
      <c r="O456" s="16" t="str">
        <f t="shared" si="187"/>
        <v>GOKEI</v>
      </c>
      <c r="P456" s="16" t="str">
        <f t="shared" si="188"/>
        <v>_</v>
      </c>
      <c r="Q456" s="16" t="str">
        <f t="shared" si="189"/>
        <v>S</v>
      </c>
      <c r="R456" s="16" t="str">
        <f t="shared" si="190"/>
        <v>_</v>
      </c>
      <c r="S456" s="16" t="str">
        <f t="shared" si="191"/>
        <v>RIDER</v>
      </c>
      <c r="T456" s="16" t="str">
        <f t="shared" si="192"/>
        <v>_</v>
      </c>
      <c r="U456" s="16">
        <f t="shared" si="193"/>
        <v>2</v>
      </c>
      <c r="V456" s="16" t="str">
        <f t="shared" si="194"/>
        <v/>
      </c>
      <c r="W456" s="16" t="e">
        <f t="shared" si="183"/>
        <v>#N/A</v>
      </c>
      <c r="X456" s="16">
        <f t="shared" si="184"/>
        <v>29</v>
      </c>
      <c r="Y456" s="11" t="e">
        <f>VLOOKUP(A456,#REF!,1,FALSE)</f>
        <v>#REF!</v>
      </c>
      <c r="Z456" s="194" t="s">
        <v>6745</v>
      </c>
      <c r="AA456" s="196"/>
    </row>
    <row r="457" spans="1:27">
      <c r="A457" s="21" t="s">
        <v>422</v>
      </c>
      <c r="B457" s="13" t="str">
        <f t="shared" si="182"/>
        <v>IKKATSU_OFFER_GOKEI_S_RIDER_3</v>
      </c>
      <c r="C457" s="18"/>
      <c r="D457" s="15" t="e">
        <f t="shared" si="195"/>
        <v>#N/A</v>
      </c>
      <c r="E457" s="15" t="e">
        <f t="shared" si="196"/>
        <v>#N/A</v>
      </c>
      <c r="F457" s="15" t="e">
        <f t="shared" si="197"/>
        <v>#N/A</v>
      </c>
      <c r="G457" s="78" t="s">
        <v>1884</v>
      </c>
      <c r="H457" s="79" t="s">
        <v>1773</v>
      </c>
      <c r="I457" s="79" t="s">
        <v>1739</v>
      </c>
      <c r="J457" s="79" t="s">
        <v>1544</v>
      </c>
      <c r="K457" s="79">
        <v>3</v>
      </c>
      <c r="L457" s="80"/>
      <c r="M457" s="15" t="str">
        <f t="shared" si="185"/>
        <v>IKKATSU_OFFER</v>
      </c>
      <c r="N457" s="16" t="str">
        <f t="shared" si="186"/>
        <v>_</v>
      </c>
      <c r="O457" s="16" t="str">
        <f t="shared" si="187"/>
        <v>GOKEI</v>
      </c>
      <c r="P457" s="16" t="str">
        <f t="shared" si="188"/>
        <v>_</v>
      </c>
      <c r="Q457" s="16" t="str">
        <f t="shared" si="189"/>
        <v>S</v>
      </c>
      <c r="R457" s="16" t="str">
        <f t="shared" si="190"/>
        <v>_</v>
      </c>
      <c r="S457" s="16" t="str">
        <f t="shared" si="191"/>
        <v>RIDER</v>
      </c>
      <c r="T457" s="16" t="str">
        <f t="shared" si="192"/>
        <v>_</v>
      </c>
      <c r="U457" s="16">
        <f t="shared" si="193"/>
        <v>3</v>
      </c>
      <c r="V457" s="16" t="str">
        <f t="shared" si="194"/>
        <v/>
      </c>
      <c r="W457" s="16" t="e">
        <f t="shared" si="183"/>
        <v>#N/A</v>
      </c>
      <c r="X457" s="16">
        <f t="shared" si="184"/>
        <v>29</v>
      </c>
      <c r="Y457" s="11" t="e">
        <f>VLOOKUP(A457,#REF!,1,FALSE)</f>
        <v>#REF!</v>
      </c>
      <c r="Z457" s="194" t="s">
        <v>6745</v>
      </c>
      <c r="AA457" s="196"/>
    </row>
    <row r="458" spans="1:27">
      <c r="A458" s="21" t="s">
        <v>423</v>
      </c>
      <c r="B458" s="13" t="str">
        <f t="shared" si="182"/>
        <v>IKKATSU_OFFER_GOKEI_S_RIDER_4</v>
      </c>
      <c r="C458" s="18"/>
      <c r="D458" s="15" t="e">
        <f t="shared" si="195"/>
        <v>#N/A</v>
      </c>
      <c r="E458" s="15" t="e">
        <f t="shared" si="196"/>
        <v>#N/A</v>
      </c>
      <c r="F458" s="15" t="e">
        <f t="shared" si="197"/>
        <v>#N/A</v>
      </c>
      <c r="G458" s="78" t="s">
        <v>1884</v>
      </c>
      <c r="H458" s="79" t="s">
        <v>1773</v>
      </c>
      <c r="I458" s="79" t="s">
        <v>2928</v>
      </c>
      <c r="J458" s="79" t="s">
        <v>1544</v>
      </c>
      <c r="K458" s="79">
        <v>4</v>
      </c>
      <c r="L458" s="80"/>
      <c r="M458" s="15" t="str">
        <f t="shared" si="185"/>
        <v>IKKATSU_OFFER</v>
      </c>
      <c r="N458" s="16" t="str">
        <f t="shared" si="186"/>
        <v>_</v>
      </c>
      <c r="O458" s="16" t="str">
        <f t="shared" si="187"/>
        <v>GOKEI</v>
      </c>
      <c r="P458" s="16" t="str">
        <f t="shared" si="188"/>
        <v>_</v>
      </c>
      <c r="Q458" s="16" t="str">
        <f t="shared" si="189"/>
        <v>S</v>
      </c>
      <c r="R458" s="16" t="str">
        <f t="shared" si="190"/>
        <v>_</v>
      </c>
      <c r="S458" s="16" t="str">
        <f t="shared" si="191"/>
        <v>RIDER</v>
      </c>
      <c r="T458" s="16" t="str">
        <f t="shared" si="192"/>
        <v>_</v>
      </c>
      <c r="U458" s="16">
        <f t="shared" si="193"/>
        <v>4</v>
      </c>
      <c r="V458" s="16" t="str">
        <f t="shared" si="194"/>
        <v/>
      </c>
      <c r="W458" s="16" t="e">
        <f t="shared" si="183"/>
        <v>#N/A</v>
      </c>
      <c r="X458" s="16">
        <f t="shared" si="184"/>
        <v>29</v>
      </c>
      <c r="Y458" s="11" t="e">
        <f>VLOOKUP(A458,#REF!,1,FALSE)</f>
        <v>#REF!</v>
      </c>
      <c r="Z458" s="194" t="s">
        <v>6745</v>
      </c>
      <c r="AA458" s="196"/>
    </row>
    <row r="459" spans="1:27">
      <c r="A459" s="21" t="s">
        <v>424</v>
      </c>
      <c r="B459" s="13" t="str">
        <f t="shared" si="182"/>
        <v>IKKATSU_OFFER_GOKEI_P</v>
      </c>
      <c r="C459" s="18"/>
      <c r="D459" s="15" t="e">
        <f t="shared" si="195"/>
        <v>#N/A</v>
      </c>
      <c r="E459" s="15" t="e">
        <f t="shared" si="196"/>
        <v>#N/A</v>
      </c>
      <c r="F459" s="15" t="e">
        <f t="shared" si="197"/>
        <v>#N/A</v>
      </c>
      <c r="G459" s="78" t="s">
        <v>1884</v>
      </c>
      <c r="H459" s="79" t="s">
        <v>1773</v>
      </c>
      <c r="I459" s="79" t="s">
        <v>1560</v>
      </c>
      <c r="J459" s="79"/>
      <c r="K459" s="79"/>
      <c r="L459" s="80"/>
      <c r="M459" s="15" t="str">
        <f t="shared" si="185"/>
        <v>IKKATSU_OFFER</v>
      </c>
      <c r="N459" s="16" t="str">
        <f t="shared" si="186"/>
        <v>_</v>
      </c>
      <c r="O459" s="16" t="str">
        <f t="shared" si="187"/>
        <v>GOKEI</v>
      </c>
      <c r="P459" s="16" t="str">
        <f t="shared" si="188"/>
        <v>_</v>
      </c>
      <c r="Q459" s="16" t="str">
        <f t="shared" si="189"/>
        <v>P</v>
      </c>
      <c r="R459" s="16" t="str">
        <f t="shared" si="190"/>
        <v/>
      </c>
      <c r="S459" s="16" t="e">
        <f t="shared" si="191"/>
        <v>#N/A</v>
      </c>
      <c r="T459" s="16" t="str">
        <f t="shared" si="192"/>
        <v/>
      </c>
      <c r="U459" s="16" t="e">
        <f t="shared" si="193"/>
        <v>#N/A</v>
      </c>
      <c r="V459" s="16" t="str">
        <f t="shared" si="194"/>
        <v/>
      </c>
      <c r="W459" s="16" t="e">
        <f t="shared" si="183"/>
        <v>#N/A</v>
      </c>
      <c r="X459" s="16">
        <f t="shared" si="184"/>
        <v>21</v>
      </c>
      <c r="Y459" s="11" t="e">
        <f>VLOOKUP(A459,#REF!,1,FALSE)</f>
        <v>#REF!</v>
      </c>
      <c r="Z459" s="194" t="s">
        <v>6745</v>
      </c>
      <c r="AA459" s="196"/>
    </row>
    <row r="460" spans="1:27">
      <c r="A460" s="21" t="s">
        <v>2934</v>
      </c>
      <c r="B460" s="13" t="str">
        <f t="shared" si="182"/>
        <v>IKKATSU_OFFER_GOKEI_P_RIDER_1</v>
      </c>
      <c r="C460" s="18"/>
      <c r="D460" s="15" t="e">
        <f t="shared" si="195"/>
        <v>#N/A</v>
      </c>
      <c r="E460" s="15" t="e">
        <f t="shared" si="196"/>
        <v>#N/A</v>
      </c>
      <c r="F460" s="15" t="e">
        <f t="shared" si="197"/>
        <v>#N/A</v>
      </c>
      <c r="G460" s="78" t="s">
        <v>1884</v>
      </c>
      <c r="H460" s="79" t="s">
        <v>1773</v>
      </c>
      <c r="I460" s="79" t="s">
        <v>1560</v>
      </c>
      <c r="J460" s="79" t="s">
        <v>1544</v>
      </c>
      <c r="K460" s="79">
        <v>1</v>
      </c>
      <c r="L460" s="80"/>
      <c r="M460" s="15" t="str">
        <f t="shared" si="185"/>
        <v>IKKATSU_OFFER</v>
      </c>
      <c r="N460" s="16" t="str">
        <f t="shared" si="186"/>
        <v>_</v>
      </c>
      <c r="O460" s="16" t="str">
        <f t="shared" si="187"/>
        <v>GOKEI</v>
      </c>
      <c r="P460" s="16" t="str">
        <f t="shared" si="188"/>
        <v>_</v>
      </c>
      <c r="Q460" s="16" t="str">
        <f t="shared" si="189"/>
        <v>P</v>
      </c>
      <c r="R460" s="16" t="str">
        <f t="shared" si="190"/>
        <v>_</v>
      </c>
      <c r="S460" s="16" t="str">
        <f t="shared" si="191"/>
        <v>RIDER</v>
      </c>
      <c r="T460" s="16" t="str">
        <f t="shared" si="192"/>
        <v>_</v>
      </c>
      <c r="U460" s="16">
        <f t="shared" si="193"/>
        <v>1</v>
      </c>
      <c r="V460" s="16" t="str">
        <f t="shared" si="194"/>
        <v/>
      </c>
      <c r="W460" s="16" t="e">
        <f t="shared" si="183"/>
        <v>#N/A</v>
      </c>
      <c r="X460" s="16">
        <f t="shared" si="184"/>
        <v>29</v>
      </c>
      <c r="Y460" s="11" t="e">
        <f>VLOOKUP(A460,#REF!,1,FALSE)</f>
        <v>#REF!</v>
      </c>
      <c r="Z460" s="194" t="s">
        <v>6745</v>
      </c>
      <c r="AA460" s="196"/>
    </row>
    <row r="461" spans="1:27">
      <c r="A461" s="21" t="s">
        <v>425</v>
      </c>
      <c r="B461" s="13" t="str">
        <f t="shared" si="182"/>
        <v>IKKATSU_OFFER_GOKEI_P_RIDER_2</v>
      </c>
      <c r="C461" s="18"/>
      <c r="D461" s="15" t="e">
        <f t="shared" si="195"/>
        <v>#N/A</v>
      </c>
      <c r="E461" s="15" t="e">
        <f t="shared" si="196"/>
        <v>#N/A</v>
      </c>
      <c r="F461" s="15" t="e">
        <f t="shared" si="197"/>
        <v>#N/A</v>
      </c>
      <c r="G461" s="78" t="s">
        <v>2926</v>
      </c>
      <c r="H461" s="79" t="s">
        <v>1773</v>
      </c>
      <c r="I461" s="79" t="s">
        <v>1560</v>
      </c>
      <c r="J461" s="79" t="s">
        <v>1544</v>
      </c>
      <c r="K461" s="79">
        <v>2</v>
      </c>
      <c r="L461" s="80"/>
      <c r="M461" s="15" t="str">
        <f t="shared" si="185"/>
        <v>IKKATSU_OFFER</v>
      </c>
      <c r="N461" s="16" t="str">
        <f t="shared" si="186"/>
        <v>_</v>
      </c>
      <c r="O461" s="16" t="str">
        <f t="shared" si="187"/>
        <v>GOKEI</v>
      </c>
      <c r="P461" s="16" t="str">
        <f t="shared" si="188"/>
        <v>_</v>
      </c>
      <c r="Q461" s="16" t="str">
        <f t="shared" si="189"/>
        <v>P</v>
      </c>
      <c r="R461" s="16" t="str">
        <f t="shared" si="190"/>
        <v>_</v>
      </c>
      <c r="S461" s="16" t="str">
        <f t="shared" si="191"/>
        <v>RIDER</v>
      </c>
      <c r="T461" s="16" t="str">
        <f t="shared" si="192"/>
        <v>_</v>
      </c>
      <c r="U461" s="16">
        <f t="shared" si="193"/>
        <v>2</v>
      </c>
      <c r="V461" s="16" t="str">
        <f t="shared" si="194"/>
        <v/>
      </c>
      <c r="W461" s="16" t="e">
        <f t="shared" si="183"/>
        <v>#N/A</v>
      </c>
      <c r="X461" s="16">
        <f t="shared" si="184"/>
        <v>29</v>
      </c>
      <c r="Y461" s="11" t="e">
        <f>VLOOKUP(A461,#REF!,1,FALSE)</f>
        <v>#REF!</v>
      </c>
      <c r="Z461" s="194" t="s">
        <v>6745</v>
      </c>
      <c r="AA461" s="196"/>
    </row>
    <row r="462" spans="1:27">
      <c r="A462" s="21" t="s">
        <v>426</v>
      </c>
      <c r="B462" s="13" t="str">
        <f t="shared" si="182"/>
        <v>IKKATSU_OFFER_GOKEI_P_RIDER_3</v>
      </c>
      <c r="C462" s="18"/>
      <c r="D462" s="15" t="e">
        <f t="shared" si="195"/>
        <v>#N/A</v>
      </c>
      <c r="E462" s="15" t="e">
        <f t="shared" si="196"/>
        <v>#N/A</v>
      </c>
      <c r="F462" s="15" t="e">
        <f t="shared" si="197"/>
        <v>#N/A</v>
      </c>
      <c r="G462" s="78" t="s">
        <v>1884</v>
      </c>
      <c r="H462" s="79" t="s">
        <v>1773</v>
      </c>
      <c r="I462" s="79" t="s">
        <v>1560</v>
      </c>
      <c r="J462" s="79" t="s">
        <v>1544</v>
      </c>
      <c r="K462" s="79">
        <v>3</v>
      </c>
      <c r="L462" s="80"/>
      <c r="M462" s="15" t="str">
        <f t="shared" si="185"/>
        <v>IKKATSU_OFFER</v>
      </c>
      <c r="N462" s="16" t="str">
        <f t="shared" si="186"/>
        <v>_</v>
      </c>
      <c r="O462" s="16" t="str">
        <f t="shared" si="187"/>
        <v>GOKEI</v>
      </c>
      <c r="P462" s="16" t="str">
        <f t="shared" si="188"/>
        <v>_</v>
      </c>
      <c r="Q462" s="16" t="str">
        <f t="shared" si="189"/>
        <v>P</v>
      </c>
      <c r="R462" s="16" t="str">
        <f t="shared" si="190"/>
        <v>_</v>
      </c>
      <c r="S462" s="16" t="str">
        <f t="shared" si="191"/>
        <v>RIDER</v>
      </c>
      <c r="T462" s="16" t="str">
        <f t="shared" si="192"/>
        <v>_</v>
      </c>
      <c r="U462" s="16">
        <f t="shared" si="193"/>
        <v>3</v>
      </c>
      <c r="V462" s="16" t="str">
        <f t="shared" si="194"/>
        <v/>
      </c>
      <c r="W462" s="16" t="e">
        <f t="shared" si="183"/>
        <v>#N/A</v>
      </c>
      <c r="X462" s="16">
        <f t="shared" si="184"/>
        <v>29</v>
      </c>
      <c r="Y462" s="11" t="e">
        <f>VLOOKUP(A462,#REF!,1,FALSE)</f>
        <v>#REF!</v>
      </c>
      <c r="Z462" s="194" t="s">
        <v>6745</v>
      </c>
      <c r="AA462" s="196"/>
    </row>
    <row r="463" spans="1:27">
      <c r="A463" s="21" t="s">
        <v>427</v>
      </c>
      <c r="B463" s="13" t="str">
        <f t="shared" si="182"/>
        <v>IKKATSU_OFFER_GOKEI_P_RIDER_4</v>
      </c>
      <c r="C463" s="18"/>
      <c r="D463" s="15" t="e">
        <f t="shared" si="195"/>
        <v>#N/A</v>
      </c>
      <c r="E463" s="15" t="e">
        <f t="shared" si="196"/>
        <v>#N/A</v>
      </c>
      <c r="F463" s="15" t="e">
        <f t="shared" si="197"/>
        <v>#N/A</v>
      </c>
      <c r="G463" s="78" t="s">
        <v>1884</v>
      </c>
      <c r="H463" s="79" t="s">
        <v>1773</v>
      </c>
      <c r="I463" s="79" t="s">
        <v>1560</v>
      </c>
      <c r="J463" s="79" t="s">
        <v>1544</v>
      </c>
      <c r="K463" s="79">
        <v>4</v>
      </c>
      <c r="L463" s="80"/>
      <c r="M463" s="15" t="str">
        <f t="shared" si="185"/>
        <v>IKKATSU_OFFER</v>
      </c>
      <c r="N463" s="16" t="str">
        <f t="shared" si="186"/>
        <v>_</v>
      </c>
      <c r="O463" s="16" t="str">
        <f t="shared" si="187"/>
        <v>GOKEI</v>
      </c>
      <c r="P463" s="16" t="str">
        <f t="shared" si="188"/>
        <v>_</v>
      </c>
      <c r="Q463" s="16" t="str">
        <f t="shared" si="189"/>
        <v>P</v>
      </c>
      <c r="R463" s="16" t="str">
        <f t="shared" si="190"/>
        <v>_</v>
      </c>
      <c r="S463" s="16" t="str">
        <f t="shared" si="191"/>
        <v>RIDER</v>
      </c>
      <c r="T463" s="16" t="str">
        <f t="shared" si="192"/>
        <v>_</v>
      </c>
      <c r="U463" s="16">
        <f t="shared" si="193"/>
        <v>4</v>
      </c>
      <c r="V463" s="16" t="str">
        <f t="shared" si="194"/>
        <v/>
      </c>
      <c r="W463" s="16" t="e">
        <f t="shared" si="183"/>
        <v>#N/A</v>
      </c>
      <c r="X463" s="16">
        <f t="shared" si="184"/>
        <v>29</v>
      </c>
      <c r="Y463" s="11" t="e">
        <f>VLOOKUP(A463,#REF!,1,FALSE)</f>
        <v>#REF!</v>
      </c>
      <c r="Z463" s="194" t="s">
        <v>6745</v>
      </c>
      <c r="AA463" s="196"/>
    </row>
    <row r="464" spans="1:27">
      <c r="A464" s="21" t="s">
        <v>428</v>
      </c>
      <c r="B464" s="13" t="str">
        <f t="shared" si="182"/>
        <v>IKKATSU_OFFER_SELECT_FLG</v>
      </c>
      <c r="C464" s="18" t="s">
        <v>3085</v>
      </c>
      <c r="D464" s="15" t="str">
        <f t="shared" si="195"/>
        <v>Varchar2</v>
      </c>
      <c r="E464" s="15">
        <f t="shared" si="196"/>
        <v>1</v>
      </c>
      <c r="F464" s="15" t="str">
        <f t="shared" si="197"/>
        <v/>
      </c>
      <c r="G464" s="78" t="s">
        <v>2927</v>
      </c>
      <c r="H464" s="79" t="s">
        <v>1836</v>
      </c>
      <c r="I464" s="79" t="s">
        <v>1574</v>
      </c>
      <c r="J464" s="79"/>
      <c r="K464" s="79"/>
      <c r="L464" s="80"/>
      <c r="M464" s="15" t="str">
        <f t="shared" si="185"/>
        <v>IKKATSU_OFFER</v>
      </c>
      <c r="N464" s="16" t="str">
        <f t="shared" si="186"/>
        <v>_</v>
      </c>
      <c r="O464" s="16" t="str">
        <f t="shared" si="187"/>
        <v>SELECT</v>
      </c>
      <c r="P464" s="16" t="str">
        <f t="shared" si="188"/>
        <v>_</v>
      </c>
      <c r="Q464" s="16" t="str">
        <f t="shared" si="189"/>
        <v>FLG</v>
      </c>
      <c r="R464" s="16" t="str">
        <f t="shared" si="190"/>
        <v/>
      </c>
      <c r="S464" s="16" t="e">
        <f t="shared" si="191"/>
        <v>#N/A</v>
      </c>
      <c r="T464" s="16" t="str">
        <f t="shared" si="192"/>
        <v/>
      </c>
      <c r="U464" s="16" t="e">
        <f t="shared" si="193"/>
        <v>#N/A</v>
      </c>
      <c r="V464" s="16" t="str">
        <f t="shared" si="194"/>
        <v/>
      </c>
      <c r="W464" s="16" t="e">
        <f t="shared" si="183"/>
        <v>#N/A</v>
      </c>
      <c r="X464" s="16">
        <f t="shared" si="184"/>
        <v>24</v>
      </c>
      <c r="Y464" s="11" t="e">
        <f>VLOOKUP(A464,#REF!,1,FALSE)</f>
        <v>#REF!</v>
      </c>
      <c r="Z464" s="194" t="s">
        <v>6745</v>
      </c>
      <c r="AA464" s="196"/>
    </row>
    <row r="465" spans="1:27">
      <c r="A465" s="24" t="s">
        <v>429</v>
      </c>
      <c r="B465" s="13" t="str">
        <f t="shared" si="182"/>
        <v>ICHIJIKIN</v>
      </c>
      <c r="C465" s="18"/>
      <c r="D465" s="15" t="e">
        <f t="shared" si="195"/>
        <v>#N/A</v>
      </c>
      <c r="E465" s="15" t="e">
        <f t="shared" si="196"/>
        <v>#N/A</v>
      </c>
      <c r="F465" s="15" t="e">
        <f t="shared" si="197"/>
        <v>#N/A</v>
      </c>
      <c r="G465" s="78" t="s">
        <v>429</v>
      </c>
      <c r="H465" s="79"/>
      <c r="I465" s="79"/>
      <c r="J465" s="79"/>
      <c r="K465" s="79"/>
      <c r="L465" s="80"/>
      <c r="M465" s="15" t="str">
        <f t="shared" si="185"/>
        <v>ICHIJIKIN</v>
      </c>
      <c r="N465" s="16" t="str">
        <f t="shared" si="186"/>
        <v/>
      </c>
      <c r="O465" s="16" t="e">
        <f t="shared" si="187"/>
        <v>#N/A</v>
      </c>
      <c r="P465" s="16" t="str">
        <f t="shared" si="188"/>
        <v/>
      </c>
      <c r="Q465" s="16" t="e">
        <f t="shared" si="189"/>
        <v>#N/A</v>
      </c>
      <c r="R465" s="16" t="str">
        <f t="shared" si="190"/>
        <v/>
      </c>
      <c r="S465" s="16" t="e">
        <f t="shared" si="191"/>
        <v>#N/A</v>
      </c>
      <c r="T465" s="16" t="str">
        <f t="shared" si="192"/>
        <v/>
      </c>
      <c r="U465" s="16" t="e">
        <f t="shared" si="193"/>
        <v>#N/A</v>
      </c>
      <c r="V465" s="16" t="str">
        <f t="shared" si="194"/>
        <v/>
      </c>
      <c r="W465" s="16" t="e">
        <f t="shared" si="183"/>
        <v>#N/A</v>
      </c>
      <c r="X465" s="16">
        <f t="shared" si="184"/>
        <v>9</v>
      </c>
      <c r="Y465" s="11" t="e">
        <f>VLOOKUP(A465,#REF!,1,FALSE)</f>
        <v>#REF!</v>
      </c>
      <c r="Z465" s="194" t="s">
        <v>6745</v>
      </c>
      <c r="AA465" s="196"/>
    </row>
    <row r="466" spans="1:27">
      <c r="A466" s="24" t="s">
        <v>430</v>
      </c>
      <c r="B466" s="13" t="str">
        <f t="shared" ref="B466:B508" si="198">IF(ISNA(M466),"",M466)&amp;IF(ISNA(N466),"",N466)&amp;IF(ISNA(O466),"",O466) &amp;IF(ISNA(P466),"",P466)&amp;IF(ISNA(Q466),"",Q466)&amp;IF(ISNA(R466),"",R466)&amp;IF(ISNA(S466),"",S466)&amp;IF(ISNA(T466),"",T466)&amp;IF(ISNA(U466),"",U466)&amp;IF(ISNA(V466),"",V466)&amp;IF(ISNA(W466),"",W466)</f>
        <v>ICHIJIBARAI_P_RT_M</v>
      </c>
      <c r="C466" s="18"/>
      <c r="D466" s="15" t="e">
        <f t="shared" si="195"/>
        <v>#N/A</v>
      </c>
      <c r="E466" s="15" t="e">
        <f t="shared" si="196"/>
        <v>#N/A</v>
      </c>
      <c r="F466" s="15" t="e">
        <f t="shared" si="197"/>
        <v>#N/A</v>
      </c>
      <c r="G466" s="78" t="s">
        <v>1885</v>
      </c>
      <c r="H466" s="79" t="s">
        <v>1421</v>
      </c>
      <c r="I466" s="79" t="s">
        <v>2916</v>
      </c>
      <c r="J466" s="79"/>
      <c r="K466" s="79"/>
      <c r="L466" s="80"/>
      <c r="M466" s="15" t="str">
        <f t="shared" si="185"/>
        <v>ICHIJIBARAI</v>
      </c>
      <c r="N466" s="16" t="str">
        <f t="shared" si="186"/>
        <v>_</v>
      </c>
      <c r="O466" s="16" t="str">
        <f t="shared" si="187"/>
        <v>P_RT</v>
      </c>
      <c r="P466" s="16" t="str">
        <f t="shared" si="188"/>
        <v>_</v>
      </c>
      <c r="Q466" s="16" t="str">
        <f t="shared" si="189"/>
        <v>M</v>
      </c>
      <c r="R466" s="16" t="str">
        <f t="shared" si="190"/>
        <v/>
      </c>
      <c r="S466" s="16" t="e">
        <f t="shared" si="191"/>
        <v>#N/A</v>
      </c>
      <c r="T466" s="16" t="str">
        <f t="shared" si="192"/>
        <v/>
      </c>
      <c r="U466" s="16" t="e">
        <f t="shared" si="193"/>
        <v>#N/A</v>
      </c>
      <c r="V466" s="16" t="str">
        <f t="shared" si="194"/>
        <v/>
      </c>
      <c r="W466" s="16" t="e">
        <f t="shared" ref="W466:W508" si="199">VLOOKUP(L466,単語辞書,2,FALSE)</f>
        <v>#N/A</v>
      </c>
      <c r="X466" s="16">
        <f t="shared" ref="X466:X508" si="200">LEN(B466)</f>
        <v>18</v>
      </c>
      <c r="Y466" s="11" t="e">
        <f>VLOOKUP(A466,#REF!,1,FALSE)</f>
        <v>#REF!</v>
      </c>
      <c r="Z466" s="194" t="s">
        <v>6745</v>
      </c>
      <c r="AA466" s="196"/>
    </row>
    <row r="467" spans="1:27">
      <c r="A467" s="24" t="s">
        <v>431</v>
      </c>
      <c r="B467" s="13" t="str">
        <f t="shared" si="198"/>
        <v>ICHIJIBARAI_P_RT_F</v>
      </c>
      <c r="C467" s="18"/>
      <c r="D467" s="15" t="e">
        <f t="shared" si="195"/>
        <v>#N/A</v>
      </c>
      <c r="E467" s="15" t="e">
        <f t="shared" si="196"/>
        <v>#N/A</v>
      </c>
      <c r="F467" s="15" t="e">
        <f t="shared" si="197"/>
        <v>#N/A</v>
      </c>
      <c r="G467" s="78" t="s">
        <v>1885</v>
      </c>
      <c r="H467" s="79" t="s">
        <v>1421</v>
      </c>
      <c r="I467" s="79" t="s">
        <v>2914</v>
      </c>
      <c r="J467" s="79"/>
      <c r="K467" s="79"/>
      <c r="L467" s="80"/>
      <c r="M467" s="15" t="str">
        <f t="shared" ref="M467:M509" si="201">VLOOKUP(G467,単語辞書,2,FALSE)</f>
        <v>ICHIJIBARAI</v>
      </c>
      <c r="N467" s="16" t="str">
        <f t="shared" ref="N467:N509" si="202">IF(ISNA(O467),"","_")</f>
        <v>_</v>
      </c>
      <c r="O467" s="16" t="str">
        <f t="shared" ref="O467:O509" si="203">VLOOKUP(H467,単語辞書,2,FALSE)</f>
        <v>P_RT</v>
      </c>
      <c r="P467" s="16" t="str">
        <f t="shared" ref="P467:P509" si="204">IF(ISNA(Q467),"","_")</f>
        <v>_</v>
      </c>
      <c r="Q467" s="16" t="str">
        <f t="shared" ref="Q467:Q509" si="205">VLOOKUP(I467,単語辞書,2,FALSE)</f>
        <v>F</v>
      </c>
      <c r="R467" s="16" t="str">
        <f t="shared" ref="R467:R509" si="206">IF(ISNA(S467),"","_")</f>
        <v/>
      </c>
      <c r="S467" s="16" t="e">
        <f t="shared" ref="S467:S509" si="207">VLOOKUP(J467,単語辞書,2,FALSE)</f>
        <v>#N/A</v>
      </c>
      <c r="T467" s="16" t="str">
        <f t="shared" ref="T467:T509" si="208">IF(ISNA(U467),"","_")</f>
        <v/>
      </c>
      <c r="U467" s="16" t="e">
        <f t="shared" ref="U467:U509" si="209">VLOOKUP(K467,単語辞書,2,FALSE)</f>
        <v>#N/A</v>
      </c>
      <c r="V467" s="16" t="str">
        <f t="shared" ref="V467:V509" si="210">IF(ISNA(W467),"","_")</f>
        <v/>
      </c>
      <c r="W467" s="16" t="e">
        <f t="shared" si="199"/>
        <v>#N/A</v>
      </c>
      <c r="X467" s="16">
        <f t="shared" si="200"/>
        <v>18</v>
      </c>
      <c r="Y467" s="11" t="e">
        <f>VLOOKUP(A467,#REF!,1,FALSE)</f>
        <v>#REF!</v>
      </c>
      <c r="Z467" s="194" t="s">
        <v>6745</v>
      </c>
      <c r="AA467" s="196"/>
    </row>
    <row r="468" spans="1:27">
      <c r="A468" s="24" t="s">
        <v>432</v>
      </c>
      <c r="B468" s="13" t="str">
        <f t="shared" si="198"/>
        <v>ICHIJIBARAI_FLG</v>
      </c>
      <c r="C468" s="18" t="s">
        <v>3085</v>
      </c>
      <c r="D468" s="15" t="str">
        <f t="shared" si="195"/>
        <v>Varchar2</v>
      </c>
      <c r="E468" s="15">
        <f t="shared" si="196"/>
        <v>1</v>
      </c>
      <c r="F468" s="15" t="str">
        <f t="shared" si="197"/>
        <v/>
      </c>
      <c r="G468" s="78" t="s">
        <v>1885</v>
      </c>
      <c r="H468" s="79" t="s">
        <v>1574</v>
      </c>
      <c r="I468" s="79"/>
      <c r="J468" s="79"/>
      <c r="K468" s="79"/>
      <c r="L468" s="80"/>
      <c r="M468" s="15" t="str">
        <f t="shared" si="201"/>
        <v>ICHIJIBARAI</v>
      </c>
      <c r="N468" s="16" t="str">
        <f t="shared" si="202"/>
        <v>_</v>
      </c>
      <c r="O468" s="16" t="str">
        <f t="shared" si="203"/>
        <v>FLG</v>
      </c>
      <c r="P468" s="16" t="str">
        <f t="shared" si="204"/>
        <v/>
      </c>
      <c r="Q468" s="16" t="e">
        <f t="shared" si="205"/>
        <v>#N/A</v>
      </c>
      <c r="R468" s="16" t="str">
        <f t="shared" si="206"/>
        <v/>
      </c>
      <c r="S468" s="16" t="e">
        <f t="shared" si="207"/>
        <v>#N/A</v>
      </c>
      <c r="T468" s="16" t="str">
        <f t="shared" si="208"/>
        <v/>
      </c>
      <c r="U468" s="16" t="e">
        <f t="shared" si="209"/>
        <v>#N/A</v>
      </c>
      <c r="V468" s="16" t="str">
        <f t="shared" si="210"/>
        <v/>
      </c>
      <c r="W468" s="16" t="e">
        <f t="shared" si="199"/>
        <v>#N/A</v>
      </c>
      <c r="X468" s="16">
        <f t="shared" si="200"/>
        <v>15</v>
      </c>
      <c r="Y468" s="11" t="e">
        <f>VLOOKUP(A468,#REF!,1,FALSE)</f>
        <v>#REF!</v>
      </c>
      <c r="Z468" s="194" t="s">
        <v>6745</v>
      </c>
      <c r="AA468" s="196"/>
    </row>
    <row r="469" spans="1:27">
      <c r="A469" s="53" t="s">
        <v>433</v>
      </c>
      <c r="B469" s="13" t="str">
        <f t="shared" si="198"/>
        <v>ICHIJIBARAI_P</v>
      </c>
      <c r="C469" s="18"/>
      <c r="D469" s="15" t="e">
        <f t="shared" si="195"/>
        <v>#N/A</v>
      </c>
      <c r="E469" s="15" t="e">
        <f t="shared" si="196"/>
        <v>#N/A</v>
      </c>
      <c r="F469" s="15" t="e">
        <f t="shared" si="197"/>
        <v>#N/A</v>
      </c>
      <c r="G469" s="78" t="s">
        <v>1885</v>
      </c>
      <c r="H469" s="79" t="s">
        <v>1560</v>
      </c>
      <c r="I469" s="79"/>
      <c r="J469" s="79"/>
      <c r="K469" s="79"/>
      <c r="L469" s="80"/>
      <c r="M469" s="15" t="str">
        <f t="shared" si="201"/>
        <v>ICHIJIBARAI</v>
      </c>
      <c r="N469" s="16" t="str">
        <f t="shared" si="202"/>
        <v>_</v>
      </c>
      <c r="O469" s="16" t="str">
        <f t="shared" si="203"/>
        <v>P</v>
      </c>
      <c r="P469" s="16" t="str">
        <f t="shared" si="204"/>
        <v/>
      </c>
      <c r="Q469" s="16" t="e">
        <f t="shared" si="205"/>
        <v>#N/A</v>
      </c>
      <c r="R469" s="16" t="str">
        <f t="shared" si="206"/>
        <v/>
      </c>
      <c r="S469" s="16" t="e">
        <f t="shared" si="207"/>
        <v>#N/A</v>
      </c>
      <c r="T469" s="16" t="str">
        <f t="shared" si="208"/>
        <v/>
      </c>
      <c r="U469" s="16" t="e">
        <f t="shared" si="209"/>
        <v>#N/A</v>
      </c>
      <c r="V469" s="16" t="str">
        <f t="shared" si="210"/>
        <v/>
      </c>
      <c r="W469" s="16" t="e">
        <f t="shared" si="199"/>
        <v>#N/A</v>
      </c>
      <c r="X469" s="16">
        <f t="shared" si="200"/>
        <v>13</v>
      </c>
      <c r="Y469" s="11" t="e">
        <f>VLOOKUP(A469,#REF!,1,FALSE)</f>
        <v>#REF!</v>
      </c>
      <c r="Z469" s="194" t="s">
        <v>6745</v>
      </c>
      <c r="AA469" s="196"/>
    </row>
    <row r="470" spans="1:27">
      <c r="A470" s="21" t="s">
        <v>434</v>
      </c>
      <c r="B470" s="13" t="str">
        <f t="shared" si="198"/>
        <v>HIKIUKE_HOKEN_COMPANY_KB</v>
      </c>
      <c r="C470" s="18" t="s">
        <v>3798</v>
      </c>
      <c r="D470" s="15" t="str">
        <f t="shared" si="195"/>
        <v>Varchar2</v>
      </c>
      <c r="E470" s="15">
        <f t="shared" si="196"/>
        <v>1</v>
      </c>
      <c r="F470" s="15" t="str">
        <f t="shared" si="197"/>
        <v/>
      </c>
      <c r="G470" s="78" t="s">
        <v>1886</v>
      </c>
      <c r="H470" s="79" t="s">
        <v>3802</v>
      </c>
      <c r="I470" s="79" t="s">
        <v>3803</v>
      </c>
      <c r="J470" s="79" t="s">
        <v>3804</v>
      </c>
      <c r="K470" s="79"/>
      <c r="L470" s="80"/>
      <c r="M470" s="15" t="str">
        <f t="shared" si="201"/>
        <v>HIKIUKE</v>
      </c>
      <c r="N470" s="16" t="str">
        <f t="shared" si="202"/>
        <v>_</v>
      </c>
      <c r="O470" s="16" t="str">
        <f t="shared" si="203"/>
        <v>HOKEN</v>
      </c>
      <c r="P470" s="16" t="str">
        <f t="shared" si="204"/>
        <v>_</v>
      </c>
      <c r="Q470" s="16" t="str">
        <f t="shared" si="205"/>
        <v>COMPANY</v>
      </c>
      <c r="R470" s="16" t="str">
        <f t="shared" si="206"/>
        <v>_</v>
      </c>
      <c r="S470" s="16" t="str">
        <f t="shared" si="207"/>
        <v>KB</v>
      </c>
      <c r="T470" s="16" t="str">
        <f t="shared" si="208"/>
        <v/>
      </c>
      <c r="U470" s="16" t="e">
        <f t="shared" si="209"/>
        <v>#N/A</v>
      </c>
      <c r="V470" s="16" t="str">
        <f t="shared" si="210"/>
        <v/>
      </c>
      <c r="W470" s="16" t="e">
        <f t="shared" si="199"/>
        <v>#N/A</v>
      </c>
      <c r="X470" s="16">
        <f t="shared" si="200"/>
        <v>24</v>
      </c>
      <c r="Y470" s="11" t="e">
        <f>VLOOKUP(A470,#REF!,1,FALSE)</f>
        <v>#REF!</v>
      </c>
      <c r="Z470" s="194" t="s">
        <v>6745</v>
      </c>
      <c r="AA470" s="196"/>
    </row>
    <row r="471" spans="1:27">
      <c r="A471" s="38" t="s">
        <v>435</v>
      </c>
      <c r="B471" s="13" t="str">
        <f t="shared" si="198"/>
        <v>UNYO_RT</v>
      </c>
      <c r="C471" s="18"/>
      <c r="D471" s="15" t="e">
        <f t="shared" si="195"/>
        <v>#N/A</v>
      </c>
      <c r="E471" s="15" t="e">
        <f t="shared" si="196"/>
        <v>#N/A</v>
      </c>
      <c r="F471" s="15" t="e">
        <f t="shared" si="197"/>
        <v>#N/A</v>
      </c>
      <c r="G471" s="78" t="s">
        <v>435</v>
      </c>
      <c r="H471" s="79"/>
      <c r="I471" s="79"/>
      <c r="J471" s="79"/>
      <c r="K471" s="79"/>
      <c r="L471" s="80"/>
      <c r="M471" s="15" t="str">
        <f t="shared" si="201"/>
        <v>UNYO_RT</v>
      </c>
      <c r="N471" s="16" t="str">
        <f t="shared" si="202"/>
        <v/>
      </c>
      <c r="O471" s="16" t="e">
        <f t="shared" si="203"/>
        <v>#N/A</v>
      </c>
      <c r="P471" s="16" t="str">
        <f t="shared" si="204"/>
        <v/>
      </c>
      <c r="Q471" s="16" t="e">
        <f t="shared" si="205"/>
        <v>#N/A</v>
      </c>
      <c r="R471" s="16" t="str">
        <f t="shared" si="206"/>
        <v/>
      </c>
      <c r="S471" s="16" t="e">
        <f t="shared" si="207"/>
        <v>#N/A</v>
      </c>
      <c r="T471" s="16" t="str">
        <f t="shared" si="208"/>
        <v/>
      </c>
      <c r="U471" s="16" t="e">
        <f t="shared" si="209"/>
        <v>#N/A</v>
      </c>
      <c r="V471" s="16" t="str">
        <f t="shared" si="210"/>
        <v/>
      </c>
      <c r="W471" s="16" t="e">
        <f t="shared" si="199"/>
        <v>#N/A</v>
      </c>
      <c r="X471" s="16">
        <f t="shared" si="200"/>
        <v>7</v>
      </c>
      <c r="Y471" s="11" t="e">
        <f>VLOOKUP(A471,#REF!,1,FALSE)</f>
        <v>#REF!</v>
      </c>
      <c r="Z471" s="194" t="s">
        <v>6745</v>
      </c>
      <c r="AA471" s="196"/>
    </row>
    <row r="472" spans="1:27">
      <c r="A472" s="24" t="s">
        <v>436</v>
      </c>
      <c r="B472" s="13" t="str">
        <f t="shared" si="198"/>
        <v>KANYU_KAISHI_AGE</v>
      </c>
      <c r="C472" s="18"/>
      <c r="D472" s="15" t="e">
        <f t="shared" si="195"/>
        <v>#N/A</v>
      </c>
      <c r="E472" s="15" t="e">
        <f t="shared" si="196"/>
        <v>#N/A</v>
      </c>
      <c r="F472" s="15" t="e">
        <f t="shared" si="197"/>
        <v>#N/A</v>
      </c>
      <c r="G472" s="78" t="s">
        <v>1888</v>
      </c>
      <c r="H472" s="79" t="s">
        <v>1889</v>
      </c>
      <c r="I472" s="79"/>
      <c r="J472" s="79"/>
      <c r="K472" s="79"/>
      <c r="L472" s="80"/>
      <c r="M472" s="15" t="str">
        <f t="shared" si="201"/>
        <v>KANYU</v>
      </c>
      <c r="N472" s="16" t="str">
        <f t="shared" si="202"/>
        <v>_</v>
      </c>
      <c r="O472" s="16" t="str">
        <f t="shared" si="203"/>
        <v>KAISHI_AGE</v>
      </c>
      <c r="P472" s="16" t="str">
        <f t="shared" si="204"/>
        <v/>
      </c>
      <c r="Q472" s="16" t="e">
        <f t="shared" si="205"/>
        <v>#N/A</v>
      </c>
      <c r="R472" s="16" t="str">
        <f t="shared" si="206"/>
        <v/>
      </c>
      <c r="S472" s="16" t="e">
        <f t="shared" si="207"/>
        <v>#N/A</v>
      </c>
      <c r="T472" s="16" t="str">
        <f t="shared" si="208"/>
        <v/>
      </c>
      <c r="U472" s="16" t="e">
        <f t="shared" si="209"/>
        <v>#N/A</v>
      </c>
      <c r="V472" s="16" t="str">
        <f t="shared" si="210"/>
        <v/>
      </c>
      <c r="W472" s="16" t="e">
        <f t="shared" si="199"/>
        <v>#N/A</v>
      </c>
      <c r="X472" s="16">
        <f t="shared" si="200"/>
        <v>16</v>
      </c>
      <c r="Y472" s="11" t="e">
        <f>VLOOKUP(A472,#REF!,1,FALSE)</f>
        <v>#REF!</v>
      </c>
      <c r="Z472" s="194" t="s">
        <v>6745</v>
      </c>
      <c r="AA472" s="196"/>
    </row>
    <row r="473" spans="1:27">
      <c r="A473" s="37" t="s">
        <v>437</v>
      </c>
      <c r="B473" s="13" t="str">
        <f t="shared" si="198"/>
        <v>KANYU_KIKAN_FROM</v>
      </c>
      <c r="C473" s="18"/>
      <c r="D473" s="15" t="e">
        <f t="shared" si="195"/>
        <v>#N/A</v>
      </c>
      <c r="E473" s="15" t="e">
        <f t="shared" si="196"/>
        <v>#N/A</v>
      </c>
      <c r="F473" s="15" t="e">
        <f t="shared" si="197"/>
        <v>#N/A</v>
      </c>
      <c r="G473" s="78" t="s">
        <v>1888</v>
      </c>
      <c r="H473" s="79" t="s">
        <v>1425</v>
      </c>
      <c r="I473" s="79" t="s">
        <v>1820</v>
      </c>
      <c r="J473" s="79"/>
      <c r="K473" s="79"/>
      <c r="L473" s="80"/>
      <c r="M473" s="15" t="str">
        <f t="shared" si="201"/>
        <v>KANYU</v>
      </c>
      <c r="N473" s="16" t="str">
        <f t="shared" si="202"/>
        <v>_</v>
      </c>
      <c r="O473" s="16" t="str">
        <f t="shared" si="203"/>
        <v>KIKAN</v>
      </c>
      <c r="P473" s="16" t="str">
        <f t="shared" si="204"/>
        <v>_</v>
      </c>
      <c r="Q473" s="16" t="str">
        <f t="shared" si="205"/>
        <v>FROM</v>
      </c>
      <c r="R473" s="16" t="str">
        <f t="shared" si="206"/>
        <v/>
      </c>
      <c r="S473" s="16" t="e">
        <f t="shared" si="207"/>
        <v>#N/A</v>
      </c>
      <c r="T473" s="16" t="str">
        <f t="shared" si="208"/>
        <v/>
      </c>
      <c r="U473" s="16" t="e">
        <f t="shared" si="209"/>
        <v>#N/A</v>
      </c>
      <c r="V473" s="16" t="str">
        <f t="shared" si="210"/>
        <v/>
      </c>
      <c r="W473" s="16" t="e">
        <f t="shared" si="199"/>
        <v>#N/A</v>
      </c>
      <c r="X473" s="16">
        <f t="shared" si="200"/>
        <v>16</v>
      </c>
      <c r="Y473" s="11" t="e">
        <f>VLOOKUP(A473,#REF!,1,FALSE)</f>
        <v>#REF!</v>
      </c>
      <c r="Z473" s="194" t="s">
        <v>6745</v>
      </c>
      <c r="AA473" s="196"/>
    </row>
    <row r="474" spans="1:27">
      <c r="A474" s="37" t="s">
        <v>438</v>
      </c>
      <c r="B474" s="13" t="str">
        <f t="shared" si="198"/>
        <v>KANYU_KIKAN_TO</v>
      </c>
      <c r="C474" s="18"/>
      <c r="D474" s="15" t="e">
        <f t="shared" si="195"/>
        <v>#N/A</v>
      </c>
      <c r="E474" s="15" t="e">
        <f t="shared" si="196"/>
        <v>#N/A</v>
      </c>
      <c r="F474" s="15" t="e">
        <f t="shared" si="197"/>
        <v>#N/A</v>
      </c>
      <c r="G474" s="78" t="s">
        <v>1888</v>
      </c>
      <c r="H474" s="79" t="s">
        <v>1425</v>
      </c>
      <c r="I474" s="79" t="s">
        <v>1706</v>
      </c>
      <c r="J474" s="79"/>
      <c r="K474" s="79"/>
      <c r="L474" s="80"/>
      <c r="M474" s="15" t="str">
        <f t="shared" si="201"/>
        <v>KANYU</v>
      </c>
      <c r="N474" s="16" t="str">
        <f t="shared" si="202"/>
        <v>_</v>
      </c>
      <c r="O474" s="16" t="str">
        <f t="shared" si="203"/>
        <v>KIKAN</v>
      </c>
      <c r="P474" s="16" t="str">
        <f t="shared" si="204"/>
        <v>_</v>
      </c>
      <c r="Q474" s="16" t="str">
        <f t="shared" si="205"/>
        <v>TO</v>
      </c>
      <c r="R474" s="16" t="str">
        <f t="shared" si="206"/>
        <v/>
      </c>
      <c r="S474" s="16" t="e">
        <f t="shared" si="207"/>
        <v>#N/A</v>
      </c>
      <c r="T474" s="16" t="str">
        <f t="shared" si="208"/>
        <v/>
      </c>
      <c r="U474" s="16" t="e">
        <f t="shared" si="209"/>
        <v>#N/A</v>
      </c>
      <c r="V474" s="16" t="str">
        <f t="shared" si="210"/>
        <v/>
      </c>
      <c r="W474" s="16" t="e">
        <f t="shared" si="199"/>
        <v>#N/A</v>
      </c>
      <c r="X474" s="16">
        <f t="shared" si="200"/>
        <v>14</v>
      </c>
      <c r="Y474" s="11" t="e">
        <f>VLOOKUP(A474,#REF!,1,FALSE)</f>
        <v>#REF!</v>
      </c>
      <c r="Z474" s="194" t="s">
        <v>6745</v>
      </c>
      <c r="AA474" s="196"/>
    </row>
    <row r="475" spans="1:27">
      <c r="A475" s="37" t="s">
        <v>439</v>
      </c>
      <c r="B475" s="13" t="str">
        <f t="shared" si="198"/>
        <v>KANYU_TSUKISU</v>
      </c>
      <c r="C475" s="18"/>
      <c r="D475" s="15" t="e">
        <f t="shared" si="195"/>
        <v>#N/A</v>
      </c>
      <c r="E475" s="15" t="e">
        <f t="shared" si="196"/>
        <v>#N/A</v>
      </c>
      <c r="F475" s="15" t="e">
        <f t="shared" si="197"/>
        <v>#N/A</v>
      </c>
      <c r="G475" s="78" t="s">
        <v>1888</v>
      </c>
      <c r="H475" s="79" t="s">
        <v>1890</v>
      </c>
      <c r="I475" s="79"/>
      <c r="J475" s="79"/>
      <c r="K475" s="79"/>
      <c r="L475" s="80"/>
      <c r="M475" s="15" t="str">
        <f t="shared" si="201"/>
        <v>KANYU</v>
      </c>
      <c r="N475" s="16" t="str">
        <f t="shared" si="202"/>
        <v>_</v>
      </c>
      <c r="O475" s="16" t="str">
        <f t="shared" si="203"/>
        <v>TSUKISU</v>
      </c>
      <c r="P475" s="16" t="str">
        <f t="shared" si="204"/>
        <v/>
      </c>
      <c r="Q475" s="16" t="e">
        <f t="shared" si="205"/>
        <v>#N/A</v>
      </c>
      <c r="R475" s="16" t="str">
        <f t="shared" si="206"/>
        <v/>
      </c>
      <c r="S475" s="16" t="e">
        <f t="shared" si="207"/>
        <v>#N/A</v>
      </c>
      <c r="T475" s="16" t="str">
        <f t="shared" si="208"/>
        <v/>
      </c>
      <c r="U475" s="16" t="e">
        <f t="shared" si="209"/>
        <v>#N/A</v>
      </c>
      <c r="V475" s="16" t="str">
        <f t="shared" si="210"/>
        <v/>
      </c>
      <c r="W475" s="16" t="e">
        <f t="shared" si="199"/>
        <v>#N/A</v>
      </c>
      <c r="X475" s="16">
        <f t="shared" si="200"/>
        <v>13</v>
      </c>
      <c r="Y475" s="11" t="e">
        <f>VLOOKUP(A475,#REF!,1,FALSE)</f>
        <v>#REF!</v>
      </c>
      <c r="Z475" s="194" t="s">
        <v>6745</v>
      </c>
      <c r="AA475" s="196"/>
    </row>
    <row r="476" spans="1:27">
      <c r="A476" s="26" t="s">
        <v>4532</v>
      </c>
      <c r="B476" s="13" t="str">
        <f t="shared" si="198"/>
        <v>KANYU_NENGETSU_MONTH</v>
      </c>
      <c r="C476" s="18" t="s">
        <v>4535</v>
      </c>
      <c r="D476" s="15" t="str">
        <f t="shared" ref="D476:D534" si="211">IF(VLOOKUP($C476,ドメイン,2,FALSE)=0,"",VLOOKUP($C476,ドメイン,2,FALSE))</f>
        <v>Varchar2</v>
      </c>
      <c r="E476" s="15">
        <f t="shared" ref="E476:E534" si="212">IF(VLOOKUP($C476,ドメイン,3,FALSE)=0,"",VLOOKUP($C476,ドメイン,3,FALSE))</f>
        <v>2</v>
      </c>
      <c r="F476" s="15" t="str">
        <f t="shared" ref="F476:F534" si="213">IF(VLOOKUP($C476,ドメイン,4,FALSE)=0,"",VLOOKUP($C476,ドメイン,4,FALSE))</f>
        <v/>
      </c>
      <c r="G476" s="78" t="s">
        <v>1888</v>
      </c>
      <c r="H476" s="79" t="s">
        <v>1891</v>
      </c>
      <c r="I476" s="79" t="s">
        <v>4533</v>
      </c>
      <c r="J476" s="79"/>
      <c r="K476" s="79"/>
      <c r="L476" s="80"/>
      <c r="M476" s="15" t="str">
        <f t="shared" si="201"/>
        <v>KANYU</v>
      </c>
      <c r="N476" s="16" t="str">
        <f t="shared" si="202"/>
        <v>_</v>
      </c>
      <c r="O476" s="16" t="str">
        <f t="shared" si="203"/>
        <v>NENGETSU</v>
      </c>
      <c r="P476" s="16" t="str">
        <f t="shared" si="204"/>
        <v>_</v>
      </c>
      <c r="Q476" s="16" t="str">
        <f t="shared" si="205"/>
        <v>MONTH</v>
      </c>
      <c r="R476" s="16" t="str">
        <f t="shared" si="206"/>
        <v/>
      </c>
      <c r="S476" s="16" t="e">
        <f t="shared" si="207"/>
        <v>#N/A</v>
      </c>
      <c r="T476" s="16" t="str">
        <f t="shared" si="208"/>
        <v/>
      </c>
      <c r="U476" s="16" t="e">
        <f t="shared" si="209"/>
        <v>#N/A</v>
      </c>
      <c r="V476" s="16" t="str">
        <f t="shared" si="210"/>
        <v/>
      </c>
      <c r="W476" s="16" t="e">
        <f t="shared" si="199"/>
        <v>#N/A</v>
      </c>
      <c r="X476" s="16">
        <f t="shared" si="200"/>
        <v>20</v>
      </c>
      <c r="Y476" s="11" t="e">
        <f>VLOOKUP(A476,#REF!,1,FALSE)</f>
        <v>#REF!</v>
      </c>
      <c r="Z476" s="194" t="s">
        <v>6745</v>
      </c>
      <c r="AA476" s="196"/>
    </row>
    <row r="477" spans="1:27">
      <c r="A477" s="26" t="s">
        <v>4531</v>
      </c>
      <c r="B477" s="13" t="str">
        <f t="shared" si="198"/>
        <v>KANYU_NENGETSU_YEAR</v>
      </c>
      <c r="C477" s="18" t="s">
        <v>4536</v>
      </c>
      <c r="D477" s="15" t="str">
        <f t="shared" si="211"/>
        <v>Varchar2</v>
      </c>
      <c r="E477" s="15">
        <f t="shared" si="212"/>
        <v>2</v>
      </c>
      <c r="F477" s="15" t="str">
        <f t="shared" si="213"/>
        <v/>
      </c>
      <c r="G477" s="78" t="s">
        <v>1888</v>
      </c>
      <c r="H477" s="79" t="s">
        <v>1891</v>
      </c>
      <c r="I477" s="79" t="s">
        <v>4534</v>
      </c>
      <c r="J477" s="79"/>
      <c r="K477" s="79"/>
      <c r="L477" s="80"/>
      <c r="M477" s="15" t="str">
        <f t="shared" si="201"/>
        <v>KANYU</v>
      </c>
      <c r="N477" s="16" t="str">
        <f t="shared" si="202"/>
        <v>_</v>
      </c>
      <c r="O477" s="16" t="str">
        <f t="shared" si="203"/>
        <v>NENGETSU</v>
      </c>
      <c r="P477" s="16" t="str">
        <f t="shared" si="204"/>
        <v>_</v>
      </c>
      <c r="Q477" s="16" t="str">
        <f t="shared" si="205"/>
        <v>YEAR</v>
      </c>
      <c r="R477" s="16" t="str">
        <f t="shared" si="206"/>
        <v/>
      </c>
      <c r="S477" s="16" t="e">
        <f t="shared" si="207"/>
        <v>#N/A</v>
      </c>
      <c r="T477" s="16" t="str">
        <f t="shared" si="208"/>
        <v/>
      </c>
      <c r="U477" s="16" t="e">
        <f t="shared" si="209"/>
        <v>#N/A</v>
      </c>
      <c r="V477" s="16" t="str">
        <f t="shared" si="210"/>
        <v/>
      </c>
      <c r="W477" s="16" t="e">
        <f t="shared" si="199"/>
        <v>#N/A</v>
      </c>
      <c r="X477" s="16">
        <f t="shared" si="200"/>
        <v>19</v>
      </c>
      <c r="Y477" s="11" t="e">
        <f>VLOOKUP(A477,#REF!,1,FALSE)</f>
        <v>#REF!</v>
      </c>
      <c r="Z477" s="194" t="s">
        <v>6745</v>
      </c>
      <c r="AA477" s="196"/>
    </row>
    <row r="478" spans="1:27">
      <c r="A478" s="26" t="s">
        <v>4530</v>
      </c>
      <c r="B478" s="13" t="str">
        <f t="shared" si="198"/>
        <v>KANYU_NENGETSU_NENGO_KB</v>
      </c>
      <c r="C478" s="18" t="s">
        <v>4537</v>
      </c>
      <c r="D478" s="15" t="str">
        <f t="shared" si="211"/>
        <v>Varchar2</v>
      </c>
      <c r="E478" s="15">
        <f t="shared" si="212"/>
        <v>1</v>
      </c>
      <c r="F478" s="15" t="str">
        <f t="shared" si="213"/>
        <v/>
      </c>
      <c r="G478" s="78" t="s">
        <v>1888</v>
      </c>
      <c r="H478" s="79" t="s">
        <v>1891</v>
      </c>
      <c r="I478" s="79" t="s">
        <v>4538</v>
      </c>
      <c r="J478" s="79" t="s">
        <v>4537</v>
      </c>
      <c r="K478" s="79"/>
      <c r="L478" s="80"/>
      <c r="M478" s="15" t="str">
        <f t="shared" si="201"/>
        <v>KANYU</v>
      </c>
      <c r="N478" s="16" t="str">
        <f t="shared" si="202"/>
        <v>_</v>
      </c>
      <c r="O478" s="16" t="str">
        <f t="shared" si="203"/>
        <v>NENGETSU</v>
      </c>
      <c r="P478" s="16" t="str">
        <f t="shared" si="204"/>
        <v>_</v>
      </c>
      <c r="Q478" s="16" t="str">
        <f t="shared" si="205"/>
        <v>NENGO</v>
      </c>
      <c r="R478" s="16" t="str">
        <f t="shared" si="206"/>
        <v>_</v>
      </c>
      <c r="S478" s="16" t="str">
        <f t="shared" si="207"/>
        <v>KB</v>
      </c>
      <c r="T478" s="16" t="str">
        <f t="shared" si="208"/>
        <v/>
      </c>
      <c r="U478" s="16" t="e">
        <f t="shared" si="209"/>
        <v>#N/A</v>
      </c>
      <c r="V478" s="16" t="str">
        <f t="shared" si="210"/>
        <v/>
      </c>
      <c r="W478" s="16" t="e">
        <f t="shared" si="199"/>
        <v>#N/A</v>
      </c>
      <c r="X478" s="16">
        <f t="shared" si="200"/>
        <v>23</v>
      </c>
      <c r="Y478" s="11" t="e">
        <f>VLOOKUP(A478,#REF!,1,FALSE)</f>
        <v>#REF!</v>
      </c>
      <c r="Z478" s="194" t="s">
        <v>6745</v>
      </c>
      <c r="AA478" s="196"/>
    </row>
    <row r="479" spans="1:27">
      <c r="A479" s="26" t="s">
        <v>440</v>
      </c>
      <c r="B479" s="13" t="str">
        <f t="shared" si="198"/>
        <v>KANYU_NENGETSU_2_YEAR</v>
      </c>
      <c r="C479" s="18"/>
      <c r="D479" s="15" t="e">
        <f t="shared" si="211"/>
        <v>#N/A</v>
      </c>
      <c r="E479" s="15" t="e">
        <f t="shared" si="212"/>
        <v>#N/A</v>
      </c>
      <c r="F479" s="15" t="e">
        <f t="shared" si="213"/>
        <v>#N/A</v>
      </c>
      <c r="G479" s="78" t="s">
        <v>1888</v>
      </c>
      <c r="H479" s="79" t="s">
        <v>1891</v>
      </c>
      <c r="I479" s="79">
        <v>2</v>
      </c>
      <c r="J479" s="79" t="s">
        <v>1892</v>
      </c>
      <c r="K479" s="79"/>
      <c r="L479" s="80"/>
      <c r="M479" s="15" t="str">
        <f t="shared" si="201"/>
        <v>KANYU</v>
      </c>
      <c r="N479" s="16" t="str">
        <f t="shared" si="202"/>
        <v>_</v>
      </c>
      <c r="O479" s="16" t="str">
        <f t="shared" si="203"/>
        <v>NENGETSU</v>
      </c>
      <c r="P479" s="16" t="str">
        <f t="shared" si="204"/>
        <v>_</v>
      </c>
      <c r="Q479" s="16">
        <f t="shared" si="205"/>
        <v>2</v>
      </c>
      <c r="R479" s="16" t="str">
        <f t="shared" si="206"/>
        <v>_</v>
      </c>
      <c r="S479" s="16" t="str">
        <f t="shared" si="207"/>
        <v>YEAR</v>
      </c>
      <c r="T479" s="16" t="str">
        <f t="shared" si="208"/>
        <v/>
      </c>
      <c r="U479" s="16" t="e">
        <f t="shared" si="209"/>
        <v>#N/A</v>
      </c>
      <c r="V479" s="16" t="str">
        <f t="shared" si="210"/>
        <v/>
      </c>
      <c r="W479" s="16" t="e">
        <f t="shared" si="199"/>
        <v>#N/A</v>
      </c>
      <c r="X479" s="16">
        <f t="shared" si="200"/>
        <v>21</v>
      </c>
      <c r="Y479" s="11" t="e">
        <f>VLOOKUP(A479,#REF!,1,FALSE)</f>
        <v>#REF!</v>
      </c>
      <c r="Z479" s="194" t="s">
        <v>6745</v>
      </c>
      <c r="AA479" s="196"/>
    </row>
    <row r="480" spans="1:27">
      <c r="A480" s="26" t="s">
        <v>441</v>
      </c>
      <c r="B480" s="13" t="str">
        <f t="shared" si="198"/>
        <v>KANYU_NENGETSU_3_MONTH</v>
      </c>
      <c r="C480" s="18"/>
      <c r="D480" s="15" t="e">
        <f t="shared" si="211"/>
        <v>#N/A</v>
      </c>
      <c r="E480" s="15" t="e">
        <f t="shared" si="212"/>
        <v>#N/A</v>
      </c>
      <c r="F480" s="15" t="e">
        <f t="shared" si="213"/>
        <v>#N/A</v>
      </c>
      <c r="G480" s="78" t="s">
        <v>1888</v>
      </c>
      <c r="H480" s="79" t="s">
        <v>1891</v>
      </c>
      <c r="I480" s="79">
        <v>3</v>
      </c>
      <c r="J480" s="79" t="s">
        <v>1650</v>
      </c>
      <c r="K480" s="79"/>
      <c r="L480" s="80"/>
      <c r="M480" s="15" t="str">
        <f t="shared" si="201"/>
        <v>KANYU</v>
      </c>
      <c r="N480" s="16" t="str">
        <f t="shared" si="202"/>
        <v>_</v>
      </c>
      <c r="O480" s="16" t="str">
        <f t="shared" si="203"/>
        <v>NENGETSU</v>
      </c>
      <c r="P480" s="16" t="str">
        <f t="shared" si="204"/>
        <v>_</v>
      </c>
      <c r="Q480" s="16">
        <f t="shared" si="205"/>
        <v>3</v>
      </c>
      <c r="R480" s="16" t="str">
        <f t="shared" si="206"/>
        <v>_</v>
      </c>
      <c r="S480" s="16" t="str">
        <f t="shared" si="207"/>
        <v>MONTH</v>
      </c>
      <c r="T480" s="16" t="str">
        <f t="shared" si="208"/>
        <v/>
      </c>
      <c r="U480" s="16" t="e">
        <f t="shared" si="209"/>
        <v>#N/A</v>
      </c>
      <c r="V480" s="16" t="str">
        <f t="shared" si="210"/>
        <v/>
      </c>
      <c r="W480" s="16" t="e">
        <f t="shared" si="199"/>
        <v>#N/A</v>
      </c>
      <c r="X480" s="16">
        <f t="shared" si="200"/>
        <v>22</v>
      </c>
      <c r="Y480" s="11" t="e">
        <f>VLOOKUP(A480,#REF!,1,FALSE)</f>
        <v>#REF!</v>
      </c>
      <c r="Z480" s="194" t="s">
        <v>6745</v>
      </c>
      <c r="AA480" s="196"/>
    </row>
    <row r="481" spans="1:27">
      <c r="A481" s="26" t="s">
        <v>442</v>
      </c>
      <c r="B481" s="13" t="str">
        <f t="shared" si="198"/>
        <v>KANYU_NENGETSU_3_YEAR</v>
      </c>
      <c r="C481" s="18"/>
      <c r="D481" s="15" t="e">
        <f t="shared" si="211"/>
        <v>#N/A</v>
      </c>
      <c r="E481" s="15" t="e">
        <f t="shared" si="212"/>
        <v>#N/A</v>
      </c>
      <c r="F481" s="15" t="e">
        <f t="shared" si="213"/>
        <v>#N/A</v>
      </c>
      <c r="G481" s="78" t="s">
        <v>1888</v>
      </c>
      <c r="H481" s="79" t="s">
        <v>1891</v>
      </c>
      <c r="I481" s="79">
        <v>3</v>
      </c>
      <c r="J481" s="79" t="s">
        <v>1892</v>
      </c>
      <c r="K481" s="79"/>
      <c r="L481" s="80"/>
      <c r="M481" s="15" t="str">
        <f t="shared" si="201"/>
        <v>KANYU</v>
      </c>
      <c r="N481" s="16" t="str">
        <f t="shared" si="202"/>
        <v>_</v>
      </c>
      <c r="O481" s="16" t="str">
        <f t="shared" si="203"/>
        <v>NENGETSU</v>
      </c>
      <c r="P481" s="16" t="str">
        <f t="shared" si="204"/>
        <v>_</v>
      </c>
      <c r="Q481" s="16">
        <f t="shared" si="205"/>
        <v>3</v>
      </c>
      <c r="R481" s="16" t="str">
        <f t="shared" si="206"/>
        <v>_</v>
      </c>
      <c r="S481" s="16" t="str">
        <f t="shared" si="207"/>
        <v>YEAR</v>
      </c>
      <c r="T481" s="16" t="str">
        <f t="shared" si="208"/>
        <v/>
      </c>
      <c r="U481" s="16" t="e">
        <f t="shared" si="209"/>
        <v>#N/A</v>
      </c>
      <c r="V481" s="16" t="str">
        <f t="shared" si="210"/>
        <v/>
      </c>
      <c r="W481" s="16" t="e">
        <f t="shared" si="199"/>
        <v>#N/A</v>
      </c>
      <c r="X481" s="16">
        <f t="shared" si="200"/>
        <v>21</v>
      </c>
      <c r="Y481" s="11" t="e">
        <f>VLOOKUP(A481,#REF!,1,FALSE)</f>
        <v>#REF!</v>
      </c>
      <c r="Z481" s="194" t="s">
        <v>6745</v>
      </c>
      <c r="AA481" s="196"/>
    </row>
    <row r="482" spans="1:27">
      <c r="A482" s="24" t="s">
        <v>443</v>
      </c>
      <c r="B482" s="13" t="str">
        <f t="shared" si="198"/>
        <v>KANYU_NENSU</v>
      </c>
      <c r="C482" s="18"/>
      <c r="D482" s="15" t="e">
        <f t="shared" si="211"/>
        <v>#N/A</v>
      </c>
      <c r="E482" s="15" t="e">
        <f t="shared" si="212"/>
        <v>#N/A</v>
      </c>
      <c r="F482" s="15" t="e">
        <f t="shared" si="213"/>
        <v>#N/A</v>
      </c>
      <c r="G482" s="78" t="s">
        <v>1888</v>
      </c>
      <c r="H482" s="79" t="s">
        <v>1893</v>
      </c>
      <c r="I482" s="79"/>
      <c r="J482" s="79"/>
      <c r="K482" s="79"/>
      <c r="L482" s="80"/>
      <c r="M482" s="15" t="str">
        <f t="shared" si="201"/>
        <v>KANYU</v>
      </c>
      <c r="N482" s="16" t="str">
        <f t="shared" si="202"/>
        <v>_</v>
      </c>
      <c r="O482" s="16" t="str">
        <f t="shared" si="203"/>
        <v>NENSU</v>
      </c>
      <c r="P482" s="16" t="str">
        <f t="shared" si="204"/>
        <v/>
      </c>
      <c r="Q482" s="16" t="e">
        <f t="shared" si="205"/>
        <v>#N/A</v>
      </c>
      <c r="R482" s="16" t="str">
        <f t="shared" si="206"/>
        <v/>
      </c>
      <c r="S482" s="16" t="e">
        <f t="shared" si="207"/>
        <v>#N/A</v>
      </c>
      <c r="T482" s="16" t="str">
        <f t="shared" si="208"/>
        <v/>
      </c>
      <c r="U482" s="16" t="e">
        <f t="shared" si="209"/>
        <v>#N/A</v>
      </c>
      <c r="V482" s="16" t="str">
        <f t="shared" si="210"/>
        <v/>
      </c>
      <c r="W482" s="16" t="e">
        <f t="shared" si="199"/>
        <v>#N/A</v>
      </c>
      <c r="X482" s="16">
        <f t="shared" si="200"/>
        <v>11</v>
      </c>
      <c r="Y482" s="11" t="e">
        <f>VLOOKUP(A482,#REF!,1,FALSE)</f>
        <v>#REF!</v>
      </c>
      <c r="Z482" s="194" t="s">
        <v>6745</v>
      </c>
      <c r="AA482" s="196"/>
    </row>
    <row r="483" spans="1:27">
      <c r="A483" s="26" t="s">
        <v>444</v>
      </c>
      <c r="B483" s="13" t="str">
        <f t="shared" si="198"/>
        <v>KANYU_YEAR_NENGO_1</v>
      </c>
      <c r="C483" s="18"/>
      <c r="D483" s="15" t="e">
        <f t="shared" si="211"/>
        <v>#N/A</v>
      </c>
      <c r="E483" s="15" t="e">
        <f t="shared" si="212"/>
        <v>#N/A</v>
      </c>
      <c r="F483" s="15" t="e">
        <f t="shared" si="213"/>
        <v>#N/A</v>
      </c>
      <c r="G483" s="78" t="s">
        <v>1888</v>
      </c>
      <c r="H483" s="79" t="s">
        <v>1892</v>
      </c>
      <c r="I483" s="79" t="s">
        <v>1894</v>
      </c>
      <c r="J483" s="79">
        <v>1</v>
      </c>
      <c r="K483" s="79"/>
      <c r="L483" s="80"/>
      <c r="M483" s="15" t="str">
        <f t="shared" si="201"/>
        <v>KANYU</v>
      </c>
      <c r="N483" s="16" t="str">
        <f t="shared" si="202"/>
        <v>_</v>
      </c>
      <c r="O483" s="16" t="str">
        <f t="shared" si="203"/>
        <v>YEAR</v>
      </c>
      <c r="P483" s="16" t="str">
        <f t="shared" si="204"/>
        <v>_</v>
      </c>
      <c r="Q483" s="16" t="str">
        <f t="shared" si="205"/>
        <v>NENGO</v>
      </c>
      <c r="R483" s="16" t="str">
        <f t="shared" si="206"/>
        <v>_</v>
      </c>
      <c r="S483" s="16">
        <f t="shared" si="207"/>
        <v>1</v>
      </c>
      <c r="T483" s="16" t="str">
        <f t="shared" si="208"/>
        <v/>
      </c>
      <c r="U483" s="16" t="e">
        <f t="shared" si="209"/>
        <v>#N/A</v>
      </c>
      <c r="V483" s="16" t="str">
        <f t="shared" si="210"/>
        <v/>
      </c>
      <c r="W483" s="16" t="e">
        <f t="shared" si="199"/>
        <v>#N/A</v>
      </c>
      <c r="X483" s="16">
        <f t="shared" si="200"/>
        <v>18</v>
      </c>
      <c r="Y483" s="11" t="e">
        <f>VLOOKUP(A483,#REF!,1,FALSE)</f>
        <v>#REF!</v>
      </c>
      <c r="Z483" s="194" t="s">
        <v>6745</v>
      </c>
      <c r="AA483" s="196"/>
    </row>
    <row r="484" spans="1:27">
      <c r="A484" s="26" t="s">
        <v>445</v>
      </c>
      <c r="B484" s="13" t="str">
        <f t="shared" si="198"/>
        <v>KANYU_YEAR_NENGO_2</v>
      </c>
      <c r="C484" s="18"/>
      <c r="D484" s="15" t="e">
        <f t="shared" si="211"/>
        <v>#N/A</v>
      </c>
      <c r="E484" s="15" t="e">
        <f t="shared" si="212"/>
        <v>#N/A</v>
      </c>
      <c r="F484" s="15" t="e">
        <f t="shared" si="213"/>
        <v>#N/A</v>
      </c>
      <c r="G484" s="78" t="s">
        <v>1888</v>
      </c>
      <c r="H484" s="79" t="s">
        <v>1892</v>
      </c>
      <c r="I484" s="79" t="s">
        <v>1894</v>
      </c>
      <c r="J484" s="79">
        <v>2</v>
      </c>
      <c r="K484" s="79"/>
      <c r="L484" s="80"/>
      <c r="M484" s="15" t="str">
        <f t="shared" si="201"/>
        <v>KANYU</v>
      </c>
      <c r="N484" s="16" t="str">
        <f t="shared" si="202"/>
        <v>_</v>
      </c>
      <c r="O484" s="16" t="str">
        <f t="shared" si="203"/>
        <v>YEAR</v>
      </c>
      <c r="P484" s="16" t="str">
        <f t="shared" si="204"/>
        <v>_</v>
      </c>
      <c r="Q484" s="16" t="str">
        <f t="shared" si="205"/>
        <v>NENGO</v>
      </c>
      <c r="R484" s="16" t="str">
        <f t="shared" si="206"/>
        <v>_</v>
      </c>
      <c r="S484" s="16">
        <f t="shared" si="207"/>
        <v>2</v>
      </c>
      <c r="T484" s="16" t="str">
        <f t="shared" si="208"/>
        <v/>
      </c>
      <c r="U484" s="16" t="e">
        <f t="shared" si="209"/>
        <v>#N/A</v>
      </c>
      <c r="V484" s="16" t="str">
        <f t="shared" si="210"/>
        <v/>
      </c>
      <c r="W484" s="16" t="e">
        <f t="shared" si="199"/>
        <v>#N/A</v>
      </c>
      <c r="X484" s="16">
        <f t="shared" si="200"/>
        <v>18</v>
      </c>
      <c r="Y484" s="11" t="e">
        <f>VLOOKUP(A484,#REF!,1,FALSE)</f>
        <v>#REF!</v>
      </c>
      <c r="Z484" s="194" t="s">
        <v>6745</v>
      </c>
      <c r="AA484" s="196"/>
    </row>
    <row r="485" spans="1:27">
      <c r="A485" s="26" t="s">
        <v>446</v>
      </c>
      <c r="B485" s="13" t="str">
        <f t="shared" si="198"/>
        <v>KANYU_YEAR_NENGO_3</v>
      </c>
      <c r="C485" s="18"/>
      <c r="D485" s="15" t="e">
        <f t="shared" si="211"/>
        <v>#N/A</v>
      </c>
      <c r="E485" s="15" t="e">
        <f t="shared" si="212"/>
        <v>#N/A</v>
      </c>
      <c r="F485" s="15" t="e">
        <f t="shared" si="213"/>
        <v>#N/A</v>
      </c>
      <c r="G485" s="78" t="s">
        <v>1888</v>
      </c>
      <c r="H485" s="79" t="s">
        <v>1892</v>
      </c>
      <c r="I485" s="79" t="s">
        <v>1894</v>
      </c>
      <c r="J485" s="79">
        <v>3</v>
      </c>
      <c r="K485" s="79"/>
      <c r="L485" s="80"/>
      <c r="M485" s="15" t="str">
        <f t="shared" si="201"/>
        <v>KANYU</v>
      </c>
      <c r="N485" s="16" t="str">
        <f t="shared" si="202"/>
        <v>_</v>
      </c>
      <c r="O485" s="16" t="str">
        <f t="shared" si="203"/>
        <v>YEAR</v>
      </c>
      <c r="P485" s="16" t="str">
        <f t="shared" si="204"/>
        <v>_</v>
      </c>
      <c r="Q485" s="16" t="str">
        <f t="shared" si="205"/>
        <v>NENGO</v>
      </c>
      <c r="R485" s="16" t="str">
        <f t="shared" si="206"/>
        <v>_</v>
      </c>
      <c r="S485" s="16">
        <f t="shared" si="207"/>
        <v>3</v>
      </c>
      <c r="T485" s="16" t="str">
        <f t="shared" si="208"/>
        <v/>
      </c>
      <c r="U485" s="16" t="e">
        <f t="shared" si="209"/>
        <v>#N/A</v>
      </c>
      <c r="V485" s="16" t="str">
        <f t="shared" si="210"/>
        <v/>
      </c>
      <c r="W485" s="16" t="e">
        <f t="shared" si="199"/>
        <v>#N/A</v>
      </c>
      <c r="X485" s="16">
        <f t="shared" si="200"/>
        <v>18</v>
      </c>
      <c r="Y485" s="11" t="e">
        <f>VLOOKUP(A485,#REF!,1,FALSE)</f>
        <v>#REF!</v>
      </c>
      <c r="Z485" s="194" t="s">
        <v>6745</v>
      </c>
      <c r="AA485" s="196"/>
    </row>
    <row r="486" spans="1:27">
      <c r="A486" s="26" t="s">
        <v>447</v>
      </c>
      <c r="B486" s="13" t="str">
        <f t="shared" si="198"/>
        <v>KANYU_MOKUTEKI</v>
      </c>
      <c r="C486" s="18" t="s">
        <v>4561</v>
      </c>
      <c r="D486" s="15" t="str">
        <f t="shared" si="211"/>
        <v>Varchar2</v>
      </c>
      <c r="E486" s="15">
        <f t="shared" si="212"/>
        <v>150</v>
      </c>
      <c r="F486" s="15" t="str">
        <f t="shared" si="213"/>
        <v/>
      </c>
      <c r="G486" s="78" t="s">
        <v>1888</v>
      </c>
      <c r="H486" s="79" t="s">
        <v>1895</v>
      </c>
      <c r="I486" s="79"/>
      <c r="J486" s="79"/>
      <c r="K486" s="79"/>
      <c r="L486" s="80"/>
      <c r="M486" s="15" t="str">
        <f t="shared" si="201"/>
        <v>KANYU</v>
      </c>
      <c r="N486" s="16" t="str">
        <f t="shared" si="202"/>
        <v>_</v>
      </c>
      <c r="O486" s="16" t="str">
        <f t="shared" si="203"/>
        <v>MOKUTEKI</v>
      </c>
      <c r="P486" s="16" t="str">
        <f t="shared" si="204"/>
        <v/>
      </c>
      <c r="Q486" s="16" t="e">
        <f t="shared" si="205"/>
        <v>#N/A</v>
      </c>
      <c r="R486" s="16" t="str">
        <f t="shared" si="206"/>
        <v/>
      </c>
      <c r="S486" s="16" t="e">
        <f t="shared" si="207"/>
        <v>#N/A</v>
      </c>
      <c r="T486" s="16" t="str">
        <f t="shared" si="208"/>
        <v/>
      </c>
      <c r="U486" s="16" t="e">
        <f t="shared" si="209"/>
        <v>#N/A</v>
      </c>
      <c r="V486" s="16" t="str">
        <f t="shared" si="210"/>
        <v/>
      </c>
      <c r="W486" s="16" t="e">
        <f t="shared" si="199"/>
        <v>#N/A</v>
      </c>
      <c r="X486" s="16">
        <f t="shared" si="200"/>
        <v>14</v>
      </c>
      <c r="Y486" s="11" t="e">
        <f>VLOOKUP(A486,#REF!,1,FALSE)</f>
        <v>#REF!</v>
      </c>
      <c r="Z486" s="194" t="s">
        <v>6745</v>
      </c>
      <c r="AA486" s="196"/>
    </row>
    <row r="487" spans="1:27">
      <c r="A487" s="24" t="s">
        <v>2965</v>
      </c>
      <c r="B487" s="13" t="str">
        <f t="shared" si="198"/>
        <v>KASYU_YURYO_TAIRYO_RT_CD</v>
      </c>
      <c r="C487" s="18"/>
      <c r="D487" s="15" t="e">
        <f t="shared" si="211"/>
        <v>#N/A</v>
      </c>
      <c r="E487" s="15" t="e">
        <f t="shared" si="212"/>
        <v>#N/A</v>
      </c>
      <c r="F487" s="15" t="e">
        <f t="shared" si="213"/>
        <v>#N/A</v>
      </c>
      <c r="G487" s="78" t="s">
        <v>1896</v>
      </c>
      <c r="H487" s="79" t="s">
        <v>1897</v>
      </c>
      <c r="I487" s="79" t="s">
        <v>1898</v>
      </c>
      <c r="J487" s="79" t="s">
        <v>1482</v>
      </c>
      <c r="K487" s="79"/>
      <c r="L487" s="80"/>
      <c r="M487" s="15" t="str">
        <f t="shared" si="201"/>
        <v>KASYU</v>
      </c>
      <c r="N487" s="16" t="str">
        <f t="shared" si="202"/>
        <v>_</v>
      </c>
      <c r="O487" s="16" t="str">
        <f t="shared" si="203"/>
        <v>YURYO</v>
      </c>
      <c r="P487" s="16" t="str">
        <f t="shared" si="204"/>
        <v>_</v>
      </c>
      <c r="Q487" s="16" t="str">
        <f t="shared" si="205"/>
        <v>TAIRYO_RT</v>
      </c>
      <c r="R487" s="16" t="str">
        <f t="shared" si="206"/>
        <v>_</v>
      </c>
      <c r="S487" s="16" t="str">
        <f t="shared" si="207"/>
        <v>CD</v>
      </c>
      <c r="T487" s="16" t="str">
        <f t="shared" si="208"/>
        <v/>
      </c>
      <c r="U487" s="16" t="e">
        <f t="shared" si="209"/>
        <v>#N/A</v>
      </c>
      <c r="V487" s="16" t="str">
        <f t="shared" si="210"/>
        <v/>
      </c>
      <c r="W487" s="16" t="e">
        <f t="shared" si="199"/>
        <v>#N/A</v>
      </c>
      <c r="X487" s="16">
        <f t="shared" si="200"/>
        <v>24</v>
      </c>
      <c r="Y487" s="11" t="e">
        <f>VLOOKUP(A487,#REF!,1,FALSE)</f>
        <v>#REF!</v>
      </c>
      <c r="Z487" s="194" t="s">
        <v>6745</v>
      </c>
      <c r="AA487" s="196"/>
    </row>
    <row r="488" spans="1:27">
      <c r="A488" s="26" t="s">
        <v>448</v>
      </c>
      <c r="B488" s="13" t="str">
        <f t="shared" si="198"/>
        <v>KAKO_HOKEN_CO_NAME_1</v>
      </c>
      <c r="C488" s="18"/>
      <c r="D488" s="15" t="e">
        <f t="shared" si="211"/>
        <v>#N/A</v>
      </c>
      <c r="E488" s="15" t="e">
        <f t="shared" si="212"/>
        <v>#N/A</v>
      </c>
      <c r="F488" s="15" t="e">
        <f t="shared" si="213"/>
        <v>#N/A</v>
      </c>
      <c r="G488" s="78" t="s">
        <v>1899</v>
      </c>
      <c r="H488" s="79" t="s">
        <v>1887</v>
      </c>
      <c r="I488" s="79" t="s">
        <v>1658</v>
      </c>
      <c r="J488" s="79">
        <v>1</v>
      </c>
      <c r="K488" s="79"/>
      <c r="L488" s="80"/>
      <c r="M488" s="15" t="str">
        <f t="shared" si="201"/>
        <v>KAKO</v>
      </c>
      <c r="N488" s="16" t="str">
        <f t="shared" si="202"/>
        <v>_</v>
      </c>
      <c r="O488" s="16" t="str">
        <f t="shared" si="203"/>
        <v>HOKEN_CO</v>
      </c>
      <c r="P488" s="16" t="str">
        <f t="shared" si="204"/>
        <v>_</v>
      </c>
      <c r="Q488" s="16" t="str">
        <f t="shared" si="205"/>
        <v>NAME</v>
      </c>
      <c r="R488" s="16" t="str">
        <f t="shared" si="206"/>
        <v>_</v>
      </c>
      <c r="S488" s="16">
        <f t="shared" si="207"/>
        <v>1</v>
      </c>
      <c r="T488" s="16" t="str">
        <f t="shared" si="208"/>
        <v/>
      </c>
      <c r="U488" s="16" t="e">
        <f t="shared" si="209"/>
        <v>#N/A</v>
      </c>
      <c r="V488" s="16" t="str">
        <f t="shared" si="210"/>
        <v/>
      </c>
      <c r="W488" s="16" t="e">
        <f t="shared" si="199"/>
        <v>#N/A</v>
      </c>
      <c r="X488" s="16">
        <f t="shared" si="200"/>
        <v>20</v>
      </c>
      <c r="Y488" s="11" t="e">
        <f>VLOOKUP(A488,#REF!,1,FALSE)</f>
        <v>#REF!</v>
      </c>
      <c r="Z488" s="194" t="s">
        <v>6745</v>
      </c>
      <c r="AA488" s="196"/>
    </row>
    <row r="489" spans="1:27">
      <c r="A489" s="26" t="s">
        <v>449</v>
      </c>
      <c r="B489" s="13" t="str">
        <f t="shared" si="198"/>
        <v>KAKO_HOKEN_CO_NAME_2</v>
      </c>
      <c r="C489" s="18"/>
      <c r="D489" s="15" t="e">
        <f t="shared" si="211"/>
        <v>#N/A</v>
      </c>
      <c r="E489" s="15" t="e">
        <f t="shared" si="212"/>
        <v>#N/A</v>
      </c>
      <c r="F489" s="15" t="e">
        <f t="shared" si="213"/>
        <v>#N/A</v>
      </c>
      <c r="G489" s="78" t="s">
        <v>1899</v>
      </c>
      <c r="H489" s="79" t="s">
        <v>1887</v>
      </c>
      <c r="I489" s="79" t="s">
        <v>1658</v>
      </c>
      <c r="J489" s="79">
        <v>2</v>
      </c>
      <c r="K489" s="79"/>
      <c r="L489" s="80"/>
      <c r="M489" s="15" t="str">
        <f t="shared" si="201"/>
        <v>KAKO</v>
      </c>
      <c r="N489" s="16" t="str">
        <f t="shared" si="202"/>
        <v>_</v>
      </c>
      <c r="O489" s="16" t="str">
        <f t="shared" si="203"/>
        <v>HOKEN_CO</v>
      </c>
      <c r="P489" s="16" t="str">
        <f t="shared" si="204"/>
        <v>_</v>
      </c>
      <c r="Q489" s="16" t="str">
        <f t="shared" si="205"/>
        <v>NAME</v>
      </c>
      <c r="R489" s="16" t="str">
        <f t="shared" si="206"/>
        <v>_</v>
      </c>
      <c r="S489" s="16">
        <f t="shared" si="207"/>
        <v>2</v>
      </c>
      <c r="T489" s="16" t="str">
        <f t="shared" si="208"/>
        <v/>
      </c>
      <c r="U489" s="16" t="e">
        <f t="shared" si="209"/>
        <v>#N/A</v>
      </c>
      <c r="V489" s="16" t="str">
        <f t="shared" si="210"/>
        <v/>
      </c>
      <c r="W489" s="16" t="e">
        <f t="shared" si="199"/>
        <v>#N/A</v>
      </c>
      <c r="X489" s="16">
        <f t="shared" si="200"/>
        <v>20</v>
      </c>
      <c r="Y489" s="11" t="e">
        <f>VLOOKUP(A489,#REF!,1,FALSE)</f>
        <v>#REF!</v>
      </c>
      <c r="Z489" s="194" t="s">
        <v>6745</v>
      </c>
      <c r="AA489" s="196"/>
    </row>
    <row r="490" spans="1:27">
      <c r="A490" s="24" t="s">
        <v>450</v>
      </c>
      <c r="B490" s="13" t="str">
        <f t="shared" si="198"/>
        <v>CARE_TYPE_CD</v>
      </c>
      <c r="C490" s="18"/>
      <c r="D490" s="15" t="e">
        <f t="shared" si="211"/>
        <v>#N/A</v>
      </c>
      <c r="E490" s="15" t="e">
        <f t="shared" si="212"/>
        <v>#N/A</v>
      </c>
      <c r="F490" s="15" t="e">
        <f t="shared" si="213"/>
        <v>#N/A</v>
      </c>
      <c r="G490" s="78" t="s">
        <v>1900</v>
      </c>
      <c r="H490" s="79" t="s">
        <v>1849</v>
      </c>
      <c r="I490" s="79" t="s">
        <v>1482</v>
      </c>
      <c r="J490" s="79"/>
      <c r="K490" s="79"/>
      <c r="L490" s="80"/>
      <c r="M490" s="15" t="str">
        <f t="shared" si="201"/>
        <v>CARE</v>
      </c>
      <c r="N490" s="16" t="str">
        <f t="shared" si="202"/>
        <v>_</v>
      </c>
      <c r="O490" s="16" t="str">
        <f t="shared" si="203"/>
        <v>TYPE</v>
      </c>
      <c r="P490" s="16" t="str">
        <f t="shared" si="204"/>
        <v>_</v>
      </c>
      <c r="Q490" s="16" t="str">
        <f t="shared" si="205"/>
        <v>CD</v>
      </c>
      <c r="R490" s="16" t="str">
        <f t="shared" si="206"/>
        <v/>
      </c>
      <c r="S490" s="16" t="e">
        <f t="shared" si="207"/>
        <v>#N/A</v>
      </c>
      <c r="T490" s="16" t="str">
        <f t="shared" si="208"/>
        <v/>
      </c>
      <c r="U490" s="16" t="e">
        <f t="shared" si="209"/>
        <v>#N/A</v>
      </c>
      <c r="V490" s="16" t="str">
        <f t="shared" si="210"/>
        <v/>
      </c>
      <c r="W490" s="16" t="e">
        <f t="shared" si="199"/>
        <v>#N/A</v>
      </c>
      <c r="X490" s="16">
        <f t="shared" si="200"/>
        <v>12</v>
      </c>
      <c r="Y490" s="11" t="e">
        <f>VLOOKUP(A490,#REF!,1,FALSE)</f>
        <v>#REF!</v>
      </c>
      <c r="Z490" s="194" t="s">
        <v>6745</v>
      </c>
      <c r="AA490" s="196"/>
    </row>
    <row r="491" spans="1:27">
      <c r="A491" s="21" t="s">
        <v>451</v>
      </c>
      <c r="B491" s="13" t="str">
        <f t="shared" si="198"/>
        <v>CARE_RIDER_S</v>
      </c>
      <c r="C491" s="18"/>
      <c r="D491" s="15" t="e">
        <f t="shared" si="211"/>
        <v>#N/A</v>
      </c>
      <c r="E491" s="15" t="e">
        <f t="shared" si="212"/>
        <v>#N/A</v>
      </c>
      <c r="F491" s="15" t="e">
        <f t="shared" si="213"/>
        <v>#N/A</v>
      </c>
      <c r="G491" s="78" t="s">
        <v>1901</v>
      </c>
      <c r="H491" s="79" t="s">
        <v>1739</v>
      </c>
      <c r="I491" s="79"/>
      <c r="J491" s="79"/>
      <c r="K491" s="79"/>
      <c r="L491" s="80"/>
      <c r="M491" s="15" t="str">
        <f t="shared" si="201"/>
        <v>CARE_RIDER</v>
      </c>
      <c r="N491" s="16" t="str">
        <f t="shared" si="202"/>
        <v>_</v>
      </c>
      <c r="O491" s="16" t="str">
        <f t="shared" si="203"/>
        <v>S</v>
      </c>
      <c r="P491" s="16" t="str">
        <f t="shared" si="204"/>
        <v/>
      </c>
      <c r="Q491" s="16" t="e">
        <f t="shared" si="205"/>
        <v>#N/A</v>
      </c>
      <c r="R491" s="16" t="str">
        <f t="shared" si="206"/>
        <v/>
      </c>
      <c r="S491" s="16" t="e">
        <f t="shared" si="207"/>
        <v>#N/A</v>
      </c>
      <c r="T491" s="16" t="str">
        <f t="shared" si="208"/>
        <v/>
      </c>
      <c r="U491" s="16" t="e">
        <f t="shared" si="209"/>
        <v>#N/A</v>
      </c>
      <c r="V491" s="16" t="str">
        <f t="shared" si="210"/>
        <v/>
      </c>
      <c r="W491" s="16" t="e">
        <f t="shared" si="199"/>
        <v>#N/A</v>
      </c>
      <c r="X491" s="16">
        <f t="shared" si="200"/>
        <v>12</v>
      </c>
      <c r="Y491" s="11" t="e">
        <f>VLOOKUP(A491,#REF!,1,FALSE)</f>
        <v>#REF!</v>
      </c>
      <c r="Z491" s="194" t="s">
        <v>6745</v>
      </c>
      <c r="AA491" s="196"/>
    </row>
    <row r="492" spans="1:27">
      <c r="A492" s="21" t="s">
        <v>452</v>
      </c>
      <c r="B492" s="13" t="str">
        <f t="shared" si="198"/>
        <v>CARE_RIDER_S_FOR_CV</v>
      </c>
      <c r="C492" s="18"/>
      <c r="D492" s="15" t="e">
        <f t="shared" si="211"/>
        <v>#N/A</v>
      </c>
      <c r="E492" s="15" t="e">
        <f t="shared" si="212"/>
        <v>#N/A</v>
      </c>
      <c r="F492" s="15" t="e">
        <f t="shared" si="213"/>
        <v>#N/A</v>
      </c>
      <c r="G492" s="78" t="s">
        <v>1901</v>
      </c>
      <c r="H492" s="79" t="s">
        <v>1739</v>
      </c>
      <c r="I492" s="79" t="s">
        <v>1902</v>
      </c>
      <c r="J492" s="79"/>
      <c r="K492" s="79"/>
      <c r="L492" s="80"/>
      <c r="M492" s="15" t="str">
        <f t="shared" si="201"/>
        <v>CARE_RIDER</v>
      </c>
      <c r="N492" s="16" t="str">
        <f t="shared" si="202"/>
        <v>_</v>
      </c>
      <c r="O492" s="16" t="str">
        <f t="shared" si="203"/>
        <v>S</v>
      </c>
      <c r="P492" s="16" t="str">
        <f t="shared" si="204"/>
        <v>_</v>
      </c>
      <c r="Q492" s="16" t="str">
        <f t="shared" si="205"/>
        <v>FOR_CV</v>
      </c>
      <c r="R492" s="16" t="str">
        <f t="shared" si="206"/>
        <v/>
      </c>
      <c r="S492" s="16" t="e">
        <f t="shared" si="207"/>
        <v>#N/A</v>
      </c>
      <c r="T492" s="16" t="str">
        <f t="shared" si="208"/>
        <v/>
      </c>
      <c r="U492" s="16" t="e">
        <f t="shared" si="209"/>
        <v>#N/A</v>
      </c>
      <c r="V492" s="16" t="str">
        <f t="shared" si="210"/>
        <v/>
      </c>
      <c r="W492" s="16" t="e">
        <f t="shared" si="199"/>
        <v>#N/A</v>
      </c>
      <c r="X492" s="16">
        <f t="shared" si="200"/>
        <v>19</v>
      </c>
      <c r="Y492" s="11" t="e">
        <f>VLOOKUP(A492,#REF!,1,FALSE)</f>
        <v>#REF!</v>
      </c>
      <c r="Z492" s="194" t="s">
        <v>6745</v>
      </c>
      <c r="AA492" s="196"/>
    </row>
    <row r="493" spans="1:27">
      <c r="A493" s="21" t="s">
        <v>453</v>
      </c>
      <c r="B493" s="13" t="str">
        <f t="shared" si="198"/>
        <v>CARE_RIDER_S_FOR_ATAMAKIM</v>
      </c>
      <c r="C493" s="18"/>
      <c r="D493" s="15" t="e">
        <f t="shared" si="211"/>
        <v>#N/A</v>
      </c>
      <c r="E493" s="15" t="e">
        <f t="shared" si="212"/>
        <v>#N/A</v>
      </c>
      <c r="F493" s="15" t="e">
        <f t="shared" si="213"/>
        <v>#N/A</v>
      </c>
      <c r="G493" s="78" t="s">
        <v>1901</v>
      </c>
      <c r="H493" s="79" t="s">
        <v>1739</v>
      </c>
      <c r="I493" s="79" t="s">
        <v>1903</v>
      </c>
      <c r="J493" s="79"/>
      <c r="K493" s="79"/>
      <c r="L493" s="80"/>
      <c r="M493" s="15" t="str">
        <f t="shared" si="201"/>
        <v>CARE_RIDER</v>
      </c>
      <c r="N493" s="16" t="str">
        <f t="shared" si="202"/>
        <v>_</v>
      </c>
      <c r="O493" s="16" t="str">
        <f t="shared" si="203"/>
        <v>S</v>
      </c>
      <c r="P493" s="16" t="str">
        <f t="shared" si="204"/>
        <v>_</v>
      </c>
      <c r="Q493" s="16" t="str">
        <f t="shared" si="205"/>
        <v>FOR_ATAMAKIM</v>
      </c>
      <c r="R493" s="16" t="str">
        <f t="shared" si="206"/>
        <v/>
      </c>
      <c r="S493" s="16" t="e">
        <f t="shared" si="207"/>
        <v>#N/A</v>
      </c>
      <c r="T493" s="16" t="str">
        <f t="shared" si="208"/>
        <v/>
      </c>
      <c r="U493" s="16" t="e">
        <f t="shared" si="209"/>
        <v>#N/A</v>
      </c>
      <c r="V493" s="16" t="str">
        <f t="shared" si="210"/>
        <v/>
      </c>
      <c r="W493" s="16" t="e">
        <f t="shared" si="199"/>
        <v>#N/A</v>
      </c>
      <c r="X493" s="16">
        <f t="shared" si="200"/>
        <v>25</v>
      </c>
      <c r="Y493" s="11" t="e">
        <f>VLOOKUP(A493,#REF!,1,FALSE)</f>
        <v>#REF!</v>
      </c>
      <c r="Z493" s="194" t="s">
        <v>6745</v>
      </c>
      <c r="AA493" s="196"/>
    </row>
    <row r="494" spans="1:27">
      <c r="A494" s="21" t="s">
        <v>454</v>
      </c>
      <c r="B494" s="13" t="str">
        <f t="shared" si="198"/>
        <v>CARE_RIDER_S_FOR_AVG</v>
      </c>
      <c r="C494" s="18"/>
      <c r="D494" s="15" t="e">
        <f t="shared" si="211"/>
        <v>#N/A</v>
      </c>
      <c r="E494" s="15" t="e">
        <f t="shared" si="212"/>
        <v>#N/A</v>
      </c>
      <c r="F494" s="15" t="e">
        <f t="shared" si="213"/>
        <v>#N/A</v>
      </c>
      <c r="G494" s="78" t="s">
        <v>1901</v>
      </c>
      <c r="H494" s="79" t="s">
        <v>1739</v>
      </c>
      <c r="I494" s="79" t="s">
        <v>1904</v>
      </c>
      <c r="J494" s="79"/>
      <c r="K494" s="79"/>
      <c r="L494" s="80"/>
      <c r="M494" s="15" t="str">
        <f t="shared" si="201"/>
        <v>CARE_RIDER</v>
      </c>
      <c r="N494" s="16" t="str">
        <f t="shared" si="202"/>
        <v>_</v>
      </c>
      <c r="O494" s="16" t="str">
        <f t="shared" si="203"/>
        <v>S</v>
      </c>
      <c r="P494" s="16" t="str">
        <f t="shared" si="204"/>
        <v>_</v>
      </c>
      <c r="Q494" s="16" t="str">
        <f t="shared" si="205"/>
        <v>FOR_AVG</v>
      </c>
      <c r="R494" s="16" t="str">
        <f t="shared" si="206"/>
        <v/>
      </c>
      <c r="S494" s="16" t="e">
        <f t="shared" si="207"/>
        <v>#N/A</v>
      </c>
      <c r="T494" s="16" t="str">
        <f t="shared" si="208"/>
        <v/>
      </c>
      <c r="U494" s="16" t="e">
        <f t="shared" si="209"/>
        <v>#N/A</v>
      </c>
      <c r="V494" s="16" t="str">
        <f t="shared" si="210"/>
        <v/>
      </c>
      <c r="W494" s="16" t="e">
        <f t="shared" si="199"/>
        <v>#N/A</v>
      </c>
      <c r="X494" s="16">
        <f t="shared" si="200"/>
        <v>20</v>
      </c>
      <c r="Y494" s="11" t="e">
        <f>VLOOKUP(A494,#REF!,1,FALSE)</f>
        <v>#REF!</v>
      </c>
      <c r="Z494" s="194" t="s">
        <v>6745</v>
      </c>
      <c r="AA494" s="196"/>
    </row>
    <row r="495" spans="1:27">
      <c r="A495" s="54" t="s">
        <v>455</v>
      </c>
      <c r="B495" s="13" t="str">
        <f t="shared" si="198"/>
        <v>COMPANY_NAME_KANA</v>
      </c>
      <c r="C495" s="18" t="s">
        <v>3537</v>
      </c>
      <c r="D495" s="15" t="str">
        <f t="shared" si="211"/>
        <v>Varchar2</v>
      </c>
      <c r="E495" s="15">
        <f t="shared" si="212"/>
        <v>48</v>
      </c>
      <c r="F495" s="15" t="str">
        <f t="shared" si="213"/>
        <v/>
      </c>
      <c r="G495" s="78" t="s">
        <v>3535</v>
      </c>
      <c r="H495" s="79" t="s">
        <v>1693</v>
      </c>
      <c r="I495" s="79" t="s">
        <v>3536</v>
      </c>
      <c r="J495" s="79"/>
      <c r="K495" s="79"/>
      <c r="L495" s="80"/>
      <c r="M495" s="15" t="str">
        <f t="shared" si="201"/>
        <v>COMPANY</v>
      </c>
      <c r="N495" s="16" t="str">
        <f t="shared" si="202"/>
        <v>_</v>
      </c>
      <c r="O495" s="16" t="str">
        <f t="shared" si="203"/>
        <v>NAME</v>
      </c>
      <c r="P495" s="16" t="str">
        <f t="shared" si="204"/>
        <v>_</v>
      </c>
      <c r="Q495" s="16" t="str">
        <f t="shared" si="205"/>
        <v>KANA</v>
      </c>
      <c r="R495" s="16" t="str">
        <f t="shared" si="206"/>
        <v/>
      </c>
      <c r="S495" s="16" t="e">
        <f t="shared" si="207"/>
        <v>#N/A</v>
      </c>
      <c r="T495" s="16" t="str">
        <f t="shared" si="208"/>
        <v/>
      </c>
      <c r="U495" s="16" t="e">
        <f t="shared" si="209"/>
        <v>#N/A</v>
      </c>
      <c r="V495" s="16" t="str">
        <f t="shared" si="210"/>
        <v/>
      </c>
      <c r="W495" s="16" t="e">
        <f t="shared" si="199"/>
        <v>#N/A</v>
      </c>
      <c r="X495" s="16">
        <f t="shared" si="200"/>
        <v>17</v>
      </c>
      <c r="Y495" s="11" t="e">
        <f>VLOOKUP(A495,#REF!,1,FALSE)</f>
        <v>#REF!</v>
      </c>
      <c r="Z495" s="194" t="s">
        <v>6745</v>
      </c>
      <c r="AA495" s="196"/>
    </row>
    <row r="496" spans="1:27">
      <c r="A496" s="46" t="s">
        <v>3534</v>
      </c>
      <c r="B496" s="13" t="str">
        <f t="shared" si="198"/>
        <v>COMPANY_NAME</v>
      </c>
      <c r="C496" s="18" t="s">
        <v>4529</v>
      </c>
      <c r="D496" s="15" t="str">
        <f t="shared" si="211"/>
        <v>Varchar2</v>
      </c>
      <c r="E496" s="15">
        <f t="shared" si="212"/>
        <v>9</v>
      </c>
      <c r="F496" s="15" t="str">
        <f t="shared" si="213"/>
        <v/>
      </c>
      <c r="G496" s="78" t="s">
        <v>3535</v>
      </c>
      <c r="H496" s="79" t="s">
        <v>1693</v>
      </c>
      <c r="I496" s="79"/>
      <c r="J496" s="79"/>
      <c r="K496" s="79"/>
      <c r="L496" s="80"/>
      <c r="M496" s="15" t="str">
        <f t="shared" si="201"/>
        <v>COMPANY</v>
      </c>
      <c r="N496" s="16" t="str">
        <f t="shared" si="202"/>
        <v>_</v>
      </c>
      <c r="O496" s="16" t="str">
        <f t="shared" si="203"/>
        <v>NAME</v>
      </c>
      <c r="P496" s="16" t="str">
        <f t="shared" si="204"/>
        <v/>
      </c>
      <c r="Q496" s="16" t="e">
        <f t="shared" si="205"/>
        <v>#N/A</v>
      </c>
      <c r="R496" s="16" t="str">
        <f t="shared" si="206"/>
        <v/>
      </c>
      <c r="S496" s="16" t="e">
        <f t="shared" si="207"/>
        <v>#N/A</v>
      </c>
      <c r="T496" s="16" t="str">
        <f t="shared" si="208"/>
        <v/>
      </c>
      <c r="U496" s="16" t="e">
        <f t="shared" si="209"/>
        <v>#N/A</v>
      </c>
      <c r="V496" s="16" t="str">
        <f t="shared" si="210"/>
        <v/>
      </c>
      <c r="W496" s="16" t="e">
        <f t="shared" si="199"/>
        <v>#N/A</v>
      </c>
      <c r="X496" s="16">
        <f t="shared" si="200"/>
        <v>12</v>
      </c>
      <c r="Y496" s="11" t="e">
        <f>VLOOKUP(A496,#REF!,1,FALSE)</f>
        <v>#REF!</v>
      </c>
      <c r="Z496" s="194" t="s">
        <v>6745</v>
      </c>
      <c r="AA496" s="196"/>
    </row>
    <row r="497" spans="1:27">
      <c r="A497" s="21" t="s">
        <v>456</v>
      </c>
      <c r="B497" s="13" t="str">
        <f t="shared" si="198"/>
        <v>KAIYAKUKOJOGAKU_1</v>
      </c>
      <c r="C497" s="18"/>
      <c r="D497" s="15" t="e">
        <f t="shared" si="211"/>
        <v>#N/A</v>
      </c>
      <c r="E497" s="15" t="e">
        <f t="shared" si="212"/>
        <v>#N/A</v>
      </c>
      <c r="F497" s="15" t="e">
        <f t="shared" si="213"/>
        <v>#N/A</v>
      </c>
      <c r="G497" s="78" t="s">
        <v>2964</v>
      </c>
      <c r="H497" s="79">
        <v>1</v>
      </c>
      <c r="I497" s="79"/>
      <c r="J497" s="79"/>
      <c r="K497" s="79"/>
      <c r="L497" s="80"/>
      <c r="M497" s="15" t="str">
        <f t="shared" si="201"/>
        <v>KAIYAKUKOJOGAKU</v>
      </c>
      <c r="N497" s="16" t="str">
        <f t="shared" si="202"/>
        <v>_</v>
      </c>
      <c r="O497" s="16">
        <f t="shared" si="203"/>
        <v>1</v>
      </c>
      <c r="P497" s="16" t="str">
        <f t="shared" si="204"/>
        <v/>
      </c>
      <c r="Q497" s="16" t="e">
        <f t="shared" si="205"/>
        <v>#N/A</v>
      </c>
      <c r="R497" s="16" t="str">
        <f t="shared" si="206"/>
        <v/>
      </c>
      <c r="S497" s="16" t="e">
        <f t="shared" si="207"/>
        <v>#N/A</v>
      </c>
      <c r="T497" s="16" t="str">
        <f t="shared" si="208"/>
        <v/>
      </c>
      <c r="U497" s="16" t="e">
        <f t="shared" si="209"/>
        <v>#N/A</v>
      </c>
      <c r="V497" s="16" t="str">
        <f t="shared" si="210"/>
        <v/>
      </c>
      <c r="W497" s="16" t="e">
        <f t="shared" si="199"/>
        <v>#N/A</v>
      </c>
      <c r="X497" s="16">
        <f t="shared" si="200"/>
        <v>17</v>
      </c>
      <c r="Y497" s="11" t="e">
        <f>VLOOKUP(A497,#REF!,1,FALSE)</f>
        <v>#REF!</v>
      </c>
      <c r="Z497" s="194" t="s">
        <v>6745</v>
      </c>
      <c r="AA497" s="196"/>
    </row>
    <row r="498" spans="1:27">
      <c r="A498" s="21" t="s">
        <v>457</v>
      </c>
      <c r="B498" s="13" t="str">
        <f t="shared" si="198"/>
        <v>KAIYAKUKOJOGAKU_10</v>
      </c>
      <c r="C498" s="18"/>
      <c r="D498" s="15" t="e">
        <f t="shared" si="211"/>
        <v>#N/A</v>
      </c>
      <c r="E498" s="15" t="e">
        <f t="shared" si="212"/>
        <v>#N/A</v>
      </c>
      <c r="F498" s="15" t="e">
        <f t="shared" si="213"/>
        <v>#N/A</v>
      </c>
      <c r="G498" s="78" t="s">
        <v>1906</v>
      </c>
      <c r="H498" s="79">
        <v>10</v>
      </c>
      <c r="I498" s="79"/>
      <c r="J498" s="79"/>
      <c r="K498" s="79"/>
      <c r="L498" s="80"/>
      <c r="M498" s="15" t="str">
        <f t="shared" si="201"/>
        <v>KAIYAKUKOJOGAKU</v>
      </c>
      <c r="N498" s="16" t="str">
        <f t="shared" si="202"/>
        <v>_</v>
      </c>
      <c r="O498" s="16">
        <f t="shared" si="203"/>
        <v>10</v>
      </c>
      <c r="P498" s="16" t="str">
        <f t="shared" si="204"/>
        <v/>
      </c>
      <c r="Q498" s="16" t="e">
        <f t="shared" si="205"/>
        <v>#N/A</v>
      </c>
      <c r="R498" s="16" t="str">
        <f t="shared" si="206"/>
        <v/>
      </c>
      <c r="S498" s="16" t="e">
        <f t="shared" si="207"/>
        <v>#N/A</v>
      </c>
      <c r="T498" s="16" t="str">
        <f t="shared" si="208"/>
        <v/>
      </c>
      <c r="U498" s="16" t="e">
        <f t="shared" si="209"/>
        <v>#N/A</v>
      </c>
      <c r="V498" s="16" t="str">
        <f t="shared" si="210"/>
        <v/>
      </c>
      <c r="W498" s="16" t="e">
        <f t="shared" si="199"/>
        <v>#N/A</v>
      </c>
      <c r="X498" s="16">
        <f t="shared" si="200"/>
        <v>18</v>
      </c>
      <c r="Y498" s="11" t="e">
        <f>VLOOKUP(A498,#REF!,1,FALSE)</f>
        <v>#REF!</v>
      </c>
      <c r="Z498" s="194" t="s">
        <v>6745</v>
      </c>
      <c r="AA498" s="196"/>
    </row>
    <row r="499" spans="1:27">
      <c r="A499" s="21" t="s">
        <v>458</v>
      </c>
      <c r="B499" s="13" t="str">
        <f t="shared" si="198"/>
        <v>KAIYAKUKOJOGAKU_2</v>
      </c>
      <c r="C499" s="18"/>
      <c r="D499" s="15" t="e">
        <f t="shared" si="211"/>
        <v>#N/A</v>
      </c>
      <c r="E499" s="15" t="e">
        <f t="shared" si="212"/>
        <v>#N/A</v>
      </c>
      <c r="F499" s="15" t="e">
        <f t="shared" si="213"/>
        <v>#N/A</v>
      </c>
      <c r="G499" s="78" t="s">
        <v>1906</v>
      </c>
      <c r="H499" s="79">
        <v>2</v>
      </c>
      <c r="I499" s="79"/>
      <c r="J499" s="79"/>
      <c r="K499" s="79"/>
      <c r="L499" s="80"/>
      <c r="M499" s="15" t="str">
        <f t="shared" si="201"/>
        <v>KAIYAKUKOJOGAKU</v>
      </c>
      <c r="N499" s="16" t="str">
        <f t="shared" si="202"/>
        <v>_</v>
      </c>
      <c r="O499" s="16">
        <f t="shared" si="203"/>
        <v>2</v>
      </c>
      <c r="P499" s="16" t="str">
        <f t="shared" si="204"/>
        <v/>
      </c>
      <c r="Q499" s="16" t="e">
        <f t="shared" si="205"/>
        <v>#N/A</v>
      </c>
      <c r="R499" s="16" t="str">
        <f t="shared" si="206"/>
        <v/>
      </c>
      <c r="S499" s="16" t="e">
        <f t="shared" si="207"/>
        <v>#N/A</v>
      </c>
      <c r="T499" s="16" t="str">
        <f t="shared" si="208"/>
        <v/>
      </c>
      <c r="U499" s="16" t="e">
        <f t="shared" si="209"/>
        <v>#N/A</v>
      </c>
      <c r="V499" s="16" t="str">
        <f t="shared" si="210"/>
        <v/>
      </c>
      <c r="W499" s="16" t="e">
        <f t="shared" si="199"/>
        <v>#N/A</v>
      </c>
      <c r="X499" s="16">
        <f t="shared" si="200"/>
        <v>17</v>
      </c>
      <c r="Y499" s="11" t="e">
        <f>VLOOKUP(A499,#REF!,1,FALSE)</f>
        <v>#REF!</v>
      </c>
      <c r="Z499" s="194" t="s">
        <v>6745</v>
      </c>
      <c r="AA499" s="196"/>
    </row>
    <row r="500" spans="1:27">
      <c r="A500" s="21" t="s">
        <v>459</v>
      </c>
      <c r="B500" s="13" t="str">
        <f t="shared" si="198"/>
        <v>KAIYAKUKOJOGAKU_3</v>
      </c>
      <c r="C500" s="18"/>
      <c r="D500" s="15" t="e">
        <f t="shared" si="211"/>
        <v>#N/A</v>
      </c>
      <c r="E500" s="15" t="e">
        <f t="shared" si="212"/>
        <v>#N/A</v>
      </c>
      <c r="F500" s="15" t="e">
        <f t="shared" si="213"/>
        <v>#N/A</v>
      </c>
      <c r="G500" s="78" t="s">
        <v>1906</v>
      </c>
      <c r="H500" s="79">
        <v>3</v>
      </c>
      <c r="I500" s="79"/>
      <c r="J500" s="79"/>
      <c r="K500" s="79"/>
      <c r="L500" s="80"/>
      <c r="M500" s="15" t="str">
        <f t="shared" si="201"/>
        <v>KAIYAKUKOJOGAKU</v>
      </c>
      <c r="N500" s="16" t="str">
        <f t="shared" si="202"/>
        <v>_</v>
      </c>
      <c r="O500" s="16">
        <f t="shared" si="203"/>
        <v>3</v>
      </c>
      <c r="P500" s="16" t="str">
        <f t="shared" si="204"/>
        <v/>
      </c>
      <c r="Q500" s="16" t="e">
        <f t="shared" si="205"/>
        <v>#N/A</v>
      </c>
      <c r="R500" s="16" t="str">
        <f t="shared" si="206"/>
        <v/>
      </c>
      <c r="S500" s="16" t="e">
        <f t="shared" si="207"/>
        <v>#N/A</v>
      </c>
      <c r="T500" s="16" t="str">
        <f t="shared" si="208"/>
        <v/>
      </c>
      <c r="U500" s="16" t="e">
        <f t="shared" si="209"/>
        <v>#N/A</v>
      </c>
      <c r="V500" s="16" t="str">
        <f t="shared" si="210"/>
        <v/>
      </c>
      <c r="W500" s="16" t="e">
        <f t="shared" si="199"/>
        <v>#N/A</v>
      </c>
      <c r="X500" s="16">
        <f t="shared" si="200"/>
        <v>17</v>
      </c>
      <c r="Y500" s="11" t="e">
        <f>VLOOKUP(A500,#REF!,1,FALSE)</f>
        <v>#REF!</v>
      </c>
      <c r="Z500" s="194" t="s">
        <v>6745</v>
      </c>
      <c r="AA500" s="196"/>
    </row>
    <row r="501" spans="1:27">
      <c r="A501" s="21" t="s">
        <v>460</v>
      </c>
      <c r="B501" s="13" t="str">
        <f t="shared" si="198"/>
        <v>KAIYAKUKOJOGAKU_4</v>
      </c>
      <c r="C501" s="18"/>
      <c r="D501" s="15" t="e">
        <f t="shared" si="211"/>
        <v>#N/A</v>
      </c>
      <c r="E501" s="15" t="e">
        <f t="shared" si="212"/>
        <v>#N/A</v>
      </c>
      <c r="F501" s="15" t="e">
        <f t="shared" si="213"/>
        <v>#N/A</v>
      </c>
      <c r="G501" s="78" t="s">
        <v>1906</v>
      </c>
      <c r="H501" s="79">
        <v>4</v>
      </c>
      <c r="I501" s="79"/>
      <c r="J501" s="79"/>
      <c r="K501" s="79"/>
      <c r="L501" s="80"/>
      <c r="M501" s="15" t="str">
        <f t="shared" si="201"/>
        <v>KAIYAKUKOJOGAKU</v>
      </c>
      <c r="N501" s="16" t="str">
        <f t="shared" si="202"/>
        <v>_</v>
      </c>
      <c r="O501" s="16">
        <f t="shared" si="203"/>
        <v>4</v>
      </c>
      <c r="P501" s="16" t="str">
        <f t="shared" si="204"/>
        <v/>
      </c>
      <c r="Q501" s="16" t="e">
        <f t="shared" si="205"/>
        <v>#N/A</v>
      </c>
      <c r="R501" s="16" t="str">
        <f t="shared" si="206"/>
        <v/>
      </c>
      <c r="S501" s="16" t="e">
        <f t="shared" si="207"/>
        <v>#N/A</v>
      </c>
      <c r="T501" s="16" t="str">
        <f t="shared" si="208"/>
        <v/>
      </c>
      <c r="U501" s="16" t="e">
        <f t="shared" si="209"/>
        <v>#N/A</v>
      </c>
      <c r="V501" s="16" t="str">
        <f t="shared" si="210"/>
        <v/>
      </c>
      <c r="W501" s="16" t="e">
        <f t="shared" si="199"/>
        <v>#N/A</v>
      </c>
      <c r="X501" s="16">
        <f t="shared" si="200"/>
        <v>17</v>
      </c>
      <c r="Y501" s="11" t="e">
        <f>VLOOKUP(A501,#REF!,1,FALSE)</f>
        <v>#REF!</v>
      </c>
      <c r="Z501" s="194" t="s">
        <v>6745</v>
      </c>
      <c r="AA501" s="196"/>
    </row>
    <row r="502" spans="1:27">
      <c r="A502" s="21" t="s">
        <v>461</v>
      </c>
      <c r="B502" s="13" t="str">
        <f t="shared" si="198"/>
        <v>KAIYAKUKOJOGAKU_5</v>
      </c>
      <c r="C502" s="18"/>
      <c r="D502" s="15" t="e">
        <f t="shared" si="211"/>
        <v>#N/A</v>
      </c>
      <c r="E502" s="15" t="e">
        <f t="shared" si="212"/>
        <v>#N/A</v>
      </c>
      <c r="F502" s="15" t="e">
        <f t="shared" si="213"/>
        <v>#N/A</v>
      </c>
      <c r="G502" s="78" t="s">
        <v>1906</v>
      </c>
      <c r="H502" s="79">
        <v>5</v>
      </c>
      <c r="I502" s="79"/>
      <c r="J502" s="79"/>
      <c r="K502" s="79"/>
      <c r="L502" s="80"/>
      <c r="M502" s="15" t="str">
        <f t="shared" si="201"/>
        <v>KAIYAKUKOJOGAKU</v>
      </c>
      <c r="N502" s="16" t="str">
        <f t="shared" si="202"/>
        <v>_</v>
      </c>
      <c r="O502" s="16">
        <f t="shared" si="203"/>
        <v>5</v>
      </c>
      <c r="P502" s="16" t="str">
        <f t="shared" si="204"/>
        <v/>
      </c>
      <c r="Q502" s="16" t="e">
        <f t="shared" si="205"/>
        <v>#N/A</v>
      </c>
      <c r="R502" s="16" t="str">
        <f t="shared" si="206"/>
        <v/>
      </c>
      <c r="S502" s="16" t="e">
        <f t="shared" si="207"/>
        <v>#N/A</v>
      </c>
      <c r="T502" s="16" t="str">
        <f t="shared" si="208"/>
        <v/>
      </c>
      <c r="U502" s="16" t="e">
        <f t="shared" si="209"/>
        <v>#N/A</v>
      </c>
      <c r="V502" s="16" t="str">
        <f t="shared" si="210"/>
        <v/>
      </c>
      <c r="W502" s="16" t="e">
        <f t="shared" si="199"/>
        <v>#N/A</v>
      </c>
      <c r="X502" s="16">
        <f t="shared" si="200"/>
        <v>17</v>
      </c>
      <c r="Y502" s="11" t="e">
        <f>VLOOKUP(A502,#REF!,1,FALSE)</f>
        <v>#REF!</v>
      </c>
      <c r="Z502" s="194" t="s">
        <v>6745</v>
      </c>
      <c r="AA502" s="196"/>
    </row>
    <row r="503" spans="1:27">
      <c r="A503" s="21" t="s">
        <v>462</v>
      </c>
      <c r="B503" s="13" t="str">
        <f t="shared" si="198"/>
        <v>KAIYAKUKOJOGAKU_6</v>
      </c>
      <c r="C503" s="18"/>
      <c r="D503" s="15" t="e">
        <f t="shared" si="211"/>
        <v>#N/A</v>
      </c>
      <c r="E503" s="15" t="e">
        <f t="shared" si="212"/>
        <v>#N/A</v>
      </c>
      <c r="F503" s="15" t="e">
        <f t="shared" si="213"/>
        <v>#N/A</v>
      </c>
      <c r="G503" s="78" t="s">
        <v>1906</v>
      </c>
      <c r="H503" s="79">
        <v>6</v>
      </c>
      <c r="I503" s="79"/>
      <c r="J503" s="79"/>
      <c r="K503" s="79"/>
      <c r="L503" s="80"/>
      <c r="M503" s="15" t="str">
        <f t="shared" si="201"/>
        <v>KAIYAKUKOJOGAKU</v>
      </c>
      <c r="N503" s="16" t="str">
        <f t="shared" si="202"/>
        <v>_</v>
      </c>
      <c r="O503" s="16">
        <f t="shared" si="203"/>
        <v>6</v>
      </c>
      <c r="P503" s="16" t="str">
        <f t="shared" si="204"/>
        <v/>
      </c>
      <c r="Q503" s="16" t="e">
        <f t="shared" si="205"/>
        <v>#N/A</v>
      </c>
      <c r="R503" s="16" t="str">
        <f t="shared" si="206"/>
        <v/>
      </c>
      <c r="S503" s="16" t="e">
        <f t="shared" si="207"/>
        <v>#N/A</v>
      </c>
      <c r="T503" s="16" t="str">
        <f t="shared" si="208"/>
        <v/>
      </c>
      <c r="U503" s="16" t="e">
        <f t="shared" si="209"/>
        <v>#N/A</v>
      </c>
      <c r="V503" s="16" t="str">
        <f t="shared" si="210"/>
        <v/>
      </c>
      <c r="W503" s="16" t="e">
        <f t="shared" si="199"/>
        <v>#N/A</v>
      </c>
      <c r="X503" s="16">
        <f t="shared" si="200"/>
        <v>17</v>
      </c>
      <c r="Y503" s="11" t="e">
        <f>VLOOKUP(A503,#REF!,1,FALSE)</f>
        <v>#REF!</v>
      </c>
      <c r="Z503" s="194" t="s">
        <v>6745</v>
      </c>
      <c r="AA503" s="196"/>
    </row>
    <row r="504" spans="1:27">
      <c r="A504" s="21" t="s">
        <v>463</v>
      </c>
      <c r="B504" s="13" t="str">
        <f t="shared" si="198"/>
        <v>KAIYAKUKOJOGAKU_7</v>
      </c>
      <c r="C504" s="18"/>
      <c r="D504" s="15" t="e">
        <f t="shared" si="211"/>
        <v>#N/A</v>
      </c>
      <c r="E504" s="15" t="e">
        <f t="shared" si="212"/>
        <v>#N/A</v>
      </c>
      <c r="F504" s="15" t="e">
        <f t="shared" si="213"/>
        <v>#N/A</v>
      </c>
      <c r="G504" s="78" t="s">
        <v>1906</v>
      </c>
      <c r="H504" s="79">
        <v>7</v>
      </c>
      <c r="I504" s="79"/>
      <c r="J504" s="79"/>
      <c r="K504" s="79"/>
      <c r="L504" s="80"/>
      <c r="M504" s="15" t="str">
        <f t="shared" si="201"/>
        <v>KAIYAKUKOJOGAKU</v>
      </c>
      <c r="N504" s="16" t="str">
        <f t="shared" si="202"/>
        <v>_</v>
      </c>
      <c r="O504" s="16">
        <f t="shared" si="203"/>
        <v>7</v>
      </c>
      <c r="P504" s="16" t="str">
        <f t="shared" si="204"/>
        <v/>
      </c>
      <c r="Q504" s="16" t="e">
        <f t="shared" si="205"/>
        <v>#N/A</v>
      </c>
      <c r="R504" s="16" t="str">
        <f t="shared" si="206"/>
        <v/>
      </c>
      <c r="S504" s="16" t="e">
        <f t="shared" si="207"/>
        <v>#N/A</v>
      </c>
      <c r="T504" s="16" t="str">
        <f t="shared" si="208"/>
        <v/>
      </c>
      <c r="U504" s="16" t="e">
        <f t="shared" si="209"/>
        <v>#N/A</v>
      </c>
      <c r="V504" s="16" t="str">
        <f t="shared" si="210"/>
        <v/>
      </c>
      <c r="W504" s="16" t="e">
        <f t="shared" si="199"/>
        <v>#N/A</v>
      </c>
      <c r="X504" s="16">
        <f t="shared" si="200"/>
        <v>17</v>
      </c>
      <c r="Y504" s="11" t="e">
        <f>VLOOKUP(A504,#REF!,1,FALSE)</f>
        <v>#REF!</v>
      </c>
      <c r="Z504" s="194" t="s">
        <v>6745</v>
      </c>
      <c r="AA504" s="196"/>
    </row>
    <row r="505" spans="1:27">
      <c r="A505" s="21" t="s">
        <v>464</v>
      </c>
      <c r="B505" s="13" t="str">
        <f t="shared" si="198"/>
        <v>KAIYAKUKOJOGAKU_8</v>
      </c>
      <c r="C505" s="18"/>
      <c r="D505" s="15" t="e">
        <f t="shared" si="211"/>
        <v>#N/A</v>
      </c>
      <c r="E505" s="15" t="e">
        <f t="shared" si="212"/>
        <v>#N/A</v>
      </c>
      <c r="F505" s="15" t="e">
        <f t="shared" si="213"/>
        <v>#N/A</v>
      </c>
      <c r="G505" s="78" t="s">
        <v>1906</v>
      </c>
      <c r="H505" s="79">
        <v>8</v>
      </c>
      <c r="I505" s="79"/>
      <c r="J505" s="79"/>
      <c r="K505" s="79"/>
      <c r="L505" s="80"/>
      <c r="M505" s="15" t="str">
        <f t="shared" si="201"/>
        <v>KAIYAKUKOJOGAKU</v>
      </c>
      <c r="N505" s="16" t="str">
        <f t="shared" si="202"/>
        <v>_</v>
      </c>
      <c r="O505" s="16">
        <f t="shared" si="203"/>
        <v>8</v>
      </c>
      <c r="P505" s="16" t="str">
        <f t="shared" si="204"/>
        <v/>
      </c>
      <c r="Q505" s="16" t="e">
        <f t="shared" si="205"/>
        <v>#N/A</v>
      </c>
      <c r="R505" s="16" t="str">
        <f t="shared" si="206"/>
        <v/>
      </c>
      <c r="S505" s="16" t="e">
        <f t="shared" si="207"/>
        <v>#N/A</v>
      </c>
      <c r="T505" s="16" t="str">
        <f t="shared" si="208"/>
        <v/>
      </c>
      <c r="U505" s="16" t="e">
        <f t="shared" si="209"/>
        <v>#N/A</v>
      </c>
      <c r="V505" s="16" t="str">
        <f t="shared" si="210"/>
        <v/>
      </c>
      <c r="W505" s="16" t="e">
        <f t="shared" si="199"/>
        <v>#N/A</v>
      </c>
      <c r="X505" s="16">
        <f t="shared" si="200"/>
        <v>17</v>
      </c>
      <c r="Y505" s="11" t="e">
        <f>VLOOKUP(A505,#REF!,1,FALSE)</f>
        <v>#REF!</v>
      </c>
      <c r="Z505" s="194" t="s">
        <v>6745</v>
      </c>
      <c r="AA505" s="196"/>
    </row>
    <row r="506" spans="1:27">
      <c r="A506" s="21" t="s">
        <v>465</v>
      </c>
      <c r="B506" s="13" t="str">
        <f t="shared" si="198"/>
        <v>KAIYAKUKOJOGAKU_9</v>
      </c>
      <c r="C506" s="18"/>
      <c r="D506" s="15" t="e">
        <f t="shared" si="211"/>
        <v>#N/A</v>
      </c>
      <c r="E506" s="15" t="e">
        <f t="shared" si="212"/>
        <v>#N/A</v>
      </c>
      <c r="F506" s="15" t="e">
        <f t="shared" si="213"/>
        <v>#N/A</v>
      </c>
      <c r="G506" s="78" t="s">
        <v>1906</v>
      </c>
      <c r="H506" s="79">
        <v>9</v>
      </c>
      <c r="I506" s="79"/>
      <c r="J506" s="79"/>
      <c r="K506" s="79"/>
      <c r="L506" s="80"/>
      <c r="M506" s="15" t="str">
        <f t="shared" si="201"/>
        <v>KAIYAKUKOJOGAKU</v>
      </c>
      <c r="N506" s="16" t="str">
        <f t="shared" si="202"/>
        <v>_</v>
      </c>
      <c r="O506" s="16">
        <f t="shared" si="203"/>
        <v>9</v>
      </c>
      <c r="P506" s="16" t="str">
        <f t="shared" si="204"/>
        <v/>
      </c>
      <c r="Q506" s="16" t="e">
        <f t="shared" si="205"/>
        <v>#N/A</v>
      </c>
      <c r="R506" s="16" t="str">
        <f t="shared" si="206"/>
        <v/>
      </c>
      <c r="S506" s="16" t="e">
        <f t="shared" si="207"/>
        <v>#N/A</v>
      </c>
      <c r="T506" s="16" t="str">
        <f t="shared" si="208"/>
        <v/>
      </c>
      <c r="U506" s="16" t="e">
        <f t="shared" si="209"/>
        <v>#N/A</v>
      </c>
      <c r="V506" s="16" t="str">
        <f t="shared" si="210"/>
        <v/>
      </c>
      <c r="W506" s="16" t="e">
        <f t="shared" si="199"/>
        <v>#N/A</v>
      </c>
      <c r="X506" s="16">
        <f t="shared" si="200"/>
        <v>17</v>
      </c>
      <c r="Y506" s="11" t="e">
        <f>VLOOKUP(A506,#REF!,1,FALSE)</f>
        <v>#REF!</v>
      </c>
      <c r="Z506" s="194" t="s">
        <v>6745</v>
      </c>
      <c r="AA506" s="196"/>
    </row>
    <row r="507" spans="1:27">
      <c r="A507" s="22" t="s">
        <v>466</v>
      </c>
      <c r="B507" s="13" t="str">
        <f t="shared" si="198"/>
        <v>KAIYAKUJI_UKETORIGAKU</v>
      </c>
      <c r="C507" s="18"/>
      <c r="D507" s="15" t="e">
        <f t="shared" si="211"/>
        <v>#N/A</v>
      </c>
      <c r="E507" s="15" t="e">
        <f t="shared" si="212"/>
        <v>#N/A</v>
      </c>
      <c r="F507" s="15" t="e">
        <f t="shared" si="213"/>
        <v>#N/A</v>
      </c>
      <c r="G507" s="78" t="s">
        <v>1907</v>
      </c>
      <c r="H507" s="79" t="s">
        <v>1563</v>
      </c>
      <c r="I507" s="79"/>
      <c r="J507" s="79"/>
      <c r="K507" s="79"/>
      <c r="L507" s="80"/>
      <c r="M507" s="15" t="str">
        <f t="shared" si="201"/>
        <v>KAIYAKUJI</v>
      </c>
      <c r="N507" s="16" t="str">
        <f t="shared" si="202"/>
        <v>_</v>
      </c>
      <c r="O507" s="16" t="str">
        <f t="shared" si="203"/>
        <v>UKETORIGAKU</v>
      </c>
      <c r="P507" s="16" t="str">
        <f t="shared" si="204"/>
        <v/>
      </c>
      <c r="Q507" s="16" t="e">
        <f t="shared" si="205"/>
        <v>#N/A</v>
      </c>
      <c r="R507" s="16" t="str">
        <f t="shared" si="206"/>
        <v/>
      </c>
      <c r="S507" s="16" t="e">
        <f t="shared" si="207"/>
        <v>#N/A</v>
      </c>
      <c r="T507" s="16" t="str">
        <f t="shared" si="208"/>
        <v/>
      </c>
      <c r="U507" s="16" t="e">
        <f t="shared" si="209"/>
        <v>#N/A</v>
      </c>
      <c r="V507" s="16" t="str">
        <f t="shared" si="210"/>
        <v/>
      </c>
      <c r="W507" s="16" t="e">
        <f t="shared" si="199"/>
        <v>#N/A</v>
      </c>
      <c r="X507" s="16">
        <f t="shared" si="200"/>
        <v>21</v>
      </c>
      <c r="Y507" s="11" t="e">
        <f>VLOOKUP(A507,#REF!,1,FALSE)</f>
        <v>#REF!</v>
      </c>
      <c r="Z507" s="194" t="s">
        <v>6745</v>
      </c>
      <c r="AA507" s="196"/>
    </row>
    <row r="508" spans="1:27">
      <c r="A508" s="23" t="s">
        <v>467</v>
      </c>
      <c r="B508" s="13" t="str">
        <f t="shared" si="198"/>
        <v>SURRENDER_VALUE</v>
      </c>
      <c r="C508" s="18"/>
      <c r="D508" s="15" t="e">
        <f t="shared" si="211"/>
        <v>#N/A</v>
      </c>
      <c r="E508" s="15" t="e">
        <f t="shared" si="212"/>
        <v>#N/A</v>
      </c>
      <c r="F508" s="15" t="e">
        <f t="shared" si="213"/>
        <v>#N/A</v>
      </c>
      <c r="G508" s="78" t="s">
        <v>2949</v>
      </c>
      <c r="H508" s="79"/>
      <c r="I508" s="79"/>
      <c r="J508" s="79"/>
      <c r="K508" s="83"/>
      <c r="L508" s="80"/>
      <c r="M508" s="15" t="str">
        <f t="shared" si="201"/>
        <v>SURRENDER_VALUE</v>
      </c>
      <c r="N508" s="16" t="str">
        <f t="shared" si="202"/>
        <v/>
      </c>
      <c r="O508" s="16" t="e">
        <f t="shared" si="203"/>
        <v>#N/A</v>
      </c>
      <c r="P508" s="16" t="str">
        <f t="shared" si="204"/>
        <v/>
      </c>
      <c r="Q508" s="16" t="e">
        <f t="shared" si="205"/>
        <v>#N/A</v>
      </c>
      <c r="R508" s="16" t="str">
        <f t="shared" si="206"/>
        <v/>
      </c>
      <c r="S508" s="16" t="e">
        <f t="shared" si="207"/>
        <v>#N/A</v>
      </c>
      <c r="T508" s="16" t="str">
        <f t="shared" si="208"/>
        <v/>
      </c>
      <c r="U508" s="16" t="e">
        <f t="shared" si="209"/>
        <v>#N/A</v>
      </c>
      <c r="V508" s="16" t="str">
        <f t="shared" si="210"/>
        <v/>
      </c>
      <c r="W508" s="16" t="e">
        <f t="shared" si="199"/>
        <v>#N/A</v>
      </c>
      <c r="X508" s="16">
        <f t="shared" si="200"/>
        <v>15</v>
      </c>
      <c r="Y508" s="11" t="e">
        <f>VLOOKUP(A508,#REF!,1,FALSE)</f>
        <v>#REF!</v>
      </c>
      <c r="Z508" s="194" t="s">
        <v>6745</v>
      </c>
      <c r="AA508" s="196"/>
    </row>
    <row r="509" spans="1:27">
      <c r="A509" s="22" t="s">
        <v>2950</v>
      </c>
      <c r="B509" s="13" t="str">
        <f t="shared" ref="B509:B571" si="214">IF(ISNA(M509),"",M509)&amp;IF(ISNA(N509),"",N509)&amp;IF(ISNA(O509),"",O509) &amp;IF(ISNA(P509),"",P509)&amp;IF(ISNA(Q509),"",Q509)&amp;IF(ISNA(R509),"",R509)&amp;IF(ISNA(S509),"",S509)&amp;IF(ISNA(T509),"",T509)&amp;IF(ISNA(U509),"",U509)&amp;IF(ISNA(V509),"",V509)&amp;IF(ISNA(W509),"",W509)</f>
        <v>SURRENDER_VALUE_KAIGO</v>
      </c>
      <c r="C509" s="18"/>
      <c r="D509" s="15" t="e">
        <f t="shared" si="211"/>
        <v>#N/A</v>
      </c>
      <c r="E509" s="15" t="e">
        <f t="shared" si="212"/>
        <v>#N/A</v>
      </c>
      <c r="F509" s="15" t="e">
        <f t="shared" si="213"/>
        <v>#N/A</v>
      </c>
      <c r="G509" s="78" t="s">
        <v>2949</v>
      </c>
      <c r="H509" s="79" t="s">
        <v>2954</v>
      </c>
      <c r="I509" s="79"/>
      <c r="J509" s="79"/>
      <c r="K509" s="83"/>
      <c r="L509" s="80"/>
      <c r="M509" s="15" t="str">
        <f t="shared" si="201"/>
        <v>SURRENDER_VALUE</v>
      </c>
      <c r="N509" s="16" t="str">
        <f t="shared" si="202"/>
        <v>_</v>
      </c>
      <c r="O509" s="16" t="str">
        <f t="shared" si="203"/>
        <v>KAIGO</v>
      </c>
      <c r="P509" s="16" t="str">
        <f t="shared" si="204"/>
        <v/>
      </c>
      <c r="Q509" s="16" t="e">
        <f t="shared" si="205"/>
        <v>#N/A</v>
      </c>
      <c r="R509" s="16" t="str">
        <f t="shared" si="206"/>
        <v/>
      </c>
      <c r="S509" s="16" t="e">
        <f t="shared" si="207"/>
        <v>#N/A</v>
      </c>
      <c r="T509" s="16" t="str">
        <f t="shared" si="208"/>
        <v/>
      </c>
      <c r="U509" s="16" t="e">
        <f t="shared" si="209"/>
        <v>#N/A</v>
      </c>
      <c r="V509" s="16" t="str">
        <f t="shared" si="210"/>
        <v/>
      </c>
      <c r="W509" s="16" t="e">
        <f t="shared" ref="W509:W571" si="215">VLOOKUP(L509,単語辞書,2,FALSE)</f>
        <v>#N/A</v>
      </c>
      <c r="X509" s="16">
        <f t="shared" ref="X509:X571" si="216">LEN(B509)</f>
        <v>21</v>
      </c>
      <c r="Y509" s="11" t="e">
        <f>VLOOKUP(A509,#REF!,1,FALSE)</f>
        <v>#REF!</v>
      </c>
      <c r="Z509" s="194" t="s">
        <v>6745</v>
      </c>
      <c r="AA509" s="196"/>
    </row>
    <row r="510" spans="1:27">
      <c r="A510" s="23" t="s">
        <v>2943</v>
      </c>
      <c r="B510" s="13" t="str">
        <f t="shared" si="214"/>
        <v>SURRENDER_VALUE_GENTEI</v>
      </c>
      <c r="C510" s="18"/>
      <c r="D510" s="15" t="e">
        <f t="shared" si="211"/>
        <v>#N/A</v>
      </c>
      <c r="E510" s="15" t="e">
        <f t="shared" si="212"/>
        <v>#N/A</v>
      </c>
      <c r="F510" s="15" t="e">
        <f t="shared" si="213"/>
        <v>#N/A</v>
      </c>
      <c r="G510" s="78" t="s">
        <v>2949</v>
      </c>
      <c r="H510" s="79" t="s">
        <v>2944</v>
      </c>
      <c r="I510" s="79"/>
      <c r="J510" s="79"/>
      <c r="K510" s="83"/>
      <c r="L510" s="80"/>
      <c r="M510" s="15" t="str">
        <f t="shared" ref="M510:M572" si="217">VLOOKUP(G510,単語辞書,2,FALSE)</f>
        <v>SURRENDER_VALUE</v>
      </c>
      <c r="N510" s="16" t="str">
        <f t="shared" ref="N510:N572" si="218">IF(ISNA(O510),"","_")</f>
        <v>_</v>
      </c>
      <c r="O510" s="16" t="str">
        <f t="shared" ref="O510:O572" si="219">VLOOKUP(H510,単語辞書,2,FALSE)</f>
        <v>GENTEI</v>
      </c>
      <c r="P510" s="16" t="str">
        <f t="shared" ref="P510:P572" si="220">IF(ISNA(Q510),"","_")</f>
        <v/>
      </c>
      <c r="Q510" s="16" t="e">
        <f t="shared" ref="Q510:Q572" si="221">VLOOKUP(I510,単語辞書,2,FALSE)</f>
        <v>#N/A</v>
      </c>
      <c r="R510" s="16" t="str">
        <f t="shared" ref="R510:R572" si="222">IF(ISNA(S510),"","_")</f>
        <v/>
      </c>
      <c r="S510" s="16" t="e">
        <f t="shared" ref="S510:S572" si="223">VLOOKUP(J510,単語辞書,2,FALSE)</f>
        <v>#N/A</v>
      </c>
      <c r="T510" s="16" t="str">
        <f t="shared" ref="T510:T572" si="224">IF(ISNA(U510),"","_")</f>
        <v/>
      </c>
      <c r="U510" s="16" t="e">
        <f t="shared" ref="U510:U572" si="225">VLOOKUP(K510,単語辞書,2,FALSE)</f>
        <v>#N/A</v>
      </c>
      <c r="V510" s="16" t="str">
        <f t="shared" ref="V510:V572" si="226">IF(ISNA(W510),"","_")</f>
        <v/>
      </c>
      <c r="W510" s="16" t="e">
        <f t="shared" si="215"/>
        <v>#N/A</v>
      </c>
      <c r="X510" s="16">
        <f t="shared" si="216"/>
        <v>22</v>
      </c>
      <c r="Y510" s="11" t="e">
        <f>VLOOKUP(A510,#REF!,1,FALSE)</f>
        <v>#REF!</v>
      </c>
      <c r="Z510" s="194" t="s">
        <v>6745</v>
      </c>
      <c r="AA510" s="196"/>
    </row>
    <row r="511" spans="1:27">
      <c r="A511" s="22" t="s">
        <v>468</v>
      </c>
      <c r="B511" s="13" t="str">
        <f t="shared" si="214"/>
        <v>SURRENDER_VALUE_B_PLCY</v>
      </c>
      <c r="C511" s="18"/>
      <c r="D511" s="15" t="e">
        <f t="shared" si="211"/>
        <v>#N/A</v>
      </c>
      <c r="E511" s="15" t="e">
        <f t="shared" si="212"/>
        <v>#N/A</v>
      </c>
      <c r="F511" s="15" t="e">
        <f t="shared" si="213"/>
        <v>#N/A</v>
      </c>
      <c r="G511" s="78" t="s">
        <v>2949</v>
      </c>
      <c r="H511" s="79" t="s">
        <v>1908</v>
      </c>
      <c r="I511" s="79"/>
      <c r="J511" s="79"/>
      <c r="K511" s="83"/>
      <c r="L511" s="80"/>
      <c r="M511" s="15" t="str">
        <f t="shared" si="217"/>
        <v>SURRENDER_VALUE</v>
      </c>
      <c r="N511" s="16" t="str">
        <f t="shared" si="218"/>
        <v>_</v>
      </c>
      <c r="O511" s="16" t="str">
        <f t="shared" si="219"/>
        <v>B_PLCY</v>
      </c>
      <c r="P511" s="16" t="str">
        <f t="shared" si="220"/>
        <v/>
      </c>
      <c r="Q511" s="16" t="e">
        <f t="shared" si="221"/>
        <v>#N/A</v>
      </c>
      <c r="R511" s="16" t="str">
        <f t="shared" si="222"/>
        <v/>
      </c>
      <c r="S511" s="16" t="e">
        <f t="shared" si="223"/>
        <v>#N/A</v>
      </c>
      <c r="T511" s="16" t="str">
        <f t="shared" si="224"/>
        <v/>
      </c>
      <c r="U511" s="16" t="e">
        <f t="shared" si="225"/>
        <v>#N/A</v>
      </c>
      <c r="V511" s="16" t="str">
        <f t="shared" si="226"/>
        <v/>
      </c>
      <c r="W511" s="16" t="e">
        <f t="shared" si="215"/>
        <v>#N/A</v>
      </c>
      <c r="X511" s="16">
        <f t="shared" si="216"/>
        <v>22</v>
      </c>
      <c r="Y511" s="11" t="e">
        <f>VLOOKUP(A511,#REF!,1,FALSE)</f>
        <v>#REF!</v>
      </c>
      <c r="Z511" s="194" t="s">
        <v>6745</v>
      </c>
      <c r="AA511" s="196"/>
    </row>
    <row r="512" spans="1:27">
      <c r="A512" s="23" t="s">
        <v>469</v>
      </c>
      <c r="B512" s="13" t="str">
        <f t="shared" si="214"/>
        <v xml:space="preserve">SURRENDER_VALUE_ZOKAGAKU </v>
      </c>
      <c r="C512" s="18"/>
      <c r="D512" s="15" t="e">
        <f t="shared" si="211"/>
        <v>#N/A</v>
      </c>
      <c r="E512" s="15" t="e">
        <f t="shared" si="212"/>
        <v>#N/A</v>
      </c>
      <c r="F512" s="15" t="e">
        <f t="shared" si="213"/>
        <v>#N/A</v>
      </c>
      <c r="G512" s="78" t="s">
        <v>2949</v>
      </c>
      <c r="H512" s="79" t="s">
        <v>1909</v>
      </c>
      <c r="I512" s="79"/>
      <c r="J512" s="79"/>
      <c r="K512" s="83"/>
      <c r="L512" s="80"/>
      <c r="M512" s="15" t="str">
        <f t="shared" si="217"/>
        <v>SURRENDER_VALUE</v>
      </c>
      <c r="N512" s="16" t="str">
        <f t="shared" si="218"/>
        <v>_</v>
      </c>
      <c r="O512" s="16" t="str">
        <f t="shared" si="219"/>
        <v xml:space="preserve">ZOKAGAKU </v>
      </c>
      <c r="P512" s="16" t="str">
        <f t="shared" si="220"/>
        <v/>
      </c>
      <c r="Q512" s="16" t="e">
        <f t="shared" si="221"/>
        <v>#N/A</v>
      </c>
      <c r="R512" s="16" t="str">
        <f t="shared" si="222"/>
        <v/>
      </c>
      <c r="S512" s="16" t="e">
        <f t="shared" si="223"/>
        <v>#N/A</v>
      </c>
      <c r="T512" s="16" t="str">
        <f t="shared" si="224"/>
        <v/>
      </c>
      <c r="U512" s="16" t="e">
        <f t="shared" si="225"/>
        <v>#N/A</v>
      </c>
      <c r="V512" s="16" t="str">
        <f t="shared" si="226"/>
        <v/>
      </c>
      <c r="W512" s="16" t="e">
        <f t="shared" si="215"/>
        <v>#N/A</v>
      </c>
      <c r="X512" s="16">
        <f t="shared" si="216"/>
        <v>25</v>
      </c>
      <c r="Y512" s="11" t="e">
        <f>VLOOKUP(A512,#REF!,1,FALSE)</f>
        <v>#REF!</v>
      </c>
      <c r="Z512" s="194" t="s">
        <v>6745</v>
      </c>
      <c r="AA512" s="196"/>
    </row>
    <row r="513" spans="1:27">
      <c r="A513" s="21" t="s">
        <v>470</v>
      </c>
      <c r="B513" s="13" t="str">
        <f t="shared" si="214"/>
        <v>SURRENDER_VALUE_1_GOKEI</v>
      </c>
      <c r="C513" s="18"/>
      <c r="D513" s="15" t="e">
        <f t="shared" si="211"/>
        <v>#N/A</v>
      </c>
      <c r="E513" s="15" t="e">
        <f t="shared" si="212"/>
        <v>#N/A</v>
      </c>
      <c r="F513" s="15" t="e">
        <f t="shared" si="213"/>
        <v>#N/A</v>
      </c>
      <c r="G513" s="78" t="s">
        <v>2953</v>
      </c>
      <c r="H513" s="79">
        <v>1</v>
      </c>
      <c r="I513" s="79" t="s">
        <v>1773</v>
      </c>
      <c r="J513" s="79"/>
      <c r="K513" s="79"/>
      <c r="L513" s="80"/>
      <c r="M513" s="15" t="str">
        <f t="shared" ref="M513:M519" si="227">VLOOKUP(G513,単語辞書,2,FALSE)</f>
        <v>SURRENDER_VALUE</v>
      </c>
      <c r="N513" s="16" t="str">
        <f t="shared" ref="N513:N519" si="228">IF(ISNA(O513),"","_")</f>
        <v>_</v>
      </c>
      <c r="O513" s="16">
        <f t="shared" ref="O513:O519" si="229">VLOOKUP(H513,単語辞書,2,FALSE)</f>
        <v>1</v>
      </c>
      <c r="P513" s="16" t="str">
        <f t="shared" ref="P513:P519" si="230">IF(ISNA(Q513),"","_")</f>
        <v>_</v>
      </c>
      <c r="Q513" s="16" t="str">
        <f t="shared" ref="Q513:Q519" si="231">VLOOKUP(I513,単語辞書,2,FALSE)</f>
        <v>GOKEI</v>
      </c>
      <c r="R513" s="16" t="str">
        <f t="shared" ref="R513:R519" si="232">IF(ISNA(S513),"","_")</f>
        <v/>
      </c>
      <c r="S513" s="16" t="e">
        <f t="shared" ref="S513:S519" si="233">VLOOKUP(J513,単語辞書,2,FALSE)</f>
        <v>#N/A</v>
      </c>
      <c r="T513" s="16" t="str">
        <f t="shared" ref="T513:T519" si="234">IF(ISNA(U513),"","_")</f>
        <v/>
      </c>
      <c r="U513" s="16" t="e">
        <f t="shared" ref="U513:U519" si="235">VLOOKUP(K513,単語辞書,2,FALSE)</f>
        <v>#N/A</v>
      </c>
      <c r="V513" s="16" t="str">
        <f t="shared" ref="V513:V519" si="236">IF(ISNA(W513),"","_")</f>
        <v/>
      </c>
      <c r="W513" s="16" t="e">
        <f t="shared" ref="W513:W519" si="237">VLOOKUP(L513,単語辞書,2,FALSE)</f>
        <v>#N/A</v>
      </c>
      <c r="X513" s="16">
        <f t="shared" ref="X513:X519" si="238">LEN(B513)</f>
        <v>23</v>
      </c>
      <c r="Y513" s="11" t="e">
        <f>VLOOKUP(A513,#REF!,1,FALSE)</f>
        <v>#REF!</v>
      </c>
      <c r="Z513" s="194" t="s">
        <v>6745</v>
      </c>
      <c r="AA513" s="196"/>
    </row>
    <row r="514" spans="1:27">
      <c r="A514" s="21" t="s">
        <v>471</v>
      </c>
      <c r="B514" s="13" t="str">
        <f t="shared" si="214"/>
        <v>SURRENDER_VALUE_2_GOKEI</v>
      </c>
      <c r="C514" s="18"/>
      <c r="D514" s="15" t="e">
        <f t="shared" si="211"/>
        <v>#N/A</v>
      </c>
      <c r="E514" s="15" t="e">
        <f t="shared" si="212"/>
        <v>#N/A</v>
      </c>
      <c r="F514" s="15" t="e">
        <f t="shared" si="213"/>
        <v>#N/A</v>
      </c>
      <c r="G514" s="78" t="s">
        <v>2951</v>
      </c>
      <c r="H514" s="79">
        <v>2</v>
      </c>
      <c r="I514" s="79" t="s">
        <v>1773</v>
      </c>
      <c r="J514" s="79"/>
      <c r="K514" s="79"/>
      <c r="L514" s="80"/>
      <c r="M514" s="15" t="str">
        <f t="shared" si="227"/>
        <v>SURRENDER_VALUE</v>
      </c>
      <c r="N514" s="16" t="str">
        <f t="shared" si="228"/>
        <v>_</v>
      </c>
      <c r="O514" s="16">
        <f t="shared" si="229"/>
        <v>2</v>
      </c>
      <c r="P514" s="16" t="str">
        <f t="shared" si="230"/>
        <v>_</v>
      </c>
      <c r="Q514" s="16" t="str">
        <f t="shared" si="231"/>
        <v>GOKEI</v>
      </c>
      <c r="R514" s="16" t="str">
        <f t="shared" si="232"/>
        <v/>
      </c>
      <c r="S514" s="16" t="e">
        <f t="shared" si="233"/>
        <v>#N/A</v>
      </c>
      <c r="T514" s="16" t="str">
        <f t="shared" si="234"/>
        <v/>
      </c>
      <c r="U514" s="16" t="e">
        <f t="shared" si="235"/>
        <v>#N/A</v>
      </c>
      <c r="V514" s="16" t="str">
        <f t="shared" si="236"/>
        <v/>
      </c>
      <c r="W514" s="16" t="e">
        <f t="shared" si="237"/>
        <v>#N/A</v>
      </c>
      <c r="X514" s="16">
        <f t="shared" si="238"/>
        <v>23</v>
      </c>
      <c r="Y514" s="11" t="e">
        <f>VLOOKUP(A514,#REF!,1,FALSE)</f>
        <v>#REF!</v>
      </c>
      <c r="Z514" s="194" t="s">
        <v>6745</v>
      </c>
      <c r="AA514" s="196"/>
    </row>
    <row r="515" spans="1:27">
      <c r="A515" s="55" t="s">
        <v>472</v>
      </c>
      <c r="B515" s="13" t="str">
        <f t="shared" si="214"/>
        <v>SURRENDER_VALUE_RT</v>
      </c>
      <c r="C515" s="18"/>
      <c r="D515" s="15" t="e">
        <f t="shared" si="211"/>
        <v>#N/A</v>
      </c>
      <c r="E515" s="15" t="e">
        <f t="shared" si="212"/>
        <v>#N/A</v>
      </c>
      <c r="F515" s="15" t="e">
        <f t="shared" si="213"/>
        <v>#N/A</v>
      </c>
      <c r="G515" s="78" t="s">
        <v>2951</v>
      </c>
      <c r="H515" s="79" t="s">
        <v>2952</v>
      </c>
      <c r="I515" s="79"/>
      <c r="J515" s="79"/>
      <c r="K515" s="79"/>
      <c r="L515" s="80"/>
      <c r="M515" s="15" t="str">
        <f t="shared" si="227"/>
        <v>SURRENDER_VALUE</v>
      </c>
      <c r="N515" s="16" t="str">
        <f t="shared" si="228"/>
        <v>_</v>
      </c>
      <c r="O515" s="16" t="str">
        <f t="shared" si="229"/>
        <v>RT</v>
      </c>
      <c r="P515" s="16" t="str">
        <f t="shared" si="230"/>
        <v/>
      </c>
      <c r="Q515" s="16" t="e">
        <f t="shared" si="231"/>
        <v>#N/A</v>
      </c>
      <c r="R515" s="16" t="str">
        <f t="shared" si="232"/>
        <v/>
      </c>
      <c r="S515" s="16" t="e">
        <f t="shared" si="233"/>
        <v>#N/A</v>
      </c>
      <c r="T515" s="16" t="str">
        <f t="shared" si="234"/>
        <v/>
      </c>
      <c r="U515" s="16" t="e">
        <f t="shared" si="235"/>
        <v>#N/A</v>
      </c>
      <c r="V515" s="16" t="str">
        <f t="shared" si="236"/>
        <v/>
      </c>
      <c r="W515" s="16" t="e">
        <f t="shared" si="237"/>
        <v>#N/A</v>
      </c>
      <c r="X515" s="16">
        <f t="shared" si="238"/>
        <v>18</v>
      </c>
      <c r="Y515" s="11" t="e">
        <f>VLOOKUP(A515,#REF!,1,FALSE)</f>
        <v>#REF!</v>
      </c>
      <c r="Z515" s="194" t="s">
        <v>6745</v>
      </c>
      <c r="AA515" s="196"/>
    </row>
    <row r="516" spans="1:27">
      <c r="A516" s="21" t="s">
        <v>473</v>
      </c>
      <c r="B516" s="13" t="str">
        <f t="shared" si="214"/>
        <v>KAIYAKU_PLAN_DATE</v>
      </c>
      <c r="C516" s="18" t="s">
        <v>0</v>
      </c>
      <c r="D516" s="15" t="str">
        <f t="shared" si="211"/>
        <v>Date</v>
      </c>
      <c r="E516" s="15" t="str">
        <f t="shared" si="212"/>
        <v>　</v>
      </c>
      <c r="F516" s="15" t="str">
        <f t="shared" si="213"/>
        <v/>
      </c>
      <c r="G516" s="78" t="s">
        <v>1910</v>
      </c>
      <c r="H516" s="79" t="s">
        <v>1912</v>
      </c>
      <c r="I516" s="79"/>
      <c r="J516" s="79"/>
      <c r="K516" s="79"/>
      <c r="L516" s="80"/>
      <c r="M516" s="15" t="str">
        <f t="shared" si="227"/>
        <v>KAIYAKU</v>
      </c>
      <c r="N516" s="16" t="str">
        <f t="shared" si="228"/>
        <v>_</v>
      </c>
      <c r="O516" s="16" t="str">
        <f t="shared" si="229"/>
        <v>PLAN_DATE</v>
      </c>
      <c r="P516" s="16" t="str">
        <f t="shared" si="230"/>
        <v/>
      </c>
      <c r="Q516" s="16" t="e">
        <f t="shared" si="231"/>
        <v>#N/A</v>
      </c>
      <c r="R516" s="16" t="str">
        <f t="shared" si="232"/>
        <v/>
      </c>
      <c r="S516" s="16" t="e">
        <f t="shared" si="233"/>
        <v>#N/A</v>
      </c>
      <c r="T516" s="16" t="str">
        <f t="shared" si="234"/>
        <v/>
      </c>
      <c r="U516" s="16" t="e">
        <f t="shared" si="235"/>
        <v>#N/A</v>
      </c>
      <c r="V516" s="16" t="str">
        <f t="shared" si="236"/>
        <v/>
      </c>
      <c r="W516" s="16" t="e">
        <f t="shared" si="237"/>
        <v>#N/A</v>
      </c>
      <c r="X516" s="16">
        <f t="shared" si="238"/>
        <v>17</v>
      </c>
      <c r="Y516" s="11" t="e">
        <f>VLOOKUP(A516,#REF!,1,FALSE)</f>
        <v>#REF!</v>
      </c>
      <c r="Z516" s="194" t="s">
        <v>6745</v>
      </c>
      <c r="AA516" s="196"/>
    </row>
    <row r="517" spans="1:27">
      <c r="A517" s="24" t="s">
        <v>474</v>
      </c>
      <c r="B517" s="13" t="str">
        <f t="shared" si="214"/>
        <v>KAISHI_AGE_1</v>
      </c>
      <c r="C517" s="18"/>
      <c r="D517" s="15" t="e">
        <f t="shared" si="211"/>
        <v>#N/A</v>
      </c>
      <c r="E517" s="15" t="e">
        <f t="shared" si="212"/>
        <v>#N/A</v>
      </c>
      <c r="F517" s="15" t="e">
        <f t="shared" si="213"/>
        <v>#N/A</v>
      </c>
      <c r="G517" s="78" t="s">
        <v>1889</v>
      </c>
      <c r="H517" s="79">
        <v>1</v>
      </c>
      <c r="I517" s="79"/>
      <c r="J517" s="79"/>
      <c r="K517" s="79"/>
      <c r="L517" s="80"/>
      <c r="M517" s="15" t="str">
        <f t="shared" si="227"/>
        <v>KAISHI_AGE</v>
      </c>
      <c r="N517" s="16" t="str">
        <f t="shared" si="228"/>
        <v>_</v>
      </c>
      <c r="O517" s="16">
        <f t="shared" si="229"/>
        <v>1</v>
      </c>
      <c r="P517" s="16" t="str">
        <f t="shared" si="230"/>
        <v/>
      </c>
      <c r="Q517" s="16" t="e">
        <f t="shared" si="231"/>
        <v>#N/A</v>
      </c>
      <c r="R517" s="16" t="str">
        <f t="shared" si="232"/>
        <v/>
      </c>
      <c r="S517" s="16" t="e">
        <f t="shared" si="233"/>
        <v>#N/A</v>
      </c>
      <c r="T517" s="16" t="str">
        <f t="shared" si="234"/>
        <v/>
      </c>
      <c r="U517" s="16" t="e">
        <f t="shared" si="235"/>
        <v>#N/A</v>
      </c>
      <c r="V517" s="16" t="str">
        <f t="shared" si="236"/>
        <v/>
      </c>
      <c r="W517" s="16" t="e">
        <f t="shared" si="237"/>
        <v>#N/A</v>
      </c>
      <c r="X517" s="16">
        <f t="shared" si="238"/>
        <v>12</v>
      </c>
      <c r="Y517" s="11" t="e">
        <f>VLOOKUP(A517,#REF!,1,FALSE)</f>
        <v>#REF!</v>
      </c>
      <c r="Z517" s="194" t="s">
        <v>6745</v>
      </c>
      <c r="AA517" s="196"/>
    </row>
    <row r="518" spans="1:27">
      <c r="A518" s="24" t="s">
        <v>475</v>
      </c>
      <c r="B518" s="13" t="str">
        <f t="shared" si="214"/>
        <v>KAISHI_AGE_2</v>
      </c>
      <c r="C518" s="18"/>
      <c r="D518" s="15" t="e">
        <f t="shared" si="211"/>
        <v>#N/A</v>
      </c>
      <c r="E518" s="15" t="e">
        <f t="shared" si="212"/>
        <v>#N/A</v>
      </c>
      <c r="F518" s="15" t="e">
        <f t="shared" si="213"/>
        <v>#N/A</v>
      </c>
      <c r="G518" s="78" t="s">
        <v>1889</v>
      </c>
      <c r="H518" s="79">
        <v>2</v>
      </c>
      <c r="I518" s="79"/>
      <c r="J518" s="79"/>
      <c r="K518" s="79"/>
      <c r="L518" s="80"/>
      <c r="M518" s="15" t="str">
        <f t="shared" si="227"/>
        <v>KAISHI_AGE</v>
      </c>
      <c r="N518" s="16" t="str">
        <f t="shared" si="228"/>
        <v>_</v>
      </c>
      <c r="O518" s="16">
        <f t="shared" si="229"/>
        <v>2</v>
      </c>
      <c r="P518" s="16" t="str">
        <f t="shared" si="230"/>
        <v/>
      </c>
      <c r="Q518" s="16" t="e">
        <f t="shared" si="231"/>
        <v>#N/A</v>
      </c>
      <c r="R518" s="16" t="str">
        <f t="shared" si="232"/>
        <v/>
      </c>
      <c r="S518" s="16" t="e">
        <f t="shared" si="233"/>
        <v>#N/A</v>
      </c>
      <c r="T518" s="16" t="str">
        <f t="shared" si="234"/>
        <v/>
      </c>
      <c r="U518" s="16" t="e">
        <f t="shared" si="235"/>
        <v>#N/A</v>
      </c>
      <c r="V518" s="16" t="str">
        <f t="shared" si="236"/>
        <v/>
      </c>
      <c r="W518" s="16" t="e">
        <f t="shared" si="237"/>
        <v>#N/A</v>
      </c>
      <c r="X518" s="16">
        <f t="shared" si="238"/>
        <v>12</v>
      </c>
      <c r="Y518" s="11" t="e">
        <f>VLOOKUP(A518,#REF!,1,FALSE)</f>
        <v>#REF!</v>
      </c>
      <c r="Z518" s="194" t="s">
        <v>6745</v>
      </c>
      <c r="AA518" s="196"/>
    </row>
    <row r="519" spans="1:27">
      <c r="A519" s="24" t="s">
        <v>476</v>
      </c>
      <c r="B519" s="13" t="str">
        <f t="shared" si="214"/>
        <v>KAISHI_AGE_3</v>
      </c>
      <c r="C519" s="18"/>
      <c r="D519" s="15" t="e">
        <f t="shared" si="211"/>
        <v>#N/A</v>
      </c>
      <c r="E519" s="15" t="e">
        <f t="shared" si="212"/>
        <v>#N/A</v>
      </c>
      <c r="F519" s="15" t="e">
        <f t="shared" si="213"/>
        <v>#N/A</v>
      </c>
      <c r="G519" s="78" t="s">
        <v>1889</v>
      </c>
      <c r="H519" s="79">
        <v>3</v>
      </c>
      <c r="I519" s="79"/>
      <c r="J519" s="79"/>
      <c r="K519" s="79"/>
      <c r="L519" s="80"/>
      <c r="M519" s="15" t="str">
        <f t="shared" si="227"/>
        <v>KAISHI_AGE</v>
      </c>
      <c r="N519" s="16" t="str">
        <f t="shared" si="228"/>
        <v>_</v>
      </c>
      <c r="O519" s="16">
        <f t="shared" si="229"/>
        <v>3</v>
      </c>
      <c r="P519" s="16" t="str">
        <f t="shared" si="230"/>
        <v/>
      </c>
      <c r="Q519" s="16" t="e">
        <f t="shared" si="231"/>
        <v>#N/A</v>
      </c>
      <c r="R519" s="16" t="str">
        <f t="shared" si="232"/>
        <v/>
      </c>
      <c r="S519" s="16" t="e">
        <f t="shared" si="233"/>
        <v>#N/A</v>
      </c>
      <c r="T519" s="16" t="str">
        <f t="shared" si="234"/>
        <v/>
      </c>
      <c r="U519" s="16" t="e">
        <f t="shared" si="235"/>
        <v>#N/A</v>
      </c>
      <c r="V519" s="16" t="str">
        <f t="shared" si="236"/>
        <v/>
      </c>
      <c r="W519" s="16" t="e">
        <f t="shared" si="237"/>
        <v>#N/A</v>
      </c>
      <c r="X519" s="16">
        <f t="shared" si="238"/>
        <v>12</v>
      </c>
      <c r="Y519" s="11" t="e">
        <f>VLOOKUP(A519,#REF!,1,FALSE)</f>
        <v>#REF!</v>
      </c>
      <c r="Z519" s="194" t="s">
        <v>6745</v>
      </c>
      <c r="AA519" s="196"/>
    </row>
    <row r="520" spans="1:27">
      <c r="A520" s="24" t="s">
        <v>477</v>
      </c>
      <c r="B520" s="13" t="str">
        <f t="shared" si="214"/>
        <v>KAISHI_AGE_4</v>
      </c>
      <c r="C520" s="18"/>
      <c r="D520" s="15" t="e">
        <f t="shared" si="211"/>
        <v>#N/A</v>
      </c>
      <c r="E520" s="15" t="e">
        <f t="shared" si="212"/>
        <v>#N/A</v>
      </c>
      <c r="F520" s="15" t="e">
        <f t="shared" si="213"/>
        <v>#N/A</v>
      </c>
      <c r="G520" s="78" t="s">
        <v>1889</v>
      </c>
      <c r="H520" s="79">
        <v>4</v>
      </c>
      <c r="I520" s="79"/>
      <c r="J520" s="79"/>
      <c r="K520" s="79"/>
      <c r="L520" s="80"/>
      <c r="M520" s="15" t="str">
        <f t="shared" si="217"/>
        <v>KAISHI_AGE</v>
      </c>
      <c r="N520" s="16" t="str">
        <f t="shared" si="218"/>
        <v>_</v>
      </c>
      <c r="O520" s="16">
        <f t="shared" si="219"/>
        <v>4</v>
      </c>
      <c r="P520" s="16" t="str">
        <f t="shared" si="220"/>
        <v/>
      </c>
      <c r="Q520" s="16" t="e">
        <f t="shared" si="221"/>
        <v>#N/A</v>
      </c>
      <c r="R520" s="16" t="str">
        <f t="shared" si="222"/>
        <v/>
      </c>
      <c r="S520" s="16" t="e">
        <f t="shared" si="223"/>
        <v>#N/A</v>
      </c>
      <c r="T520" s="16" t="str">
        <f t="shared" si="224"/>
        <v/>
      </c>
      <c r="U520" s="16" t="e">
        <f t="shared" si="225"/>
        <v>#N/A</v>
      </c>
      <c r="V520" s="16" t="str">
        <f t="shared" si="226"/>
        <v/>
      </c>
      <c r="W520" s="16" t="e">
        <f t="shared" si="215"/>
        <v>#N/A</v>
      </c>
      <c r="X520" s="16">
        <f t="shared" si="216"/>
        <v>12</v>
      </c>
      <c r="Y520" s="11" t="e">
        <f>VLOOKUP(A520,#REF!,1,FALSE)</f>
        <v>#REF!</v>
      </c>
      <c r="Z520" s="194" t="s">
        <v>6745</v>
      </c>
      <c r="AA520" s="196"/>
    </row>
    <row r="521" spans="1:27">
      <c r="A521" s="24" t="s">
        <v>478</v>
      </c>
      <c r="B521" s="13" t="str">
        <f t="shared" si="214"/>
        <v>KAISHI_AGE_5</v>
      </c>
      <c r="C521" s="18"/>
      <c r="D521" s="15" t="e">
        <f t="shared" si="211"/>
        <v>#N/A</v>
      </c>
      <c r="E521" s="15" t="e">
        <f t="shared" si="212"/>
        <v>#N/A</v>
      </c>
      <c r="F521" s="15" t="e">
        <f t="shared" si="213"/>
        <v>#N/A</v>
      </c>
      <c r="G521" s="78" t="s">
        <v>1889</v>
      </c>
      <c r="H521" s="79">
        <v>5</v>
      </c>
      <c r="I521" s="79"/>
      <c r="J521" s="79"/>
      <c r="K521" s="79"/>
      <c r="L521" s="80"/>
      <c r="M521" s="15" t="str">
        <f t="shared" si="217"/>
        <v>KAISHI_AGE</v>
      </c>
      <c r="N521" s="16" t="str">
        <f t="shared" si="218"/>
        <v>_</v>
      </c>
      <c r="O521" s="16">
        <f t="shared" si="219"/>
        <v>5</v>
      </c>
      <c r="P521" s="16" t="str">
        <f t="shared" si="220"/>
        <v/>
      </c>
      <c r="Q521" s="16" t="e">
        <f t="shared" si="221"/>
        <v>#N/A</v>
      </c>
      <c r="R521" s="16" t="str">
        <f t="shared" si="222"/>
        <v/>
      </c>
      <c r="S521" s="16" t="e">
        <f t="shared" si="223"/>
        <v>#N/A</v>
      </c>
      <c r="T521" s="16" t="str">
        <f t="shared" si="224"/>
        <v/>
      </c>
      <c r="U521" s="16" t="e">
        <f t="shared" si="225"/>
        <v>#N/A</v>
      </c>
      <c r="V521" s="16" t="str">
        <f t="shared" si="226"/>
        <v/>
      </c>
      <c r="W521" s="16" t="e">
        <f t="shared" si="215"/>
        <v>#N/A</v>
      </c>
      <c r="X521" s="16">
        <f t="shared" si="216"/>
        <v>12</v>
      </c>
      <c r="Y521" s="11" t="e">
        <f>VLOOKUP(A521,#REF!,1,FALSE)</f>
        <v>#REF!</v>
      </c>
      <c r="Z521" s="194" t="s">
        <v>6745</v>
      </c>
      <c r="AA521" s="196"/>
    </row>
    <row r="522" spans="1:27">
      <c r="A522" s="24" t="s">
        <v>479</v>
      </c>
      <c r="B522" s="13" t="str">
        <f t="shared" si="214"/>
        <v>KAISHI_AGE_6</v>
      </c>
      <c r="C522" s="18"/>
      <c r="D522" s="15" t="e">
        <f t="shared" si="211"/>
        <v>#N/A</v>
      </c>
      <c r="E522" s="15" t="e">
        <f t="shared" si="212"/>
        <v>#N/A</v>
      </c>
      <c r="F522" s="15" t="e">
        <f t="shared" si="213"/>
        <v>#N/A</v>
      </c>
      <c r="G522" s="78" t="s">
        <v>1889</v>
      </c>
      <c r="H522" s="79">
        <v>6</v>
      </c>
      <c r="I522" s="79"/>
      <c r="J522" s="79"/>
      <c r="K522" s="79"/>
      <c r="L522" s="80"/>
      <c r="M522" s="15" t="str">
        <f t="shared" si="217"/>
        <v>KAISHI_AGE</v>
      </c>
      <c r="N522" s="16" t="str">
        <f t="shared" si="218"/>
        <v>_</v>
      </c>
      <c r="O522" s="16">
        <f t="shared" si="219"/>
        <v>6</v>
      </c>
      <c r="P522" s="16" t="str">
        <f t="shared" si="220"/>
        <v/>
      </c>
      <c r="Q522" s="16" t="e">
        <f t="shared" si="221"/>
        <v>#N/A</v>
      </c>
      <c r="R522" s="16" t="str">
        <f t="shared" si="222"/>
        <v/>
      </c>
      <c r="S522" s="16" t="e">
        <f t="shared" si="223"/>
        <v>#N/A</v>
      </c>
      <c r="T522" s="16" t="str">
        <f t="shared" si="224"/>
        <v/>
      </c>
      <c r="U522" s="16" t="e">
        <f t="shared" si="225"/>
        <v>#N/A</v>
      </c>
      <c r="V522" s="16" t="str">
        <f t="shared" si="226"/>
        <v/>
      </c>
      <c r="W522" s="16" t="e">
        <f t="shared" si="215"/>
        <v>#N/A</v>
      </c>
      <c r="X522" s="16">
        <f t="shared" si="216"/>
        <v>12</v>
      </c>
      <c r="Y522" s="11" t="e">
        <f>VLOOKUP(A522,#REF!,1,FALSE)</f>
        <v>#REF!</v>
      </c>
      <c r="Z522" s="194" t="s">
        <v>6745</v>
      </c>
      <c r="AA522" s="196"/>
    </row>
    <row r="523" spans="1:27">
      <c r="A523" s="33" t="s">
        <v>480</v>
      </c>
      <c r="B523" s="13" t="str">
        <f t="shared" si="214"/>
        <v>KATSUDO_C_CD</v>
      </c>
      <c r="C523" s="18"/>
      <c r="D523" s="15" t="e">
        <f t="shared" si="211"/>
        <v>#N/A</v>
      </c>
      <c r="E523" s="15" t="e">
        <f t="shared" si="212"/>
        <v>#N/A</v>
      </c>
      <c r="F523" s="15" t="e">
        <f t="shared" si="213"/>
        <v>#N/A</v>
      </c>
      <c r="G523" s="78" t="s">
        <v>1913</v>
      </c>
      <c r="H523" s="79" t="s">
        <v>1482</v>
      </c>
      <c r="I523" s="79"/>
      <c r="J523" s="79"/>
      <c r="K523" s="79"/>
      <c r="L523" s="80"/>
      <c r="M523" s="15" t="str">
        <f t="shared" si="217"/>
        <v>KATSUDO_C</v>
      </c>
      <c r="N523" s="16" t="str">
        <f t="shared" si="218"/>
        <v>_</v>
      </c>
      <c r="O523" s="16" t="str">
        <f t="shared" si="219"/>
        <v>CD</v>
      </c>
      <c r="P523" s="16" t="str">
        <f t="shared" si="220"/>
        <v/>
      </c>
      <c r="Q523" s="16" t="e">
        <f t="shared" si="221"/>
        <v>#N/A</v>
      </c>
      <c r="R523" s="16" t="str">
        <f t="shared" si="222"/>
        <v/>
      </c>
      <c r="S523" s="16" t="e">
        <f t="shared" si="223"/>
        <v>#N/A</v>
      </c>
      <c r="T523" s="16" t="str">
        <f t="shared" si="224"/>
        <v/>
      </c>
      <c r="U523" s="16" t="e">
        <f t="shared" si="225"/>
        <v>#N/A</v>
      </c>
      <c r="V523" s="16" t="str">
        <f t="shared" si="226"/>
        <v/>
      </c>
      <c r="W523" s="16" t="e">
        <f t="shared" si="215"/>
        <v>#N/A</v>
      </c>
      <c r="X523" s="16">
        <f t="shared" si="216"/>
        <v>12</v>
      </c>
      <c r="Y523" s="11" t="e">
        <f>VLOOKUP(A523,#REF!,1,FALSE)</f>
        <v>#REF!</v>
      </c>
      <c r="Z523" s="194" t="s">
        <v>6745</v>
      </c>
      <c r="AA523" s="196"/>
    </row>
    <row r="524" spans="1:27">
      <c r="A524" s="33" t="s">
        <v>481</v>
      </c>
      <c r="B524" s="13" t="str">
        <f t="shared" si="214"/>
        <v>KATSUDO_DATE</v>
      </c>
      <c r="C524" s="18" t="s">
        <v>0</v>
      </c>
      <c r="D524" s="15" t="str">
        <f t="shared" si="211"/>
        <v>Date</v>
      </c>
      <c r="E524" s="15" t="str">
        <f t="shared" si="212"/>
        <v>　</v>
      </c>
      <c r="F524" s="15" t="str">
        <f t="shared" si="213"/>
        <v/>
      </c>
      <c r="G524" s="78" t="s">
        <v>1733</v>
      </c>
      <c r="H524" s="79"/>
      <c r="I524" s="79"/>
      <c r="J524" s="79"/>
      <c r="K524" s="79"/>
      <c r="L524" s="80"/>
      <c r="M524" s="15" t="str">
        <f t="shared" si="217"/>
        <v>KATSUDO_DATE</v>
      </c>
      <c r="N524" s="16" t="str">
        <f t="shared" si="218"/>
        <v/>
      </c>
      <c r="O524" s="16" t="e">
        <f t="shared" si="219"/>
        <v>#N/A</v>
      </c>
      <c r="P524" s="16" t="str">
        <f t="shared" si="220"/>
        <v/>
      </c>
      <c r="Q524" s="16" t="e">
        <f t="shared" si="221"/>
        <v>#N/A</v>
      </c>
      <c r="R524" s="16" t="str">
        <f t="shared" si="222"/>
        <v/>
      </c>
      <c r="S524" s="16" t="e">
        <f t="shared" si="223"/>
        <v>#N/A</v>
      </c>
      <c r="T524" s="16" t="str">
        <f t="shared" si="224"/>
        <v/>
      </c>
      <c r="U524" s="16" t="e">
        <f t="shared" si="225"/>
        <v>#N/A</v>
      </c>
      <c r="V524" s="16" t="str">
        <f t="shared" si="226"/>
        <v/>
      </c>
      <c r="W524" s="16" t="e">
        <f t="shared" si="215"/>
        <v>#N/A</v>
      </c>
      <c r="X524" s="16">
        <f t="shared" si="216"/>
        <v>12</v>
      </c>
      <c r="Y524" s="11" t="e">
        <f>VLOOKUP(A524,#REF!,1,FALSE)</f>
        <v>#REF!</v>
      </c>
      <c r="Z524" s="194" t="s">
        <v>6745</v>
      </c>
      <c r="AA524" s="196"/>
    </row>
    <row r="525" spans="1:27">
      <c r="A525" s="24" t="s">
        <v>482</v>
      </c>
      <c r="B525" s="13" t="str">
        <f t="shared" si="214"/>
        <v>KANAERU_TIMING_CD</v>
      </c>
      <c r="C525" s="18"/>
      <c r="D525" s="15" t="e">
        <f t="shared" si="211"/>
        <v>#N/A</v>
      </c>
      <c r="E525" s="15" t="e">
        <f t="shared" si="212"/>
        <v>#N/A</v>
      </c>
      <c r="F525" s="15" t="e">
        <f t="shared" si="213"/>
        <v>#N/A</v>
      </c>
      <c r="G525" s="78" t="s">
        <v>1914</v>
      </c>
      <c r="H525" s="79" t="s">
        <v>1915</v>
      </c>
      <c r="I525" s="79" t="s">
        <v>1482</v>
      </c>
      <c r="J525" s="79"/>
      <c r="K525" s="79"/>
      <c r="L525" s="80"/>
      <c r="M525" s="15" t="str">
        <f t="shared" si="217"/>
        <v>KANAERU</v>
      </c>
      <c r="N525" s="16" t="str">
        <f t="shared" si="218"/>
        <v>_</v>
      </c>
      <c r="O525" s="16" t="str">
        <f t="shared" si="219"/>
        <v>TIMING</v>
      </c>
      <c r="P525" s="16" t="str">
        <f t="shared" si="220"/>
        <v>_</v>
      </c>
      <c r="Q525" s="16" t="str">
        <f t="shared" si="221"/>
        <v>CD</v>
      </c>
      <c r="R525" s="16" t="str">
        <f t="shared" si="222"/>
        <v/>
      </c>
      <c r="S525" s="16" t="e">
        <f t="shared" si="223"/>
        <v>#N/A</v>
      </c>
      <c r="T525" s="16" t="str">
        <f t="shared" si="224"/>
        <v/>
      </c>
      <c r="U525" s="16" t="e">
        <f t="shared" si="225"/>
        <v>#N/A</v>
      </c>
      <c r="V525" s="16" t="str">
        <f t="shared" si="226"/>
        <v/>
      </c>
      <c r="W525" s="16" t="e">
        <f t="shared" si="215"/>
        <v>#N/A</v>
      </c>
      <c r="X525" s="16">
        <f t="shared" si="216"/>
        <v>17</v>
      </c>
      <c r="Y525" s="11" t="e">
        <f>VLOOKUP(A525,#REF!,1,FALSE)</f>
        <v>#REF!</v>
      </c>
      <c r="Z525" s="194" t="s">
        <v>6745</v>
      </c>
      <c r="AA525" s="196"/>
    </row>
    <row r="526" spans="1:27">
      <c r="A526" s="24" t="s">
        <v>483</v>
      </c>
      <c r="B526" s="13" t="str">
        <f t="shared" si="214"/>
        <v>KANAERU_SHIKIN_CD</v>
      </c>
      <c r="C526" s="18"/>
      <c r="D526" s="15" t="e">
        <f t="shared" si="211"/>
        <v>#N/A</v>
      </c>
      <c r="E526" s="15" t="e">
        <f t="shared" si="212"/>
        <v>#N/A</v>
      </c>
      <c r="F526" s="15" t="e">
        <f t="shared" si="213"/>
        <v>#N/A</v>
      </c>
      <c r="G526" s="78" t="s">
        <v>1914</v>
      </c>
      <c r="H526" s="79" t="s">
        <v>1771</v>
      </c>
      <c r="I526" s="79" t="s">
        <v>1482</v>
      </c>
      <c r="J526" s="79"/>
      <c r="K526" s="79"/>
      <c r="L526" s="80"/>
      <c r="M526" s="15" t="str">
        <f t="shared" si="217"/>
        <v>KANAERU</v>
      </c>
      <c r="N526" s="16" t="str">
        <f t="shared" si="218"/>
        <v>_</v>
      </c>
      <c r="O526" s="16" t="str">
        <f t="shared" si="219"/>
        <v>SHIKIN</v>
      </c>
      <c r="P526" s="16" t="str">
        <f t="shared" si="220"/>
        <v>_</v>
      </c>
      <c r="Q526" s="16" t="str">
        <f t="shared" si="221"/>
        <v>CD</v>
      </c>
      <c r="R526" s="16" t="str">
        <f t="shared" si="222"/>
        <v/>
      </c>
      <c r="S526" s="16" t="e">
        <f t="shared" si="223"/>
        <v>#N/A</v>
      </c>
      <c r="T526" s="16" t="str">
        <f t="shared" si="224"/>
        <v/>
      </c>
      <c r="U526" s="16" t="e">
        <f t="shared" si="225"/>
        <v>#N/A</v>
      </c>
      <c r="V526" s="16" t="str">
        <f t="shared" si="226"/>
        <v/>
      </c>
      <c r="W526" s="16" t="e">
        <f t="shared" si="215"/>
        <v>#N/A</v>
      </c>
      <c r="X526" s="16">
        <f t="shared" si="216"/>
        <v>17</v>
      </c>
      <c r="Y526" s="11" t="e">
        <f>VLOOKUP(A526,#REF!,1,FALSE)</f>
        <v>#REF!</v>
      </c>
      <c r="Z526" s="194" t="s">
        <v>6745</v>
      </c>
      <c r="AA526" s="196"/>
    </row>
    <row r="527" spans="1:27">
      <c r="A527" s="24" t="s">
        <v>484</v>
      </c>
      <c r="B527" s="13" t="str">
        <f t="shared" si="214"/>
        <v>KABUSHIKI_GAKU</v>
      </c>
      <c r="C527" s="18"/>
      <c r="D527" s="15" t="e">
        <f t="shared" si="211"/>
        <v>#N/A</v>
      </c>
      <c r="E527" s="15" t="e">
        <f t="shared" si="212"/>
        <v>#N/A</v>
      </c>
      <c r="F527" s="15" t="e">
        <f t="shared" si="213"/>
        <v>#N/A</v>
      </c>
      <c r="G527" s="78" t="s">
        <v>1916</v>
      </c>
      <c r="H527" s="79" t="s">
        <v>1452</v>
      </c>
      <c r="I527" s="79"/>
      <c r="J527" s="79"/>
      <c r="K527" s="79"/>
      <c r="L527" s="80"/>
      <c r="M527" s="15" t="str">
        <f t="shared" si="217"/>
        <v>KABUSHIKI</v>
      </c>
      <c r="N527" s="16" t="str">
        <f t="shared" si="218"/>
        <v>_</v>
      </c>
      <c r="O527" s="16" t="str">
        <f t="shared" si="219"/>
        <v>GAKU</v>
      </c>
      <c r="P527" s="16" t="str">
        <f t="shared" si="220"/>
        <v/>
      </c>
      <c r="Q527" s="16" t="e">
        <f t="shared" si="221"/>
        <v>#N/A</v>
      </c>
      <c r="R527" s="16" t="str">
        <f t="shared" si="222"/>
        <v/>
      </c>
      <c r="S527" s="16" t="e">
        <f t="shared" si="223"/>
        <v>#N/A</v>
      </c>
      <c r="T527" s="16" t="str">
        <f t="shared" si="224"/>
        <v/>
      </c>
      <c r="U527" s="16" t="e">
        <f t="shared" si="225"/>
        <v>#N/A</v>
      </c>
      <c r="V527" s="16" t="str">
        <f t="shared" si="226"/>
        <v/>
      </c>
      <c r="W527" s="16" t="e">
        <f t="shared" si="215"/>
        <v>#N/A</v>
      </c>
      <c r="X527" s="16">
        <f t="shared" si="216"/>
        <v>14</v>
      </c>
      <c r="Y527" s="11" t="e">
        <f>VLOOKUP(A527,#REF!,1,FALSE)</f>
        <v>#REF!</v>
      </c>
      <c r="Z527" s="194" t="s">
        <v>6745</v>
      </c>
      <c r="AA527" s="196"/>
    </row>
    <row r="528" spans="1:27">
      <c r="A528" s="24" t="s">
        <v>485</v>
      </c>
      <c r="B528" s="13" t="str">
        <f t="shared" si="214"/>
        <v>KABUSHIKI_BAIKYAKU_UMU_FLG</v>
      </c>
      <c r="C528" s="18" t="s">
        <v>3085</v>
      </c>
      <c r="D528" s="15" t="str">
        <f t="shared" si="211"/>
        <v>Varchar2</v>
      </c>
      <c r="E528" s="15">
        <f t="shared" si="212"/>
        <v>1</v>
      </c>
      <c r="F528" s="15" t="str">
        <f t="shared" si="213"/>
        <v/>
      </c>
      <c r="G528" s="78" t="s">
        <v>1916</v>
      </c>
      <c r="H528" s="79" t="s">
        <v>1785</v>
      </c>
      <c r="I528" s="79" t="s">
        <v>1635</v>
      </c>
      <c r="J528" s="79" t="s">
        <v>1574</v>
      </c>
      <c r="K528" s="79"/>
      <c r="L528" s="80"/>
      <c r="M528" s="15" t="str">
        <f t="shared" si="217"/>
        <v>KABUSHIKI</v>
      </c>
      <c r="N528" s="16" t="str">
        <f t="shared" si="218"/>
        <v>_</v>
      </c>
      <c r="O528" s="16" t="str">
        <f t="shared" si="219"/>
        <v>BAIKYAKU</v>
      </c>
      <c r="P528" s="16" t="str">
        <f t="shared" si="220"/>
        <v>_</v>
      </c>
      <c r="Q528" s="16" t="str">
        <f t="shared" si="221"/>
        <v>UMU</v>
      </c>
      <c r="R528" s="16" t="str">
        <f t="shared" si="222"/>
        <v>_</v>
      </c>
      <c r="S528" s="16" t="str">
        <f t="shared" si="223"/>
        <v>FLG</v>
      </c>
      <c r="T528" s="16" t="str">
        <f t="shared" si="224"/>
        <v/>
      </c>
      <c r="U528" s="16" t="e">
        <f t="shared" si="225"/>
        <v>#N/A</v>
      </c>
      <c r="V528" s="16" t="str">
        <f t="shared" si="226"/>
        <v/>
      </c>
      <c r="W528" s="16" t="e">
        <f t="shared" si="215"/>
        <v>#N/A</v>
      </c>
      <c r="X528" s="16">
        <f t="shared" si="216"/>
        <v>26</v>
      </c>
      <c r="Y528" s="11" t="e">
        <f>VLOOKUP(A528,#REF!,1,FALSE)</f>
        <v>#REF!</v>
      </c>
      <c r="Z528" s="194" t="s">
        <v>6745</v>
      </c>
      <c r="AA528" s="196"/>
    </row>
    <row r="529" spans="1:27">
      <c r="A529" s="56" t="s">
        <v>486</v>
      </c>
      <c r="B529" s="13" t="str">
        <f t="shared" si="214"/>
        <v>KIKAKU_SHO</v>
      </c>
      <c r="C529" s="18"/>
      <c r="D529" s="15" t="e">
        <f t="shared" si="211"/>
        <v>#N/A</v>
      </c>
      <c r="E529" s="15" t="e">
        <f t="shared" si="212"/>
        <v>#N/A</v>
      </c>
      <c r="F529" s="15" t="e">
        <f t="shared" si="213"/>
        <v>#N/A</v>
      </c>
      <c r="G529" s="78" t="s">
        <v>2461</v>
      </c>
      <c r="H529" s="79"/>
      <c r="I529" s="79"/>
      <c r="J529" s="79"/>
      <c r="K529" s="79"/>
      <c r="L529" s="80"/>
      <c r="M529" s="15" t="str">
        <f t="shared" si="217"/>
        <v>KIKAKU_SHO</v>
      </c>
      <c r="N529" s="16" t="str">
        <f t="shared" si="218"/>
        <v/>
      </c>
      <c r="O529" s="16" t="e">
        <f t="shared" si="219"/>
        <v>#N/A</v>
      </c>
      <c r="P529" s="16" t="str">
        <f t="shared" si="220"/>
        <v/>
      </c>
      <c r="Q529" s="16" t="e">
        <f t="shared" si="221"/>
        <v>#N/A</v>
      </c>
      <c r="R529" s="16" t="str">
        <f t="shared" si="222"/>
        <v/>
      </c>
      <c r="S529" s="16" t="e">
        <f t="shared" si="223"/>
        <v>#N/A</v>
      </c>
      <c r="T529" s="16" t="str">
        <f t="shared" si="224"/>
        <v/>
      </c>
      <c r="U529" s="16" t="e">
        <f t="shared" si="225"/>
        <v>#N/A</v>
      </c>
      <c r="V529" s="16" t="str">
        <f t="shared" si="226"/>
        <v/>
      </c>
      <c r="W529" s="16" t="e">
        <f t="shared" si="215"/>
        <v>#N/A</v>
      </c>
      <c r="X529" s="16">
        <f t="shared" si="216"/>
        <v>10</v>
      </c>
      <c r="Y529" s="11" t="e">
        <f>VLOOKUP(A529,#REF!,1,FALSE)</f>
        <v>#REF!</v>
      </c>
      <c r="Z529" s="194" t="s">
        <v>6745</v>
      </c>
      <c r="AA529" s="196"/>
    </row>
    <row r="530" spans="1:27">
      <c r="A530" s="21" t="s">
        <v>487</v>
      </c>
      <c r="B530" s="13" t="str">
        <f t="shared" si="214"/>
        <v>KIKAKU_SHO_FLG</v>
      </c>
      <c r="C530" s="18"/>
      <c r="D530" s="15" t="e">
        <f t="shared" si="211"/>
        <v>#N/A</v>
      </c>
      <c r="E530" s="15" t="e">
        <f t="shared" si="212"/>
        <v>#N/A</v>
      </c>
      <c r="F530" s="15" t="e">
        <f t="shared" si="213"/>
        <v>#N/A</v>
      </c>
      <c r="G530" s="78" t="s">
        <v>2461</v>
      </c>
      <c r="H530" s="79" t="s">
        <v>2504</v>
      </c>
      <c r="I530" s="79"/>
      <c r="J530" s="79"/>
      <c r="K530" s="79"/>
      <c r="L530" s="80"/>
      <c r="M530" s="15" t="str">
        <f t="shared" si="217"/>
        <v>KIKAKU_SHO</v>
      </c>
      <c r="N530" s="16" t="str">
        <f t="shared" si="218"/>
        <v>_</v>
      </c>
      <c r="O530" s="16" t="str">
        <f t="shared" si="219"/>
        <v>FLG</v>
      </c>
      <c r="P530" s="16" t="str">
        <f t="shared" si="220"/>
        <v/>
      </c>
      <c r="Q530" s="16" t="e">
        <f t="shared" si="221"/>
        <v>#N/A</v>
      </c>
      <c r="R530" s="16" t="str">
        <f t="shared" si="222"/>
        <v/>
      </c>
      <c r="S530" s="16" t="e">
        <f t="shared" si="223"/>
        <v>#N/A</v>
      </c>
      <c r="T530" s="16" t="str">
        <f t="shared" si="224"/>
        <v/>
      </c>
      <c r="U530" s="16" t="e">
        <f t="shared" si="225"/>
        <v>#N/A</v>
      </c>
      <c r="V530" s="16" t="str">
        <f t="shared" si="226"/>
        <v/>
      </c>
      <c r="W530" s="16" t="e">
        <f t="shared" si="215"/>
        <v>#N/A</v>
      </c>
      <c r="X530" s="16">
        <f t="shared" si="216"/>
        <v>14</v>
      </c>
      <c r="Y530" s="11" t="e">
        <f>VLOOKUP(A530,#REF!,1,FALSE)</f>
        <v>#REF!</v>
      </c>
      <c r="Z530" s="194" t="s">
        <v>6745</v>
      </c>
      <c r="AA530" s="196"/>
    </row>
    <row r="531" spans="1:27">
      <c r="A531" s="21" t="s">
        <v>488</v>
      </c>
      <c r="B531" s="13" t="str">
        <f t="shared" si="214"/>
        <v>KIKAKU_SHO_NO</v>
      </c>
      <c r="C531" s="18"/>
      <c r="D531" s="15" t="e">
        <f t="shared" si="211"/>
        <v>#N/A</v>
      </c>
      <c r="E531" s="15" t="e">
        <f t="shared" si="212"/>
        <v>#N/A</v>
      </c>
      <c r="F531" s="15" t="e">
        <f t="shared" si="213"/>
        <v>#N/A</v>
      </c>
      <c r="G531" s="78" t="s">
        <v>2461</v>
      </c>
      <c r="H531" s="79" t="s">
        <v>2378</v>
      </c>
      <c r="I531" s="79"/>
      <c r="J531" s="79"/>
      <c r="K531" s="79"/>
      <c r="L531" s="80"/>
      <c r="M531" s="15" t="str">
        <f t="shared" si="217"/>
        <v>KIKAKU_SHO</v>
      </c>
      <c r="N531" s="16" t="str">
        <f t="shared" si="218"/>
        <v>_</v>
      </c>
      <c r="O531" s="16" t="str">
        <f t="shared" si="219"/>
        <v>NO</v>
      </c>
      <c r="P531" s="16" t="str">
        <f t="shared" si="220"/>
        <v/>
      </c>
      <c r="Q531" s="16" t="e">
        <f t="shared" si="221"/>
        <v>#N/A</v>
      </c>
      <c r="R531" s="16" t="str">
        <f t="shared" si="222"/>
        <v/>
      </c>
      <c r="S531" s="16" t="e">
        <f t="shared" si="223"/>
        <v>#N/A</v>
      </c>
      <c r="T531" s="16" t="str">
        <f t="shared" si="224"/>
        <v/>
      </c>
      <c r="U531" s="16" t="e">
        <f t="shared" si="225"/>
        <v>#N/A</v>
      </c>
      <c r="V531" s="16" t="str">
        <f t="shared" si="226"/>
        <v/>
      </c>
      <c r="W531" s="16" t="e">
        <f t="shared" si="215"/>
        <v>#N/A</v>
      </c>
      <c r="X531" s="16">
        <f t="shared" si="216"/>
        <v>13</v>
      </c>
      <c r="Y531" s="11" t="e">
        <f>VLOOKUP(A531,#REF!,1,FALSE)</f>
        <v>#REF!</v>
      </c>
      <c r="Z531" s="194" t="s">
        <v>6745</v>
      </c>
      <c r="AA531" s="196"/>
    </row>
    <row r="532" spans="1:27">
      <c r="A532" s="21" t="s">
        <v>489</v>
      </c>
      <c r="B532" s="13" t="str">
        <f t="shared" si="214"/>
        <v>KIKAKU_SHO_STS</v>
      </c>
      <c r="C532" s="18" t="s">
        <v>3450</v>
      </c>
      <c r="D532" s="15" t="str">
        <f t="shared" si="211"/>
        <v>Varchar2</v>
      </c>
      <c r="E532" s="15">
        <f t="shared" si="212"/>
        <v>1</v>
      </c>
      <c r="F532" s="15" t="str">
        <f t="shared" si="213"/>
        <v/>
      </c>
      <c r="G532" s="78" t="s">
        <v>2461</v>
      </c>
      <c r="H532" s="79" t="s">
        <v>1854</v>
      </c>
      <c r="I532" s="79"/>
      <c r="J532" s="79"/>
      <c r="K532" s="79"/>
      <c r="L532" s="80"/>
      <c r="M532" s="15" t="str">
        <f t="shared" si="217"/>
        <v>KIKAKU_SHO</v>
      </c>
      <c r="N532" s="16" t="str">
        <f t="shared" si="218"/>
        <v>_</v>
      </c>
      <c r="O532" s="16" t="str">
        <f t="shared" si="219"/>
        <v>STS</v>
      </c>
      <c r="P532" s="16" t="str">
        <f t="shared" si="220"/>
        <v/>
      </c>
      <c r="Q532" s="16" t="e">
        <f t="shared" si="221"/>
        <v>#N/A</v>
      </c>
      <c r="R532" s="16" t="str">
        <f t="shared" si="222"/>
        <v/>
      </c>
      <c r="S532" s="16" t="e">
        <f t="shared" si="223"/>
        <v>#N/A</v>
      </c>
      <c r="T532" s="16" t="str">
        <f t="shared" si="224"/>
        <v/>
      </c>
      <c r="U532" s="16" t="e">
        <f t="shared" si="225"/>
        <v>#N/A</v>
      </c>
      <c r="V532" s="16" t="str">
        <f t="shared" si="226"/>
        <v/>
      </c>
      <c r="W532" s="16" t="e">
        <f t="shared" si="215"/>
        <v>#N/A</v>
      </c>
      <c r="X532" s="16">
        <f t="shared" si="216"/>
        <v>14</v>
      </c>
      <c r="Y532" s="11" t="e">
        <f>VLOOKUP(A532,#REF!,1,FALSE)</f>
        <v>#REF!</v>
      </c>
      <c r="Z532" s="194" t="s">
        <v>6745</v>
      </c>
      <c r="AA532" s="196"/>
    </row>
    <row r="533" spans="1:27">
      <c r="A533" s="24" t="s">
        <v>490</v>
      </c>
      <c r="B533" s="13" t="str">
        <f t="shared" si="214"/>
        <v>KIGYO_KARIREKINGAKU</v>
      </c>
      <c r="C533" s="18"/>
      <c r="D533" s="15" t="e">
        <f t="shared" si="211"/>
        <v>#N/A</v>
      </c>
      <c r="E533" s="15" t="e">
        <f t="shared" si="212"/>
        <v>#N/A</v>
      </c>
      <c r="F533" s="15" t="e">
        <f t="shared" si="213"/>
        <v>#N/A</v>
      </c>
      <c r="G533" s="78" t="s">
        <v>1917</v>
      </c>
      <c r="H533" s="79" t="s">
        <v>686</v>
      </c>
      <c r="I533" s="79"/>
      <c r="J533" s="79"/>
      <c r="K533" s="79"/>
      <c r="L533" s="80"/>
      <c r="M533" s="15" t="str">
        <f t="shared" si="217"/>
        <v>KIGYO</v>
      </c>
      <c r="N533" s="16" t="str">
        <f t="shared" si="218"/>
        <v>_</v>
      </c>
      <c r="O533" s="16" t="str">
        <f t="shared" si="219"/>
        <v>KARIREKINGAKU</v>
      </c>
      <c r="P533" s="16" t="str">
        <f t="shared" si="220"/>
        <v/>
      </c>
      <c r="Q533" s="16" t="e">
        <f t="shared" si="221"/>
        <v>#N/A</v>
      </c>
      <c r="R533" s="16" t="str">
        <f t="shared" si="222"/>
        <v/>
      </c>
      <c r="S533" s="16" t="e">
        <f t="shared" si="223"/>
        <v>#N/A</v>
      </c>
      <c r="T533" s="16" t="str">
        <f t="shared" si="224"/>
        <v/>
      </c>
      <c r="U533" s="16" t="e">
        <f t="shared" si="225"/>
        <v>#N/A</v>
      </c>
      <c r="V533" s="16" t="str">
        <f t="shared" si="226"/>
        <v/>
      </c>
      <c r="W533" s="16" t="e">
        <f t="shared" si="215"/>
        <v>#N/A</v>
      </c>
      <c r="X533" s="16">
        <f t="shared" si="216"/>
        <v>19</v>
      </c>
      <c r="Y533" s="11" t="e">
        <f>VLOOKUP(A533,#REF!,1,FALSE)</f>
        <v>#REF!</v>
      </c>
      <c r="Z533" s="194" t="s">
        <v>6745</v>
      </c>
      <c r="AA533" s="196"/>
    </row>
    <row r="534" spans="1:27">
      <c r="A534" s="24" t="s">
        <v>491</v>
      </c>
      <c r="B534" s="13" t="str">
        <f t="shared" si="214"/>
        <v>KIGYO_NENKIN_UMU_FLG</v>
      </c>
      <c r="C534" s="18" t="s">
        <v>3085</v>
      </c>
      <c r="D534" s="15" t="str">
        <f t="shared" si="211"/>
        <v>Varchar2</v>
      </c>
      <c r="E534" s="15">
        <f t="shared" si="212"/>
        <v>1</v>
      </c>
      <c r="F534" s="15" t="str">
        <f t="shared" si="213"/>
        <v/>
      </c>
      <c r="G534" s="78" t="s">
        <v>1917</v>
      </c>
      <c r="H534" s="79" t="s">
        <v>1463</v>
      </c>
      <c r="I534" s="79" t="s">
        <v>1635</v>
      </c>
      <c r="J534" s="79" t="s">
        <v>1574</v>
      </c>
      <c r="K534" s="79"/>
      <c r="L534" s="80"/>
      <c r="M534" s="15" t="str">
        <f t="shared" si="217"/>
        <v>KIGYO</v>
      </c>
      <c r="N534" s="16" t="str">
        <f t="shared" si="218"/>
        <v>_</v>
      </c>
      <c r="O534" s="16" t="str">
        <f t="shared" si="219"/>
        <v>NENKIN</v>
      </c>
      <c r="P534" s="16" t="str">
        <f t="shared" si="220"/>
        <v>_</v>
      </c>
      <c r="Q534" s="16" t="str">
        <f t="shared" si="221"/>
        <v>UMU</v>
      </c>
      <c r="R534" s="16" t="str">
        <f t="shared" si="222"/>
        <v>_</v>
      </c>
      <c r="S534" s="16" t="str">
        <f t="shared" si="223"/>
        <v>FLG</v>
      </c>
      <c r="T534" s="16" t="str">
        <f t="shared" si="224"/>
        <v/>
      </c>
      <c r="U534" s="16" t="e">
        <f t="shared" si="225"/>
        <v>#N/A</v>
      </c>
      <c r="V534" s="16" t="str">
        <f t="shared" si="226"/>
        <v/>
      </c>
      <c r="W534" s="16" t="e">
        <f t="shared" si="215"/>
        <v>#N/A</v>
      </c>
      <c r="X534" s="16">
        <f t="shared" si="216"/>
        <v>20</v>
      </c>
      <c r="Y534" s="11" t="e">
        <f>VLOOKUP(A534,#REF!,1,FALSE)</f>
        <v>#REF!</v>
      </c>
      <c r="Z534" s="194" t="s">
        <v>6745</v>
      </c>
      <c r="AA534" s="196"/>
    </row>
    <row r="535" spans="1:27">
      <c r="A535" s="24" t="s">
        <v>492</v>
      </c>
      <c r="B535" s="13" t="str">
        <f t="shared" si="214"/>
        <v>KIGYO_NAME</v>
      </c>
      <c r="C535" s="18"/>
      <c r="D535" s="15" t="e">
        <f t="shared" ref="D535:D587" si="239">IF(VLOOKUP($C535,ドメイン,2,FALSE)=0,"",VLOOKUP($C535,ドメイン,2,FALSE))</f>
        <v>#N/A</v>
      </c>
      <c r="E535" s="15" t="e">
        <f t="shared" ref="E535:E587" si="240">IF(VLOOKUP($C535,ドメイン,3,FALSE)=0,"",VLOOKUP($C535,ドメイン,3,FALSE))</f>
        <v>#N/A</v>
      </c>
      <c r="F535" s="15" t="e">
        <f t="shared" ref="F535:F587" si="241">IF(VLOOKUP($C535,ドメイン,4,FALSE)=0,"",VLOOKUP($C535,ドメイン,4,FALSE))</f>
        <v>#N/A</v>
      </c>
      <c r="G535" s="78" t="s">
        <v>1917</v>
      </c>
      <c r="H535" s="79" t="s">
        <v>1658</v>
      </c>
      <c r="I535" s="79"/>
      <c r="J535" s="79"/>
      <c r="K535" s="79"/>
      <c r="L535" s="80"/>
      <c r="M535" s="15" t="str">
        <f t="shared" si="217"/>
        <v>KIGYO</v>
      </c>
      <c r="N535" s="16" t="str">
        <f t="shared" si="218"/>
        <v>_</v>
      </c>
      <c r="O535" s="16" t="str">
        <f t="shared" si="219"/>
        <v>NAME</v>
      </c>
      <c r="P535" s="16" t="str">
        <f t="shared" si="220"/>
        <v/>
      </c>
      <c r="Q535" s="16" t="e">
        <f t="shared" si="221"/>
        <v>#N/A</v>
      </c>
      <c r="R535" s="16" t="str">
        <f t="shared" si="222"/>
        <v/>
      </c>
      <c r="S535" s="16" t="e">
        <f t="shared" si="223"/>
        <v>#N/A</v>
      </c>
      <c r="T535" s="16" t="str">
        <f t="shared" si="224"/>
        <v/>
      </c>
      <c r="U535" s="16" t="e">
        <f t="shared" si="225"/>
        <v>#N/A</v>
      </c>
      <c r="V535" s="16" t="str">
        <f t="shared" si="226"/>
        <v/>
      </c>
      <c r="W535" s="16" t="e">
        <f t="shared" si="215"/>
        <v>#N/A</v>
      </c>
      <c r="X535" s="16">
        <f t="shared" si="216"/>
        <v>10</v>
      </c>
      <c r="Y535" s="11" t="e">
        <f>VLOOKUP(A535,#REF!,1,FALSE)</f>
        <v>#REF!</v>
      </c>
      <c r="Z535" s="194" t="s">
        <v>6745</v>
      </c>
      <c r="AA535" s="196"/>
    </row>
    <row r="536" spans="1:27">
      <c r="A536" s="26" t="s">
        <v>493</v>
      </c>
      <c r="B536" s="13" t="str">
        <f t="shared" si="214"/>
        <v>KIKENSHUMI</v>
      </c>
      <c r="C536" s="18"/>
      <c r="D536" s="15" t="e">
        <f t="shared" si="239"/>
        <v>#N/A</v>
      </c>
      <c r="E536" s="15" t="e">
        <f t="shared" si="240"/>
        <v>#N/A</v>
      </c>
      <c r="F536" s="15" t="e">
        <f t="shared" si="241"/>
        <v>#N/A</v>
      </c>
      <c r="G536" s="78" t="s">
        <v>493</v>
      </c>
      <c r="H536" s="79"/>
      <c r="I536" s="79"/>
      <c r="J536" s="79"/>
      <c r="K536" s="79"/>
      <c r="L536" s="80"/>
      <c r="M536" s="15" t="str">
        <f t="shared" si="217"/>
        <v>KIKENSHUMI</v>
      </c>
      <c r="N536" s="16" t="str">
        <f t="shared" si="218"/>
        <v/>
      </c>
      <c r="O536" s="16" t="e">
        <f t="shared" si="219"/>
        <v>#N/A</v>
      </c>
      <c r="P536" s="16" t="str">
        <f t="shared" si="220"/>
        <v/>
      </c>
      <c r="Q536" s="16" t="e">
        <f t="shared" si="221"/>
        <v>#N/A</v>
      </c>
      <c r="R536" s="16" t="str">
        <f t="shared" si="222"/>
        <v/>
      </c>
      <c r="S536" s="16" t="e">
        <f t="shared" si="223"/>
        <v>#N/A</v>
      </c>
      <c r="T536" s="16" t="str">
        <f t="shared" si="224"/>
        <v/>
      </c>
      <c r="U536" s="16" t="e">
        <f t="shared" si="225"/>
        <v>#N/A</v>
      </c>
      <c r="V536" s="16" t="str">
        <f t="shared" si="226"/>
        <v/>
      </c>
      <c r="W536" s="16" t="e">
        <f t="shared" si="215"/>
        <v>#N/A</v>
      </c>
      <c r="X536" s="16">
        <f t="shared" si="216"/>
        <v>10</v>
      </c>
      <c r="Y536" s="11" t="e">
        <f>VLOOKUP(A536,#REF!,1,FALSE)</f>
        <v>#REF!</v>
      </c>
      <c r="Z536" s="194" t="s">
        <v>6745</v>
      </c>
      <c r="AA536" s="196"/>
    </row>
    <row r="537" spans="1:27">
      <c r="A537" s="45" t="s">
        <v>494</v>
      </c>
      <c r="B537" s="13" t="str">
        <f t="shared" si="214"/>
        <v>KIJUN_S</v>
      </c>
      <c r="C537" s="18" t="s">
        <v>3954</v>
      </c>
      <c r="D537" s="15" t="str">
        <f t="shared" si="239"/>
        <v>Number</v>
      </c>
      <c r="E537" s="15">
        <f t="shared" si="240"/>
        <v>13</v>
      </c>
      <c r="F537" s="15" t="str">
        <f t="shared" si="241"/>
        <v/>
      </c>
      <c r="G537" s="78" t="s">
        <v>1918</v>
      </c>
      <c r="H537" s="79" t="s">
        <v>1739</v>
      </c>
      <c r="I537" s="79"/>
      <c r="J537" s="79"/>
      <c r="K537" s="79"/>
      <c r="L537" s="80"/>
      <c r="M537" s="15" t="str">
        <f t="shared" si="217"/>
        <v>KIJUN</v>
      </c>
      <c r="N537" s="16" t="str">
        <f t="shared" si="218"/>
        <v>_</v>
      </c>
      <c r="O537" s="16" t="str">
        <f t="shared" si="219"/>
        <v>S</v>
      </c>
      <c r="P537" s="16" t="str">
        <f t="shared" si="220"/>
        <v/>
      </c>
      <c r="Q537" s="16" t="e">
        <f t="shared" si="221"/>
        <v>#N/A</v>
      </c>
      <c r="R537" s="16" t="str">
        <f t="shared" si="222"/>
        <v/>
      </c>
      <c r="S537" s="16" t="e">
        <f t="shared" si="223"/>
        <v>#N/A</v>
      </c>
      <c r="T537" s="16" t="str">
        <f t="shared" si="224"/>
        <v/>
      </c>
      <c r="U537" s="16" t="e">
        <f t="shared" si="225"/>
        <v>#N/A</v>
      </c>
      <c r="V537" s="16" t="str">
        <f t="shared" si="226"/>
        <v/>
      </c>
      <c r="W537" s="16" t="e">
        <f t="shared" si="215"/>
        <v>#N/A</v>
      </c>
      <c r="X537" s="16">
        <f t="shared" si="216"/>
        <v>7</v>
      </c>
      <c r="Y537" s="11" t="e">
        <f>VLOOKUP(A537,#REF!,1,FALSE)</f>
        <v>#REF!</v>
      </c>
      <c r="Z537" s="194" t="s">
        <v>6745</v>
      </c>
      <c r="AA537" s="196"/>
    </row>
    <row r="538" spans="1:27">
      <c r="A538" s="24" t="s">
        <v>495</v>
      </c>
      <c r="B538" s="13" t="str">
        <f t="shared" si="214"/>
        <v>KIJUN_S_FROM</v>
      </c>
      <c r="C538" s="18"/>
      <c r="D538" s="15" t="e">
        <f t="shared" si="239"/>
        <v>#N/A</v>
      </c>
      <c r="E538" s="15" t="e">
        <f t="shared" si="240"/>
        <v>#N/A</v>
      </c>
      <c r="F538" s="15" t="e">
        <f t="shared" si="241"/>
        <v>#N/A</v>
      </c>
      <c r="G538" s="78" t="s">
        <v>1918</v>
      </c>
      <c r="H538" s="79" t="s">
        <v>1739</v>
      </c>
      <c r="I538" s="79" t="s">
        <v>1820</v>
      </c>
      <c r="J538" s="79"/>
      <c r="K538" s="79"/>
      <c r="L538" s="80"/>
      <c r="M538" s="15" t="str">
        <f t="shared" si="217"/>
        <v>KIJUN</v>
      </c>
      <c r="N538" s="16" t="str">
        <f t="shared" si="218"/>
        <v>_</v>
      </c>
      <c r="O538" s="16" t="str">
        <f t="shared" si="219"/>
        <v>S</v>
      </c>
      <c r="P538" s="16" t="str">
        <f t="shared" si="220"/>
        <v>_</v>
      </c>
      <c r="Q538" s="16" t="str">
        <f t="shared" si="221"/>
        <v>FROM</v>
      </c>
      <c r="R538" s="16" t="str">
        <f t="shared" si="222"/>
        <v/>
      </c>
      <c r="S538" s="16" t="e">
        <f t="shared" si="223"/>
        <v>#N/A</v>
      </c>
      <c r="T538" s="16" t="str">
        <f t="shared" si="224"/>
        <v/>
      </c>
      <c r="U538" s="16" t="e">
        <f t="shared" si="225"/>
        <v>#N/A</v>
      </c>
      <c r="V538" s="16" t="str">
        <f t="shared" si="226"/>
        <v/>
      </c>
      <c r="W538" s="16" t="e">
        <f t="shared" si="215"/>
        <v>#N/A</v>
      </c>
      <c r="X538" s="16">
        <f t="shared" si="216"/>
        <v>12</v>
      </c>
      <c r="Y538" s="11" t="e">
        <f>VLOOKUP(A538,#REF!,1,FALSE)</f>
        <v>#REF!</v>
      </c>
      <c r="Z538" s="194" t="s">
        <v>6745</v>
      </c>
      <c r="AA538" s="196"/>
    </row>
    <row r="539" spans="1:27">
      <c r="A539" s="24" t="s">
        <v>496</v>
      </c>
      <c r="B539" s="13" t="str">
        <f t="shared" si="214"/>
        <v>KIJUN_S_TO</v>
      </c>
      <c r="C539" s="18"/>
      <c r="D539" s="15" t="e">
        <f t="shared" si="239"/>
        <v>#N/A</v>
      </c>
      <c r="E539" s="15" t="e">
        <f t="shared" si="240"/>
        <v>#N/A</v>
      </c>
      <c r="F539" s="15" t="e">
        <f t="shared" si="241"/>
        <v>#N/A</v>
      </c>
      <c r="G539" s="78" t="s">
        <v>1918</v>
      </c>
      <c r="H539" s="79" t="s">
        <v>1739</v>
      </c>
      <c r="I539" s="79" t="s">
        <v>1706</v>
      </c>
      <c r="J539" s="79"/>
      <c r="K539" s="79"/>
      <c r="L539" s="80"/>
      <c r="M539" s="15" t="str">
        <f t="shared" si="217"/>
        <v>KIJUN</v>
      </c>
      <c r="N539" s="16" t="str">
        <f t="shared" si="218"/>
        <v>_</v>
      </c>
      <c r="O539" s="16" t="str">
        <f t="shared" si="219"/>
        <v>S</v>
      </c>
      <c r="P539" s="16" t="str">
        <f t="shared" si="220"/>
        <v>_</v>
      </c>
      <c r="Q539" s="16" t="str">
        <f t="shared" si="221"/>
        <v>TO</v>
      </c>
      <c r="R539" s="16" t="str">
        <f t="shared" si="222"/>
        <v/>
      </c>
      <c r="S539" s="16" t="e">
        <f t="shared" si="223"/>
        <v>#N/A</v>
      </c>
      <c r="T539" s="16" t="str">
        <f t="shared" si="224"/>
        <v/>
      </c>
      <c r="U539" s="16" t="e">
        <f t="shared" si="225"/>
        <v>#N/A</v>
      </c>
      <c r="V539" s="16" t="str">
        <f t="shared" si="226"/>
        <v/>
      </c>
      <c r="W539" s="16" t="e">
        <f t="shared" si="215"/>
        <v>#N/A</v>
      </c>
      <c r="X539" s="16">
        <f t="shared" si="216"/>
        <v>10</v>
      </c>
      <c r="Y539" s="11" t="e">
        <f>VLOOKUP(A539,#REF!,1,FALSE)</f>
        <v>#REF!</v>
      </c>
      <c r="Z539" s="194" t="s">
        <v>6745</v>
      </c>
      <c r="AA539" s="196"/>
    </row>
    <row r="540" spans="1:27">
      <c r="A540" s="24" t="s">
        <v>497</v>
      </c>
      <c r="B540" s="13" t="str">
        <f t="shared" si="214"/>
        <v>BP_GENSHIGAKU</v>
      </c>
      <c r="C540" s="18"/>
      <c r="D540" s="15" t="e">
        <f t="shared" si="239"/>
        <v>#N/A</v>
      </c>
      <c r="E540" s="15" t="e">
        <f t="shared" si="240"/>
        <v>#N/A</v>
      </c>
      <c r="F540" s="15" t="e">
        <f t="shared" si="241"/>
        <v>#N/A</v>
      </c>
      <c r="G540" s="78" t="s">
        <v>1919</v>
      </c>
      <c r="H540" s="79" t="s">
        <v>1920</v>
      </c>
      <c r="I540" s="79"/>
      <c r="J540" s="79"/>
      <c r="K540" s="79"/>
      <c r="L540" s="80"/>
      <c r="M540" s="15" t="str">
        <f t="shared" si="217"/>
        <v>BP</v>
      </c>
      <c r="N540" s="16" t="str">
        <f t="shared" si="218"/>
        <v>_</v>
      </c>
      <c r="O540" s="16" t="str">
        <f t="shared" si="219"/>
        <v>GENSHIGAKU</v>
      </c>
      <c r="P540" s="16" t="str">
        <f t="shared" si="220"/>
        <v/>
      </c>
      <c r="Q540" s="16" t="e">
        <f t="shared" si="221"/>
        <v>#N/A</v>
      </c>
      <c r="R540" s="16" t="str">
        <f t="shared" si="222"/>
        <v/>
      </c>
      <c r="S540" s="16" t="e">
        <f t="shared" si="223"/>
        <v>#N/A</v>
      </c>
      <c r="T540" s="16" t="str">
        <f t="shared" si="224"/>
        <v/>
      </c>
      <c r="U540" s="16" t="e">
        <f t="shared" si="225"/>
        <v>#N/A</v>
      </c>
      <c r="V540" s="16" t="str">
        <f t="shared" si="226"/>
        <v/>
      </c>
      <c r="W540" s="16" t="e">
        <f t="shared" si="215"/>
        <v>#N/A</v>
      </c>
      <c r="X540" s="16">
        <f t="shared" si="216"/>
        <v>13</v>
      </c>
      <c r="Y540" s="11" t="e">
        <f>VLOOKUP(A540,#REF!,1,FALSE)</f>
        <v>#REF!</v>
      </c>
      <c r="Z540" s="194" t="s">
        <v>6745</v>
      </c>
      <c r="AA540" s="196"/>
    </row>
    <row r="541" spans="1:27">
      <c r="A541" s="24" t="s">
        <v>498</v>
      </c>
      <c r="B541" s="13" t="str">
        <f t="shared" si="214"/>
        <v>KI_PLCY_HARAIKOMI_KEIRO_CD</v>
      </c>
      <c r="C541" s="18"/>
      <c r="D541" s="15" t="e">
        <f t="shared" si="239"/>
        <v>#N/A</v>
      </c>
      <c r="E541" s="15" t="e">
        <f t="shared" si="240"/>
        <v>#N/A</v>
      </c>
      <c r="F541" s="15" t="e">
        <f t="shared" si="241"/>
        <v>#N/A</v>
      </c>
      <c r="G541" s="78" t="s">
        <v>2405</v>
      </c>
      <c r="H541" s="79" t="s">
        <v>1848</v>
      </c>
      <c r="I541" s="79" t="s">
        <v>1921</v>
      </c>
      <c r="J541" s="79" t="s">
        <v>2408</v>
      </c>
      <c r="K541" s="79"/>
      <c r="L541" s="80"/>
      <c r="M541" s="15" t="str">
        <f t="shared" si="217"/>
        <v>KI_PLCY</v>
      </c>
      <c r="N541" s="16" t="str">
        <f t="shared" si="218"/>
        <v>_</v>
      </c>
      <c r="O541" s="16" t="str">
        <f t="shared" si="219"/>
        <v>HARAIKOMI</v>
      </c>
      <c r="P541" s="16" t="str">
        <f t="shared" si="220"/>
        <v>_</v>
      </c>
      <c r="Q541" s="16" t="str">
        <f t="shared" si="221"/>
        <v>KEIRO</v>
      </c>
      <c r="R541" s="16" t="str">
        <f t="shared" si="222"/>
        <v>_</v>
      </c>
      <c r="S541" s="16" t="str">
        <f t="shared" si="223"/>
        <v>CD</v>
      </c>
      <c r="T541" s="16" t="str">
        <f t="shared" si="224"/>
        <v/>
      </c>
      <c r="U541" s="16" t="e">
        <f t="shared" si="225"/>
        <v>#N/A</v>
      </c>
      <c r="V541" s="16" t="str">
        <f t="shared" si="226"/>
        <v/>
      </c>
      <c r="W541" s="16" t="e">
        <f t="shared" si="215"/>
        <v>#N/A</v>
      </c>
      <c r="X541" s="16">
        <f t="shared" si="216"/>
        <v>26</v>
      </c>
      <c r="Y541" s="11" t="e">
        <f>VLOOKUP(A541,#REF!,1,FALSE)</f>
        <v>#REF!</v>
      </c>
      <c r="Z541" s="194" t="s">
        <v>6745</v>
      </c>
      <c r="AA541" s="196"/>
    </row>
    <row r="542" spans="1:27">
      <c r="A542" s="24" t="s">
        <v>499</v>
      </c>
      <c r="B542" s="13" t="str">
        <f t="shared" si="214"/>
        <v>KISEIHO_SHOKEN</v>
      </c>
      <c r="C542" s="18"/>
      <c r="D542" s="15" t="e">
        <f t="shared" si="239"/>
        <v>#N/A</v>
      </c>
      <c r="E542" s="15" t="e">
        <f t="shared" si="240"/>
        <v>#N/A</v>
      </c>
      <c r="F542" s="15" t="e">
        <f t="shared" si="241"/>
        <v>#N/A</v>
      </c>
      <c r="G542" s="78" t="s">
        <v>2406</v>
      </c>
      <c r="H542" s="79" t="s">
        <v>1923</v>
      </c>
      <c r="I542" s="79" t="s">
        <v>1924</v>
      </c>
      <c r="J542" s="79"/>
      <c r="K542" s="79"/>
      <c r="L542" s="80"/>
      <c r="M542" s="15" t="str">
        <f t="shared" si="217"/>
        <v>KISEIHO</v>
      </c>
      <c r="N542" s="16" t="str">
        <f t="shared" si="218"/>
        <v>_</v>
      </c>
      <c r="O542" s="16" t="str">
        <f t="shared" si="219"/>
        <v>SHOKEN</v>
      </c>
      <c r="P542" s="16" t="str">
        <f t="shared" si="220"/>
        <v/>
      </c>
      <c r="Q542" s="16" t="e">
        <f t="shared" si="221"/>
        <v>#N/A</v>
      </c>
      <c r="R542" s="16" t="str">
        <f t="shared" si="222"/>
        <v/>
      </c>
      <c r="S542" s="16" t="e">
        <f t="shared" si="223"/>
        <v>#N/A</v>
      </c>
      <c r="T542" s="16" t="str">
        <f t="shared" si="224"/>
        <v/>
      </c>
      <c r="U542" s="16" t="e">
        <f t="shared" si="225"/>
        <v>#N/A</v>
      </c>
      <c r="V542" s="16" t="str">
        <f t="shared" si="226"/>
        <v/>
      </c>
      <c r="W542" s="16" t="e">
        <f t="shared" si="215"/>
        <v>#N/A</v>
      </c>
      <c r="X542" s="16">
        <f t="shared" si="216"/>
        <v>14</v>
      </c>
      <c r="Y542" s="11" t="e">
        <f>VLOOKUP(A542,#REF!,1,FALSE)</f>
        <v>#REF!</v>
      </c>
      <c r="Z542" s="194" t="s">
        <v>6745</v>
      </c>
      <c r="AA542" s="196"/>
    </row>
    <row r="543" spans="1:27">
      <c r="A543" s="24" t="s">
        <v>500</v>
      </c>
      <c r="B543" s="13" t="str">
        <f t="shared" si="214"/>
        <v>KISEIHO_RIDER</v>
      </c>
      <c r="C543" s="18"/>
      <c r="D543" s="15" t="e">
        <f t="shared" si="239"/>
        <v>#N/A</v>
      </c>
      <c r="E543" s="15" t="e">
        <f t="shared" si="240"/>
        <v>#N/A</v>
      </c>
      <c r="F543" s="15" t="e">
        <f t="shared" si="241"/>
        <v>#N/A</v>
      </c>
      <c r="G543" s="78" t="s">
        <v>2406</v>
      </c>
      <c r="H543" s="79" t="s">
        <v>1544</v>
      </c>
      <c r="I543" s="79" t="s">
        <v>1924</v>
      </c>
      <c r="J543" s="79"/>
      <c r="K543" s="79"/>
      <c r="L543" s="80"/>
      <c r="M543" s="15" t="str">
        <f t="shared" si="217"/>
        <v>KISEIHO</v>
      </c>
      <c r="N543" s="16" t="str">
        <f t="shared" si="218"/>
        <v>_</v>
      </c>
      <c r="O543" s="16" t="str">
        <f t="shared" si="219"/>
        <v>RIDER</v>
      </c>
      <c r="P543" s="16" t="str">
        <f t="shared" si="220"/>
        <v/>
      </c>
      <c r="Q543" s="16" t="e">
        <f t="shared" si="221"/>
        <v>#N/A</v>
      </c>
      <c r="R543" s="16" t="str">
        <f t="shared" si="222"/>
        <v/>
      </c>
      <c r="S543" s="16" t="e">
        <f t="shared" si="223"/>
        <v>#N/A</v>
      </c>
      <c r="T543" s="16" t="str">
        <f t="shared" si="224"/>
        <v/>
      </c>
      <c r="U543" s="16" t="e">
        <f t="shared" si="225"/>
        <v>#N/A</v>
      </c>
      <c r="V543" s="16" t="str">
        <f t="shared" si="226"/>
        <v/>
      </c>
      <c r="W543" s="16" t="e">
        <f t="shared" si="215"/>
        <v>#N/A</v>
      </c>
      <c r="X543" s="16">
        <f t="shared" si="216"/>
        <v>13</v>
      </c>
      <c r="Y543" s="11" t="e">
        <f>VLOOKUP(A543,#REF!,1,FALSE)</f>
        <v>#REF!</v>
      </c>
      <c r="Z543" s="194" t="s">
        <v>6745</v>
      </c>
      <c r="AA543" s="196"/>
    </row>
    <row r="544" spans="1:27">
      <c r="A544" s="24" t="s">
        <v>501</v>
      </c>
      <c r="B544" s="13" t="str">
        <f t="shared" si="214"/>
        <v>KIHARAIKOMI_SEIHO_P</v>
      </c>
      <c r="C544" s="18"/>
      <c r="D544" s="15" t="e">
        <f t="shared" si="239"/>
        <v>#N/A</v>
      </c>
      <c r="E544" s="15" t="e">
        <f t="shared" si="240"/>
        <v>#N/A</v>
      </c>
      <c r="F544" s="15" t="e">
        <f t="shared" si="241"/>
        <v>#N/A</v>
      </c>
      <c r="G544" s="78" t="s">
        <v>2407</v>
      </c>
      <c r="H544" s="79" t="s">
        <v>1922</v>
      </c>
      <c r="I544" s="79" t="s">
        <v>1560</v>
      </c>
      <c r="J544" s="79"/>
      <c r="K544" s="79"/>
      <c r="L544" s="80"/>
      <c r="M544" s="15" t="str">
        <f t="shared" si="217"/>
        <v>KIHARAIKOMI</v>
      </c>
      <c r="N544" s="16" t="str">
        <f t="shared" si="218"/>
        <v>_</v>
      </c>
      <c r="O544" s="16" t="str">
        <f t="shared" si="219"/>
        <v>SEIHO</v>
      </c>
      <c r="P544" s="16" t="str">
        <f t="shared" si="220"/>
        <v>_</v>
      </c>
      <c r="Q544" s="16" t="str">
        <f t="shared" si="221"/>
        <v>P</v>
      </c>
      <c r="R544" s="16" t="str">
        <f t="shared" si="222"/>
        <v/>
      </c>
      <c r="S544" s="16" t="e">
        <f t="shared" si="223"/>
        <v>#N/A</v>
      </c>
      <c r="T544" s="16" t="str">
        <f t="shared" si="224"/>
        <v/>
      </c>
      <c r="U544" s="16" t="e">
        <f t="shared" si="225"/>
        <v>#N/A</v>
      </c>
      <c r="V544" s="16" t="str">
        <f t="shared" si="226"/>
        <v/>
      </c>
      <c r="W544" s="16" t="e">
        <f t="shared" si="215"/>
        <v>#N/A</v>
      </c>
      <c r="X544" s="16">
        <f t="shared" si="216"/>
        <v>19</v>
      </c>
      <c r="Y544" s="11" t="e">
        <f>VLOOKUP(A544,#REF!,1,FALSE)</f>
        <v>#REF!</v>
      </c>
      <c r="Z544" s="194" t="s">
        <v>6745</v>
      </c>
      <c r="AA544" s="196"/>
    </row>
    <row r="545" spans="1:27">
      <c r="A545" s="24" t="s">
        <v>502</v>
      </c>
      <c r="B545" s="13" t="str">
        <f t="shared" si="214"/>
        <v>KIKANHYOJI_CD</v>
      </c>
      <c r="C545" s="18"/>
      <c r="D545" s="15" t="e">
        <f t="shared" si="239"/>
        <v>#N/A</v>
      </c>
      <c r="E545" s="15" t="e">
        <f t="shared" si="240"/>
        <v>#N/A</v>
      </c>
      <c r="F545" s="15" t="e">
        <f t="shared" si="241"/>
        <v>#N/A</v>
      </c>
      <c r="G545" s="78" t="s">
        <v>1925</v>
      </c>
      <c r="H545" s="79" t="s">
        <v>1482</v>
      </c>
      <c r="I545" s="79"/>
      <c r="J545" s="79"/>
      <c r="K545" s="79"/>
      <c r="L545" s="80"/>
      <c r="M545" s="15" t="str">
        <f t="shared" si="217"/>
        <v>KIKANHYOJI</v>
      </c>
      <c r="N545" s="16" t="str">
        <f t="shared" si="218"/>
        <v>_</v>
      </c>
      <c r="O545" s="16" t="str">
        <f t="shared" si="219"/>
        <v>CD</v>
      </c>
      <c r="P545" s="16" t="str">
        <f t="shared" si="220"/>
        <v/>
      </c>
      <c r="Q545" s="16" t="e">
        <f t="shared" si="221"/>
        <v>#N/A</v>
      </c>
      <c r="R545" s="16" t="str">
        <f t="shared" si="222"/>
        <v/>
      </c>
      <c r="S545" s="16" t="e">
        <f t="shared" si="223"/>
        <v>#N/A</v>
      </c>
      <c r="T545" s="16" t="str">
        <f t="shared" si="224"/>
        <v/>
      </c>
      <c r="U545" s="16" t="e">
        <f t="shared" si="225"/>
        <v>#N/A</v>
      </c>
      <c r="V545" s="16" t="str">
        <f t="shared" si="226"/>
        <v/>
      </c>
      <c r="W545" s="16" t="e">
        <f t="shared" si="215"/>
        <v>#N/A</v>
      </c>
      <c r="X545" s="16">
        <f t="shared" si="216"/>
        <v>13</v>
      </c>
      <c r="Y545" s="11" t="e">
        <f>VLOOKUP(A545,#REF!,1,FALSE)</f>
        <v>#REF!</v>
      </c>
      <c r="Z545" s="194" t="s">
        <v>6745</v>
      </c>
      <c r="AA545" s="196"/>
    </row>
    <row r="546" spans="1:27">
      <c r="A546" s="24" t="s">
        <v>503</v>
      </c>
      <c r="B546" s="13" t="str">
        <f t="shared" si="214"/>
        <v>KINEN_DATE</v>
      </c>
      <c r="C546" s="18" t="s">
        <v>0</v>
      </c>
      <c r="D546" s="15" t="str">
        <f t="shared" si="239"/>
        <v>Date</v>
      </c>
      <c r="E546" s="15" t="str">
        <f t="shared" si="240"/>
        <v>　</v>
      </c>
      <c r="F546" s="15" t="str">
        <f t="shared" si="241"/>
        <v/>
      </c>
      <c r="G546" s="78" t="s">
        <v>1541</v>
      </c>
      <c r="H546" s="79"/>
      <c r="I546" s="79"/>
      <c r="J546" s="79"/>
      <c r="K546" s="79"/>
      <c r="L546" s="80"/>
      <c r="M546" s="15" t="str">
        <f t="shared" si="217"/>
        <v>KINEN_DATE</v>
      </c>
      <c r="N546" s="16" t="str">
        <f t="shared" si="218"/>
        <v/>
      </c>
      <c r="O546" s="16" t="e">
        <f t="shared" si="219"/>
        <v>#N/A</v>
      </c>
      <c r="P546" s="16" t="str">
        <f t="shared" si="220"/>
        <v/>
      </c>
      <c r="Q546" s="16" t="e">
        <f t="shared" si="221"/>
        <v>#N/A</v>
      </c>
      <c r="R546" s="16" t="str">
        <f t="shared" si="222"/>
        <v/>
      </c>
      <c r="S546" s="16" t="e">
        <f t="shared" si="223"/>
        <v>#N/A</v>
      </c>
      <c r="T546" s="16" t="str">
        <f t="shared" si="224"/>
        <v/>
      </c>
      <c r="U546" s="16" t="e">
        <f t="shared" si="225"/>
        <v>#N/A</v>
      </c>
      <c r="V546" s="16" t="str">
        <f t="shared" si="226"/>
        <v/>
      </c>
      <c r="W546" s="16" t="e">
        <f t="shared" si="215"/>
        <v>#N/A</v>
      </c>
      <c r="X546" s="16">
        <f t="shared" si="216"/>
        <v>10</v>
      </c>
      <c r="Y546" s="11" t="e">
        <f>VLOOKUP(A546,#REF!,1,FALSE)</f>
        <v>#REF!</v>
      </c>
      <c r="Z546" s="194" t="s">
        <v>6745</v>
      </c>
      <c r="AA546" s="196"/>
    </row>
    <row r="547" spans="1:27">
      <c r="A547" s="24" t="s">
        <v>504</v>
      </c>
      <c r="B547" s="13" t="str">
        <f t="shared" si="214"/>
        <v>KINEN_DATE_SB_CD</v>
      </c>
      <c r="C547" s="18"/>
      <c r="D547" s="15" t="e">
        <f t="shared" si="239"/>
        <v>#N/A</v>
      </c>
      <c r="E547" s="15" t="e">
        <f t="shared" si="240"/>
        <v>#N/A</v>
      </c>
      <c r="F547" s="15" t="e">
        <f t="shared" si="241"/>
        <v>#N/A</v>
      </c>
      <c r="G547" s="78" t="s">
        <v>1541</v>
      </c>
      <c r="H547" s="79" t="s">
        <v>1652</v>
      </c>
      <c r="I547" s="79" t="s">
        <v>1482</v>
      </c>
      <c r="J547" s="79"/>
      <c r="K547" s="79"/>
      <c r="L547" s="80"/>
      <c r="M547" s="15" t="str">
        <f t="shared" si="217"/>
        <v>KINEN_DATE</v>
      </c>
      <c r="N547" s="16" t="str">
        <f t="shared" si="218"/>
        <v>_</v>
      </c>
      <c r="O547" s="16" t="str">
        <f t="shared" si="219"/>
        <v>SB</v>
      </c>
      <c r="P547" s="16" t="str">
        <f t="shared" si="220"/>
        <v>_</v>
      </c>
      <c r="Q547" s="16" t="str">
        <f t="shared" si="221"/>
        <v>CD</v>
      </c>
      <c r="R547" s="16" t="str">
        <f t="shared" si="222"/>
        <v/>
      </c>
      <c r="S547" s="16" t="e">
        <f t="shared" si="223"/>
        <v>#N/A</v>
      </c>
      <c r="T547" s="16" t="str">
        <f t="shared" si="224"/>
        <v/>
      </c>
      <c r="U547" s="16" t="e">
        <f t="shared" si="225"/>
        <v>#N/A</v>
      </c>
      <c r="V547" s="16" t="str">
        <f t="shared" si="226"/>
        <v/>
      </c>
      <c r="W547" s="16" t="e">
        <f t="shared" si="215"/>
        <v>#N/A</v>
      </c>
      <c r="X547" s="16">
        <f t="shared" si="216"/>
        <v>16</v>
      </c>
      <c r="Y547" s="11" t="e">
        <f>VLOOKUP(A547,#REF!,1,FALSE)</f>
        <v>#REF!</v>
      </c>
      <c r="Z547" s="194" t="s">
        <v>6745</v>
      </c>
      <c r="AA547" s="196"/>
    </row>
    <row r="548" spans="1:27">
      <c r="A548" s="24" t="s">
        <v>505</v>
      </c>
      <c r="B548" s="13" t="str">
        <f t="shared" si="214"/>
        <v>KYUFUKIN_PAY_SAKUGEN_KIKAN</v>
      </c>
      <c r="C548" s="18"/>
      <c r="D548" s="15" t="e">
        <f t="shared" si="239"/>
        <v>#N/A</v>
      </c>
      <c r="E548" s="15" t="e">
        <f t="shared" si="240"/>
        <v>#N/A</v>
      </c>
      <c r="F548" s="15" t="e">
        <f t="shared" si="241"/>
        <v>#N/A</v>
      </c>
      <c r="G548" s="78" t="s">
        <v>1751</v>
      </c>
      <c r="H548" s="79" t="s">
        <v>1926</v>
      </c>
      <c r="I548" s="79" t="s">
        <v>1927</v>
      </c>
      <c r="J548" s="79" t="s">
        <v>1425</v>
      </c>
      <c r="K548" s="79"/>
      <c r="L548" s="80"/>
      <c r="M548" s="15" t="str">
        <f t="shared" si="217"/>
        <v>KYUFUKIN</v>
      </c>
      <c r="N548" s="16" t="str">
        <f t="shared" si="218"/>
        <v>_</v>
      </c>
      <c r="O548" s="16" t="str">
        <f t="shared" si="219"/>
        <v>PAY</v>
      </c>
      <c r="P548" s="16" t="str">
        <f t="shared" si="220"/>
        <v>_</v>
      </c>
      <c r="Q548" s="16" t="str">
        <f t="shared" si="221"/>
        <v>SAKUGEN</v>
      </c>
      <c r="R548" s="16" t="str">
        <f t="shared" si="222"/>
        <v>_</v>
      </c>
      <c r="S548" s="16" t="str">
        <f t="shared" si="223"/>
        <v>KIKAN</v>
      </c>
      <c r="T548" s="16" t="str">
        <f t="shared" si="224"/>
        <v/>
      </c>
      <c r="U548" s="16" t="e">
        <f t="shared" si="225"/>
        <v>#N/A</v>
      </c>
      <c r="V548" s="16" t="str">
        <f t="shared" si="226"/>
        <v/>
      </c>
      <c r="W548" s="16" t="e">
        <f t="shared" si="215"/>
        <v>#N/A</v>
      </c>
      <c r="X548" s="16">
        <f t="shared" si="216"/>
        <v>26</v>
      </c>
      <c r="Y548" s="11" t="e">
        <f>VLOOKUP(A548,#REF!,1,FALSE)</f>
        <v>#REF!</v>
      </c>
      <c r="Z548" s="194" t="s">
        <v>6745</v>
      </c>
      <c r="AA548" s="196"/>
    </row>
    <row r="549" spans="1:27">
      <c r="A549" s="21" t="s">
        <v>506</v>
      </c>
      <c r="B549" s="13" t="str">
        <f t="shared" si="214"/>
        <v>KYUFUKIN_PAYEE_PLCYHLDR_SAME_KB</v>
      </c>
      <c r="C549" s="18"/>
      <c r="D549" s="15" t="e">
        <f t="shared" si="239"/>
        <v>#N/A</v>
      </c>
      <c r="E549" s="15" t="e">
        <f t="shared" si="240"/>
        <v>#N/A</v>
      </c>
      <c r="F549" s="15" t="e">
        <f t="shared" si="241"/>
        <v>#N/A</v>
      </c>
      <c r="G549" s="78" t="s">
        <v>1751</v>
      </c>
      <c r="H549" s="79" t="s">
        <v>1928</v>
      </c>
      <c r="I549" s="79" t="s">
        <v>1929</v>
      </c>
      <c r="J549" s="79" t="s">
        <v>2418</v>
      </c>
      <c r="K549" s="79" t="s">
        <v>2345</v>
      </c>
      <c r="L549" s="80"/>
      <c r="M549" s="15" t="str">
        <f t="shared" si="217"/>
        <v>KYUFUKIN</v>
      </c>
      <c r="N549" s="16" t="str">
        <f t="shared" si="218"/>
        <v>_</v>
      </c>
      <c r="O549" s="16" t="str">
        <f t="shared" si="219"/>
        <v>PAYEE</v>
      </c>
      <c r="P549" s="16" t="str">
        <f t="shared" si="220"/>
        <v>_</v>
      </c>
      <c r="Q549" s="16" t="str">
        <f t="shared" si="221"/>
        <v>PLCYHLDR</v>
      </c>
      <c r="R549" s="16" t="str">
        <f t="shared" si="222"/>
        <v>_</v>
      </c>
      <c r="S549" s="16" t="str">
        <f t="shared" si="223"/>
        <v>SAME</v>
      </c>
      <c r="T549" s="16" t="str">
        <f t="shared" si="224"/>
        <v>_</v>
      </c>
      <c r="U549" s="16" t="str">
        <f t="shared" si="225"/>
        <v>KB</v>
      </c>
      <c r="V549" s="16" t="str">
        <f t="shared" si="226"/>
        <v/>
      </c>
      <c r="W549" s="16" t="e">
        <f t="shared" si="215"/>
        <v>#N/A</v>
      </c>
      <c r="X549" s="16">
        <f t="shared" si="216"/>
        <v>31</v>
      </c>
      <c r="Y549" s="11" t="e">
        <f>VLOOKUP(A549,#REF!,1,FALSE)</f>
        <v>#REF!</v>
      </c>
      <c r="Z549" s="194" t="s">
        <v>6745</v>
      </c>
      <c r="AA549" s="196"/>
    </row>
    <row r="550" spans="1:27">
      <c r="A550" s="21" t="s">
        <v>507</v>
      </c>
      <c r="B550" s="13" t="str">
        <f t="shared" si="214"/>
        <v>KYUFUKIN_PAYEE_SHITEI_KB</v>
      </c>
      <c r="C550" s="18"/>
      <c r="D550" s="15" t="e">
        <f t="shared" si="239"/>
        <v>#N/A</v>
      </c>
      <c r="E550" s="15" t="e">
        <f t="shared" si="240"/>
        <v>#N/A</v>
      </c>
      <c r="F550" s="15" t="e">
        <f t="shared" si="241"/>
        <v>#N/A</v>
      </c>
      <c r="G550" s="78" t="s">
        <v>1751</v>
      </c>
      <c r="H550" s="79" t="s">
        <v>1928</v>
      </c>
      <c r="I550" s="79" t="s">
        <v>2459</v>
      </c>
      <c r="J550" s="79" t="s">
        <v>2345</v>
      </c>
      <c r="K550" s="79"/>
      <c r="L550" s="80"/>
      <c r="M550" s="15" t="str">
        <f t="shared" si="217"/>
        <v>KYUFUKIN</v>
      </c>
      <c r="N550" s="16" t="str">
        <f t="shared" si="218"/>
        <v>_</v>
      </c>
      <c r="O550" s="16" t="str">
        <f t="shared" si="219"/>
        <v>PAYEE</v>
      </c>
      <c r="P550" s="16" t="str">
        <f t="shared" si="220"/>
        <v>_</v>
      </c>
      <c r="Q550" s="16" t="str">
        <f t="shared" si="221"/>
        <v>SHITEI</v>
      </c>
      <c r="R550" s="16" t="str">
        <f t="shared" si="222"/>
        <v>_</v>
      </c>
      <c r="S550" s="16" t="str">
        <f t="shared" si="223"/>
        <v>KB</v>
      </c>
      <c r="T550" s="16" t="str">
        <f t="shared" si="224"/>
        <v/>
      </c>
      <c r="U550" s="16" t="e">
        <f t="shared" si="225"/>
        <v>#N/A</v>
      </c>
      <c r="V550" s="16" t="str">
        <f t="shared" si="226"/>
        <v/>
      </c>
      <c r="W550" s="16" t="e">
        <f t="shared" si="215"/>
        <v>#N/A</v>
      </c>
      <c r="X550" s="16">
        <f t="shared" si="216"/>
        <v>24</v>
      </c>
      <c r="Y550" s="11" t="e">
        <f>VLOOKUP(A550,#REF!,1,FALSE)</f>
        <v>#REF!</v>
      </c>
      <c r="Z550" s="194" t="s">
        <v>6745</v>
      </c>
      <c r="AA550" s="196"/>
    </row>
    <row r="551" spans="1:27">
      <c r="A551" s="21" t="s">
        <v>4323</v>
      </c>
      <c r="B551" s="13" t="str">
        <f t="shared" si="214"/>
        <v>KYUFUKIN_PAYEE_NAME_KANA</v>
      </c>
      <c r="C551" s="18"/>
      <c r="D551" s="15" t="e">
        <f t="shared" si="239"/>
        <v>#N/A</v>
      </c>
      <c r="E551" s="15" t="e">
        <f t="shared" si="240"/>
        <v>#N/A</v>
      </c>
      <c r="F551" s="15" t="e">
        <f t="shared" si="241"/>
        <v>#N/A</v>
      </c>
      <c r="G551" s="78" t="s">
        <v>1751</v>
      </c>
      <c r="H551" s="79" t="s">
        <v>1928</v>
      </c>
      <c r="I551" s="79" t="s">
        <v>1930</v>
      </c>
      <c r="J551" s="79" t="s">
        <v>1586</v>
      </c>
      <c r="K551" s="79"/>
      <c r="L551" s="80"/>
      <c r="M551" s="15" t="str">
        <f t="shared" si="217"/>
        <v>KYUFUKIN</v>
      </c>
      <c r="N551" s="16" t="str">
        <f t="shared" si="218"/>
        <v>_</v>
      </c>
      <c r="O551" s="16" t="str">
        <f t="shared" si="219"/>
        <v>PAYEE</v>
      </c>
      <c r="P551" s="16" t="str">
        <f t="shared" si="220"/>
        <v>_</v>
      </c>
      <c r="Q551" s="16" t="str">
        <f t="shared" si="221"/>
        <v>NAME</v>
      </c>
      <c r="R551" s="16" t="str">
        <f t="shared" si="222"/>
        <v>_</v>
      </c>
      <c r="S551" s="16" t="str">
        <f t="shared" si="223"/>
        <v>KANA</v>
      </c>
      <c r="T551" s="16" t="str">
        <f t="shared" si="224"/>
        <v/>
      </c>
      <c r="U551" s="16" t="e">
        <f t="shared" si="225"/>
        <v>#N/A</v>
      </c>
      <c r="V551" s="16" t="str">
        <f t="shared" si="226"/>
        <v/>
      </c>
      <c r="W551" s="16" t="e">
        <f t="shared" si="215"/>
        <v>#N/A</v>
      </c>
      <c r="X551" s="16">
        <f t="shared" si="216"/>
        <v>24</v>
      </c>
      <c r="Y551" s="11" t="e">
        <f>VLOOKUP(A551,#REF!,1,FALSE)</f>
        <v>#REF!</v>
      </c>
      <c r="Z551" s="194" t="s">
        <v>6745</v>
      </c>
      <c r="AA551" s="196"/>
    </row>
    <row r="552" spans="1:27">
      <c r="A552" s="21" t="s">
        <v>508</v>
      </c>
      <c r="B552" s="13" t="str">
        <f t="shared" si="214"/>
        <v>KYUFUKIN_PAYEE_NAME_KANJI</v>
      </c>
      <c r="C552" s="18"/>
      <c r="D552" s="15" t="e">
        <f t="shared" si="239"/>
        <v>#N/A</v>
      </c>
      <c r="E552" s="15" t="e">
        <f t="shared" si="240"/>
        <v>#N/A</v>
      </c>
      <c r="F552" s="15" t="e">
        <f t="shared" si="241"/>
        <v>#N/A</v>
      </c>
      <c r="G552" s="78" t="s">
        <v>1751</v>
      </c>
      <c r="H552" s="79" t="s">
        <v>1928</v>
      </c>
      <c r="I552" s="79" t="s">
        <v>1930</v>
      </c>
      <c r="J552" s="79" t="s">
        <v>1587</v>
      </c>
      <c r="K552" s="79"/>
      <c r="L552" s="80"/>
      <c r="M552" s="15" t="str">
        <f t="shared" si="217"/>
        <v>KYUFUKIN</v>
      </c>
      <c r="N552" s="16" t="str">
        <f t="shared" si="218"/>
        <v>_</v>
      </c>
      <c r="O552" s="16" t="str">
        <f t="shared" si="219"/>
        <v>PAYEE</v>
      </c>
      <c r="P552" s="16" t="str">
        <f t="shared" si="220"/>
        <v>_</v>
      </c>
      <c r="Q552" s="16" t="str">
        <f t="shared" si="221"/>
        <v>NAME</v>
      </c>
      <c r="R552" s="16" t="str">
        <f t="shared" si="222"/>
        <v>_</v>
      </c>
      <c r="S552" s="16" t="str">
        <f t="shared" si="223"/>
        <v>KANJI</v>
      </c>
      <c r="T552" s="16" t="str">
        <f t="shared" si="224"/>
        <v/>
      </c>
      <c r="U552" s="16" t="e">
        <f t="shared" si="225"/>
        <v>#N/A</v>
      </c>
      <c r="V552" s="16" t="str">
        <f t="shared" si="226"/>
        <v/>
      </c>
      <c r="W552" s="16" t="e">
        <f t="shared" si="215"/>
        <v>#N/A</v>
      </c>
      <c r="X552" s="16">
        <f t="shared" si="216"/>
        <v>25</v>
      </c>
      <c r="Y552" s="11" t="e">
        <f>VLOOKUP(A552,#REF!,1,FALSE)</f>
        <v>#REF!</v>
      </c>
      <c r="Z552" s="194" t="s">
        <v>6745</v>
      </c>
      <c r="AA552" s="196"/>
    </row>
    <row r="553" spans="1:27">
      <c r="A553" s="21" t="s">
        <v>3775</v>
      </c>
      <c r="B553" s="13" t="str">
        <f t="shared" si="214"/>
        <v>KYUFUKIN_PAYEE_ZOKUGARA_CD</v>
      </c>
      <c r="C553" s="18" t="s">
        <v>3453</v>
      </c>
      <c r="D553" s="15" t="str">
        <f t="shared" si="239"/>
        <v>Varchar2</v>
      </c>
      <c r="E553" s="15">
        <f t="shared" si="240"/>
        <v>2</v>
      </c>
      <c r="F553" s="15" t="str">
        <f t="shared" si="241"/>
        <v/>
      </c>
      <c r="G553" s="78" t="s">
        <v>1751</v>
      </c>
      <c r="H553" s="79" t="s">
        <v>1928</v>
      </c>
      <c r="I553" s="79" t="s">
        <v>1931</v>
      </c>
      <c r="J553" s="79" t="s">
        <v>3735</v>
      </c>
      <c r="K553" s="79"/>
      <c r="L553" s="80"/>
      <c r="M553" s="15" t="str">
        <f t="shared" si="217"/>
        <v>KYUFUKIN</v>
      </c>
      <c r="N553" s="16" t="str">
        <f t="shared" si="218"/>
        <v>_</v>
      </c>
      <c r="O553" s="16" t="str">
        <f t="shared" si="219"/>
        <v>PAYEE</v>
      </c>
      <c r="P553" s="16" t="str">
        <f t="shared" si="220"/>
        <v>_</v>
      </c>
      <c r="Q553" s="16" t="str">
        <f t="shared" si="221"/>
        <v>ZOKUGARA</v>
      </c>
      <c r="R553" s="16" t="str">
        <f t="shared" si="222"/>
        <v>_</v>
      </c>
      <c r="S553" s="16" t="str">
        <f t="shared" si="223"/>
        <v>CD</v>
      </c>
      <c r="T553" s="16" t="str">
        <f t="shared" si="224"/>
        <v/>
      </c>
      <c r="U553" s="16" t="e">
        <f t="shared" si="225"/>
        <v>#N/A</v>
      </c>
      <c r="V553" s="16" t="str">
        <f t="shared" si="226"/>
        <v/>
      </c>
      <c r="W553" s="16" t="e">
        <f t="shared" si="215"/>
        <v>#N/A</v>
      </c>
      <c r="X553" s="16">
        <f t="shared" si="216"/>
        <v>26</v>
      </c>
      <c r="Y553" s="11" t="e">
        <f>VLOOKUP(A553,#REF!,1,FALSE)</f>
        <v>#REF!</v>
      </c>
      <c r="Z553" s="194" t="s">
        <v>6745</v>
      </c>
      <c r="AA553" s="196"/>
    </row>
    <row r="554" spans="1:27">
      <c r="A554" s="21" t="s">
        <v>509</v>
      </c>
      <c r="B554" s="13" t="str">
        <f t="shared" si="214"/>
        <v>KYUFUKIN_PAYEE_INSURED_SAME_KB</v>
      </c>
      <c r="C554" s="18"/>
      <c r="D554" s="15" t="e">
        <f t="shared" si="239"/>
        <v>#N/A</v>
      </c>
      <c r="E554" s="15" t="e">
        <f t="shared" si="240"/>
        <v>#N/A</v>
      </c>
      <c r="F554" s="15" t="e">
        <f t="shared" si="241"/>
        <v>#N/A</v>
      </c>
      <c r="G554" s="78" t="s">
        <v>1751</v>
      </c>
      <c r="H554" s="79" t="s">
        <v>1928</v>
      </c>
      <c r="I554" s="79" t="s">
        <v>1829</v>
      </c>
      <c r="J554" s="79" t="s">
        <v>2418</v>
      </c>
      <c r="K554" s="79" t="s">
        <v>2345</v>
      </c>
      <c r="L554" s="80"/>
      <c r="M554" s="15" t="str">
        <f t="shared" si="217"/>
        <v>KYUFUKIN</v>
      </c>
      <c r="N554" s="16" t="str">
        <f t="shared" si="218"/>
        <v>_</v>
      </c>
      <c r="O554" s="16" t="str">
        <f t="shared" si="219"/>
        <v>PAYEE</v>
      </c>
      <c r="P554" s="16" t="str">
        <f t="shared" si="220"/>
        <v>_</v>
      </c>
      <c r="Q554" s="16" t="str">
        <f t="shared" si="221"/>
        <v>INSURED</v>
      </c>
      <c r="R554" s="16" t="str">
        <f t="shared" si="222"/>
        <v>_</v>
      </c>
      <c r="S554" s="16" t="str">
        <f t="shared" si="223"/>
        <v>SAME</v>
      </c>
      <c r="T554" s="16" t="str">
        <f t="shared" si="224"/>
        <v>_</v>
      </c>
      <c r="U554" s="16" t="str">
        <f t="shared" si="225"/>
        <v>KB</v>
      </c>
      <c r="V554" s="16" t="str">
        <f t="shared" si="226"/>
        <v/>
      </c>
      <c r="W554" s="16" t="e">
        <f t="shared" si="215"/>
        <v>#N/A</v>
      </c>
      <c r="X554" s="16">
        <f t="shared" si="216"/>
        <v>30</v>
      </c>
      <c r="Y554" s="11" t="e">
        <f>VLOOKUP(A554,#REF!,1,FALSE)</f>
        <v>#REF!</v>
      </c>
      <c r="Z554" s="194" t="s">
        <v>6745</v>
      </c>
      <c r="AA554" s="196"/>
    </row>
    <row r="555" spans="1:27">
      <c r="A555" s="24" t="s">
        <v>510</v>
      </c>
      <c r="B555" s="13" t="str">
        <f t="shared" si="214"/>
        <v>KYUFUKIN_TOKUBETSU_P</v>
      </c>
      <c r="C555" s="18"/>
      <c r="D555" s="15" t="e">
        <f t="shared" si="239"/>
        <v>#N/A</v>
      </c>
      <c r="E555" s="15" t="e">
        <f t="shared" si="240"/>
        <v>#N/A</v>
      </c>
      <c r="F555" s="15" t="e">
        <f t="shared" si="241"/>
        <v>#N/A</v>
      </c>
      <c r="G555" s="78" t="s">
        <v>1751</v>
      </c>
      <c r="H555" s="79" t="s">
        <v>1932</v>
      </c>
      <c r="I555" s="79" t="s">
        <v>1560</v>
      </c>
      <c r="J555" s="79"/>
      <c r="K555" s="79"/>
      <c r="L555" s="80"/>
      <c r="M555" s="15" t="str">
        <f t="shared" si="217"/>
        <v>KYUFUKIN</v>
      </c>
      <c r="N555" s="16" t="str">
        <f t="shared" si="218"/>
        <v>_</v>
      </c>
      <c r="O555" s="16" t="str">
        <f t="shared" si="219"/>
        <v>TOKUBETSU</v>
      </c>
      <c r="P555" s="16" t="str">
        <f t="shared" si="220"/>
        <v>_</v>
      </c>
      <c r="Q555" s="16" t="str">
        <f t="shared" si="221"/>
        <v>P</v>
      </c>
      <c r="R555" s="16" t="str">
        <f t="shared" si="222"/>
        <v/>
      </c>
      <c r="S555" s="16" t="e">
        <f t="shared" si="223"/>
        <v>#N/A</v>
      </c>
      <c r="T555" s="16" t="str">
        <f t="shared" si="224"/>
        <v/>
      </c>
      <c r="U555" s="16" t="e">
        <f t="shared" si="225"/>
        <v>#N/A</v>
      </c>
      <c r="V555" s="16" t="str">
        <f t="shared" si="226"/>
        <v/>
      </c>
      <c r="W555" s="16" t="e">
        <f t="shared" si="215"/>
        <v>#N/A</v>
      </c>
      <c r="X555" s="16">
        <f t="shared" si="216"/>
        <v>20</v>
      </c>
      <c r="Y555" s="11" t="e">
        <f>VLOOKUP(A555,#REF!,1,FALSE)</f>
        <v>#REF!</v>
      </c>
      <c r="Z555" s="194" t="s">
        <v>6745</v>
      </c>
      <c r="AA555" s="196"/>
    </row>
    <row r="556" spans="1:27">
      <c r="A556" s="24" t="s">
        <v>511</v>
      </c>
      <c r="B556" s="13" t="str">
        <f t="shared" si="214"/>
        <v>EDUC_EVENT_UMU</v>
      </c>
      <c r="C556" s="18"/>
      <c r="D556" s="15" t="e">
        <f t="shared" si="239"/>
        <v>#N/A</v>
      </c>
      <c r="E556" s="15" t="e">
        <f t="shared" si="240"/>
        <v>#N/A</v>
      </c>
      <c r="F556" s="15" t="e">
        <f t="shared" si="241"/>
        <v>#N/A</v>
      </c>
      <c r="G556" s="78" t="s">
        <v>1933</v>
      </c>
      <c r="H556" s="79" t="s">
        <v>1756</v>
      </c>
      <c r="I556" s="79" t="s">
        <v>1635</v>
      </c>
      <c r="J556" s="79"/>
      <c r="K556" s="79"/>
      <c r="L556" s="80"/>
      <c r="M556" s="15" t="str">
        <f t="shared" si="217"/>
        <v>EDUC</v>
      </c>
      <c r="N556" s="16" t="str">
        <f t="shared" si="218"/>
        <v>_</v>
      </c>
      <c r="O556" s="16" t="str">
        <f t="shared" si="219"/>
        <v>EVENT</v>
      </c>
      <c r="P556" s="16" t="str">
        <f t="shared" si="220"/>
        <v>_</v>
      </c>
      <c r="Q556" s="16" t="str">
        <f t="shared" si="221"/>
        <v>UMU</v>
      </c>
      <c r="R556" s="16" t="str">
        <f t="shared" si="222"/>
        <v/>
      </c>
      <c r="S556" s="16" t="e">
        <f t="shared" si="223"/>
        <v>#N/A</v>
      </c>
      <c r="T556" s="16" t="str">
        <f t="shared" si="224"/>
        <v/>
      </c>
      <c r="U556" s="16" t="e">
        <f t="shared" si="225"/>
        <v>#N/A</v>
      </c>
      <c r="V556" s="16" t="str">
        <f t="shared" si="226"/>
        <v/>
      </c>
      <c r="W556" s="16" t="e">
        <f t="shared" si="215"/>
        <v>#N/A</v>
      </c>
      <c r="X556" s="16">
        <f t="shared" si="216"/>
        <v>14</v>
      </c>
      <c r="Y556" s="11" t="e">
        <f>VLOOKUP(A556,#REF!,1,FALSE)</f>
        <v>#REF!</v>
      </c>
      <c r="Z556" s="194" t="s">
        <v>6745</v>
      </c>
      <c r="AA556" s="196"/>
    </row>
    <row r="557" spans="1:27">
      <c r="A557" s="24" t="s">
        <v>512</v>
      </c>
      <c r="B557" s="13" t="str">
        <f t="shared" si="214"/>
        <v>EDUC_HITSUYOGAKU_GOKEI</v>
      </c>
      <c r="C557" s="18"/>
      <c r="D557" s="15" t="e">
        <f t="shared" si="239"/>
        <v>#N/A</v>
      </c>
      <c r="E557" s="15" t="e">
        <f t="shared" si="240"/>
        <v>#N/A</v>
      </c>
      <c r="F557" s="15" t="e">
        <f t="shared" si="241"/>
        <v>#N/A</v>
      </c>
      <c r="G557" s="78" t="s">
        <v>1933</v>
      </c>
      <c r="H557" s="79" t="s">
        <v>1218</v>
      </c>
      <c r="I557" s="79" t="s">
        <v>1773</v>
      </c>
      <c r="J557" s="79"/>
      <c r="K557" s="79"/>
      <c r="L557" s="80"/>
      <c r="M557" s="15" t="str">
        <f t="shared" si="217"/>
        <v>EDUC</v>
      </c>
      <c r="N557" s="16" t="str">
        <f t="shared" si="218"/>
        <v>_</v>
      </c>
      <c r="O557" s="16" t="str">
        <f t="shared" si="219"/>
        <v>HITSUYOGAKU</v>
      </c>
      <c r="P557" s="16" t="str">
        <f t="shared" si="220"/>
        <v>_</v>
      </c>
      <c r="Q557" s="16" t="str">
        <f t="shared" si="221"/>
        <v>GOKEI</v>
      </c>
      <c r="R557" s="16" t="str">
        <f t="shared" si="222"/>
        <v/>
      </c>
      <c r="S557" s="16" t="e">
        <f t="shared" si="223"/>
        <v>#N/A</v>
      </c>
      <c r="T557" s="16" t="str">
        <f t="shared" si="224"/>
        <v/>
      </c>
      <c r="U557" s="16" t="e">
        <f t="shared" si="225"/>
        <v>#N/A</v>
      </c>
      <c r="V557" s="16" t="str">
        <f t="shared" si="226"/>
        <v/>
      </c>
      <c r="W557" s="16" t="e">
        <f t="shared" si="215"/>
        <v>#N/A</v>
      </c>
      <c r="X557" s="16">
        <f t="shared" si="216"/>
        <v>22</v>
      </c>
      <c r="Y557" s="11" t="e">
        <f>VLOOKUP(A557,#REF!,1,FALSE)</f>
        <v>#REF!</v>
      </c>
      <c r="Z557" s="194" t="s">
        <v>6745</v>
      </c>
      <c r="AA557" s="196"/>
    </row>
    <row r="558" spans="1:27">
      <c r="A558" s="24" t="s">
        <v>513</v>
      </c>
      <c r="B558" s="13" t="str">
        <f t="shared" si="214"/>
        <v>EDUC_HIYO_GOKEI</v>
      </c>
      <c r="C558" s="18"/>
      <c r="D558" s="15" t="e">
        <f t="shared" si="239"/>
        <v>#N/A</v>
      </c>
      <c r="E558" s="15" t="e">
        <f t="shared" si="240"/>
        <v>#N/A</v>
      </c>
      <c r="F558" s="15" t="e">
        <f t="shared" si="241"/>
        <v>#N/A</v>
      </c>
      <c r="G558" s="78" t="s">
        <v>1933</v>
      </c>
      <c r="H558" s="79" t="s">
        <v>1934</v>
      </c>
      <c r="I558" s="79" t="s">
        <v>1773</v>
      </c>
      <c r="J558" s="79"/>
      <c r="K558" s="79"/>
      <c r="L558" s="80"/>
      <c r="M558" s="15" t="str">
        <f t="shared" si="217"/>
        <v>EDUC</v>
      </c>
      <c r="N558" s="16" t="str">
        <f t="shared" si="218"/>
        <v>_</v>
      </c>
      <c r="O558" s="16" t="str">
        <f t="shared" si="219"/>
        <v>HIYO</v>
      </c>
      <c r="P558" s="16" t="str">
        <f t="shared" si="220"/>
        <v>_</v>
      </c>
      <c r="Q558" s="16" t="str">
        <f t="shared" si="221"/>
        <v>GOKEI</v>
      </c>
      <c r="R558" s="16" t="str">
        <f t="shared" si="222"/>
        <v/>
      </c>
      <c r="S558" s="16" t="e">
        <f t="shared" si="223"/>
        <v>#N/A</v>
      </c>
      <c r="T558" s="16" t="str">
        <f t="shared" si="224"/>
        <v/>
      </c>
      <c r="U558" s="16" t="e">
        <f t="shared" si="225"/>
        <v>#N/A</v>
      </c>
      <c r="V558" s="16" t="str">
        <f t="shared" si="226"/>
        <v/>
      </c>
      <c r="W558" s="16" t="e">
        <f t="shared" si="215"/>
        <v>#N/A</v>
      </c>
      <c r="X558" s="16">
        <f t="shared" si="216"/>
        <v>15</v>
      </c>
      <c r="Y558" s="11" t="e">
        <f>VLOOKUP(A558,#REF!,1,FALSE)</f>
        <v>#REF!</v>
      </c>
      <c r="Z558" s="194" t="s">
        <v>6745</v>
      </c>
      <c r="AA558" s="196"/>
    </row>
    <row r="559" spans="1:27">
      <c r="A559" s="24" t="s">
        <v>514</v>
      </c>
      <c r="B559" s="13" t="str">
        <f t="shared" si="214"/>
        <v>GYOSHU</v>
      </c>
      <c r="C559" s="18"/>
      <c r="D559" s="15" t="e">
        <f t="shared" si="239"/>
        <v>#N/A</v>
      </c>
      <c r="E559" s="15" t="e">
        <f t="shared" si="240"/>
        <v>#N/A</v>
      </c>
      <c r="F559" s="15" t="e">
        <f t="shared" si="241"/>
        <v>#N/A</v>
      </c>
      <c r="G559" s="78" t="s">
        <v>514</v>
      </c>
      <c r="H559" s="79"/>
      <c r="I559" s="79"/>
      <c r="J559" s="79"/>
      <c r="K559" s="79"/>
      <c r="L559" s="80"/>
      <c r="M559" s="15" t="str">
        <f t="shared" si="217"/>
        <v>GYOSHU</v>
      </c>
      <c r="N559" s="16" t="str">
        <f t="shared" si="218"/>
        <v/>
      </c>
      <c r="O559" s="16" t="e">
        <f t="shared" si="219"/>
        <v>#N/A</v>
      </c>
      <c r="P559" s="16" t="str">
        <f t="shared" si="220"/>
        <v/>
      </c>
      <c r="Q559" s="16" t="e">
        <f t="shared" si="221"/>
        <v>#N/A</v>
      </c>
      <c r="R559" s="16" t="str">
        <f t="shared" si="222"/>
        <v/>
      </c>
      <c r="S559" s="16" t="e">
        <f t="shared" si="223"/>
        <v>#N/A</v>
      </c>
      <c r="T559" s="16" t="str">
        <f t="shared" si="224"/>
        <v/>
      </c>
      <c r="U559" s="16" t="e">
        <f t="shared" si="225"/>
        <v>#N/A</v>
      </c>
      <c r="V559" s="16" t="str">
        <f t="shared" si="226"/>
        <v/>
      </c>
      <c r="W559" s="16" t="e">
        <f t="shared" si="215"/>
        <v>#N/A</v>
      </c>
      <c r="X559" s="16">
        <f t="shared" si="216"/>
        <v>6</v>
      </c>
      <c r="Y559" s="11" t="e">
        <f>VLOOKUP(A559,#REF!,1,FALSE)</f>
        <v>#REF!</v>
      </c>
      <c r="Z559" s="194" t="s">
        <v>6745</v>
      </c>
      <c r="AA559" s="196"/>
    </row>
    <row r="560" spans="1:27">
      <c r="A560" s="26" t="s">
        <v>4499</v>
      </c>
      <c r="B560" s="13" t="str">
        <f t="shared" si="214"/>
        <v>KINZOKUNENSU_MONTH</v>
      </c>
      <c r="C560" s="18" t="s">
        <v>4501</v>
      </c>
      <c r="D560" s="15" t="str">
        <f t="shared" si="239"/>
        <v>Number</v>
      </c>
      <c r="E560" s="15">
        <f t="shared" si="240"/>
        <v>2</v>
      </c>
      <c r="F560" s="15" t="str">
        <f t="shared" si="241"/>
        <v/>
      </c>
      <c r="G560" s="78" t="s">
        <v>1935</v>
      </c>
      <c r="H560" s="79" t="s">
        <v>1650</v>
      </c>
      <c r="I560" s="79"/>
      <c r="J560" s="79"/>
      <c r="K560" s="79"/>
      <c r="L560" s="80"/>
      <c r="M560" s="15" t="str">
        <f t="shared" si="217"/>
        <v>KINZOKUNENSU</v>
      </c>
      <c r="N560" s="16" t="str">
        <f t="shared" si="218"/>
        <v>_</v>
      </c>
      <c r="O560" s="16" t="str">
        <f t="shared" si="219"/>
        <v>MONTH</v>
      </c>
      <c r="P560" s="16" t="str">
        <f t="shared" si="220"/>
        <v/>
      </c>
      <c r="Q560" s="16" t="e">
        <f t="shared" si="221"/>
        <v>#N/A</v>
      </c>
      <c r="R560" s="16" t="str">
        <f t="shared" si="222"/>
        <v/>
      </c>
      <c r="S560" s="16" t="e">
        <f t="shared" si="223"/>
        <v>#N/A</v>
      </c>
      <c r="T560" s="16" t="str">
        <f t="shared" si="224"/>
        <v/>
      </c>
      <c r="U560" s="16" t="e">
        <f t="shared" si="225"/>
        <v>#N/A</v>
      </c>
      <c r="V560" s="16" t="str">
        <f t="shared" si="226"/>
        <v/>
      </c>
      <c r="W560" s="16" t="e">
        <f t="shared" si="215"/>
        <v>#N/A</v>
      </c>
      <c r="X560" s="16">
        <f t="shared" si="216"/>
        <v>18</v>
      </c>
      <c r="Y560" s="11" t="e">
        <f>VLOOKUP(A560,#REF!,1,FALSE)</f>
        <v>#REF!</v>
      </c>
      <c r="Z560" s="194" t="s">
        <v>6745</v>
      </c>
      <c r="AA560" s="196"/>
    </row>
    <row r="561" spans="1:27">
      <c r="A561" s="26" t="s">
        <v>4500</v>
      </c>
      <c r="B561" s="13" t="str">
        <f t="shared" si="214"/>
        <v>KINZOKUNENSU_YEAR</v>
      </c>
      <c r="C561" s="18" t="s">
        <v>4502</v>
      </c>
      <c r="D561" s="15" t="str">
        <f t="shared" si="239"/>
        <v>Number</v>
      </c>
      <c r="E561" s="15">
        <f t="shared" si="240"/>
        <v>3</v>
      </c>
      <c r="F561" s="15" t="str">
        <f t="shared" si="241"/>
        <v/>
      </c>
      <c r="G561" s="78" t="s">
        <v>1935</v>
      </c>
      <c r="H561" s="79" t="s">
        <v>1892</v>
      </c>
      <c r="I561" s="79"/>
      <c r="J561" s="79"/>
      <c r="K561" s="79"/>
      <c r="L561" s="80"/>
      <c r="M561" s="15" t="str">
        <f t="shared" si="217"/>
        <v>KINZOKUNENSU</v>
      </c>
      <c r="N561" s="16" t="str">
        <f t="shared" si="218"/>
        <v>_</v>
      </c>
      <c r="O561" s="16" t="str">
        <f t="shared" si="219"/>
        <v>YEAR</v>
      </c>
      <c r="P561" s="16" t="str">
        <f t="shared" si="220"/>
        <v/>
      </c>
      <c r="Q561" s="16" t="e">
        <f t="shared" si="221"/>
        <v>#N/A</v>
      </c>
      <c r="R561" s="16" t="str">
        <f t="shared" si="222"/>
        <v/>
      </c>
      <c r="S561" s="16" t="e">
        <f t="shared" si="223"/>
        <v>#N/A</v>
      </c>
      <c r="T561" s="16" t="str">
        <f t="shared" si="224"/>
        <v/>
      </c>
      <c r="U561" s="16" t="e">
        <f t="shared" si="225"/>
        <v>#N/A</v>
      </c>
      <c r="V561" s="16" t="str">
        <f t="shared" si="226"/>
        <v/>
      </c>
      <c r="W561" s="16" t="e">
        <f t="shared" si="215"/>
        <v>#N/A</v>
      </c>
      <c r="X561" s="16">
        <f t="shared" si="216"/>
        <v>17</v>
      </c>
      <c r="Y561" s="11" t="e">
        <f>VLOOKUP(A561,#REF!,1,FALSE)</f>
        <v>#REF!</v>
      </c>
      <c r="Z561" s="194" t="s">
        <v>6745</v>
      </c>
      <c r="AA561" s="196"/>
    </row>
    <row r="562" spans="1:27">
      <c r="A562" s="24" t="s">
        <v>515</v>
      </c>
      <c r="B562" s="13" t="str">
        <f t="shared" si="214"/>
        <v>KIMMUSAKI_EMAIL</v>
      </c>
      <c r="C562" s="18" t="s">
        <v>3466</v>
      </c>
      <c r="D562" s="15" t="str">
        <f t="shared" si="239"/>
        <v>Varchar2</v>
      </c>
      <c r="E562" s="15">
        <f t="shared" si="240"/>
        <v>40</v>
      </c>
      <c r="F562" s="15" t="str">
        <f t="shared" si="241"/>
        <v/>
      </c>
      <c r="G562" s="78" t="s">
        <v>1936</v>
      </c>
      <c r="H562" s="79" t="s">
        <v>2351</v>
      </c>
      <c r="I562" s="79"/>
      <c r="J562" s="79"/>
      <c r="K562" s="79"/>
      <c r="L562" s="80"/>
      <c r="M562" s="15" t="str">
        <f t="shared" si="217"/>
        <v>KIMMUSAKI</v>
      </c>
      <c r="N562" s="16" t="str">
        <f t="shared" si="218"/>
        <v>_</v>
      </c>
      <c r="O562" s="16" t="str">
        <f t="shared" si="219"/>
        <v>EMAIL</v>
      </c>
      <c r="P562" s="16" t="str">
        <f t="shared" si="220"/>
        <v/>
      </c>
      <c r="Q562" s="16" t="e">
        <f t="shared" si="221"/>
        <v>#N/A</v>
      </c>
      <c r="R562" s="16" t="str">
        <f t="shared" si="222"/>
        <v/>
      </c>
      <c r="S562" s="16" t="e">
        <f t="shared" si="223"/>
        <v>#N/A</v>
      </c>
      <c r="T562" s="16" t="str">
        <f t="shared" si="224"/>
        <v/>
      </c>
      <c r="U562" s="16" t="e">
        <f t="shared" si="225"/>
        <v>#N/A</v>
      </c>
      <c r="V562" s="16" t="str">
        <f t="shared" si="226"/>
        <v/>
      </c>
      <c r="W562" s="16" t="e">
        <f t="shared" si="215"/>
        <v>#N/A</v>
      </c>
      <c r="X562" s="16">
        <f t="shared" si="216"/>
        <v>15</v>
      </c>
      <c r="Y562" s="11" t="e">
        <f>VLOOKUP(A562,#REF!,1,FALSE)</f>
        <v>#REF!</v>
      </c>
      <c r="Z562" s="194" t="s">
        <v>6745</v>
      </c>
      <c r="AA562" s="196"/>
    </row>
    <row r="563" spans="1:27">
      <c r="A563" s="24" t="s">
        <v>516</v>
      </c>
      <c r="B563" s="13" t="str">
        <f t="shared" si="214"/>
        <v>KIMMUSAKI_FAX_NO</v>
      </c>
      <c r="C563" s="18" t="s">
        <v>3080</v>
      </c>
      <c r="D563" s="15" t="str">
        <f t="shared" si="239"/>
        <v>Varchar2</v>
      </c>
      <c r="E563" s="15">
        <f t="shared" si="240"/>
        <v>15</v>
      </c>
      <c r="F563" s="15" t="str">
        <f t="shared" si="241"/>
        <v/>
      </c>
      <c r="G563" s="78" t="s">
        <v>1936</v>
      </c>
      <c r="H563" s="79" t="s">
        <v>2352</v>
      </c>
      <c r="I563" s="79" t="s">
        <v>1511</v>
      </c>
      <c r="J563" s="79"/>
      <c r="K563" s="79"/>
      <c r="L563" s="80"/>
      <c r="M563" s="15" t="str">
        <f t="shared" si="217"/>
        <v>KIMMUSAKI</v>
      </c>
      <c r="N563" s="16" t="str">
        <f t="shared" si="218"/>
        <v>_</v>
      </c>
      <c r="O563" s="16" t="str">
        <f t="shared" si="219"/>
        <v>FAX</v>
      </c>
      <c r="P563" s="16" t="str">
        <f t="shared" si="220"/>
        <v>_</v>
      </c>
      <c r="Q563" s="16" t="str">
        <f t="shared" si="221"/>
        <v>NO</v>
      </c>
      <c r="R563" s="16" t="str">
        <f t="shared" si="222"/>
        <v/>
      </c>
      <c r="S563" s="16" t="e">
        <f t="shared" si="223"/>
        <v>#N/A</v>
      </c>
      <c r="T563" s="16" t="str">
        <f t="shared" si="224"/>
        <v/>
      </c>
      <c r="U563" s="16" t="e">
        <f t="shared" si="225"/>
        <v>#N/A</v>
      </c>
      <c r="V563" s="16" t="str">
        <f t="shared" si="226"/>
        <v/>
      </c>
      <c r="W563" s="16" t="e">
        <f t="shared" si="215"/>
        <v>#N/A</v>
      </c>
      <c r="X563" s="16">
        <f t="shared" si="216"/>
        <v>16</v>
      </c>
      <c r="Y563" s="11" t="e">
        <f>VLOOKUP(A563,#REF!,1,FALSE)</f>
        <v>#REF!</v>
      </c>
      <c r="Z563" s="194" t="s">
        <v>6745</v>
      </c>
      <c r="AA563" s="196"/>
    </row>
    <row r="564" spans="1:27">
      <c r="A564" s="24" t="s">
        <v>3118</v>
      </c>
      <c r="B564" s="13" t="str">
        <f t="shared" si="214"/>
        <v>KIMMUSAKI_ADDR_1</v>
      </c>
      <c r="C564" s="18"/>
      <c r="D564" s="15" t="e">
        <f t="shared" si="239"/>
        <v>#N/A</v>
      </c>
      <c r="E564" s="15" t="e">
        <f t="shared" si="240"/>
        <v>#N/A</v>
      </c>
      <c r="F564" s="15" t="e">
        <f t="shared" si="241"/>
        <v>#N/A</v>
      </c>
      <c r="G564" s="78" t="s">
        <v>1936</v>
      </c>
      <c r="H564" s="79" t="s">
        <v>1937</v>
      </c>
      <c r="I564" s="79">
        <v>1</v>
      </c>
      <c r="J564" s="79"/>
      <c r="K564" s="79"/>
      <c r="L564" s="80"/>
      <c r="M564" s="15" t="str">
        <f t="shared" si="217"/>
        <v>KIMMUSAKI</v>
      </c>
      <c r="N564" s="16" t="str">
        <f t="shared" si="218"/>
        <v>_</v>
      </c>
      <c r="O564" s="16" t="str">
        <f t="shared" si="219"/>
        <v>ADDR</v>
      </c>
      <c r="P564" s="16" t="str">
        <f t="shared" si="220"/>
        <v>_</v>
      </c>
      <c r="Q564" s="16">
        <f t="shared" si="221"/>
        <v>1</v>
      </c>
      <c r="R564" s="16" t="str">
        <f t="shared" si="222"/>
        <v/>
      </c>
      <c r="S564" s="16" t="e">
        <f t="shared" si="223"/>
        <v>#N/A</v>
      </c>
      <c r="T564" s="16" t="str">
        <f t="shared" si="224"/>
        <v/>
      </c>
      <c r="U564" s="16" t="e">
        <f t="shared" si="225"/>
        <v>#N/A</v>
      </c>
      <c r="V564" s="16" t="str">
        <f t="shared" si="226"/>
        <v/>
      </c>
      <c r="W564" s="16" t="e">
        <f t="shared" si="215"/>
        <v>#N/A</v>
      </c>
      <c r="X564" s="16">
        <f t="shared" si="216"/>
        <v>16</v>
      </c>
      <c r="Y564" s="11" t="e">
        <f>VLOOKUP(A564,#REF!,1,FALSE)</f>
        <v>#REF!</v>
      </c>
      <c r="Z564" s="194" t="s">
        <v>6745</v>
      </c>
      <c r="AA564" s="196"/>
    </row>
    <row r="565" spans="1:27">
      <c r="A565" s="24" t="s">
        <v>3119</v>
      </c>
      <c r="B565" s="13" t="str">
        <f t="shared" si="214"/>
        <v>KIMMUSAKI_ADDR_2</v>
      </c>
      <c r="C565" s="18"/>
      <c r="D565" s="15" t="e">
        <f t="shared" si="239"/>
        <v>#N/A</v>
      </c>
      <c r="E565" s="15" t="e">
        <f t="shared" si="240"/>
        <v>#N/A</v>
      </c>
      <c r="F565" s="15" t="e">
        <f t="shared" si="241"/>
        <v>#N/A</v>
      </c>
      <c r="G565" s="78" t="s">
        <v>1936</v>
      </c>
      <c r="H565" s="79" t="s">
        <v>1937</v>
      </c>
      <c r="I565" s="79">
        <v>2</v>
      </c>
      <c r="J565" s="79"/>
      <c r="K565" s="79"/>
      <c r="L565" s="80"/>
      <c r="M565" s="15" t="str">
        <f t="shared" si="217"/>
        <v>KIMMUSAKI</v>
      </c>
      <c r="N565" s="16" t="str">
        <f t="shared" si="218"/>
        <v>_</v>
      </c>
      <c r="O565" s="16" t="str">
        <f t="shared" si="219"/>
        <v>ADDR</v>
      </c>
      <c r="P565" s="16" t="str">
        <f t="shared" si="220"/>
        <v>_</v>
      </c>
      <c r="Q565" s="16">
        <f t="shared" si="221"/>
        <v>2</v>
      </c>
      <c r="R565" s="16" t="str">
        <f t="shared" si="222"/>
        <v/>
      </c>
      <c r="S565" s="16" t="e">
        <f t="shared" si="223"/>
        <v>#N/A</v>
      </c>
      <c r="T565" s="16" t="str">
        <f t="shared" si="224"/>
        <v/>
      </c>
      <c r="U565" s="16" t="e">
        <f t="shared" si="225"/>
        <v>#N/A</v>
      </c>
      <c r="V565" s="16" t="str">
        <f t="shared" si="226"/>
        <v/>
      </c>
      <c r="W565" s="16" t="e">
        <f t="shared" si="215"/>
        <v>#N/A</v>
      </c>
      <c r="X565" s="16">
        <f t="shared" si="216"/>
        <v>16</v>
      </c>
      <c r="Y565" s="11" t="e">
        <f>VLOOKUP(A565,#REF!,1,FALSE)</f>
        <v>#REF!</v>
      </c>
      <c r="Z565" s="194" t="s">
        <v>6745</v>
      </c>
      <c r="AA565" s="196"/>
    </row>
    <row r="566" spans="1:27">
      <c r="A566" s="24" t="s">
        <v>3120</v>
      </c>
      <c r="B566" s="13" t="str">
        <f t="shared" si="214"/>
        <v>KIMMUSAKI_ADDR_3</v>
      </c>
      <c r="C566" s="18"/>
      <c r="D566" s="15" t="e">
        <f t="shared" si="239"/>
        <v>#N/A</v>
      </c>
      <c r="E566" s="15" t="e">
        <f t="shared" si="240"/>
        <v>#N/A</v>
      </c>
      <c r="F566" s="15" t="e">
        <f t="shared" si="241"/>
        <v>#N/A</v>
      </c>
      <c r="G566" s="78" t="s">
        <v>1936</v>
      </c>
      <c r="H566" s="79" t="s">
        <v>1937</v>
      </c>
      <c r="I566" s="79">
        <v>3</v>
      </c>
      <c r="J566" s="79"/>
      <c r="K566" s="79"/>
      <c r="L566" s="80"/>
      <c r="M566" s="15" t="str">
        <f t="shared" si="217"/>
        <v>KIMMUSAKI</v>
      </c>
      <c r="N566" s="16" t="str">
        <f t="shared" si="218"/>
        <v>_</v>
      </c>
      <c r="O566" s="16" t="str">
        <f t="shared" si="219"/>
        <v>ADDR</v>
      </c>
      <c r="P566" s="16" t="str">
        <f t="shared" si="220"/>
        <v>_</v>
      </c>
      <c r="Q566" s="16">
        <f t="shared" si="221"/>
        <v>3</v>
      </c>
      <c r="R566" s="16" t="str">
        <f t="shared" si="222"/>
        <v/>
      </c>
      <c r="S566" s="16" t="e">
        <f t="shared" si="223"/>
        <v>#N/A</v>
      </c>
      <c r="T566" s="16" t="str">
        <f t="shared" si="224"/>
        <v/>
      </c>
      <c r="U566" s="16" t="e">
        <f t="shared" si="225"/>
        <v>#N/A</v>
      </c>
      <c r="V566" s="16" t="str">
        <f t="shared" si="226"/>
        <v/>
      </c>
      <c r="W566" s="16" t="e">
        <f t="shared" si="215"/>
        <v>#N/A</v>
      </c>
      <c r="X566" s="16">
        <f t="shared" si="216"/>
        <v>16</v>
      </c>
      <c r="Y566" s="11" t="e">
        <f>VLOOKUP(A566,#REF!,1,FALSE)</f>
        <v>#REF!</v>
      </c>
      <c r="Z566" s="194" t="s">
        <v>6745</v>
      </c>
      <c r="AA566" s="196"/>
    </row>
    <row r="567" spans="1:27">
      <c r="A567" s="24" t="s">
        <v>3121</v>
      </c>
      <c r="B567" s="13" t="str">
        <f t="shared" si="214"/>
        <v>KIMMUSAKI_ADDR_KANA_1</v>
      </c>
      <c r="C567" s="18"/>
      <c r="D567" s="15" t="e">
        <f t="shared" si="239"/>
        <v>#N/A</v>
      </c>
      <c r="E567" s="15" t="e">
        <f t="shared" si="240"/>
        <v>#N/A</v>
      </c>
      <c r="F567" s="15" t="e">
        <f t="shared" si="241"/>
        <v>#N/A</v>
      </c>
      <c r="G567" s="78" t="s">
        <v>1936</v>
      </c>
      <c r="H567" s="79" t="s">
        <v>1937</v>
      </c>
      <c r="I567" s="79" t="s">
        <v>1586</v>
      </c>
      <c r="J567" s="79">
        <v>1</v>
      </c>
      <c r="K567" s="79"/>
      <c r="L567" s="80"/>
      <c r="M567" s="15" t="str">
        <f t="shared" si="217"/>
        <v>KIMMUSAKI</v>
      </c>
      <c r="N567" s="16" t="str">
        <f t="shared" si="218"/>
        <v>_</v>
      </c>
      <c r="O567" s="16" t="str">
        <f t="shared" si="219"/>
        <v>ADDR</v>
      </c>
      <c r="P567" s="16" t="str">
        <f t="shared" si="220"/>
        <v>_</v>
      </c>
      <c r="Q567" s="16" t="str">
        <f t="shared" si="221"/>
        <v>KANA</v>
      </c>
      <c r="R567" s="16" t="str">
        <f t="shared" si="222"/>
        <v>_</v>
      </c>
      <c r="S567" s="16">
        <f t="shared" si="223"/>
        <v>1</v>
      </c>
      <c r="T567" s="16" t="str">
        <f t="shared" si="224"/>
        <v/>
      </c>
      <c r="U567" s="16" t="e">
        <f t="shared" si="225"/>
        <v>#N/A</v>
      </c>
      <c r="V567" s="16" t="str">
        <f t="shared" si="226"/>
        <v/>
      </c>
      <c r="W567" s="16" t="e">
        <f t="shared" si="215"/>
        <v>#N/A</v>
      </c>
      <c r="X567" s="16">
        <f t="shared" si="216"/>
        <v>21</v>
      </c>
      <c r="Y567" s="11" t="e">
        <f>VLOOKUP(A567,#REF!,1,FALSE)</f>
        <v>#REF!</v>
      </c>
      <c r="Z567" s="194" t="s">
        <v>6745</v>
      </c>
      <c r="AA567" s="196"/>
    </row>
    <row r="568" spans="1:27">
      <c r="A568" s="24" t="s">
        <v>3122</v>
      </c>
      <c r="B568" s="13" t="str">
        <f t="shared" si="214"/>
        <v>KIMMUSAKI_ADDR_KANA_2</v>
      </c>
      <c r="C568" s="18"/>
      <c r="D568" s="15" t="e">
        <f t="shared" si="239"/>
        <v>#N/A</v>
      </c>
      <c r="E568" s="15" t="e">
        <f t="shared" si="240"/>
        <v>#N/A</v>
      </c>
      <c r="F568" s="15" t="e">
        <f t="shared" si="241"/>
        <v>#N/A</v>
      </c>
      <c r="G568" s="78" t="s">
        <v>1936</v>
      </c>
      <c r="H568" s="79" t="s">
        <v>1937</v>
      </c>
      <c r="I568" s="79" t="s">
        <v>1586</v>
      </c>
      <c r="J568" s="79">
        <v>2</v>
      </c>
      <c r="K568" s="79"/>
      <c r="L568" s="80"/>
      <c r="M568" s="15" t="str">
        <f t="shared" si="217"/>
        <v>KIMMUSAKI</v>
      </c>
      <c r="N568" s="16" t="str">
        <f t="shared" si="218"/>
        <v>_</v>
      </c>
      <c r="O568" s="16" t="str">
        <f t="shared" si="219"/>
        <v>ADDR</v>
      </c>
      <c r="P568" s="16" t="str">
        <f t="shared" si="220"/>
        <v>_</v>
      </c>
      <c r="Q568" s="16" t="str">
        <f t="shared" si="221"/>
        <v>KANA</v>
      </c>
      <c r="R568" s="16" t="str">
        <f t="shared" si="222"/>
        <v>_</v>
      </c>
      <c r="S568" s="16">
        <f t="shared" si="223"/>
        <v>2</v>
      </c>
      <c r="T568" s="16" t="str">
        <f t="shared" si="224"/>
        <v/>
      </c>
      <c r="U568" s="16" t="e">
        <f t="shared" si="225"/>
        <v>#N/A</v>
      </c>
      <c r="V568" s="16" t="str">
        <f t="shared" si="226"/>
        <v/>
      </c>
      <c r="W568" s="16" t="e">
        <f t="shared" si="215"/>
        <v>#N/A</v>
      </c>
      <c r="X568" s="16">
        <f t="shared" si="216"/>
        <v>21</v>
      </c>
      <c r="Y568" s="11" t="e">
        <f>VLOOKUP(A568,#REF!,1,FALSE)</f>
        <v>#REF!</v>
      </c>
      <c r="Z568" s="194" t="s">
        <v>6745</v>
      </c>
      <c r="AA568" s="196"/>
    </row>
    <row r="569" spans="1:27">
      <c r="A569" s="24" t="s">
        <v>3123</v>
      </c>
      <c r="B569" s="13" t="str">
        <f t="shared" si="214"/>
        <v>KIMMUSAKI_ADDR_KANA_3</v>
      </c>
      <c r="C569" s="18"/>
      <c r="D569" s="15" t="e">
        <f t="shared" si="239"/>
        <v>#N/A</v>
      </c>
      <c r="E569" s="15" t="e">
        <f t="shared" si="240"/>
        <v>#N/A</v>
      </c>
      <c r="F569" s="15" t="e">
        <f t="shared" si="241"/>
        <v>#N/A</v>
      </c>
      <c r="G569" s="78" t="s">
        <v>1936</v>
      </c>
      <c r="H569" s="79" t="s">
        <v>1937</v>
      </c>
      <c r="I569" s="79" t="s">
        <v>1586</v>
      </c>
      <c r="J569" s="79">
        <v>3</v>
      </c>
      <c r="K569" s="79"/>
      <c r="L569" s="80"/>
      <c r="M569" s="15" t="str">
        <f t="shared" si="217"/>
        <v>KIMMUSAKI</v>
      </c>
      <c r="N569" s="16" t="str">
        <f t="shared" si="218"/>
        <v>_</v>
      </c>
      <c r="O569" s="16" t="str">
        <f t="shared" si="219"/>
        <v>ADDR</v>
      </c>
      <c r="P569" s="16" t="str">
        <f t="shared" si="220"/>
        <v>_</v>
      </c>
      <c r="Q569" s="16" t="str">
        <f t="shared" si="221"/>
        <v>KANA</v>
      </c>
      <c r="R569" s="16" t="str">
        <f t="shared" si="222"/>
        <v>_</v>
      </c>
      <c r="S569" s="16">
        <f t="shared" si="223"/>
        <v>3</v>
      </c>
      <c r="T569" s="16" t="str">
        <f t="shared" si="224"/>
        <v/>
      </c>
      <c r="U569" s="16" t="e">
        <f t="shared" si="225"/>
        <v>#N/A</v>
      </c>
      <c r="V569" s="16" t="str">
        <f t="shared" si="226"/>
        <v/>
      </c>
      <c r="W569" s="16" t="e">
        <f t="shared" si="215"/>
        <v>#N/A</v>
      </c>
      <c r="X569" s="16">
        <f t="shared" si="216"/>
        <v>21</v>
      </c>
      <c r="Y569" s="11" t="e">
        <f>VLOOKUP(A569,#REF!,1,FALSE)</f>
        <v>#REF!</v>
      </c>
      <c r="Z569" s="194" t="s">
        <v>6745</v>
      </c>
      <c r="AA569" s="196"/>
    </row>
    <row r="570" spans="1:27">
      <c r="A570" s="24" t="s">
        <v>517</v>
      </c>
      <c r="B570" s="13" t="str">
        <f t="shared" si="214"/>
        <v>KIMMUSAKI_DAIHYO_TEL</v>
      </c>
      <c r="C570" s="18" t="s">
        <v>3080</v>
      </c>
      <c r="D570" s="15" t="str">
        <f t="shared" si="239"/>
        <v>Varchar2</v>
      </c>
      <c r="E570" s="15">
        <f t="shared" si="240"/>
        <v>15</v>
      </c>
      <c r="F570" s="15" t="str">
        <f t="shared" si="241"/>
        <v/>
      </c>
      <c r="G570" s="78" t="s">
        <v>1936</v>
      </c>
      <c r="H570" s="79" t="s">
        <v>1938</v>
      </c>
      <c r="I570" s="79" t="s">
        <v>1939</v>
      </c>
      <c r="J570" s="79"/>
      <c r="K570" s="79"/>
      <c r="L570" s="80"/>
      <c r="M570" s="15" t="str">
        <f t="shared" si="217"/>
        <v>KIMMUSAKI</v>
      </c>
      <c r="N570" s="16" t="str">
        <f t="shared" si="218"/>
        <v>_</v>
      </c>
      <c r="O570" s="16" t="str">
        <f t="shared" si="219"/>
        <v>DAIHYO</v>
      </c>
      <c r="P570" s="16" t="str">
        <f t="shared" si="220"/>
        <v>_</v>
      </c>
      <c r="Q570" s="16" t="str">
        <f t="shared" si="221"/>
        <v>TEL</v>
      </c>
      <c r="R570" s="16" t="str">
        <f t="shared" si="222"/>
        <v/>
      </c>
      <c r="S570" s="16" t="e">
        <f t="shared" si="223"/>
        <v>#N/A</v>
      </c>
      <c r="T570" s="16" t="str">
        <f t="shared" si="224"/>
        <v/>
      </c>
      <c r="U570" s="16" t="e">
        <f t="shared" si="225"/>
        <v>#N/A</v>
      </c>
      <c r="V570" s="16" t="str">
        <f t="shared" si="226"/>
        <v/>
      </c>
      <c r="W570" s="16" t="e">
        <f t="shared" si="215"/>
        <v>#N/A</v>
      </c>
      <c r="X570" s="16">
        <f t="shared" si="216"/>
        <v>20</v>
      </c>
      <c r="Y570" s="11" t="e">
        <f>VLOOKUP(A570,#REF!,1,FALSE)</f>
        <v>#REF!</v>
      </c>
      <c r="Z570" s="194" t="s">
        <v>6745</v>
      </c>
      <c r="AA570" s="196"/>
    </row>
    <row r="571" spans="1:27">
      <c r="A571" s="24" t="s">
        <v>518</v>
      </c>
      <c r="B571" s="13" t="str">
        <f t="shared" si="214"/>
        <v>KIMMUSAKI_CHOKUTSU_TEL</v>
      </c>
      <c r="C571" s="18" t="s">
        <v>3080</v>
      </c>
      <c r="D571" s="15" t="str">
        <f t="shared" si="239"/>
        <v>Varchar2</v>
      </c>
      <c r="E571" s="15">
        <f t="shared" si="240"/>
        <v>15</v>
      </c>
      <c r="F571" s="15" t="str">
        <f t="shared" si="241"/>
        <v/>
      </c>
      <c r="G571" s="78" t="s">
        <v>1936</v>
      </c>
      <c r="H571" s="79" t="s">
        <v>1940</v>
      </c>
      <c r="I571" s="79" t="s">
        <v>1939</v>
      </c>
      <c r="J571" s="79"/>
      <c r="K571" s="79"/>
      <c r="L571" s="80"/>
      <c r="M571" s="15" t="str">
        <f t="shared" si="217"/>
        <v>KIMMUSAKI</v>
      </c>
      <c r="N571" s="16" t="str">
        <f t="shared" si="218"/>
        <v>_</v>
      </c>
      <c r="O571" s="16" t="str">
        <f t="shared" si="219"/>
        <v>CHOKUTSU</v>
      </c>
      <c r="P571" s="16" t="str">
        <f t="shared" si="220"/>
        <v>_</v>
      </c>
      <c r="Q571" s="16" t="str">
        <f t="shared" si="221"/>
        <v>TEL</v>
      </c>
      <c r="R571" s="16" t="str">
        <f t="shared" si="222"/>
        <v/>
      </c>
      <c r="S571" s="16" t="e">
        <f t="shared" si="223"/>
        <v>#N/A</v>
      </c>
      <c r="T571" s="16" t="str">
        <f t="shared" si="224"/>
        <v/>
      </c>
      <c r="U571" s="16" t="e">
        <f t="shared" si="225"/>
        <v>#N/A</v>
      </c>
      <c r="V571" s="16" t="str">
        <f t="shared" si="226"/>
        <v/>
      </c>
      <c r="W571" s="16" t="e">
        <f t="shared" si="215"/>
        <v>#N/A</v>
      </c>
      <c r="X571" s="16">
        <f t="shared" si="216"/>
        <v>22</v>
      </c>
      <c r="Y571" s="11" t="e">
        <f>VLOOKUP(A571,#REF!,1,FALSE)</f>
        <v>#REF!</v>
      </c>
      <c r="Z571" s="194" t="s">
        <v>6745</v>
      </c>
      <c r="AA571" s="196"/>
    </row>
    <row r="572" spans="1:27">
      <c r="A572" s="24" t="s">
        <v>4072</v>
      </c>
      <c r="B572" s="13" t="str">
        <f t="shared" ref="B572:B616" si="242">IF(ISNA(M572),"",M572)&amp;IF(ISNA(N572),"",N572)&amp;IF(ISNA(O572),"",O572) &amp;IF(ISNA(P572),"",P572)&amp;IF(ISNA(Q572),"",Q572)&amp;IF(ISNA(R572),"",R572)&amp;IF(ISNA(S572),"",S572)&amp;IF(ISNA(T572),"",T572)&amp;IF(ISNA(U572),"",U572)&amp;IF(ISNA(V572),"",V572)&amp;IF(ISNA(W572),"",W572)</f>
        <v>KIMMUSAKI_NAME_KANA</v>
      </c>
      <c r="C572" s="18" t="s">
        <v>3465</v>
      </c>
      <c r="D572" s="15" t="str">
        <f t="shared" si="239"/>
        <v>Varchar2</v>
      </c>
      <c r="E572" s="15">
        <f t="shared" si="240"/>
        <v>48</v>
      </c>
      <c r="F572" s="15" t="str">
        <f t="shared" si="241"/>
        <v/>
      </c>
      <c r="G572" s="78" t="s">
        <v>1936</v>
      </c>
      <c r="H572" s="79" t="s">
        <v>4550</v>
      </c>
      <c r="I572" s="79" t="s">
        <v>1586</v>
      </c>
      <c r="J572" s="79"/>
      <c r="K572" s="79"/>
      <c r="L572" s="80"/>
      <c r="M572" s="15" t="str">
        <f t="shared" si="217"/>
        <v>KIMMUSAKI</v>
      </c>
      <c r="N572" s="16" t="str">
        <f t="shared" si="218"/>
        <v>_</v>
      </c>
      <c r="O572" s="16" t="str">
        <f t="shared" si="219"/>
        <v>NAME</v>
      </c>
      <c r="P572" s="16" t="str">
        <f t="shared" si="220"/>
        <v>_</v>
      </c>
      <c r="Q572" s="16" t="str">
        <f t="shared" si="221"/>
        <v>KANA</v>
      </c>
      <c r="R572" s="16" t="str">
        <f t="shared" si="222"/>
        <v/>
      </c>
      <c r="S572" s="16" t="e">
        <f t="shared" si="223"/>
        <v>#N/A</v>
      </c>
      <c r="T572" s="16" t="str">
        <f t="shared" si="224"/>
        <v/>
      </c>
      <c r="U572" s="16" t="e">
        <f t="shared" si="225"/>
        <v>#N/A</v>
      </c>
      <c r="V572" s="16" t="str">
        <f t="shared" si="226"/>
        <v/>
      </c>
      <c r="W572" s="16" t="e">
        <f t="shared" ref="W572:W616" si="243">VLOOKUP(L572,単語辞書,2,FALSE)</f>
        <v>#N/A</v>
      </c>
      <c r="X572" s="16">
        <f t="shared" ref="X572:X616" si="244">LEN(B572)</f>
        <v>19</v>
      </c>
      <c r="Y572" s="11" t="e">
        <f>VLOOKUP(A572,#REF!,1,FALSE)</f>
        <v>#REF!</v>
      </c>
      <c r="Z572" s="194" t="s">
        <v>6745</v>
      </c>
      <c r="AA572" s="196"/>
    </row>
    <row r="573" spans="1:27">
      <c r="A573" s="24" t="s">
        <v>4071</v>
      </c>
      <c r="B573" s="13" t="str">
        <f t="shared" si="242"/>
        <v>KIMMUSAKI_NAME</v>
      </c>
      <c r="C573" s="18" t="s">
        <v>3460</v>
      </c>
      <c r="D573" s="15" t="str">
        <f t="shared" si="239"/>
        <v>Varchar2</v>
      </c>
      <c r="E573" s="15">
        <f t="shared" si="240"/>
        <v>18</v>
      </c>
      <c r="F573" s="15" t="str">
        <f t="shared" si="241"/>
        <v/>
      </c>
      <c r="G573" s="78" t="s">
        <v>1936</v>
      </c>
      <c r="H573" s="79" t="s">
        <v>4550</v>
      </c>
      <c r="I573" s="79"/>
      <c r="J573" s="79"/>
      <c r="K573" s="79"/>
      <c r="L573" s="80"/>
      <c r="M573" s="15" t="str">
        <f t="shared" ref="M573:M616" si="245">VLOOKUP(G573,単語辞書,2,FALSE)</f>
        <v>KIMMUSAKI</v>
      </c>
      <c r="N573" s="16" t="str">
        <f t="shared" ref="N573:N616" si="246">IF(ISNA(O573),"","_")</f>
        <v>_</v>
      </c>
      <c r="O573" s="16" t="str">
        <f t="shared" ref="O573:O616" si="247">VLOOKUP(H573,単語辞書,2,FALSE)</f>
        <v>NAME</v>
      </c>
      <c r="P573" s="16" t="str">
        <f t="shared" ref="P573:P616" si="248">IF(ISNA(Q573),"","_")</f>
        <v/>
      </c>
      <c r="Q573" s="16" t="e">
        <f t="shared" ref="Q573:Q616" si="249">VLOOKUP(I573,単語辞書,2,FALSE)</f>
        <v>#N/A</v>
      </c>
      <c r="R573" s="16" t="str">
        <f t="shared" ref="R573:R616" si="250">IF(ISNA(S573),"","_")</f>
        <v/>
      </c>
      <c r="S573" s="16" t="e">
        <f t="shared" ref="S573:S616" si="251">VLOOKUP(J573,単語辞書,2,FALSE)</f>
        <v>#N/A</v>
      </c>
      <c r="T573" s="16" t="str">
        <f t="shared" ref="T573:T616" si="252">IF(ISNA(U573),"","_")</f>
        <v/>
      </c>
      <c r="U573" s="16" t="e">
        <f t="shared" ref="U573:U616" si="253">VLOOKUP(K573,単語辞書,2,FALSE)</f>
        <v>#N/A</v>
      </c>
      <c r="V573" s="16" t="str">
        <f t="shared" ref="V573:V616" si="254">IF(ISNA(W573),"","_")</f>
        <v/>
      </c>
      <c r="W573" s="16" t="e">
        <f t="shared" si="243"/>
        <v>#N/A</v>
      </c>
      <c r="X573" s="16">
        <f t="shared" si="244"/>
        <v>14</v>
      </c>
      <c r="Y573" s="11" t="e">
        <f>VLOOKUP(A573,#REF!,1,FALSE)</f>
        <v>#REF!</v>
      </c>
      <c r="Z573" s="194" t="s">
        <v>6745</v>
      </c>
      <c r="AA573" s="196"/>
    </row>
    <row r="574" spans="1:27">
      <c r="A574" s="24" t="s">
        <v>3146</v>
      </c>
      <c r="B574" s="13" t="str">
        <f t="shared" si="242"/>
        <v>KIMMUSAKI_ZIP_CD_1</v>
      </c>
      <c r="C574" s="18" t="s">
        <v>3067</v>
      </c>
      <c r="D574" s="15" t="str">
        <f t="shared" si="239"/>
        <v>Varchar2</v>
      </c>
      <c r="E574" s="15">
        <f t="shared" si="240"/>
        <v>3</v>
      </c>
      <c r="F574" s="15" t="str">
        <f t="shared" si="241"/>
        <v/>
      </c>
      <c r="G574" s="78" t="s">
        <v>1936</v>
      </c>
      <c r="H574" s="79" t="s">
        <v>1941</v>
      </c>
      <c r="I574" s="79">
        <v>1</v>
      </c>
      <c r="J574" s="79"/>
      <c r="K574" s="79"/>
      <c r="L574" s="80"/>
      <c r="M574" s="15" t="str">
        <f t="shared" si="245"/>
        <v>KIMMUSAKI</v>
      </c>
      <c r="N574" s="16" t="str">
        <f t="shared" si="246"/>
        <v>_</v>
      </c>
      <c r="O574" s="16" t="str">
        <f t="shared" si="247"/>
        <v>ZIP_CD</v>
      </c>
      <c r="P574" s="16" t="str">
        <f t="shared" si="248"/>
        <v>_</v>
      </c>
      <c r="Q574" s="16">
        <f t="shared" si="249"/>
        <v>1</v>
      </c>
      <c r="R574" s="16" t="str">
        <f t="shared" si="250"/>
        <v/>
      </c>
      <c r="S574" s="16" t="e">
        <f t="shared" si="251"/>
        <v>#N/A</v>
      </c>
      <c r="T574" s="16" t="str">
        <f t="shared" si="252"/>
        <v/>
      </c>
      <c r="U574" s="16" t="e">
        <f t="shared" si="253"/>
        <v>#N/A</v>
      </c>
      <c r="V574" s="16" t="str">
        <f t="shared" si="254"/>
        <v/>
      </c>
      <c r="W574" s="16" t="e">
        <f t="shared" si="243"/>
        <v>#N/A</v>
      </c>
      <c r="X574" s="16">
        <f t="shared" si="244"/>
        <v>18</v>
      </c>
      <c r="Y574" s="11" t="e">
        <f>VLOOKUP(A574,#REF!,1,FALSE)</f>
        <v>#REF!</v>
      </c>
      <c r="Z574" s="194" t="s">
        <v>6745</v>
      </c>
      <c r="AA574" s="196"/>
    </row>
    <row r="575" spans="1:27">
      <c r="A575" s="24" t="s">
        <v>3147</v>
      </c>
      <c r="B575" s="13" t="str">
        <f t="shared" si="242"/>
        <v>KIMMUSAKI_ZIP_CD_2</v>
      </c>
      <c r="C575" s="18" t="s">
        <v>3068</v>
      </c>
      <c r="D575" s="15" t="str">
        <f t="shared" si="239"/>
        <v>Varchar2</v>
      </c>
      <c r="E575" s="15">
        <f t="shared" si="240"/>
        <v>4</v>
      </c>
      <c r="F575" s="15" t="str">
        <f t="shared" si="241"/>
        <v/>
      </c>
      <c r="G575" s="78" t="s">
        <v>1936</v>
      </c>
      <c r="H575" s="79" t="s">
        <v>1941</v>
      </c>
      <c r="I575" s="79">
        <v>2</v>
      </c>
      <c r="J575" s="79"/>
      <c r="K575" s="79"/>
      <c r="L575" s="80"/>
      <c r="M575" s="15" t="str">
        <f t="shared" si="245"/>
        <v>KIMMUSAKI</v>
      </c>
      <c r="N575" s="16" t="str">
        <f t="shared" si="246"/>
        <v>_</v>
      </c>
      <c r="O575" s="16" t="str">
        <f t="shared" si="247"/>
        <v>ZIP_CD</v>
      </c>
      <c r="P575" s="16" t="str">
        <f t="shared" si="248"/>
        <v>_</v>
      </c>
      <c r="Q575" s="16">
        <f t="shared" si="249"/>
        <v>2</v>
      </c>
      <c r="R575" s="16" t="str">
        <f t="shared" si="250"/>
        <v/>
      </c>
      <c r="S575" s="16" t="e">
        <f t="shared" si="251"/>
        <v>#N/A</v>
      </c>
      <c r="T575" s="16" t="str">
        <f t="shared" si="252"/>
        <v/>
      </c>
      <c r="U575" s="16" t="e">
        <f t="shared" si="253"/>
        <v>#N/A</v>
      </c>
      <c r="V575" s="16" t="str">
        <f t="shared" si="254"/>
        <v/>
      </c>
      <c r="W575" s="16" t="e">
        <f t="shared" si="243"/>
        <v>#N/A</v>
      </c>
      <c r="X575" s="16">
        <f t="shared" si="244"/>
        <v>18</v>
      </c>
      <c r="Y575" s="11" t="e">
        <f>VLOOKUP(A575,#REF!,1,FALSE)</f>
        <v>#REF!</v>
      </c>
      <c r="Z575" s="194" t="s">
        <v>6745</v>
      </c>
      <c r="AA575" s="196"/>
    </row>
    <row r="576" spans="1:27">
      <c r="A576" s="24" t="s">
        <v>519</v>
      </c>
      <c r="B576" s="13" t="str">
        <f t="shared" si="242"/>
        <v>KINRI</v>
      </c>
      <c r="C576" s="18"/>
      <c r="D576" s="15" t="e">
        <f t="shared" si="239"/>
        <v>#N/A</v>
      </c>
      <c r="E576" s="15" t="e">
        <f t="shared" si="240"/>
        <v>#N/A</v>
      </c>
      <c r="F576" s="15" t="e">
        <f t="shared" si="241"/>
        <v>#N/A</v>
      </c>
      <c r="G576" s="78" t="s">
        <v>519</v>
      </c>
      <c r="H576" s="79"/>
      <c r="I576" s="79"/>
      <c r="J576" s="79"/>
      <c r="K576" s="79"/>
      <c r="L576" s="80"/>
      <c r="M576" s="15" t="str">
        <f t="shared" si="245"/>
        <v>KINRI</v>
      </c>
      <c r="N576" s="16" t="str">
        <f t="shared" si="246"/>
        <v/>
      </c>
      <c r="O576" s="16" t="e">
        <f t="shared" si="247"/>
        <v>#N/A</v>
      </c>
      <c r="P576" s="16" t="str">
        <f t="shared" si="248"/>
        <v/>
      </c>
      <c r="Q576" s="16" t="e">
        <f t="shared" si="249"/>
        <v>#N/A</v>
      </c>
      <c r="R576" s="16" t="str">
        <f t="shared" si="250"/>
        <v/>
      </c>
      <c r="S576" s="16" t="e">
        <f t="shared" si="251"/>
        <v>#N/A</v>
      </c>
      <c r="T576" s="16" t="str">
        <f t="shared" si="252"/>
        <v/>
      </c>
      <c r="U576" s="16" t="e">
        <f t="shared" si="253"/>
        <v>#N/A</v>
      </c>
      <c r="V576" s="16" t="str">
        <f t="shared" si="254"/>
        <v/>
      </c>
      <c r="W576" s="16" t="e">
        <f t="shared" si="243"/>
        <v>#N/A</v>
      </c>
      <c r="X576" s="16">
        <f t="shared" si="244"/>
        <v>5</v>
      </c>
      <c r="Y576" s="11" t="e">
        <f>VLOOKUP(A576,#REF!,1,FALSE)</f>
        <v>#REF!</v>
      </c>
      <c r="Z576" s="194" t="s">
        <v>6745</v>
      </c>
      <c r="AA576" s="196"/>
    </row>
    <row r="577" spans="1:27">
      <c r="A577" s="24" t="s">
        <v>520</v>
      </c>
      <c r="B577" s="13" t="str">
        <f t="shared" si="242"/>
        <v>KATA_SHIKIBETSU</v>
      </c>
      <c r="C577" s="18"/>
      <c r="D577" s="15" t="e">
        <f t="shared" si="239"/>
        <v>#N/A</v>
      </c>
      <c r="E577" s="15" t="e">
        <f t="shared" si="240"/>
        <v>#N/A</v>
      </c>
      <c r="F577" s="15" t="e">
        <f t="shared" si="241"/>
        <v>#N/A</v>
      </c>
      <c r="G577" s="78" t="s">
        <v>2457</v>
      </c>
      <c r="H577" s="79" t="s">
        <v>2445</v>
      </c>
      <c r="I577" s="79"/>
      <c r="J577" s="79"/>
      <c r="K577" s="79"/>
      <c r="L577" s="80"/>
      <c r="M577" s="15" t="str">
        <f t="shared" si="245"/>
        <v>KATA</v>
      </c>
      <c r="N577" s="16" t="str">
        <f t="shared" si="246"/>
        <v>_</v>
      </c>
      <c r="O577" s="16" t="str">
        <f t="shared" si="247"/>
        <v>SHIKIBETSU</v>
      </c>
      <c r="P577" s="16" t="str">
        <f t="shared" si="248"/>
        <v/>
      </c>
      <c r="Q577" s="16" t="e">
        <f t="shared" si="249"/>
        <v>#N/A</v>
      </c>
      <c r="R577" s="16" t="str">
        <f t="shared" si="250"/>
        <v/>
      </c>
      <c r="S577" s="16" t="e">
        <f t="shared" si="251"/>
        <v>#N/A</v>
      </c>
      <c r="T577" s="16" t="str">
        <f t="shared" si="252"/>
        <v/>
      </c>
      <c r="U577" s="16" t="e">
        <f t="shared" si="253"/>
        <v>#N/A</v>
      </c>
      <c r="V577" s="16" t="str">
        <f t="shared" si="254"/>
        <v/>
      </c>
      <c r="W577" s="16" t="e">
        <f t="shared" si="243"/>
        <v>#N/A</v>
      </c>
      <c r="X577" s="16">
        <f t="shared" si="244"/>
        <v>15</v>
      </c>
      <c r="Y577" s="11" t="e">
        <f>VLOOKUP(A577,#REF!,1,FALSE)</f>
        <v>#REF!</v>
      </c>
      <c r="Z577" s="194" t="s">
        <v>6745</v>
      </c>
      <c r="AA577" s="196"/>
    </row>
    <row r="578" spans="1:27">
      <c r="A578" s="21" t="s">
        <v>521</v>
      </c>
      <c r="B578" s="13" t="str">
        <f t="shared" si="242"/>
        <v>PLCY_TYPE</v>
      </c>
      <c r="C578" s="18"/>
      <c r="D578" s="15" t="e">
        <f t="shared" si="239"/>
        <v>#N/A</v>
      </c>
      <c r="E578" s="15" t="e">
        <f t="shared" si="240"/>
        <v>#N/A</v>
      </c>
      <c r="F578" s="15" t="e">
        <f t="shared" si="241"/>
        <v>#N/A</v>
      </c>
      <c r="G578" s="78" t="s">
        <v>1431</v>
      </c>
      <c r="H578" s="79" t="s">
        <v>1849</v>
      </c>
      <c r="I578" s="79"/>
      <c r="J578" s="79"/>
      <c r="K578" s="79"/>
      <c r="L578" s="80"/>
      <c r="M578" s="15" t="str">
        <f t="shared" si="245"/>
        <v>PLCY</v>
      </c>
      <c r="N578" s="16" t="str">
        <f t="shared" si="246"/>
        <v>_</v>
      </c>
      <c r="O578" s="16" t="str">
        <f t="shared" si="247"/>
        <v>TYPE</v>
      </c>
      <c r="P578" s="16" t="str">
        <f t="shared" si="248"/>
        <v/>
      </c>
      <c r="Q578" s="16" t="e">
        <f t="shared" si="249"/>
        <v>#N/A</v>
      </c>
      <c r="R578" s="16" t="str">
        <f t="shared" si="250"/>
        <v/>
      </c>
      <c r="S578" s="16" t="e">
        <f t="shared" si="251"/>
        <v>#N/A</v>
      </c>
      <c r="T578" s="16" t="str">
        <f t="shared" si="252"/>
        <v/>
      </c>
      <c r="U578" s="16" t="e">
        <f t="shared" si="253"/>
        <v>#N/A</v>
      </c>
      <c r="V578" s="16" t="str">
        <f t="shared" si="254"/>
        <v/>
      </c>
      <c r="W578" s="16" t="e">
        <f t="shared" si="243"/>
        <v>#N/A</v>
      </c>
      <c r="X578" s="16">
        <f t="shared" si="244"/>
        <v>9</v>
      </c>
      <c r="Y578" s="11" t="e">
        <f>VLOOKUP(A578,#REF!,1,FALSE)</f>
        <v>#REF!</v>
      </c>
      <c r="Z578" s="194" t="s">
        <v>6745</v>
      </c>
      <c r="AA578" s="196"/>
    </row>
    <row r="579" spans="1:27">
      <c r="A579" s="41" t="s">
        <v>522</v>
      </c>
      <c r="B579" s="13" t="str">
        <f t="shared" si="242"/>
        <v>PLCY_COMPANY_CD</v>
      </c>
      <c r="C579" s="18"/>
      <c r="D579" s="15" t="e">
        <f t="shared" si="239"/>
        <v>#N/A</v>
      </c>
      <c r="E579" s="15" t="e">
        <f t="shared" si="240"/>
        <v>#N/A</v>
      </c>
      <c r="F579" s="15" t="e">
        <f t="shared" si="241"/>
        <v>#N/A</v>
      </c>
      <c r="G579" s="78" t="s">
        <v>1431</v>
      </c>
      <c r="H579" s="79" t="s">
        <v>1942</v>
      </c>
      <c r="I579" s="79" t="s">
        <v>1482</v>
      </c>
      <c r="J579" s="79"/>
      <c r="K579" s="79"/>
      <c r="L579" s="80"/>
      <c r="M579" s="15" t="str">
        <f t="shared" si="245"/>
        <v>PLCY</v>
      </c>
      <c r="N579" s="16" t="str">
        <f t="shared" si="246"/>
        <v>_</v>
      </c>
      <c r="O579" s="16" t="str">
        <f t="shared" si="247"/>
        <v>COMPANY</v>
      </c>
      <c r="P579" s="16" t="str">
        <f t="shared" si="248"/>
        <v>_</v>
      </c>
      <c r="Q579" s="16" t="str">
        <f t="shared" si="249"/>
        <v>CD</v>
      </c>
      <c r="R579" s="16" t="str">
        <f t="shared" si="250"/>
        <v/>
      </c>
      <c r="S579" s="16" t="e">
        <f t="shared" si="251"/>
        <v>#N/A</v>
      </c>
      <c r="T579" s="16" t="str">
        <f t="shared" si="252"/>
        <v/>
      </c>
      <c r="U579" s="16" t="e">
        <f t="shared" si="253"/>
        <v>#N/A</v>
      </c>
      <c r="V579" s="16" t="str">
        <f t="shared" si="254"/>
        <v/>
      </c>
      <c r="W579" s="16" t="e">
        <f t="shared" si="243"/>
        <v>#N/A</v>
      </c>
      <c r="X579" s="16">
        <f t="shared" si="244"/>
        <v>15</v>
      </c>
      <c r="Y579" s="11" t="e">
        <f>VLOOKUP(A579,#REF!,1,FALSE)</f>
        <v>#REF!</v>
      </c>
      <c r="Z579" s="194" t="s">
        <v>6745</v>
      </c>
      <c r="AA579" s="196"/>
    </row>
    <row r="580" spans="1:27">
      <c r="A580" s="26" t="s">
        <v>523</v>
      </c>
      <c r="B580" s="13" t="str">
        <f t="shared" si="242"/>
        <v>PLCY_KAKUNIN_CD</v>
      </c>
      <c r="C580" s="18"/>
      <c r="D580" s="15" t="e">
        <f t="shared" si="239"/>
        <v>#N/A</v>
      </c>
      <c r="E580" s="15" t="e">
        <f t="shared" si="240"/>
        <v>#N/A</v>
      </c>
      <c r="F580" s="15" t="e">
        <f t="shared" si="241"/>
        <v>#N/A</v>
      </c>
      <c r="G580" s="78" t="s">
        <v>1431</v>
      </c>
      <c r="H580" s="79" t="s">
        <v>1943</v>
      </c>
      <c r="I580" s="79" t="s">
        <v>1482</v>
      </c>
      <c r="J580" s="79"/>
      <c r="K580" s="79"/>
      <c r="L580" s="80"/>
      <c r="M580" s="15" t="str">
        <f t="shared" si="245"/>
        <v>PLCY</v>
      </c>
      <c r="N580" s="16" t="str">
        <f t="shared" si="246"/>
        <v>_</v>
      </c>
      <c r="O580" s="16" t="str">
        <f t="shared" si="247"/>
        <v>KAKUNIN</v>
      </c>
      <c r="P580" s="16" t="str">
        <f t="shared" si="248"/>
        <v>_</v>
      </c>
      <c r="Q580" s="16" t="str">
        <f t="shared" si="249"/>
        <v>CD</v>
      </c>
      <c r="R580" s="16" t="str">
        <f t="shared" si="250"/>
        <v/>
      </c>
      <c r="S580" s="16" t="e">
        <f t="shared" si="251"/>
        <v>#N/A</v>
      </c>
      <c r="T580" s="16" t="str">
        <f t="shared" si="252"/>
        <v/>
      </c>
      <c r="U580" s="16" t="e">
        <f t="shared" si="253"/>
        <v>#N/A</v>
      </c>
      <c r="V580" s="16" t="str">
        <f t="shared" si="254"/>
        <v/>
      </c>
      <c r="W580" s="16" t="e">
        <f t="shared" si="243"/>
        <v>#N/A</v>
      </c>
      <c r="X580" s="16">
        <f t="shared" si="244"/>
        <v>15</v>
      </c>
      <c r="Y580" s="11" t="e">
        <f>VLOOKUP(A580,#REF!,1,FALSE)</f>
        <v>#REF!</v>
      </c>
      <c r="Z580" s="194" t="s">
        <v>6745</v>
      </c>
      <c r="AA580" s="196"/>
    </row>
    <row r="581" spans="1:27">
      <c r="A581" s="41" t="s">
        <v>524</v>
      </c>
      <c r="B581" s="13" t="str">
        <f t="shared" si="242"/>
        <v>PLCY_TIME_AGE</v>
      </c>
      <c r="C581" s="18"/>
      <c r="D581" s="15" t="e">
        <f t="shared" si="239"/>
        <v>#N/A</v>
      </c>
      <c r="E581" s="15" t="e">
        <f t="shared" si="240"/>
        <v>#N/A</v>
      </c>
      <c r="F581" s="15" t="e">
        <f t="shared" si="241"/>
        <v>#N/A</v>
      </c>
      <c r="G581" s="78" t="s">
        <v>1807</v>
      </c>
      <c r="H581" s="79" t="s">
        <v>1441</v>
      </c>
      <c r="I581" s="79"/>
      <c r="J581" s="79"/>
      <c r="K581" s="79"/>
      <c r="L581" s="80"/>
      <c r="M581" s="15" t="str">
        <f t="shared" si="245"/>
        <v>PLCY_TIME</v>
      </c>
      <c r="N581" s="16" t="str">
        <f t="shared" si="246"/>
        <v>_</v>
      </c>
      <c r="O581" s="16" t="str">
        <f t="shared" si="247"/>
        <v>AGE</v>
      </c>
      <c r="P581" s="16" t="str">
        <f t="shared" si="248"/>
        <v/>
      </c>
      <c r="Q581" s="16" t="e">
        <f t="shared" si="249"/>
        <v>#N/A</v>
      </c>
      <c r="R581" s="16" t="str">
        <f t="shared" si="250"/>
        <v/>
      </c>
      <c r="S581" s="16" t="e">
        <f t="shared" si="251"/>
        <v>#N/A</v>
      </c>
      <c r="T581" s="16" t="str">
        <f t="shared" si="252"/>
        <v/>
      </c>
      <c r="U581" s="16" t="e">
        <f t="shared" si="253"/>
        <v>#N/A</v>
      </c>
      <c r="V581" s="16" t="str">
        <f t="shared" si="254"/>
        <v/>
      </c>
      <c r="W581" s="16" t="e">
        <f t="shared" si="243"/>
        <v>#N/A</v>
      </c>
      <c r="X581" s="16">
        <f t="shared" si="244"/>
        <v>13</v>
      </c>
      <c r="Y581" s="11" t="e">
        <f>VLOOKUP(A581,#REF!,1,FALSE)</f>
        <v>#REF!</v>
      </c>
      <c r="Z581" s="194" t="s">
        <v>6745</v>
      </c>
      <c r="AA581" s="196"/>
    </row>
    <row r="582" spans="1:27">
      <c r="A582" s="24" t="s">
        <v>3115</v>
      </c>
      <c r="B582" s="13" t="str">
        <f t="shared" si="242"/>
        <v>PLCYHLDR_NAME_KANA</v>
      </c>
      <c r="C582" s="18" t="s">
        <v>3435</v>
      </c>
      <c r="D582" s="15" t="str">
        <f t="shared" si="239"/>
        <v>Varchar2</v>
      </c>
      <c r="E582" s="15">
        <f t="shared" si="240"/>
        <v>64</v>
      </c>
      <c r="F582" s="15" t="str">
        <f t="shared" si="241"/>
        <v/>
      </c>
      <c r="G582" s="78" t="s">
        <v>1929</v>
      </c>
      <c r="H582" s="79" t="s">
        <v>4542</v>
      </c>
      <c r="I582" s="79" t="s">
        <v>4543</v>
      </c>
      <c r="J582" s="79"/>
      <c r="K582" s="79"/>
      <c r="L582" s="80"/>
      <c r="M582" s="15" t="str">
        <f t="shared" si="245"/>
        <v>PLCYHLDR</v>
      </c>
      <c r="N582" s="16" t="str">
        <f t="shared" si="246"/>
        <v>_</v>
      </c>
      <c r="O582" s="16" t="str">
        <f t="shared" si="247"/>
        <v>NAME</v>
      </c>
      <c r="P582" s="16" t="str">
        <f t="shared" si="248"/>
        <v>_</v>
      </c>
      <c r="Q582" s="16" t="str">
        <f t="shared" si="249"/>
        <v>KANA</v>
      </c>
      <c r="R582" s="16" t="str">
        <f t="shared" si="250"/>
        <v/>
      </c>
      <c r="S582" s="16" t="e">
        <f t="shared" si="251"/>
        <v>#N/A</v>
      </c>
      <c r="T582" s="16" t="str">
        <f t="shared" si="252"/>
        <v/>
      </c>
      <c r="U582" s="16" t="e">
        <f t="shared" si="253"/>
        <v>#N/A</v>
      </c>
      <c r="V582" s="16" t="str">
        <f t="shared" si="254"/>
        <v/>
      </c>
      <c r="W582" s="16" t="e">
        <f t="shared" si="243"/>
        <v>#N/A</v>
      </c>
      <c r="X582" s="16">
        <f t="shared" si="244"/>
        <v>18</v>
      </c>
      <c r="Y582" s="11" t="e">
        <f>VLOOKUP(A582,#REF!,1,FALSE)</f>
        <v>#REF!</v>
      </c>
      <c r="Z582" s="194" t="s">
        <v>6745</v>
      </c>
      <c r="AA582" s="196"/>
    </row>
    <row r="583" spans="1:27">
      <c r="A583" s="26" t="s">
        <v>3116</v>
      </c>
      <c r="B583" s="13" t="str">
        <f t="shared" si="242"/>
        <v>PLCYHLDR_JIGYO_C</v>
      </c>
      <c r="C583" s="18"/>
      <c r="D583" s="15" t="e">
        <f t="shared" si="239"/>
        <v>#N/A</v>
      </c>
      <c r="E583" s="15" t="e">
        <f t="shared" si="240"/>
        <v>#N/A</v>
      </c>
      <c r="F583" s="15" t="e">
        <f t="shared" si="241"/>
        <v>#N/A</v>
      </c>
      <c r="G583" s="78" t="s">
        <v>1929</v>
      </c>
      <c r="H583" s="79" t="s">
        <v>1945</v>
      </c>
      <c r="I583" s="79" t="s">
        <v>1535</v>
      </c>
      <c r="J583" s="79"/>
      <c r="K583" s="79"/>
      <c r="L583" s="80"/>
      <c r="M583" s="15" t="str">
        <f t="shared" si="245"/>
        <v>PLCYHLDR</v>
      </c>
      <c r="N583" s="16" t="str">
        <f t="shared" si="246"/>
        <v>_</v>
      </c>
      <c r="O583" s="16" t="str">
        <f t="shared" si="247"/>
        <v>JIGYO</v>
      </c>
      <c r="P583" s="16" t="str">
        <f t="shared" si="248"/>
        <v>_</v>
      </c>
      <c r="Q583" s="16" t="str">
        <f t="shared" si="249"/>
        <v>C</v>
      </c>
      <c r="R583" s="16" t="str">
        <f t="shared" si="250"/>
        <v/>
      </c>
      <c r="S583" s="16" t="e">
        <f t="shared" si="251"/>
        <v>#N/A</v>
      </c>
      <c r="T583" s="16" t="str">
        <f t="shared" si="252"/>
        <v/>
      </c>
      <c r="U583" s="16" t="e">
        <f t="shared" si="253"/>
        <v>#N/A</v>
      </c>
      <c r="V583" s="16" t="str">
        <f t="shared" si="254"/>
        <v/>
      </c>
      <c r="W583" s="16" t="e">
        <f t="shared" si="243"/>
        <v>#N/A</v>
      </c>
      <c r="X583" s="16">
        <f t="shared" si="244"/>
        <v>16</v>
      </c>
      <c r="Y583" s="11" t="e">
        <f>VLOOKUP(A583,#REF!,1,FALSE)</f>
        <v>#REF!</v>
      </c>
      <c r="Z583" s="194" t="s">
        <v>6745</v>
      </c>
      <c r="AA583" s="196"/>
    </row>
    <row r="584" spans="1:27">
      <c r="A584" s="26" t="s">
        <v>3117</v>
      </c>
      <c r="B584" s="13" t="str">
        <f t="shared" si="242"/>
        <v>PLCYHLDR_C_RIYU</v>
      </c>
      <c r="C584" s="18"/>
      <c r="D584" s="15" t="e">
        <f t="shared" si="239"/>
        <v>#N/A</v>
      </c>
      <c r="E584" s="15" t="e">
        <f t="shared" si="240"/>
        <v>#N/A</v>
      </c>
      <c r="F584" s="15" t="e">
        <f t="shared" si="241"/>
        <v>#N/A</v>
      </c>
      <c r="G584" s="78" t="s">
        <v>1929</v>
      </c>
      <c r="H584" s="79" t="s">
        <v>1535</v>
      </c>
      <c r="I584" s="79" t="s">
        <v>1783</v>
      </c>
      <c r="J584" s="79"/>
      <c r="K584" s="79"/>
      <c r="L584" s="80"/>
      <c r="M584" s="15" t="str">
        <f t="shared" si="245"/>
        <v>PLCYHLDR</v>
      </c>
      <c r="N584" s="16" t="str">
        <f t="shared" si="246"/>
        <v>_</v>
      </c>
      <c r="O584" s="16" t="str">
        <f t="shared" si="247"/>
        <v>C</v>
      </c>
      <c r="P584" s="16" t="str">
        <f t="shared" si="248"/>
        <v>_</v>
      </c>
      <c r="Q584" s="16" t="str">
        <f t="shared" si="249"/>
        <v>RIYU</v>
      </c>
      <c r="R584" s="16" t="str">
        <f t="shared" si="250"/>
        <v/>
      </c>
      <c r="S584" s="16" t="e">
        <f t="shared" si="251"/>
        <v>#N/A</v>
      </c>
      <c r="T584" s="16" t="str">
        <f t="shared" si="252"/>
        <v/>
      </c>
      <c r="U584" s="16" t="e">
        <f t="shared" si="253"/>
        <v>#N/A</v>
      </c>
      <c r="V584" s="16" t="str">
        <f t="shared" si="254"/>
        <v/>
      </c>
      <c r="W584" s="16" t="e">
        <f t="shared" si="243"/>
        <v>#N/A</v>
      </c>
      <c r="X584" s="16">
        <f t="shared" si="244"/>
        <v>15</v>
      </c>
      <c r="Y584" s="11" t="e">
        <f>VLOOKUP(A584,#REF!,1,FALSE)</f>
        <v>#REF!</v>
      </c>
      <c r="Z584" s="194" t="s">
        <v>6745</v>
      </c>
      <c r="AA584" s="196"/>
    </row>
    <row r="585" spans="1:27">
      <c r="A585" s="26" t="s">
        <v>525</v>
      </c>
      <c r="B585" s="13" t="str">
        <f t="shared" si="242"/>
        <v>PLCYHLDR_IN_ENTRY_SUMI_FLG</v>
      </c>
      <c r="C585" s="18" t="s">
        <v>3085</v>
      </c>
      <c r="D585" s="15" t="str">
        <f t="shared" si="239"/>
        <v>Varchar2</v>
      </c>
      <c r="E585" s="15">
        <f t="shared" si="240"/>
        <v>1</v>
      </c>
      <c r="F585" s="15" t="str">
        <f t="shared" si="241"/>
        <v/>
      </c>
      <c r="G585" s="78" t="s">
        <v>1929</v>
      </c>
      <c r="H585" s="79" t="s">
        <v>1946</v>
      </c>
      <c r="I585" s="79" t="s">
        <v>2456</v>
      </c>
      <c r="J585" s="79" t="s">
        <v>1574</v>
      </c>
      <c r="K585" s="79"/>
      <c r="L585" s="80"/>
      <c r="M585" s="15" t="str">
        <f t="shared" si="245"/>
        <v>PLCYHLDR</v>
      </c>
      <c r="N585" s="16" t="str">
        <f t="shared" si="246"/>
        <v>_</v>
      </c>
      <c r="O585" s="16" t="str">
        <f t="shared" si="247"/>
        <v>IN_ENTRY</v>
      </c>
      <c r="P585" s="16" t="str">
        <f t="shared" si="248"/>
        <v>_</v>
      </c>
      <c r="Q585" s="16" t="str">
        <f t="shared" si="249"/>
        <v>SUMI</v>
      </c>
      <c r="R585" s="16" t="str">
        <f t="shared" si="250"/>
        <v>_</v>
      </c>
      <c r="S585" s="16" t="str">
        <f t="shared" si="251"/>
        <v>FLG</v>
      </c>
      <c r="T585" s="16" t="str">
        <f t="shared" si="252"/>
        <v/>
      </c>
      <c r="U585" s="16" t="e">
        <f t="shared" si="253"/>
        <v>#N/A</v>
      </c>
      <c r="V585" s="16" t="str">
        <f t="shared" si="254"/>
        <v/>
      </c>
      <c r="W585" s="16" t="e">
        <f t="shared" si="243"/>
        <v>#N/A</v>
      </c>
      <c r="X585" s="16">
        <f t="shared" si="244"/>
        <v>26</v>
      </c>
      <c r="Y585" s="11" t="e">
        <f>VLOOKUP(A585,#REF!,1,FALSE)</f>
        <v>#REF!</v>
      </c>
      <c r="Z585" s="194" t="s">
        <v>6745</v>
      </c>
      <c r="AA585" s="196"/>
    </row>
    <row r="586" spans="1:27">
      <c r="A586" s="58" t="s">
        <v>3110</v>
      </c>
      <c r="B586" s="13" t="str">
        <f t="shared" si="242"/>
        <v>PLCYHLDR_NAME</v>
      </c>
      <c r="C586" s="18" t="s">
        <v>3113</v>
      </c>
      <c r="D586" s="15" t="str">
        <f t="shared" si="239"/>
        <v>Varchar2</v>
      </c>
      <c r="E586" s="15">
        <f t="shared" si="240"/>
        <v>64</v>
      </c>
      <c r="F586" s="15" t="str">
        <f t="shared" si="241"/>
        <v/>
      </c>
      <c r="G586" s="78" t="s">
        <v>1929</v>
      </c>
      <c r="H586" s="79" t="s">
        <v>3113</v>
      </c>
      <c r="I586" s="79"/>
      <c r="J586" s="79"/>
      <c r="K586" s="79"/>
      <c r="L586" s="80"/>
      <c r="M586" s="15" t="str">
        <f t="shared" si="245"/>
        <v>PLCYHLDR</v>
      </c>
      <c r="N586" s="16" t="str">
        <f t="shared" si="246"/>
        <v>_</v>
      </c>
      <c r="O586" s="16" t="str">
        <f t="shared" si="247"/>
        <v>NAME</v>
      </c>
      <c r="P586" s="16" t="str">
        <f t="shared" si="248"/>
        <v/>
      </c>
      <c r="Q586" s="16" t="e">
        <f t="shared" si="249"/>
        <v>#N/A</v>
      </c>
      <c r="R586" s="16" t="str">
        <f t="shared" si="250"/>
        <v/>
      </c>
      <c r="S586" s="16" t="e">
        <f t="shared" si="251"/>
        <v>#N/A</v>
      </c>
      <c r="T586" s="16" t="str">
        <f t="shared" si="252"/>
        <v/>
      </c>
      <c r="U586" s="16" t="e">
        <f t="shared" si="253"/>
        <v>#N/A</v>
      </c>
      <c r="V586" s="16" t="str">
        <f t="shared" si="254"/>
        <v/>
      </c>
      <c r="W586" s="16" t="e">
        <f t="shared" si="243"/>
        <v>#N/A</v>
      </c>
      <c r="X586" s="16">
        <f t="shared" si="244"/>
        <v>13</v>
      </c>
      <c r="Y586" s="11" t="e">
        <f>VLOOKUP(A586,#REF!,1,FALSE)</f>
        <v>#REF!</v>
      </c>
      <c r="Z586" s="194" t="s">
        <v>6745</v>
      </c>
      <c r="AA586" s="196"/>
    </row>
    <row r="587" spans="1:27">
      <c r="A587" s="21" t="s">
        <v>3781</v>
      </c>
      <c r="B587" s="13" t="str">
        <f t="shared" si="242"/>
        <v>PLCYHLDR_SEX_CD</v>
      </c>
      <c r="C587" s="18" t="s">
        <v>3436</v>
      </c>
      <c r="D587" s="15" t="str">
        <f t="shared" si="239"/>
        <v>Varchar2</v>
      </c>
      <c r="E587" s="15">
        <f t="shared" si="240"/>
        <v>2</v>
      </c>
      <c r="F587" s="15" t="str">
        <f t="shared" si="241"/>
        <v/>
      </c>
      <c r="G587" s="78" t="s">
        <v>1929</v>
      </c>
      <c r="H587" s="79" t="s">
        <v>1704</v>
      </c>
      <c r="I587" s="79" t="s">
        <v>3735</v>
      </c>
      <c r="J587" s="79"/>
      <c r="K587" s="79"/>
      <c r="L587" s="80"/>
      <c r="M587" s="15" t="str">
        <f t="shared" si="245"/>
        <v>PLCYHLDR</v>
      </c>
      <c r="N587" s="16" t="str">
        <f t="shared" si="246"/>
        <v>_</v>
      </c>
      <c r="O587" s="16" t="str">
        <f t="shared" si="247"/>
        <v>SEX</v>
      </c>
      <c r="P587" s="16" t="str">
        <f t="shared" si="248"/>
        <v>_</v>
      </c>
      <c r="Q587" s="16" t="str">
        <f t="shared" si="249"/>
        <v>CD</v>
      </c>
      <c r="R587" s="16" t="str">
        <f t="shared" si="250"/>
        <v/>
      </c>
      <c r="S587" s="16" t="e">
        <f t="shared" si="251"/>
        <v>#N/A</v>
      </c>
      <c r="T587" s="16" t="str">
        <f t="shared" si="252"/>
        <v/>
      </c>
      <c r="U587" s="16" t="e">
        <f t="shared" si="253"/>
        <v>#N/A</v>
      </c>
      <c r="V587" s="16" t="str">
        <f t="shared" si="254"/>
        <v/>
      </c>
      <c r="W587" s="16" t="e">
        <f t="shared" si="243"/>
        <v>#N/A</v>
      </c>
      <c r="X587" s="16">
        <f t="shared" si="244"/>
        <v>15</v>
      </c>
      <c r="Y587" s="11" t="e">
        <f>VLOOKUP(A587,#REF!,1,FALSE)</f>
        <v>#REF!</v>
      </c>
      <c r="Z587" s="194" t="s">
        <v>6745</v>
      </c>
      <c r="AA587" s="196"/>
    </row>
    <row r="588" spans="1:27">
      <c r="A588" s="45" t="s">
        <v>3114</v>
      </c>
      <c r="B588" s="13" t="str">
        <f t="shared" si="242"/>
        <v>PLCYHLDR_BIRTH</v>
      </c>
      <c r="C588" s="18" t="s">
        <v>0</v>
      </c>
      <c r="D588" s="15" t="str">
        <f t="shared" ref="D588:D631" si="255">IF(VLOOKUP($C588,ドメイン,2,FALSE)=0,"",VLOOKUP($C588,ドメイン,2,FALSE))</f>
        <v>Date</v>
      </c>
      <c r="E588" s="15" t="str">
        <f t="shared" ref="E588:E631" si="256">IF(VLOOKUP($C588,ドメイン,3,FALSE)=0,"",VLOOKUP($C588,ドメイン,3,FALSE))</f>
        <v>　</v>
      </c>
      <c r="F588" s="15" t="str">
        <f t="shared" ref="F588:F631" si="257">IF(VLOOKUP($C588,ドメイン,4,FALSE)=0,"",VLOOKUP($C588,ドメイン,4,FALSE))</f>
        <v/>
      </c>
      <c r="G588" s="78" t="s">
        <v>1929</v>
      </c>
      <c r="H588" s="79" t="s">
        <v>1947</v>
      </c>
      <c r="I588" s="79"/>
      <c r="J588" s="79"/>
      <c r="K588" s="79"/>
      <c r="L588" s="80"/>
      <c r="M588" s="15" t="str">
        <f t="shared" si="245"/>
        <v>PLCYHLDR</v>
      </c>
      <c r="N588" s="16" t="str">
        <f t="shared" si="246"/>
        <v>_</v>
      </c>
      <c r="O588" s="16" t="str">
        <f t="shared" si="247"/>
        <v>BIRTH</v>
      </c>
      <c r="P588" s="16" t="str">
        <f t="shared" si="248"/>
        <v/>
      </c>
      <c r="Q588" s="16" t="e">
        <f t="shared" si="249"/>
        <v>#N/A</v>
      </c>
      <c r="R588" s="16" t="str">
        <f t="shared" si="250"/>
        <v/>
      </c>
      <c r="S588" s="16" t="e">
        <f t="shared" si="251"/>
        <v>#N/A</v>
      </c>
      <c r="T588" s="16" t="str">
        <f t="shared" si="252"/>
        <v/>
      </c>
      <c r="U588" s="16" t="e">
        <f t="shared" si="253"/>
        <v>#N/A</v>
      </c>
      <c r="V588" s="16" t="str">
        <f t="shared" si="254"/>
        <v/>
      </c>
      <c r="W588" s="16" t="e">
        <f t="shared" si="243"/>
        <v>#N/A</v>
      </c>
      <c r="X588" s="16">
        <f t="shared" si="244"/>
        <v>14</v>
      </c>
      <c r="Y588" s="11" t="e">
        <f>VLOOKUP(A588,#REF!,1,FALSE)</f>
        <v>#REF!</v>
      </c>
      <c r="Z588" s="194" t="s">
        <v>6745</v>
      </c>
      <c r="AA588" s="196"/>
    </row>
    <row r="589" spans="1:27">
      <c r="A589" s="24" t="s">
        <v>3776</v>
      </c>
      <c r="B589" s="13" t="str">
        <f t="shared" si="242"/>
        <v>PLCYHLDR_ZOKUGARA_CD</v>
      </c>
      <c r="C589" s="18" t="s">
        <v>3451</v>
      </c>
      <c r="D589" s="15" t="str">
        <f t="shared" si="255"/>
        <v>Varchar2</v>
      </c>
      <c r="E589" s="15">
        <f t="shared" si="256"/>
        <v>2</v>
      </c>
      <c r="F589" s="15" t="str">
        <f t="shared" si="257"/>
        <v/>
      </c>
      <c r="G589" s="78" t="s">
        <v>1929</v>
      </c>
      <c r="H589" s="79" t="s">
        <v>1931</v>
      </c>
      <c r="I589" s="79" t="s">
        <v>3735</v>
      </c>
      <c r="J589" s="79"/>
      <c r="K589" s="79"/>
      <c r="L589" s="80"/>
      <c r="M589" s="15" t="str">
        <f t="shared" si="245"/>
        <v>PLCYHLDR</v>
      </c>
      <c r="N589" s="16" t="str">
        <f t="shared" si="246"/>
        <v>_</v>
      </c>
      <c r="O589" s="16" t="str">
        <f t="shared" si="247"/>
        <v>ZOKUGARA</v>
      </c>
      <c r="P589" s="16" t="str">
        <f t="shared" si="248"/>
        <v>_</v>
      </c>
      <c r="Q589" s="16" t="str">
        <f t="shared" si="249"/>
        <v>CD</v>
      </c>
      <c r="R589" s="16" t="str">
        <f t="shared" si="250"/>
        <v/>
      </c>
      <c r="S589" s="16" t="e">
        <f t="shared" si="251"/>
        <v>#N/A</v>
      </c>
      <c r="T589" s="16" t="str">
        <f t="shared" si="252"/>
        <v/>
      </c>
      <c r="U589" s="16" t="e">
        <f t="shared" si="253"/>
        <v>#N/A</v>
      </c>
      <c r="V589" s="16" t="str">
        <f t="shared" si="254"/>
        <v/>
      </c>
      <c r="W589" s="16" t="e">
        <f t="shared" si="243"/>
        <v>#N/A</v>
      </c>
      <c r="X589" s="16">
        <f t="shared" si="244"/>
        <v>20</v>
      </c>
      <c r="Y589" s="11" t="e">
        <f>VLOOKUP(A589,#REF!,1,FALSE)</f>
        <v>#REF!</v>
      </c>
      <c r="Z589" s="194" t="s">
        <v>6745</v>
      </c>
      <c r="AA589" s="196"/>
    </row>
    <row r="590" spans="1:27">
      <c r="A590" s="21" t="s">
        <v>3777</v>
      </c>
      <c r="B590" s="13" t="str">
        <f t="shared" si="242"/>
        <v>PLCYHLDR_ZOKUGARA_CD_OTHER</v>
      </c>
      <c r="C590" s="18" t="s">
        <v>3453</v>
      </c>
      <c r="D590" s="15" t="str">
        <f t="shared" si="255"/>
        <v>Varchar2</v>
      </c>
      <c r="E590" s="15">
        <f t="shared" si="256"/>
        <v>2</v>
      </c>
      <c r="F590" s="15" t="str">
        <f t="shared" si="257"/>
        <v/>
      </c>
      <c r="G590" s="78" t="s">
        <v>1929</v>
      </c>
      <c r="H590" s="79" t="s">
        <v>3774</v>
      </c>
      <c r="I590" s="79" t="s">
        <v>3735</v>
      </c>
      <c r="J590" s="79" t="s">
        <v>277</v>
      </c>
      <c r="K590" s="79"/>
      <c r="L590" s="80"/>
      <c r="M590" s="15" t="str">
        <f t="shared" si="245"/>
        <v>PLCYHLDR</v>
      </c>
      <c r="N590" s="16" t="str">
        <f t="shared" si="246"/>
        <v>_</v>
      </c>
      <c r="O590" s="16" t="str">
        <f t="shared" si="247"/>
        <v>ZOKUGARA</v>
      </c>
      <c r="P590" s="16" t="str">
        <f t="shared" si="248"/>
        <v>_</v>
      </c>
      <c r="Q590" s="16" t="str">
        <f t="shared" si="249"/>
        <v>CD</v>
      </c>
      <c r="R590" s="16" t="str">
        <f t="shared" si="250"/>
        <v>_</v>
      </c>
      <c r="S590" s="16" t="str">
        <f t="shared" si="251"/>
        <v>OTHER</v>
      </c>
      <c r="T590" s="16" t="str">
        <f t="shared" si="252"/>
        <v/>
      </c>
      <c r="U590" s="16" t="e">
        <f t="shared" si="253"/>
        <v>#N/A</v>
      </c>
      <c r="V590" s="16" t="str">
        <f t="shared" si="254"/>
        <v/>
      </c>
      <c r="W590" s="16" t="e">
        <f t="shared" si="243"/>
        <v>#N/A</v>
      </c>
      <c r="X590" s="16">
        <f t="shared" si="244"/>
        <v>26</v>
      </c>
      <c r="Y590" s="11" t="e">
        <f>VLOOKUP(A590,#REF!,1,FALSE)</f>
        <v>#REF!</v>
      </c>
      <c r="Z590" s="194" t="s">
        <v>6745</v>
      </c>
      <c r="AA590" s="196"/>
    </row>
    <row r="591" spans="1:27">
      <c r="A591" s="22" t="s">
        <v>526</v>
      </c>
      <c r="B591" s="13" t="str">
        <f t="shared" si="242"/>
        <v>PLCYHLDR_KASHITSUKE_KANOGAKU</v>
      </c>
      <c r="C591" s="18"/>
      <c r="D591" s="15" t="e">
        <f t="shared" si="255"/>
        <v>#N/A</v>
      </c>
      <c r="E591" s="15" t="e">
        <f t="shared" si="256"/>
        <v>#N/A</v>
      </c>
      <c r="F591" s="15" t="e">
        <f t="shared" si="257"/>
        <v>#N/A</v>
      </c>
      <c r="G591" s="78" t="s">
        <v>1929</v>
      </c>
      <c r="H591" s="79" t="s">
        <v>1949</v>
      </c>
      <c r="I591" s="79" t="s">
        <v>1950</v>
      </c>
      <c r="J591" s="79"/>
      <c r="K591" s="79"/>
      <c r="L591" s="80"/>
      <c r="M591" s="15" t="str">
        <f t="shared" si="245"/>
        <v>PLCYHLDR</v>
      </c>
      <c r="N591" s="16" t="str">
        <f t="shared" si="246"/>
        <v>_</v>
      </c>
      <c r="O591" s="16" t="str">
        <f t="shared" si="247"/>
        <v>KASHITSUKE</v>
      </c>
      <c r="P591" s="16" t="str">
        <f t="shared" si="248"/>
        <v>_</v>
      </c>
      <c r="Q591" s="16" t="str">
        <f t="shared" si="249"/>
        <v>KANOGAKU</v>
      </c>
      <c r="R591" s="16" t="str">
        <f t="shared" si="250"/>
        <v/>
      </c>
      <c r="S591" s="16" t="e">
        <f t="shared" si="251"/>
        <v>#N/A</v>
      </c>
      <c r="T591" s="16" t="str">
        <f t="shared" si="252"/>
        <v/>
      </c>
      <c r="U591" s="16" t="e">
        <f t="shared" si="253"/>
        <v>#N/A</v>
      </c>
      <c r="V591" s="16" t="str">
        <f t="shared" si="254"/>
        <v/>
      </c>
      <c r="W591" s="16" t="e">
        <f t="shared" si="243"/>
        <v>#N/A</v>
      </c>
      <c r="X591" s="16">
        <f t="shared" si="244"/>
        <v>28</v>
      </c>
      <c r="Y591" s="11" t="e">
        <f>VLOOKUP(A591,#REF!,1,FALSE)</f>
        <v>#REF!</v>
      </c>
      <c r="Z591" s="194" t="s">
        <v>6745</v>
      </c>
      <c r="AA591" s="196"/>
    </row>
    <row r="592" spans="1:27">
      <c r="A592" s="21" t="s">
        <v>527</v>
      </c>
      <c r="B592" s="13" t="str">
        <f t="shared" si="242"/>
        <v>PLCYHLDR_AGE</v>
      </c>
      <c r="C592" s="18"/>
      <c r="D592" s="15" t="e">
        <f t="shared" si="255"/>
        <v>#N/A</v>
      </c>
      <c r="E592" s="15" t="e">
        <f t="shared" si="256"/>
        <v>#N/A</v>
      </c>
      <c r="F592" s="15" t="e">
        <f t="shared" si="257"/>
        <v>#N/A</v>
      </c>
      <c r="G592" s="78" t="s">
        <v>1929</v>
      </c>
      <c r="H592" s="79" t="s">
        <v>1441</v>
      </c>
      <c r="I592" s="79"/>
      <c r="J592" s="79"/>
      <c r="K592" s="79"/>
      <c r="L592" s="80"/>
      <c r="M592" s="15" t="str">
        <f t="shared" si="245"/>
        <v>PLCYHLDR</v>
      </c>
      <c r="N592" s="16" t="str">
        <f t="shared" si="246"/>
        <v>_</v>
      </c>
      <c r="O592" s="16" t="str">
        <f t="shared" si="247"/>
        <v>AGE</v>
      </c>
      <c r="P592" s="16" t="str">
        <f t="shared" si="248"/>
        <v/>
      </c>
      <c r="Q592" s="16" t="e">
        <f t="shared" si="249"/>
        <v>#N/A</v>
      </c>
      <c r="R592" s="16" t="str">
        <f t="shared" si="250"/>
        <v/>
      </c>
      <c r="S592" s="16" t="e">
        <f t="shared" si="251"/>
        <v>#N/A</v>
      </c>
      <c r="T592" s="16" t="str">
        <f t="shared" si="252"/>
        <v/>
      </c>
      <c r="U592" s="16" t="e">
        <f t="shared" si="253"/>
        <v>#N/A</v>
      </c>
      <c r="V592" s="16" t="str">
        <f t="shared" si="254"/>
        <v/>
      </c>
      <c r="W592" s="16" t="e">
        <f t="shared" si="243"/>
        <v>#N/A</v>
      </c>
      <c r="X592" s="16">
        <f t="shared" si="244"/>
        <v>12</v>
      </c>
      <c r="Y592" s="11" t="e">
        <f>VLOOKUP(A592,#REF!,1,FALSE)</f>
        <v>#REF!</v>
      </c>
      <c r="Z592" s="194" t="s">
        <v>6745</v>
      </c>
      <c r="AA592" s="196"/>
    </row>
    <row r="593" spans="1:27">
      <c r="A593" s="24" t="s">
        <v>528</v>
      </c>
      <c r="B593" s="13" t="str">
        <f t="shared" si="242"/>
        <v>PLCY_JOKEN_UMU_CD</v>
      </c>
      <c r="C593" s="18"/>
      <c r="D593" s="15" t="e">
        <f t="shared" si="255"/>
        <v>#N/A</v>
      </c>
      <c r="E593" s="15" t="e">
        <f t="shared" si="256"/>
        <v>#N/A</v>
      </c>
      <c r="F593" s="15" t="e">
        <f t="shared" si="257"/>
        <v>#N/A</v>
      </c>
      <c r="G593" s="78" t="s">
        <v>1431</v>
      </c>
      <c r="H593" s="79" t="s">
        <v>1777</v>
      </c>
      <c r="I593" s="79" t="s">
        <v>1635</v>
      </c>
      <c r="J593" s="79" t="s">
        <v>1482</v>
      </c>
      <c r="K593" s="79"/>
      <c r="L593" s="80"/>
      <c r="M593" s="15" t="str">
        <f t="shared" si="245"/>
        <v>PLCY</v>
      </c>
      <c r="N593" s="16" t="str">
        <f t="shared" si="246"/>
        <v>_</v>
      </c>
      <c r="O593" s="16" t="str">
        <f t="shared" si="247"/>
        <v>JOKEN</v>
      </c>
      <c r="P593" s="16" t="str">
        <f t="shared" si="248"/>
        <v>_</v>
      </c>
      <c r="Q593" s="16" t="str">
        <f t="shared" si="249"/>
        <v>UMU</v>
      </c>
      <c r="R593" s="16" t="str">
        <f t="shared" si="250"/>
        <v>_</v>
      </c>
      <c r="S593" s="16" t="str">
        <f t="shared" si="251"/>
        <v>CD</v>
      </c>
      <c r="T593" s="16" t="str">
        <f t="shared" si="252"/>
        <v/>
      </c>
      <c r="U593" s="16" t="e">
        <f t="shared" si="253"/>
        <v>#N/A</v>
      </c>
      <c r="V593" s="16" t="str">
        <f t="shared" si="254"/>
        <v/>
      </c>
      <c r="W593" s="16" t="e">
        <f t="shared" si="243"/>
        <v>#N/A</v>
      </c>
      <c r="X593" s="16">
        <f t="shared" si="244"/>
        <v>17</v>
      </c>
      <c r="Y593" s="11" t="e">
        <f>VLOOKUP(A593,#REF!,1,FALSE)</f>
        <v>#REF!</v>
      </c>
      <c r="Z593" s="194" t="s">
        <v>6745</v>
      </c>
      <c r="AA593" s="196"/>
    </row>
    <row r="594" spans="1:27">
      <c r="A594" s="46" t="s">
        <v>529</v>
      </c>
      <c r="B594" s="13" t="str">
        <f t="shared" si="242"/>
        <v>PLCY_JOTAI_CD</v>
      </c>
      <c r="C594" s="18"/>
      <c r="D594" s="15" t="e">
        <f t="shared" si="255"/>
        <v>#N/A</v>
      </c>
      <c r="E594" s="15" t="e">
        <f t="shared" si="256"/>
        <v>#N/A</v>
      </c>
      <c r="F594" s="15" t="e">
        <f t="shared" si="257"/>
        <v>#N/A</v>
      </c>
      <c r="G594" s="78" t="s">
        <v>1431</v>
      </c>
      <c r="H594" s="79" t="s">
        <v>1803</v>
      </c>
      <c r="I594" s="79" t="s">
        <v>1482</v>
      </c>
      <c r="J594" s="79"/>
      <c r="K594" s="79"/>
      <c r="L594" s="80"/>
      <c r="M594" s="15" t="str">
        <f t="shared" si="245"/>
        <v>PLCY</v>
      </c>
      <c r="N594" s="16" t="str">
        <f t="shared" si="246"/>
        <v>_</v>
      </c>
      <c r="O594" s="16" t="str">
        <f t="shared" si="247"/>
        <v>JOTAI</v>
      </c>
      <c r="P594" s="16" t="str">
        <f t="shared" si="248"/>
        <v>_</v>
      </c>
      <c r="Q594" s="16" t="str">
        <f t="shared" si="249"/>
        <v>CD</v>
      </c>
      <c r="R594" s="16" t="str">
        <f t="shared" si="250"/>
        <v/>
      </c>
      <c r="S594" s="16" t="e">
        <f t="shared" si="251"/>
        <v>#N/A</v>
      </c>
      <c r="T594" s="16" t="str">
        <f t="shared" si="252"/>
        <v/>
      </c>
      <c r="U594" s="16" t="e">
        <f t="shared" si="253"/>
        <v>#N/A</v>
      </c>
      <c r="V594" s="16" t="str">
        <f t="shared" si="254"/>
        <v/>
      </c>
      <c r="W594" s="16" t="e">
        <f t="shared" si="243"/>
        <v>#N/A</v>
      </c>
      <c r="X594" s="16">
        <f t="shared" si="244"/>
        <v>13</v>
      </c>
      <c r="Y594" s="11" t="e">
        <f>VLOOKUP(A594,#REF!,1,FALSE)</f>
        <v>#REF!</v>
      </c>
      <c r="Z594" s="194" t="s">
        <v>6745</v>
      </c>
      <c r="AA594" s="196"/>
    </row>
    <row r="595" spans="1:27">
      <c r="A595" s="26" t="s">
        <v>530</v>
      </c>
      <c r="B595" s="13" t="str">
        <f t="shared" si="242"/>
        <v>PLCY_C_SETSUMEI_FLG</v>
      </c>
      <c r="C595" s="18" t="s">
        <v>3085</v>
      </c>
      <c r="D595" s="15" t="str">
        <f t="shared" si="255"/>
        <v>Varchar2</v>
      </c>
      <c r="E595" s="15">
        <f t="shared" si="256"/>
        <v>1</v>
      </c>
      <c r="F595" s="15" t="str">
        <f t="shared" si="257"/>
        <v/>
      </c>
      <c r="G595" s="78" t="s">
        <v>1431</v>
      </c>
      <c r="H595" s="79" t="s">
        <v>1535</v>
      </c>
      <c r="I595" s="79" t="s">
        <v>1951</v>
      </c>
      <c r="J595" s="79" t="s">
        <v>1574</v>
      </c>
      <c r="K595" s="79"/>
      <c r="L595" s="80"/>
      <c r="M595" s="15" t="str">
        <f t="shared" si="245"/>
        <v>PLCY</v>
      </c>
      <c r="N595" s="16" t="str">
        <f t="shared" si="246"/>
        <v>_</v>
      </c>
      <c r="O595" s="16" t="str">
        <f t="shared" si="247"/>
        <v>C</v>
      </c>
      <c r="P595" s="16" t="str">
        <f t="shared" si="248"/>
        <v>_</v>
      </c>
      <c r="Q595" s="16" t="str">
        <f t="shared" si="249"/>
        <v>SETSUMEI</v>
      </c>
      <c r="R595" s="16" t="str">
        <f t="shared" si="250"/>
        <v>_</v>
      </c>
      <c r="S595" s="16" t="str">
        <f t="shared" si="251"/>
        <v>FLG</v>
      </c>
      <c r="T595" s="16" t="str">
        <f t="shared" si="252"/>
        <v/>
      </c>
      <c r="U595" s="16" t="e">
        <f t="shared" si="253"/>
        <v>#N/A</v>
      </c>
      <c r="V595" s="16" t="str">
        <f t="shared" si="254"/>
        <v/>
      </c>
      <c r="W595" s="16" t="e">
        <f t="shared" si="243"/>
        <v>#N/A</v>
      </c>
      <c r="X595" s="16">
        <f t="shared" si="244"/>
        <v>19</v>
      </c>
      <c r="Y595" s="11" t="e">
        <f>VLOOKUP(A595,#REF!,1,FALSE)</f>
        <v>#REF!</v>
      </c>
      <c r="Z595" s="194" t="s">
        <v>6745</v>
      </c>
      <c r="AA595" s="196"/>
    </row>
    <row r="596" spans="1:27">
      <c r="A596" s="21" t="s">
        <v>531</v>
      </c>
      <c r="B596" s="13" t="str">
        <f t="shared" si="242"/>
        <v>PLCY_DATE</v>
      </c>
      <c r="C596" s="18" t="s">
        <v>0</v>
      </c>
      <c r="D596" s="15" t="str">
        <f t="shared" si="255"/>
        <v>Date</v>
      </c>
      <c r="E596" s="15" t="str">
        <f t="shared" si="256"/>
        <v>　</v>
      </c>
      <c r="F596" s="15" t="str">
        <f t="shared" si="257"/>
        <v/>
      </c>
      <c r="G596" s="78" t="s">
        <v>4042</v>
      </c>
      <c r="H596" s="79" t="s">
        <v>4043</v>
      </c>
      <c r="I596" s="79"/>
      <c r="J596" s="79"/>
      <c r="K596" s="79"/>
      <c r="L596" s="80"/>
      <c r="M596" s="15" t="str">
        <f t="shared" si="245"/>
        <v>PLCY</v>
      </c>
      <c r="N596" s="16" t="str">
        <f t="shared" si="246"/>
        <v>_</v>
      </c>
      <c r="O596" s="16" t="str">
        <f t="shared" si="247"/>
        <v>DATE</v>
      </c>
      <c r="P596" s="16" t="str">
        <f t="shared" si="248"/>
        <v/>
      </c>
      <c r="Q596" s="16" t="e">
        <f t="shared" si="249"/>
        <v>#N/A</v>
      </c>
      <c r="R596" s="16" t="str">
        <f t="shared" si="250"/>
        <v/>
      </c>
      <c r="S596" s="16" t="e">
        <f t="shared" si="251"/>
        <v>#N/A</v>
      </c>
      <c r="T596" s="16" t="str">
        <f t="shared" si="252"/>
        <v/>
      </c>
      <c r="U596" s="16" t="e">
        <f t="shared" si="253"/>
        <v>#N/A</v>
      </c>
      <c r="V596" s="16" t="str">
        <f t="shared" si="254"/>
        <v/>
      </c>
      <c r="W596" s="16" t="e">
        <f t="shared" si="243"/>
        <v>#N/A</v>
      </c>
      <c r="X596" s="16">
        <f t="shared" si="244"/>
        <v>9</v>
      </c>
      <c r="Y596" s="11" t="e">
        <f>VLOOKUP(A596,#REF!,1,FALSE)</f>
        <v>#REF!</v>
      </c>
      <c r="Z596" s="194" t="s">
        <v>6745</v>
      </c>
      <c r="AA596" s="196"/>
    </row>
    <row r="597" spans="1:27">
      <c r="A597" s="60" t="s">
        <v>532</v>
      </c>
      <c r="B597" s="13" t="str">
        <f t="shared" si="242"/>
        <v>PLCY_PLAN_DATE</v>
      </c>
      <c r="C597" s="18" t="s">
        <v>0</v>
      </c>
      <c r="D597" s="15" t="str">
        <f t="shared" si="255"/>
        <v>Date</v>
      </c>
      <c r="E597" s="15" t="str">
        <f t="shared" si="256"/>
        <v>　</v>
      </c>
      <c r="F597" s="15" t="str">
        <f t="shared" si="257"/>
        <v/>
      </c>
      <c r="G597" s="78" t="s">
        <v>1431</v>
      </c>
      <c r="H597" s="79" t="s">
        <v>1912</v>
      </c>
      <c r="I597" s="79"/>
      <c r="J597" s="79"/>
      <c r="K597" s="79"/>
      <c r="L597" s="80"/>
      <c r="M597" s="15" t="str">
        <f t="shared" si="245"/>
        <v>PLCY</v>
      </c>
      <c r="N597" s="16" t="str">
        <f t="shared" si="246"/>
        <v>_</v>
      </c>
      <c r="O597" s="16" t="str">
        <f t="shared" si="247"/>
        <v>PLAN_DATE</v>
      </c>
      <c r="P597" s="16" t="str">
        <f t="shared" si="248"/>
        <v/>
      </c>
      <c r="Q597" s="16" t="e">
        <f t="shared" si="249"/>
        <v>#N/A</v>
      </c>
      <c r="R597" s="16" t="str">
        <f t="shared" si="250"/>
        <v/>
      </c>
      <c r="S597" s="16" t="e">
        <f t="shared" si="251"/>
        <v>#N/A</v>
      </c>
      <c r="T597" s="16" t="str">
        <f t="shared" si="252"/>
        <v/>
      </c>
      <c r="U597" s="16" t="e">
        <f t="shared" si="253"/>
        <v>#N/A</v>
      </c>
      <c r="V597" s="16" t="str">
        <f t="shared" si="254"/>
        <v/>
      </c>
      <c r="W597" s="16" t="e">
        <f t="shared" si="243"/>
        <v>#N/A</v>
      </c>
      <c r="X597" s="16">
        <f t="shared" si="244"/>
        <v>14</v>
      </c>
      <c r="Y597" s="11" t="e">
        <f>VLOOKUP(A597,#REF!,1,FALSE)</f>
        <v>#REF!</v>
      </c>
      <c r="Z597" s="194" t="s">
        <v>6745</v>
      </c>
      <c r="AA597" s="196"/>
    </row>
    <row r="598" spans="1:27">
      <c r="A598" s="61" t="s">
        <v>533</v>
      </c>
      <c r="B598" s="13" t="str">
        <f t="shared" si="242"/>
        <v>KEIEISHA_RISK_TAISAKU_PLAN_UMU</v>
      </c>
      <c r="C598" s="18"/>
      <c r="D598" s="15" t="e">
        <f t="shared" si="255"/>
        <v>#N/A</v>
      </c>
      <c r="E598" s="15" t="e">
        <f t="shared" si="256"/>
        <v>#N/A</v>
      </c>
      <c r="F598" s="15" t="e">
        <f t="shared" si="257"/>
        <v>#N/A</v>
      </c>
      <c r="G598" s="78" t="s">
        <v>1952</v>
      </c>
      <c r="H598" s="79" t="s">
        <v>1953</v>
      </c>
      <c r="I598" s="79" t="s">
        <v>1954</v>
      </c>
      <c r="J598" s="79" t="s">
        <v>1835</v>
      </c>
      <c r="K598" s="79" t="s">
        <v>1635</v>
      </c>
      <c r="L598" s="80"/>
      <c r="M598" s="15" t="str">
        <f t="shared" si="245"/>
        <v>KEIEISHA</v>
      </c>
      <c r="N598" s="16" t="str">
        <f t="shared" si="246"/>
        <v>_</v>
      </c>
      <c r="O598" s="16" t="str">
        <f t="shared" si="247"/>
        <v>RISK</v>
      </c>
      <c r="P598" s="16" t="str">
        <f t="shared" si="248"/>
        <v>_</v>
      </c>
      <c r="Q598" s="16" t="str">
        <f t="shared" si="249"/>
        <v>TAISAKU</v>
      </c>
      <c r="R598" s="16" t="str">
        <f t="shared" si="250"/>
        <v>_</v>
      </c>
      <c r="S598" s="16" t="str">
        <f t="shared" si="251"/>
        <v>PLAN</v>
      </c>
      <c r="T598" s="16" t="str">
        <f t="shared" si="252"/>
        <v>_</v>
      </c>
      <c r="U598" s="16" t="str">
        <f t="shared" si="253"/>
        <v>UMU</v>
      </c>
      <c r="V598" s="16" t="str">
        <f t="shared" si="254"/>
        <v/>
      </c>
      <c r="W598" s="16" t="e">
        <f t="shared" si="243"/>
        <v>#N/A</v>
      </c>
      <c r="X598" s="16">
        <f t="shared" si="244"/>
        <v>30</v>
      </c>
      <c r="Y598" s="11" t="e">
        <f>VLOOKUP(A598,#REF!,1,FALSE)</f>
        <v>#REF!</v>
      </c>
      <c r="Z598" s="194" t="s">
        <v>6745</v>
      </c>
      <c r="AA598" s="196"/>
    </row>
    <row r="599" spans="1:27">
      <c r="A599" s="22" t="s">
        <v>534</v>
      </c>
      <c r="B599" s="13" t="str">
        <f t="shared" si="242"/>
        <v>DRT_BETSU_INFO</v>
      </c>
      <c r="C599" s="18"/>
      <c r="D599" s="15" t="e">
        <f t="shared" si="255"/>
        <v>#N/A</v>
      </c>
      <c r="E599" s="15" t="e">
        <f t="shared" si="256"/>
        <v>#N/A</v>
      </c>
      <c r="F599" s="15" t="e">
        <f t="shared" si="257"/>
        <v>#N/A</v>
      </c>
      <c r="G599" s="78" t="s">
        <v>1955</v>
      </c>
      <c r="H599" s="79" t="s">
        <v>1956</v>
      </c>
      <c r="I599" s="79"/>
      <c r="J599" s="79"/>
      <c r="K599" s="79"/>
      <c r="L599" s="80"/>
      <c r="M599" s="15" t="str">
        <f t="shared" si="245"/>
        <v>DRT</v>
      </c>
      <c r="N599" s="16" t="str">
        <f t="shared" si="246"/>
        <v>_</v>
      </c>
      <c r="O599" s="16" t="str">
        <f t="shared" si="247"/>
        <v>BETSU_INFO</v>
      </c>
      <c r="P599" s="16" t="str">
        <f t="shared" si="248"/>
        <v/>
      </c>
      <c r="Q599" s="16" t="e">
        <f t="shared" si="249"/>
        <v>#N/A</v>
      </c>
      <c r="R599" s="16" t="str">
        <f t="shared" si="250"/>
        <v/>
      </c>
      <c r="S599" s="16" t="e">
        <f t="shared" si="251"/>
        <v>#N/A</v>
      </c>
      <c r="T599" s="16" t="str">
        <f t="shared" si="252"/>
        <v/>
      </c>
      <c r="U599" s="16" t="e">
        <f t="shared" si="253"/>
        <v>#N/A</v>
      </c>
      <c r="V599" s="16" t="str">
        <f t="shared" si="254"/>
        <v/>
      </c>
      <c r="W599" s="16" t="e">
        <f t="shared" si="243"/>
        <v>#N/A</v>
      </c>
      <c r="X599" s="16">
        <f t="shared" si="244"/>
        <v>14</v>
      </c>
      <c r="Y599" s="11" t="e">
        <f>VLOOKUP(A599,#REF!,1,FALSE)</f>
        <v>#REF!</v>
      </c>
      <c r="Z599" s="194" t="s">
        <v>6745</v>
      </c>
      <c r="AA599" s="196"/>
    </row>
    <row r="600" spans="1:27">
      <c r="A600" s="22" t="s">
        <v>535</v>
      </c>
      <c r="B600" s="13" t="str">
        <f t="shared" si="242"/>
        <v>KEIRISHORI</v>
      </c>
      <c r="C600" s="18"/>
      <c r="D600" s="15" t="e">
        <f t="shared" si="255"/>
        <v>#N/A</v>
      </c>
      <c r="E600" s="15" t="e">
        <f t="shared" si="256"/>
        <v>#N/A</v>
      </c>
      <c r="F600" s="15" t="e">
        <f t="shared" si="257"/>
        <v>#N/A</v>
      </c>
      <c r="G600" s="78" t="s">
        <v>535</v>
      </c>
      <c r="H600" s="79"/>
      <c r="I600" s="79"/>
      <c r="J600" s="79"/>
      <c r="K600" s="79"/>
      <c r="L600" s="80"/>
      <c r="M600" s="15" t="str">
        <f t="shared" si="245"/>
        <v>KEIRISHORI</v>
      </c>
      <c r="N600" s="16" t="str">
        <f t="shared" si="246"/>
        <v/>
      </c>
      <c r="O600" s="16" t="e">
        <f t="shared" si="247"/>
        <v>#N/A</v>
      </c>
      <c r="P600" s="16" t="str">
        <f t="shared" si="248"/>
        <v/>
      </c>
      <c r="Q600" s="16" t="e">
        <f t="shared" si="249"/>
        <v>#N/A</v>
      </c>
      <c r="R600" s="16" t="str">
        <f t="shared" si="250"/>
        <v/>
      </c>
      <c r="S600" s="16" t="e">
        <f t="shared" si="251"/>
        <v>#N/A</v>
      </c>
      <c r="T600" s="16" t="str">
        <f t="shared" si="252"/>
        <v/>
      </c>
      <c r="U600" s="16" t="e">
        <f t="shared" si="253"/>
        <v>#N/A</v>
      </c>
      <c r="V600" s="16" t="str">
        <f t="shared" si="254"/>
        <v/>
      </c>
      <c r="W600" s="16" t="e">
        <f t="shared" si="243"/>
        <v>#N/A</v>
      </c>
      <c r="X600" s="16">
        <f t="shared" si="244"/>
        <v>10</v>
      </c>
      <c r="Y600" s="11" t="e">
        <f>VLOOKUP(A600,#REF!,1,FALSE)</f>
        <v>#REF!</v>
      </c>
      <c r="Z600" s="194" t="s">
        <v>6745</v>
      </c>
      <c r="AA600" s="196"/>
    </row>
    <row r="601" spans="1:27">
      <c r="A601" s="33" t="s">
        <v>536</v>
      </c>
      <c r="B601" s="13" t="str">
        <f t="shared" si="242"/>
        <v>KEIZOKUHOMON_CD</v>
      </c>
      <c r="C601" s="18"/>
      <c r="D601" s="15" t="e">
        <f t="shared" si="255"/>
        <v>#N/A</v>
      </c>
      <c r="E601" s="15" t="e">
        <f t="shared" si="256"/>
        <v>#N/A</v>
      </c>
      <c r="F601" s="15" t="e">
        <f t="shared" si="257"/>
        <v>#N/A</v>
      </c>
      <c r="G601" s="78" t="s">
        <v>1957</v>
      </c>
      <c r="H601" s="79" t="s">
        <v>1482</v>
      </c>
      <c r="I601" s="79"/>
      <c r="J601" s="79"/>
      <c r="K601" s="79"/>
      <c r="L601" s="80"/>
      <c r="M601" s="15" t="str">
        <f t="shared" si="245"/>
        <v>KEIZOKUHOMON</v>
      </c>
      <c r="N601" s="16" t="str">
        <f t="shared" si="246"/>
        <v>_</v>
      </c>
      <c r="O601" s="16" t="str">
        <f t="shared" si="247"/>
        <v>CD</v>
      </c>
      <c r="P601" s="16" t="str">
        <f t="shared" si="248"/>
        <v/>
      </c>
      <c r="Q601" s="16" t="e">
        <f t="shared" si="249"/>
        <v>#N/A</v>
      </c>
      <c r="R601" s="16" t="str">
        <f t="shared" si="250"/>
        <v/>
      </c>
      <c r="S601" s="16" t="e">
        <f t="shared" si="251"/>
        <v>#N/A</v>
      </c>
      <c r="T601" s="16" t="str">
        <f t="shared" si="252"/>
        <v/>
      </c>
      <c r="U601" s="16" t="e">
        <f t="shared" si="253"/>
        <v>#N/A</v>
      </c>
      <c r="V601" s="16" t="str">
        <f t="shared" si="254"/>
        <v/>
      </c>
      <c r="W601" s="16" t="e">
        <f t="shared" si="243"/>
        <v>#N/A</v>
      </c>
      <c r="X601" s="16">
        <f t="shared" si="244"/>
        <v>15</v>
      </c>
      <c r="Y601" s="11" t="e">
        <f>VLOOKUP(A601,#REF!,1,FALSE)</f>
        <v>#REF!</v>
      </c>
      <c r="Z601" s="194" t="s">
        <v>6745</v>
      </c>
      <c r="AA601" s="196"/>
    </row>
    <row r="602" spans="1:27">
      <c r="A602" s="26" t="s">
        <v>537</v>
      </c>
      <c r="B602" s="13" t="str">
        <f t="shared" si="242"/>
        <v>KEIZOKU_PLAN_1</v>
      </c>
      <c r="C602" s="18"/>
      <c r="D602" s="15" t="e">
        <f t="shared" si="255"/>
        <v>#N/A</v>
      </c>
      <c r="E602" s="15" t="e">
        <f t="shared" si="256"/>
        <v>#N/A</v>
      </c>
      <c r="F602" s="15" t="e">
        <f t="shared" si="257"/>
        <v>#N/A</v>
      </c>
      <c r="G602" s="78" t="s">
        <v>1958</v>
      </c>
      <c r="H602" s="79">
        <v>1</v>
      </c>
      <c r="I602" s="79"/>
      <c r="J602" s="79"/>
      <c r="K602" s="79"/>
      <c r="L602" s="80"/>
      <c r="M602" s="15" t="str">
        <f t="shared" si="245"/>
        <v>KEIZOKU_PLAN</v>
      </c>
      <c r="N602" s="16" t="str">
        <f t="shared" si="246"/>
        <v>_</v>
      </c>
      <c r="O602" s="16">
        <f t="shared" si="247"/>
        <v>1</v>
      </c>
      <c r="P602" s="16" t="str">
        <f t="shared" si="248"/>
        <v/>
      </c>
      <c r="Q602" s="16" t="e">
        <f t="shared" si="249"/>
        <v>#N/A</v>
      </c>
      <c r="R602" s="16" t="str">
        <f t="shared" si="250"/>
        <v/>
      </c>
      <c r="S602" s="16" t="e">
        <f t="shared" si="251"/>
        <v>#N/A</v>
      </c>
      <c r="T602" s="16" t="str">
        <f t="shared" si="252"/>
        <v/>
      </c>
      <c r="U602" s="16" t="e">
        <f t="shared" si="253"/>
        <v>#N/A</v>
      </c>
      <c r="V602" s="16" t="str">
        <f t="shared" si="254"/>
        <v/>
      </c>
      <c r="W602" s="16" t="e">
        <f t="shared" si="243"/>
        <v>#N/A</v>
      </c>
      <c r="X602" s="16">
        <f t="shared" si="244"/>
        <v>14</v>
      </c>
      <c r="Y602" s="11" t="e">
        <f>VLOOKUP(A602,#REF!,1,FALSE)</f>
        <v>#REF!</v>
      </c>
      <c r="Z602" s="194" t="s">
        <v>6745</v>
      </c>
      <c r="AA602" s="196"/>
    </row>
    <row r="603" spans="1:27">
      <c r="A603" s="26" t="s">
        <v>538</v>
      </c>
      <c r="B603" s="13" t="str">
        <f t="shared" si="242"/>
        <v>KEIZOKU_PLAN_2</v>
      </c>
      <c r="C603" s="18"/>
      <c r="D603" s="15" t="e">
        <f t="shared" si="255"/>
        <v>#N/A</v>
      </c>
      <c r="E603" s="15" t="e">
        <f t="shared" si="256"/>
        <v>#N/A</v>
      </c>
      <c r="F603" s="15" t="e">
        <f t="shared" si="257"/>
        <v>#N/A</v>
      </c>
      <c r="G603" s="78" t="s">
        <v>1958</v>
      </c>
      <c r="H603" s="79">
        <v>2</v>
      </c>
      <c r="I603" s="79"/>
      <c r="J603" s="79"/>
      <c r="K603" s="79"/>
      <c r="L603" s="80"/>
      <c r="M603" s="15" t="str">
        <f t="shared" si="245"/>
        <v>KEIZOKU_PLAN</v>
      </c>
      <c r="N603" s="16" t="str">
        <f t="shared" si="246"/>
        <v>_</v>
      </c>
      <c r="O603" s="16">
        <f t="shared" si="247"/>
        <v>2</v>
      </c>
      <c r="P603" s="16" t="str">
        <f t="shared" si="248"/>
        <v/>
      </c>
      <c r="Q603" s="16" t="e">
        <f t="shared" si="249"/>
        <v>#N/A</v>
      </c>
      <c r="R603" s="16" t="str">
        <f t="shared" si="250"/>
        <v/>
      </c>
      <c r="S603" s="16" t="e">
        <f t="shared" si="251"/>
        <v>#N/A</v>
      </c>
      <c r="T603" s="16" t="str">
        <f t="shared" si="252"/>
        <v/>
      </c>
      <c r="U603" s="16" t="e">
        <f t="shared" si="253"/>
        <v>#N/A</v>
      </c>
      <c r="V603" s="16" t="str">
        <f t="shared" si="254"/>
        <v/>
      </c>
      <c r="W603" s="16" t="e">
        <f t="shared" si="243"/>
        <v>#N/A</v>
      </c>
      <c r="X603" s="16">
        <f t="shared" si="244"/>
        <v>14</v>
      </c>
      <c r="Y603" s="11" t="e">
        <f>VLOOKUP(A603,#REF!,1,FALSE)</f>
        <v>#REF!</v>
      </c>
      <c r="Z603" s="194" t="s">
        <v>6745</v>
      </c>
      <c r="AA603" s="196"/>
    </row>
    <row r="604" spans="1:27">
      <c r="A604" s="24" t="s">
        <v>539</v>
      </c>
      <c r="B604" s="13" t="str">
        <f t="shared" si="242"/>
        <v>KEIKAKU_CD</v>
      </c>
      <c r="C604" s="18"/>
      <c r="D604" s="15" t="e">
        <f t="shared" si="255"/>
        <v>#N/A</v>
      </c>
      <c r="E604" s="15" t="e">
        <f t="shared" si="256"/>
        <v>#N/A</v>
      </c>
      <c r="F604" s="15" t="e">
        <f t="shared" si="257"/>
        <v>#N/A</v>
      </c>
      <c r="G604" s="78" t="s">
        <v>1782</v>
      </c>
      <c r="H604" s="79" t="s">
        <v>1482</v>
      </c>
      <c r="I604" s="79"/>
      <c r="J604" s="79"/>
      <c r="K604" s="79"/>
      <c r="L604" s="80"/>
      <c r="M604" s="15" t="str">
        <f t="shared" si="245"/>
        <v>KEIKAKU</v>
      </c>
      <c r="N604" s="16" t="str">
        <f t="shared" si="246"/>
        <v>_</v>
      </c>
      <c r="O604" s="16" t="str">
        <f t="shared" si="247"/>
        <v>CD</v>
      </c>
      <c r="P604" s="16" t="str">
        <f t="shared" si="248"/>
        <v/>
      </c>
      <c r="Q604" s="16" t="e">
        <f t="shared" si="249"/>
        <v>#N/A</v>
      </c>
      <c r="R604" s="16" t="str">
        <f t="shared" si="250"/>
        <v/>
      </c>
      <c r="S604" s="16" t="e">
        <f t="shared" si="251"/>
        <v>#N/A</v>
      </c>
      <c r="T604" s="16" t="str">
        <f t="shared" si="252"/>
        <v/>
      </c>
      <c r="U604" s="16" t="e">
        <f t="shared" si="253"/>
        <v>#N/A</v>
      </c>
      <c r="V604" s="16" t="str">
        <f t="shared" si="254"/>
        <v/>
      </c>
      <c r="W604" s="16" t="e">
        <f t="shared" si="243"/>
        <v>#N/A</v>
      </c>
      <c r="X604" s="16">
        <f t="shared" si="244"/>
        <v>10</v>
      </c>
      <c r="Y604" s="11" t="e">
        <f>VLOOKUP(A604,#REF!,1,FALSE)</f>
        <v>#REF!</v>
      </c>
      <c r="Z604" s="194" t="s">
        <v>6745</v>
      </c>
      <c r="AA604" s="196"/>
    </row>
    <row r="605" spans="1:27">
      <c r="A605" s="24" t="s">
        <v>540</v>
      </c>
      <c r="B605" s="13" t="str">
        <f t="shared" si="242"/>
        <v>KEIKAKU_JIKI</v>
      </c>
      <c r="C605" s="18"/>
      <c r="D605" s="15" t="e">
        <f t="shared" si="255"/>
        <v>#N/A</v>
      </c>
      <c r="E605" s="15" t="e">
        <f t="shared" si="256"/>
        <v>#N/A</v>
      </c>
      <c r="F605" s="15" t="e">
        <f t="shared" si="257"/>
        <v>#N/A</v>
      </c>
      <c r="G605" s="78" t="s">
        <v>1782</v>
      </c>
      <c r="H605" s="79" t="s">
        <v>1959</v>
      </c>
      <c r="I605" s="79"/>
      <c r="J605" s="79"/>
      <c r="K605" s="79"/>
      <c r="L605" s="80"/>
      <c r="M605" s="15" t="str">
        <f t="shared" si="245"/>
        <v>KEIKAKU</v>
      </c>
      <c r="N605" s="16" t="str">
        <f t="shared" si="246"/>
        <v>_</v>
      </c>
      <c r="O605" s="16" t="str">
        <f t="shared" si="247"/>
        <v>JIKI</v>
      </c>
      <c r="P605" s="16" t="str">
        <f t="shared" si="248"/>
        <v/>
      </c>
      <c r="Q605" s="16" t="e">
        <f t="shared" si="249"/>
        <v>#N/A</v>
      </c>
      <c r="R605" s="16" t="str">
        <f t="shared" si="250"/>
        <v/>
      </c>
      <c r="S605" s="16" t="e">
        <f t="shared" si="251"/>
        <v>#N/A</v>
      </c>
      <c r="T605" s="16" t="str">
        <f t="shared" si="252"/>
        <v/>
      </c>
      <c r="U605" s="16" t="e">
        <f t="shared" si="253"/>
        <v>#N/A</v>
      </c>
      <c r="V605" s="16" t="str">
        <f t="shared" si="254"/>
        <v/>
      </c>
      <c r="W605" s="16" t="e">
        <f t="shared" si="243"/>
        <v>#N/A</v>
      </c>
      <c r="X605" s="16">
        <f t="shared" si="244"/>
        <v>12</v>
      </c>
      <c r="Y605" s="11" t="e">
        <f>VLOOKUP(A605,#REF!,1,FALSE)</f>
        <v>#REF!</v>
      </c>
      <c r="Z605" s="194" t="s">
        <v>6745</v>
      </c>
      <c r="AA605" s="196"/>
    </row>
    <row r="606" spans="1:27">
      <c r="A606" s="24" t="s">
        <v>541</v>
      </c>
      <c r="B606" s="13" t="str">
        <f t="shared" si="242"/>
        <v>KEIKAKU_TAISHO_CD</v>
      </c>
      <c r="C606" s="18"/>
      <c r="D606" s="15" t="e">
        <f t="shared" si="255"/>
        <v>#N/A</v>
      </c>
      <c r="E606" s="15" t="e">
        <f t="shared" si="256"/>
        <v>#N/A</v>
      </c>
      <c r="F606" s="15" t="e">
        <f t="shared" si="257"/>
        <v>#N/A</v>
      </c>
      <c r="G606" s="78" t="s">
        <v>1782</v>
      </c>
      <c r="H606" s="79" t="s">
        <v>1960</v>
      </c>
      <c r="I606" s="79" t="s">
        <v>1482</v>
      </c>
      <c r="J606" s="79"/>
      <c r="K606" s="79"/>
      <c r="L606" s="80"/>
      <c r="M606" s="15" t="str">
        <f t="shared" si="245"/>
        <v>KEIKAKU</v>
      </c>
      <c r="N606" s="16" t="str">
        <f t="shared" si="246"/>
        <v>_</v>
      </c>
      <c r="O606" s="16" t="str">
        <f t="shared" si="247"/>
        <v>TAISHO</v>
      </c>
      <c r="P606" s="16" t="str">
        <f t="shared" si="248"/>
        <v>_</v>
      </c>
      <c r="Q606" s="16" t="str">
        <f t="shared" si="249"/>
        <v>CD</v>
      </c>
      <c r="R606" s="16" t="str">
        <f t="shared" si="250"/>
        <v/>
      </c>
      <c r="S606" s="16" t="e">
        <f t="shared" si="251"/>
        <v>#N/A</v>
      </c>
      <c r="T606" s="16" t="str">
        <f t="shared" si="252"/>
        <v/>
      </c>
      <c r="U606" s="16" t="e">
        <f t="shared" si="253"/>
        <v>#N/A</v>
      </c>
      <c r="V606" s="16" t="str">
        <f t="shared" si="254"/>
        <v/>
      </c>
      <c r="W606" s="16" t="e">
        <f t="shared" si="243"/>
        <v>#N/A</v>
      </c>
      <c r="X606" s="16">
        <f t="shared" si="244"/>
        <v>17</v>
      </c>
      <c r="Y606" s="11" t="e">
        <f>VLOOKUP(A606,#REF!,1,FALSE)</f>
        <v>#REF!</v>
      </c>
      <c r="Z606" s="194" t="s">
        <v>6745</v>
      </c>
      <c r="AA606" s="196"/>
    </row>
    <row r="607" spans="1:27">
      <c r="A607" s="24" t="s">
        <v>542</v>
      </c>
      <c r="B607" s="13" t="str">
        <f t="shared" si="242"/>
        <v>KEKKON_AGE</v>
      </c>
      <c r="C607" s="18"/>
      <c r="D607" s="15" t="e">
        <f t="shared" si="255"/>
        <v>#N/A</v>
      </c>
      <c r="E607" s="15" t="e">
        <f t="shared" si="256"/>
        <v>#N/A</v>
      </c>
      <c r="F607" s="15" t="e">
        <f t="shared" si="257"/>
        <v>#N/A</v>
      </c>
      <c r="G607" s="78" t="s">
        <v>1961</v>
      </c>
      <c r="H607" s="79" t="s">
        <v>1441</v>
      </c>
      <c r="I607" s="79"/>
      <c r="J607" s="79"/>
      <c r="K607" s="79"/>
      <c r="L607" s="80"/>
      <c r="M607" s="15" t="str">
        <f t="shared" si="245"/>
        <v>KEKKON</v>
      </c>
      <c r="N607" s="16" t="str">
        <f t="shared" si="246"/>
        <v>_</v>
      </c>
      <c r="O607" s="16" t="str">
        <f t="shared" si="247"/>
        <v>AGE</v>
      </c>
      <c r="P607" s="16" t="str">
        <f t="shared" si="248"/>
        <v/>
      </c>
      <c r="Q607" s="16" t="e">
        <f t="shared" si="249"/>
        <v>#N/A</v>
      </c>
      <c r="R607" s="16" t="str">
        <f t="shared" si="250"/>
        <v/>
      </c>
      <c r="S607" s="16" t="e">
        <f t="shared" si="251"/>
        <v>#N/A</v>
      </c>
      <c r="T607" s="16" t="str">
        <f t="shared" si="252"/>
        <v/>
      </c>
      <c r="U607" s="16" t="e">
        <f t="shared" si="253"/>
        <v>#N/A</v>
      </c>
      <c r="V607" s="16" t="str">
        <f t="shared" si="254"/>
        <v/>
      </c>
      <c r="W607" s="16" t="e">
        <f t="shared" si="243"/>
        <v>#N/A</v>
      </c>
      <c r="X607" s="16">
        <f t="shared" si="244"/>
        <v>10</v>
      </c>
      <c r="Y607" s="11" t="e">
        <f>VLOOKUP(A607,#REF!,1,FALSE)</f>
        <v>#REF!</v>
      </c>
      <c r="Z607" s="194" t="s">
        <v>6745</v>
      </c>
      <c r="AA607" s="196"/>
    </row>
    <row r="608" spans="1:27">
      <c r="A608" s="24" t="s">
        <v>543</v>
      </c>
      <c r="B608" s="13" t="str">
        <f t="shared" si="242"/>
        <v>KEKKON_HIYO_GOKEI</v>
      </c>
      <c r="C608" s="18"/>
      <c r="D608" s="15" t="e">
        <f t="shared" si="255"/>
        <v>#N/A</v>
      </c>
      <c r="E608" s="15" t="e">
        <f t="shared" si="256"/>
        <v>#N/A</v>
      </c>
      <c r="F608" s="15" t="e">
        <f t="shared" si="257"/>
        <v>#N/A</v>
      </c>
      <c r="G608" s="78" t="s">
        <v>1961</v>
      </c>
      <c r="H608" s="79" t="s">
        <v>1934</v>
      </c>
      <c r="I608" s="79" t="s">
        <v>1773</v>
      </c>
      <c r="J608" s="79"/>
      <c r="K608" s="79"/>
      <c r="L608" s="80"/>
      <c r="M608" s="15" t="str">
        <f t="shared" si="245"/>
        <v>KEKKON</v>
      </c>
      <c r="N608" s="16" t="str">
        <f t="shared" si="246"/>
        <v>_</v>
      </c>
      <c r="O608" s="16" t="str">
        <f t="shared" si="247"/>
        <v>HIYO</v>
      </c>
      <c r="P608" s="16" t="str">
        <f t="shared" si="248"/>
        <v>_</v>
      </c>
      <c r="Q608" s="16" t="str">
        <f t="shared" si="249"/>
        <v>GOKEI</v>
      </c>
      <c r="R608" s="16" t="str">
        <f t="shared" si="250"/>
        <v/>
      </c>
      <c r="S608" s="16" t="e">
        <f t="shared" si="251"/>
        <v>#N/A</v>
      </c>
      <c r="T608" s="16" t="str">
        <f t="shared" si="252"/>
        <v/>
      </c>
      <c r="U608" s="16" t="e">
        <f t="shared" si="253"/>
        <v>#N/A</v>
      </c>
      <c r="V608" s="16" t="str">
        <f t="shared" si="254"/>
        <v/>
      </c>
      <c r="W608" s="16" t="e">
        <f t="shared" si="243"/>
        <v>#N/A</v>
      </c>
      <c r="X608" s="16">
        <f t="shared" si="244"/>
        <v>17</v>
      </c>
      <c r="Y608" s="11" t="e">
        <f>VLOOKUP(A608,#REF!,1,FALSE)</f>
        <v>#REF!</v>
      </c>
      <c r="Z608" s="194" t="s">
        <v>6745</v>
      </c>
      <c r="AA608" s="196"/>
    </row>
    <row r="609" spans="1:27">
      <c r="A609" s="24" t="s">
        <v>544</v>
      </c>
      <c r="B609" s="13" t="str">
        <f t="shared" si="242"/>
        <v>KEKKON_HITSUYOGAKU</v>
      </c>
      <c r="C609" s="18"/>
      <c r="D609" s="15" t="e">
        <f t="shared" si="255"/>
        <v>#N/A</v>
      </c>
      <c r="E609" s="15" t="e">
        <f t="shared" si="256"/>
        <v>#N/A</v>
      </c>
      <c r="F609" s="15" t="e">
        <f t="shared" si="257"/>
        <v>#N/A</v>
      </c>
      <c r="G609" s="78" t="s">
        <v>1961</v>
      </c>
      <c r="H609" s="79" t="s">
        <v>1218</v>
      </c>
      <c r="I609" s="79"/>
      <c r="J609" s="79"/>
      <c r="K609" s="79"/>
      <c r="L609" s="80"/>
      <c r="M609" s="15" t="str">
        <f t="shared" si="245"/>
        <v>KEKKON</v>
      </c>
      <c r="N609" s="16" t="str">
        <f t="shared" si="246"/>
        <v>_</v>
      </c>
      <c r="O609" s="16" t="str">
        <f t="shared" si="247"/>
        <v>HITSUYOGAKU</v>
      </c>
      <c r="P609" s="16" t="str">
        <f t="shared" si="248"/>
        <v/>
      </c>
      <c r="Q609" s="16" t="e">
        <f t="shared" si="249"/>
        <v>#N/A</v>
      </c>
      <c r="R609" s="16" t="str">
        <f t="shared" si="250"/>
        <v/>
      </c>
      <c r="S609" s="16" t="e">
        <f t="shared" si="251"/>
        <v>#N/A</v>
      </c>
      <c r="T609" s="16" t="str">
        <f t="shared" si="252"/>
        <v/>
      </c>
      <c r="U609" s="16" t="e">
        <f t="shared" si="253"/>
        <v>#N/A</v>
      </c>
      <c r="V609" s="16" t="str">
        <f t="shared" si="254"/>
        <v/>
      </c>
      <c r="W609" s="16" t="e">
        <f t="shared" si="243"/>
        <v>#N/A</v>
      </c>
      <c r="X609" s="16">
        <f t="shared" si="244"/>
        <v>18</v>
      </c>
      <c r="Y609" s="11" t="e">
        <f>VLOOKUP(A609,#REF!,1,FALSE)</f>
        <v>#REF!</v>
      </c>
      <c r="Z609" s="194" t="s">
        <v>6745</v>
      </c>
      <c r="AA609" s="196"/>
    </row>
    <row r="610" spans="1:27">
      <c r="A610" s="24" t="s">
        <v>545</v>
      </c>
      <c r="B610" s="13" t="str">
        <f t="shared" si="242"/>
        <v>KEKKON_HITSUYOGAKU_GOKEI</v>
      </c>
      <c r="C610" s="18"/>
      <c r="D610" s="15" t="e">
        <f t="shared" si="255"/>
        <v>#N/A</v>
      </c>
      <c r="E610" s="15" t="e">
        <f t="shared" si="256"/>
        <v>#N/A</v>
      </c>
      <c r="F610" s="15" t="e">
        <f t="shared" si="257"/>
        <v>#N/A</v>
      </c>
      <c r="G610" s="78" t="s">
        <v>1961</v>
      </c>
      <c r="H610" s="79" t="s">
        <v>1218</v>
      </c>
      <c r="I610" s="79" t="s">
        <v>1773</v>
      </c>
      <c r="J610" s="79"/>
      <c r="K610" s="79"/>
      <c r="L610" s="80"/>
      <c r="M610" s="15" t="str">
        <f t="shared" si="245"/>
        <v>KEKKON</v>
      </c>
      <c r="N610" s="16" t="str">
        <f t="shared" si="246"/>
        <v>_</v>
      </c>
      <c r="O610" s="16" t="str">
        <f t="shared" si="247"/>
        <v>HITSUYOGAKU</v>
      </c>
      <c r="P610" s="16" t="str">
        <f t="shared" si="248"/>
        <v>_</v>
      </c>
      <c r="Q610" s="16" t="str">
        <f t="shared" si="249"/>
        <v>GOKEI</v>
      </c>
      <c r="R610" s="16" t="str">
        <f t="shared" si="250"/>
        <v/>
      </c>
      <c r="S610" s="16" t="e">
        <f t="shared" si="251"/>
        <v>#N/A</v>
      </c>
      <c r="T610" s="16" t="str">
        <f t="shared" si="252"/>
        <v/>
      </c>
      <c r="U610" s="16" t="e">
        <f t="shared" si="253"/>
        <v>#N/A</v>
      </c>
      <c r="V610" s="16" t="str">
        <f t="shared" si="254"/>
        <v/>
      </c>
      <c r="W610" s="16" t="e">
        <f t="shared" si="243"/>
        <v>#N/A</v>
      </c>
      <c r="X610" s="16">
        <f t="shared" si="244"/>
        <v>24</v>
      </c>
      <c r="Y610" s="11" t="e">
        <f>VLOOKUP(A610,#REF!,1,FALSE)</f>
        <v>#REF!</v>
      </c>
      <c r="Z610" s="194" t="s">
        <v>6745</v>
      </c>
      <c r="AA610" s="196"/>
    </row>
    <row r="611" spans="1:27">
      <c r="A611" s="24" t="s">
        <v>546</v>
      </c>
      <c r="B611" s="13" t="str">
        <f t="shared" si="242"/>
        <v>KEKKON_PLAN_UMU_FLG</v>
      </c>
      <c r="C611" s="18" t="s">
        <v>3085</v>
      </c>
      <c r="D611" s="15" t="str">
        <f t="shared" si="255"/>
        <v>Varchar2</v>
      </c>
      <c r="E611" s="15">
        <f t="shared" si="256"/>
        <v>1</v>
      </c>
      <c r="F611" s="15" t="str">
        <f t="shared" si="257"/>
        <v/>
      </c>
      <c r="G611" s="78" t="s">
        <v>1961</v>
      </c>
      <c r="H611" s="79" t="s">
        <v>1741</v>
      </c>
      <c r="I611" s="79" t="s">
        <v>1635</v>
      </c>
      <c r="J611" s="79" t="s">
        <v>1574</v>
      </c>
      <c r="K611" s="79"/>
      <c r="L611" s="80"/>
      <c r="M611" s="15" t="str">
        <f t="shared" si="245"/>
        <v>KEKKON</v>
      </c>
      <c r="N611" s="16" t="str">
        <f t="shared" si="246"/>
        <v>_</v>
      </c>
      <c r="O611" s="16" t="str">
        <f t="shared" si="247"/>
        <v>PLAN</v>
      </c>
      <c r="P611" s="16" t="str">
        <f t="shared" si="248"/>
        <v>_</v>
      </c>
      <c r="Q611" s="16" t="str">
        <f t="shared" si="249"/>
        <v>UMU</v>
      </c>
      <c r="R611" s="16" t="str">
        <f t="shared" si="250"/>
        <v>_</v>
      </c>
      <c r="S611" s="16" t="str">
        <f t="shared" si="251"/>
        <v>FLG</v>
      </c>
      <c r="T611" s="16" t="str">
        <f t="shared" si="252"/>
        <v/>
      </c>
      <c r="U611" s="16" t="e">
        <f t="shared" si="253"/>
        <v>#N/A</v>
      </c>
      <c r="V611" s="16" t="str">
        <f t="shared" si="254"/>
        <v/>
      </c>
      <c r="W611" s="16" t="e">
        <f t="shared" si="243"/>
        <v>#N/A</v>
      </c>
      <c r="X611" s="16">
        <f t="shared" si="244"/>
        <v>19</v>
      </c>
      <c r="Y611" s="11" t="e">
        <f>VLOOKUP(A611,#REF!,1,FALSE)</f>
        <v>#REF!</v>
      </c>
      <c r="Z611" s="194" t="s">
        <v>6745</v>
      </c>
      <c r="AA611" s="196"/>
    </row>
    <row r="612" spans="1:27">
      <c r="A612" s="51" t="s">
        <v>547</v>
      </c>
      <c r="B612" s="13" t="str">
        <f t="shared" si="242"/>
        <v>GESSHU</v>
      </c>
      <c r="C612" s="18"/>
      <c r="D612" s="15" t="e">
        <f t="shared" si="255"/>
        <v>#N/A</v>
      </c>
      <c r="E612" s="15" t="e">
        <f t="shared" si="256"/>
        <v>#N/A</v>
      </c>
      <c r="F612" s="15" t="e">
        <f t="shared" si="257"/>
        <v>#N/A</v>
      </c>
      <c r="G612" s="78" t="s">
        <v>1962</v>
      </c>
      <c r="H612" s="79"/>
      <c r="I612" s="79"/>
      <c r="J612" s="79"/>
      <c r="K612" s="79"/>
      <c r="L612" s="80"/>
      <c r="M612" s="15" t="str">
        <f t="shared" si="245"/>
        <v>GESSHU</v>
      </c>
      <c r="N612" s="16" t="str">
        <f t="shared" si="246"/>
        <v/>
      </c>
      <c r="O612" s="16" t="e">
        <f t="shared" si="247"/>
        <v>#N/A</v>
      </c>
      <c r="P612" s="16" t="str">
        <f t="shared" si="248"/>
        <v/>
      </c>
      <c r="Q612" s="16" t="e">
        <f t="shared" si="249"/>
        <v>#N/A</v>
      </c>
      <c r="R612" s="16" t="str">
        <f t="shared" si="250"/>
        <v/>
      </c>
      <c r="S612" s="16" t="e">
        <f t="shared" si="251"/>
        <v>#N/A</v>
      </c>
      <c r="T612" s="16" t="str">
        <f t="shared" si="252"/>
        <v/>
      </c>
      <c r="U612" s="16" t="e">
        <f t="shared" si="253"/>
        <v>#N/A</v>
      </c>
      <c r="V612" s="16" t="str">
        <f t="shared" si="254"/>
        <v/>
      </c>
      <c r="W612" s="16" t="e">
        <f t="shared" si="243"/>
        <v>#N/A</v>
      </c>
      <c r="X612" s="16">
        <f t="shared" si="244"/>
        <v>6</v>
      </c>
      <c r="Y612" s="11" t="e">
        <f>VLOOKUP(A612,#REF!,1,FALSE)</f>
        <v>#REF!</v>
      </c>
      <c r="Z612" s="194" t="s">
        <v>6745</v>
      </c>
      <c r="AA612" s="196"/>
    </row>
    <row r="613" spans="1:27">
      <c r="A613" s="24" t="s">
        <v>548</v>
      </c>
      <c r="B613" s="13" t="str">
        <f t="shared" si="242"/>
        <v>TSUKIHARAI_P_RT_F</v>
      </c>
      <c r="C613" s="18"/>
      <c r="D613" s="15" t="e">
        <f t="shared" si="255"/>
        <v>#N/A</v>
      </c>
      <c r="E613" s="15" t="e">
        <f t="shared" si="256"/>
        <v>#N/A</v>
      </c>
      <c r="F613" s="15" t="e">
        <f t="shared" si="257"/>
        <v>#N/A</v>
      </c>
      <c r="G613" s="78" t="s">
        <v>1963</v>
      </c>
      <c r="H613" s="79" t="s">
        <v>1421</v>
      </c>
      <c r="I613" s="79" t="s">
        <v>2914</v>
      </c>
      <c r="J613" s="79"/>
      <c r="K613" s="79"/>
      <c r="L613" s="80"/>
      <c r="M613" s="15" t="str">
        <f t="shared" si="245"/>
        <v>TSUKIHARAI</v>
      </c>
      <c r="N613" s="16" t="str">
        <f t="shared" si="246"/>
        <v>_</v>
      </c>
      <c r="O613" s="16" t="str">
        <f t="shared" si="247"/>
        <v>P_RT</v>
      </c>
      <c r="P613" s="16" t="str">
        <f t="shared" si="248"/>
        <v>_</v>
      </c>
      <c r="Q613" s="16" t="str">
        <f t="shared" si="249"/>
        <v>F</v>
      </c>
      <c r="R613" s="16" t="str">
        <f t="shared" si="250"/>
        <v/>
      </c>
      <c r="S613" s="16" t="e">
        <f t="shared" si="251"/>
        <v>#N/A</v>
      </c>
      <c r="T613" s="16" t="str">
        <f t="shared" si="252"/>
        <v/>
      </c>
      <c r="U613" s="16" t="e">
        <f t="shared" si="253"/>
        <v>#N/A</v>
      </c>
      <c r="V613" s="16" t="str">
        <f t="shared" si="254"/>
        <v/>
      </c>
      <c r="W613" s="16" t="e">
        <f t="shared" si="243"/>
        <v>#N/A</v>
      </c>
      <c r="X613" s="16">
        <f t="shared" si="244"/>
        <v>17</v>
      </c>
      <c r="Y613" s="11" t="e">
        <f>VLOOKUP(A613,#REF!,1,FALSE)</f>
        <v>#REF!</v>
      </c>
      <c r="Z613" s="194" t="s">
        <v>6745</v>
      </c>
      <c r="AA613" s="196"/>
    </row>
    <row r="614" spans="1:27">
      <c r="A614" s="24" t="s">
        <v>549</v>
      </c>
      <c r="B614" s="13" t="str">
        <f t="shared" si="242"/>
        <v>TSUKIHARAI_P_RT_M</v>
      </c>
      <c r="C614" s="18"/>
      <c r="D614" s="15" t="e">
        <f t="shared" si="255"/>
        <v>#N/A</v>
      </c>
      <c r="E614" s="15" t="e">
        <f t="shared" si="256"/>
        <v>#N/A</v>
      </c>
      <c r="F614" s="15" t="e">
        <f t="shared" si="257"/>
        <v>#N/A</v>
      </c>
      <c r="G614" s="78" t="s">
        <v>1963</v>
      </c>
      <c r="H614" s="79" t="s">
        <v>1421</v>
      </c>
      <c r="I614" s="79" t="s">
        <v>2916</v>
      </c>
      <c r="J614" s="79"/>
      <c r="K614" s="79"/>
      <c r="L614" s="80"/>
      <c r="M614" s="15" t="str">
        <f t="shared" si="245"/>
        <v>TSUKIHARAI</v>
      </c>
      <c r="N614" s="16" t="str">
        <f t="shared" si="246"/>
        <v>_</v>
      </c>
      <c r="O614" s="16" t="str">
        <f t="shared" si="247"/>
        <v>P_RT</v>
      </c>
      <c r="P614" s="16" t="str">
        <f t="shared" si="248"/>
        <v>_</v>
      </c>
      <c r="Q614" s="16" t="str">
        <f t="shared" si="249"/>
        <v>M</v>
      </c>
      <c r="R614" s="16" t="str">
        <f t="shared" si="250"/>
        <v/>
      </c>
      <c r="S614" s="16" t="e">
        <f t="shared" si="251"/>
        <v>#N/A</v>
      </c>
      <c r="T614" s="16" t="str">
        <f t="shared" si="252"/>
        <v/>
      </c>
      <c r="U614" s="16" t="e">
        <f t="shared" si="253"/>
        <v>#N/A</v>
      </c>
      <c r="V614" s="16" t="str">
        <f t="shared" si="254"/>
        <v/>
      </c>
      <c r="W614" s="16" t="e">
        <f t="shared" si="243"/>
        <v>#N/A</v>
      </c>
      <c r="X614" s="16">
        <f t="shared" si="244"/>
        <v>17</v>
      </c>
      <c r="Y614" s="11" t="e">
        <f>VLOOKUP(A614,#REF!,1,FALSE)</f>
        <v>#REF!</v>
      </c>
      <c r="Z614" s="194" t="s">
        <v>6745</v>
      </c>
      <c r="AA614" s="196"/>
    </row>
    <row r="615" spans="1:27">
      <c r="A615" s="26" t="s">
        <v>550</v>
      </c>
      <c r="B615" s="13" t="str">
        <f t="shared" si="242"/>
        <v>KENKO_JOTAI_FLG</v>
      </c>
      <c r="C615" s="18" t="s">
        <v>3085</v>
      </c>
      <c r="D615" s="15" t="str">
        <f t="shared" si="255"/>
        <v>Varchar2</v>
      </c>
      <c r="E615" s="15">
        <f t="shared" si="256"/>
        <v>1</v>
      </c>
      <c r="F615" s="15" t="str">
        <f t="shared" si="257"/>
        <v/>
      </c>
      <c r="G615" s="78" t="s">
        <v>1964</v>
      </c>
      <c r="H615" s="79" t="s">
        <v>1803</v>
      </c>
      <c r="I615" s="79" t="s">
        <v>1574</v>
      </c>
      <c r="J615" s="79"/>
      <c r="K615" s="79"/>
      <c r="L615" s="80"/>
      <c r="M615" s="15" t="str">
        <f t="shared" si="245"/>
        <v>KENKO</v>
      </c>
      <c r="N615" s="16" t="str">
        <f t="shared" si="246"/>
        <v>_</v>
      </c>
      <c r="O615" s="16" t="str">
        <f t="shared" si="247"/>
        <v>JOTAI</v>
      </c>
      <c r="P615" s="16" t="str">
        <f t="shared" si="248"/>
        <v>_</v>
      </c>
      <c r="Q615" s="16" t="str">
        <f t="shared" si="249"/>
        <v>FLG</v>
      </c>
      <c r="R615" s="16" t="str">
        <f t="shared" si="250"/>
        <v/>
      </c>
      <c r="S615" s="16" t="e">
        <f t="shared" si="251"/>
        <v>#N/A</v>
      </c>
      <c r="T615" s="16" t="str">
        <f t="shared" si="252"/>
        <v/>
      </c>
      <c r="U615" s="16" t="e">
        <f t="shared" si="253"/>
        <v>#N/A</v>
      </c>
      <c r="V615" s="16" t="str">
        <f t="shared" si="254"/>
        <v/>
      </c>
      <c r="W615" s="16" t="e">
        <f t="shared" si="243"/>
        <v>#N/A</v>
      </c>
      <c r="X615" s="16">
        <f t="shared" si="244"/>
        <v>15</v>
      </c>
      <c r="Y615" s="11" t="e">
        <f>VLOOKUP(A615,#REF!,1,FALSE)</f>
        <v>#REF!</v>
      </c>
      <c r="Z615" s="194" t="s">
        <v>6745</v>
      </c>
      <c r="AA615" s="196"/>
    </row>
    <row r="616" spans="1:27">
      <c r="A616" s="51" t="s">
        <v>551</v>
      </c>
      <c r="B616" s="13" t="str">
        <f t="shared" si="242"/>
        <v>KENKO_HOKEN</v>
      </c>
      <c r="C616" s="18"/>
      <c r="D616" s="15" t="e">
        <f t="shared" si="255"/>
        <v>#N/A</v>
      </c>
      <c r="E616" s="15" t="e">
        <f t="shared" si="256"/>
        <v>#N/A</v>
      </c>
      <c r="F616" s="15" t="e">
        <f t="shared" si="257"/>
        <v>#N/A</v>
      </c>
      <c r="G616" s="78" t="s">
        <v>1964</v>
      </c>
      <c r="H616" s="79" t="s">
        <v>1424</v>
      </c>
      <c r="I616" s="79"/>
      <c r="J616" s="79"/>
      <c r="K616" s="79"/>
      <c r="L616" s="80"/>
      <c r="M616" s="15" t="str">
        <f t="shared" si="245"/>
        <v>KENKO</v>
      </c>
      <c r="N616" s="16" t="str">
        <f t="shared" si="246"/>
        <v>_</v>
      </c>
      <c r="O616" s="16" t="str">
        <f t="shared" si="247"/>
        <v>HOKEN</v>
      </c>
      <c r="P616" s="16" t="str">
        <f t="shared" si="248"/>
        <v/>
      </c>
      <c r="Q616" s="16" t="e">
        <f t="shared" si="249"/>
        <v>#N/A</v>
      </c>
      <c r="R616" s="16" t="str">
        <f t="shared" si="250"/>
        <v/>
      </c>
      <c r="S616" s="16" t="e">
        <f t="shared" si="251"/>
        <v>#N/A</v>
      </c>
      <c r="T616" s="16" t="str">
        <f t="shared" si="252"/>
        <v/>
      </c>
      <c r="U616" s="16" t="e">
        <f t="shared" si="253"/>
        <v>#N/A</v>
      </c>
      <c r="V616" s="16" t="str">
        <f t="shared" si="254"/>
        <v/>
      </c>
      <c r="W616" s="16" t="e">
        <f t="shared" si="243"/>
        <v>#N/A</v>
      </c>
      <c r="X616" s="16">
        <f t="shared" si="244"/>
        <v>11</v>
      </c>
      <c r="Y616" s="11" t="e">
        <f>VLOOKUP(A616,#REF!,1,FALSE)</f>
        <v>#REF!</v>
      </c>
      <c r="Z616" s="194" t="s">
        <v>6745</v>
      </c>
      <c r="AA616" s="196"/>
    </row>
    <row r="617" spans="1:27">
      <c r="A617" s="24" t="s">
        <v>552</v>
      </c>
      <c r="B617" s="13" t="str">
        <f t="shared" ref="B617:B633" si="258">IF(ISNA(M617),"",M617)&amp;IF(ISNA(N617),"",N617)&amp;IF(ISNA(O617),"",O617) &amp;IF(ISNA(P617),"",P617)&amp;IF(ISNA(Q617),"",Q617)&amp;IF(ISNA(R617),"",R617)&amp;IF(ISNA(S617),"",S617)&amp;IF(ISNA(T617),"",T617)&amp;IF(ISNA(U617),"",U617)&amp;IF(ISNA(V617),"",V617)&amp;IF(ISNA(W617),"",W617)</f>
        <v>GENZAI_CHOCHIKUGAKU</v>
      </c>
      <c r="C617" s="18"/>
      <c r="D617" s="15" t="e">
        <f t="shared" si="255"/>
        <v>#N/A</v>
      </c>
      <c r="E617" s="15" t="e">
        <f t="shared" si="256"/>
        <v>#N/A</v>
      </c>
      <c r="F617" s="15" t="e">
        <f t="shared" si="257"/>
        <v>#N/A</v>
      </c>
      <c r="G617" s="78" t="s">
        <v>1966</v>
      </c>
      <c r="H617" s="79" t="s">
        <v>998</v>
      </c>
      <c r="I617" s="79"/>
      <c r="J617" s="79"/>
      <c r="K617" s="79"/>
      <c r="L617" s="80"/>
      <c r="M617" s="15" t="str">
        <f t="shared" ref="M617:M633" si="259">VLOOKUP(G617,単語辞書,2,FALSE)</f>
        <v>GENZAI</v>
      </c>
      <c r="N617" s="16" t="str">
        <f t="shared" ref="N617:N633" si="260">IF(ISNA(O617),"","_")</f>
        <v>_</v>
      </c>
      <c r="O617" s="16" t="str">
        <f t="shared" ref="O617:O633" si="261">VLOOKUP(H617,単語辞書,2,FALSE)</f>
        <v>CHOCHIKUGAKU</v>
      </c>
      <c r="P617" s="16" t="str">
        <f t="shared" ref="P617:P633" si="262">IF(ISNA(Q617),"","_")</f>
        <v/>
      </c>
      <c r="Q617" s="16" t="e">
        <f t="shared" ref="Q617:Q633" si="263">VLOOKUP(I617,単語辞書,2,FALSE)</f>
        <v>#N/A</v>
      </c>
      <c r="R617" s="16" t="str">
        <f t="shared" ref="R617:R633" si="264">IF(ISNA(S617),"","_")</f>
        <v/>
      </c>
      <c r="S617" s="16" t="e">
        <f t="shared" ref="S617:S633" si="265">VLOOKUP(J617,単語辞書,2,FALSE)</f>
        <v>#N/A</v>
      </c>
      <c r="T617" s="16" t="str">
        <f t="shared" ref="T617:T633" si="266">IF(ISNA(U617),"","_")</f>
        <v/>
      </c>
      <c r="U617" s="16" t="e">
        <f t="shared" ref="U617:U633" si="267">VLOOKUP(K617,単語辞書,2,FALSE)</f>
        <v>#N/A</v>
      </c>
      <c r="V617" s="16" t="str">
        <f t="shared" ref="V617:V633" si="268">IF(ISNA(W617),"","_")</f>
        <v/>
      </c>
      <c r="W617" s="16" t="e">
        <f t="shared" ref="W617:W633" si="269">VLOOKUP(L617,単語辞書,2,FALSE)</f>
        <v>#N/A</v>
      </c>
      <c r="X617" s="16">
        <f t="shared" ref="X617:X633" si="270">LEN(B617)</f>
        <v>19</v>
      </c>
      <c r="Y617" s="11" t="e">
        <f>VLOOKUP(A617,#REF!,1,FALSE)</f>
        <v>#REF!</v>
      </c>
      <c r="Z617" s="194" t="s">
        <v>6745</v>
      </c>
      <c r="AA617" s="196"/>
    </row>
    <row r="618" spans="1:27">
      <c r="A618" s="24" t="s">
        <v>553</v>
      </c>
      <c r="B618" s="13" t="str">
        <f t="shared" si="258"/>
        <v>GENZAI_LOAN_GAKU</v>
      </c>
      <c r="C618" s="18"/>
      <c r="D618" s="15" t="e">
        <f t="shared" si="255"/>
        <v>#N/A</v>
      </c>
      <c r="E618" s="15" t="e">
        <f t="shared" si="256"/>
        <v>#N/A</v>
      </c>
      <c r="F618" s="15" t="e">
        <f t="shared" si="257"/>
        <v>#N/A</v>
      </c>
      <c r="G618" s="78" t="s">
        <v>1966</v>
      </c>
      <c r="H618" s="79" t="s">
        <v>1874</v>
      </c>
      <c r="I618" s="79" t="s">
        <v>1452</v>
      </c>
      <c r="J618" s="79"/>
      <c r="K618" s="79"/>
      <c r="L618" s="80"/>
      <c r="M618" s="15" t="str">
        <f t="shared" si="259"/>
        <v>GENZAI</v>
      </c>
      <c r="N618" s="16" t="str">
        <f t="shared" si="260"/>
        <v>_</v>
      </c>
      <c r="O618" s="16" t="str">
        <f t="shared" si="261"/>
        <v>LOAN</v>
      </c>
      <c r="P618" s="16" t="str">
        <f t="shared" si="262"/>
        <v>_</v>
      </c>
      <c r="Q618" s="16" t="str">
        <f t="shared" si="263"/>
        <v>GAKU</v>
      </c>
      <c r="R618" s="16" t="str">
        <f t="shared" si="264"/>
        <v/>
      </c>
      <c r="S618" s="16" t="e">
        <f t="shared" si="265"/>
        <v>#N/A</v>
      </c>
      <c r="T618" s="16" t="str">
        <f t="shared" si="266"/>
        <v/>
      </c>
      <c r="U618" s="16" t="e">
        <f t="shared" si="267"/>
        <v>#N/A</v>
      </c>
      <c r="V618" s="16" t="str">
        <f t="shared" si="268"/>
        <v/>
      </c>
      <c r="W618" s="16" t="e">
        <f t="shared" si="269"/>
        <v>#N/A</v>
      </c>
      <c r="X618" s="16">
        <f t="shared" si="270"/>
        <v>16</v>
      </c>
      <c r="Y618" s="11" t="e">
        <f>VLOOKUP(A618,#REF!,1,FALSE)</f>
        <v>#REF!</v>
      </c>
      <c r="Z618" s="194" t="s">
        <v>6745</v>
      </c>
      <c r="AA618" s="196"/>
    </row>
    <row r="619" spans="1:27">
      <c r="A619" s="24" t="s">
        <v>554</v>
      </c>
      <c r="B619" s="13" t="str">
        <f t="shared" si="258"/>
        <v>GENZAI_LOAN_KIKAN</v>
      </c>
      <c r="C619" s="18"/>
      <c r="D619" s="15" t="e">
        <f t="shared" si="255"/>
        <v>#N/A</v>
      </c>
      <c r="E619" s="15" t="e">
        <f t="shared" si="256"/>
        <v>#N/A</v>
      </c>
      <c r="F619" s="15" t="e">
        <f t="shared" si="257"/>
        <v>#N/A</v>
      </c>
      <c r="G619" s="78" t="s">
        <v>1966</v>
      </c>
      <c r="H619" s="79" t="s">
        <v>1874</v>
      </c>
      <c r="I619" s="79" t="s">
        <v>1425</v>
      </c>
      <c r="J619" s="79"/>
      <c r="K619" s="79"/>
      <c r="L619" s="80"/>
      <c r="M619" s="15" t="str">
        <f t="shared" si="259"/>
        <v>GENZAI</v>
      </c>
      <c r="N619" s="16" t="str">
        <f t="shared" si="260"/>
        <v>_</v>
      </c>
      <c r="O619" s="16" t="str">
        <f t="shared" si="261"/>
        <v>LOAN</v>
      </c>
      <c r="P619" s="16" t="str">
        <f t="shared" si="262"/>
        <v>_</v>
      </c>
      <c r="Q619" s="16" t="str">
        <f t="shared" si="263"/>
        <v>KIKAN</v>
      </c>
      <c r="R619" s="16" t="str">
        <f t="shared" si="264"/>
        <v/>
      </c>
      <c r="S619" s="16" t="e">
        <f t="shared" si="265"/>
        <v>#N/A</v>
      </c>
      <c r="T619" s="16" t="str">
        <f t="shared" si="266"/>
        <v/>
      </c>
      <c r="U619" s="16" t="e">
        <f t="shared" si="267"/>
        <v>#N/A</v>
      </c>
      <c r="V619" s="16" t="str">
        <f t="shared" si="268"/>
        <v/>
      </c>
      <c r="W619" s="16" t="e">
        <f t="shared" si="269"/>
        <v>#N/A</v>
      </c>
      <c r="X619" s="16">
        <f t="shared" si="270"/>
        <v>17</v>
      </c>
      <c r="Y619" s="11" t="e">
        <f>VLOOKUP(A619,#REF!,1,FALSE)</f>
        <v>#REF!</v>
      </c>
      <c r="Z619" s="194" t="s">
        <v>6745</v>
      </c>
      <c r="AA619" s="196"/>
    </row>
    <row r="620" spans="1:27">
      <c r="A620" s="24" t="s">
        <v>555</v>
      </c>
      <c r="B620" s="13" t="str">
        <f t="shared" si="258"/>
        <v>GENZAI_SEIKATSUHI</v>
      </c>
      <c r="C620" s="18"/>
      <c r="D620" s="15" t="e">
        <f t="shared" si="255"/>
        <v>#N/A</v>
      </c>
      <c r="E620" s="15" t="e">
        <f t="shared" si="256"/>
        <v>#N/A</v>
      </c>
      <c r="F620" s="15" t="e">
        <f t="shared" si="257"/>
        <v>#N/A</v>
      </c>
      <c r="G620" s="78" t="s">
        <v>1966</v>
      </c>
      <c r="H620" s="79" t="s">
        <v>1967</v>
      </c>
      <c r="I620" s="79"/>
      <c r="J620" s="79"/>
      <c r="K620" s="79"/>
      <c r="L620" s="80"/>
      <c r="M620" s="15" t="str">
        <f t="shared" si="259"/>
        <v>GENZAI</v>
      </c>
      <c r="N620" s="16" t="str">
        <f t="shared" si="260"/>
        <v>_</v>
      </c>
      <c r="O620" s="16" t="str">
        <f t="shared" si="261"/>
        <v>SEIKATSUHI</v>
      </c>
      <c r="P620" s="16" t="str">
        <f t="shared" si="262"/>
        <v/>
      </c>
      <c r="Q620" s="16" t="e">
        <f t="shared" si="263"/>
        <v>#N/A</v>
      </c>
      <c r="R620" s="16" t="str">
        <f t="shared" si="264"/>
        <v/>
      </c>
      <c r="S620" s="16" t="e">
        <f t="shared" si="265"/>
        <v>#N/A</v>
      </c>
      <c r="T620" s="16" t="str">
        <f t="shared" si="266"/>
        <v/>
      </c>
      <c r="U620" s="16" t="e">
        <f t="shared" si="267"/>
        <v>#N/A</v>
      </c>
      <c r="V620" s="16" t="str">
        <f t="shared" si="268"/>
        <v/>
      </c>
      <c r="W620" s="16" t="e">
        <f t="shared" si="269"/>
        <v>#N/A</v>
      </c>
      <c r="X620" s="16">
        <f t="shared" si="270"/>
        <v>17</v>
      </c>
      <c r="Y620" s="11" t="e">
        <f>VLOOKUP(A620,#REF!,1,FALSE)</f>
        <v>#REF!</v>
      </c>
      <c r="Z620" s="194" t="s">
        <v>6745</v>
      </c>
      <c r="AA620" s="196"/>
    </row>
    <row r="621" spans="1:27">
      <c r="A621" s="24" t="s">
        <v>556</v>
      </c>
      <c r="B621" s="13" t="str">
        <f t="shared" si="258"/>
        <v>GENZAI_NENKANJUMBIGAKU</v>
      </c>
      <c r="C621" s="18"/>
      <c r="D621" s="15" t="e">
        <f t="shared" si="255"/>
        <v>#N/A</v>
      </c>
      <c r="E621" s="15" t="e">
        <f t="shared" si="256"/>
        <v>#N/A</v>
      </c>
      <c r="F621" s="15" t="e">
        <f t="shared" si="257"/>
        <v>#N/A</v>
      </c>
      <c r="G621" s="78" t="s">
        <v>1966</v>
      </c>
      <c r="H621" s="79" t="s">
        <v>1968</v>
      </c>
      <c r="I621" s="79"/>
      <c r="J621" s="79"/>
      <c r="K621" s="79"/>
      <c r="L621" s="80"/>
      <c r="M621" s="15" t="str">
        <f t="shared" si="259"/>
        <v>GENZAI</v>
      </c>
      <c r="N621" s="16" t="str">
        <f t="shared" si="260"/>
        <v>_</v>
      </c>
      <c r="O621" s="16" t="str">
        <f t="shared" si="261"/>
        <v>NENKANJUMBIGAKU</v>
      </c>
      <c r="P621" s="16" t="str">
        <f t="shared" si="262"/>
        <v/>
      </c>
      <c r="Q621" s="16" t="e">
        <f t="shared" si="263"/>
        <v>#N/A</v>
      </c>
      <c r="R621" s="16" t="str">
        <f t="shared" si="264"/>
        <v/>
      </c>
      <c r="S621" s="16" t="e">
        <f t="shared" si="265"/>
        <v>#N/A</v>
      </c>
      <c r="T621" s="16" t="str">
        <f t="shared" si="266"/>
        <v/>
      </c>
      <c r="U621" s="16" t="e">
        <f t="shared" si="267"/>
        <v>#N/A</v>
      </c>
      <c r="V621" s="16" t="str">
        <f t="shared" si="268"/>
        <v/>
      </c>
      <c r="W621" s="16" t="e">
        <f t="shared" si="269"/>
        <v>#N/A</v>
      </c>
      <c r="X621" s="16">
        <f t="shared" si="270"/>
        <v>22</v>
      </c>
      <c r="Y621" s="11" t="e">
        <f>VLOOKUP(A621,#REF!,1,FALSE)</f>
        <v>#REF!</v>
      </c>
      <c r="Z621" s="194" t="s">
        <v>6745</v>
      </c>
      <c r="AA621" s="196"/>
    </row>
    <row r="622" spans="1:27">
      <c r="A622" s="24" t="s">
        <v>557</v>
      </c>
      <c r="B622" s="13" t="str">
        <f t="shared" si="258"/>
        <v>GENZAI_P</v>
      </c>
      <c r="C622" s="18"/>
      <c r="D622" s="15" t="e">
        <f t="shared" si="255"/>
        <v>#N/A</v>
      </c>
      <c r="E622" s="15" t="e">
        <f t="shared" si="256"/>
        <v>#N/A</v>
      </c>
      <c r="F622" s="15" t="e">
        <f t="shared" si="257"/>
        <v>#N/A</v>
      </c>
      <c r="G622" s="78" t="s">
        <v>1966</v>
      </c>
      <c r="H622" s="79" t="s">
        <v>1560</v>
      </c>
      <c r="I622" s="79"/>
      <c r="J622" s="79"/>
      <c r="K622" s="79"/>
      <c r="L622" s="80"/>
      <c r="M622" s="15" t="str">
        <f t="shared" si="259"/>
        <v>GENZAI</v>
      </c>
      <c r="N622" s="16" t="str">
        <f t="shared" si="260"/>
        <v>_</v>
      </c>
      <c r="O622" s="16" t="str">
        <f t="shared" si="261"/>
        <v>P</v>
      </c>
      <c r="P622" s="16" t="str">
        <f t="shared" si="262"/>
        <v/>
      </c>
      <c r="Q622" s="16" t="e">
        <f t="shared" si="263"/>
        <v>#N/A</v>
      </c>
      <c r="R622" s="16" t="str">
        <f t="shared" si="264"/>
        <v/>
      </c>
      <c r="S622" s="16" t="e">
        <f t="shared" si="265"/>
        <v>#N/A</v>
      </c>
      <c r="T622" s="16" t="str">
        <f t="shared" si="266"/>
        <v/>
      </c>
      <c r="U622" s="16" t="e">
        <f t="shared" si="267"/>
        <v>#N/A</v>
      </c>
      <c r="V622" s="16" t="str">
        <f t="shared" si="268"/>
        <v/>
      </c>
      <c r="W622" s="16" t="e">
        <f t="shared" si="269"/>
        <v>#N/A</v>
      </c>
      <c r="X622" s="16">
        <f t="shared" si="270"/>
        <v>8</v>
      </c>
      <c r="Y622" s="11" t="e">
        <f>VLOOKUP(A622,#REF!,1,FALSE)</f>
        <v>#REF!</v>
      </c>
      <c r="Z622" s="194" t="s">
        <v>6745</v>
      </c>
      <c r="AA622" s="196"/>
    </row>
    <row r="623" spans="1:27">
      <c r="A623" s="62" t="s">
        <v>558</v>
      </c>
      <c r="B623" s="13" t="str">
        <f t="shared" si="258"/>
        <v>GENZAI_HOSHU_GETSUGAKU</v>
      </c>
      <c r="C623" s="18"/>
      <c r="D623" s="15" t="e">
        <f t="shared" si="255"/>
        <v>#N/A</v>
      </c>
      <c r="E623" s="15" t="e">
        <f t="shared" si="256"/>
        <v>#N/A</v>
      </c>
      <c r="F623" s="15" t="e">
        <f t="shared" si="257"/>
        <v>#N/A</v>
      </c>
      <c r="G623" s="78" t="s">
        <v>1966</v>
      </c>
      <c r="H623" s="79" t="s">
        <v>2373</v>
      </c>
      <c r="I623" s="79" t="s">
        <v>2372</v>
      </c>
      <c r="J623" s="79"/>
      <c r="K623" s="79"/>
      <c r="L623" s="80"/>
      <c r="M623" s="15" t="str">
        <f t="shared" si="259"/>
        <v>GENZAI</v>
      </c>
      <c r="N623" s="16" t="str">
        <f t="shared" si="260"/>
        <v>_</v>
      </c>
      <c r="O623" s="16" t="str">
        <f t="shared" si="261"/>
        <v>HOSHU</v>
      </c>
      <c r="P623" s="16" t="str">
        <f t="shared" si="262"/>
        <v>_</v>
      </c>
      <c r="Q623" s="16" t="str">
        <f t="shared" si="263"/>
        <v>GETSUGAKU</v>
      </c>
      <c r="R623" s="16" t="str">
        <f t="shared" si="264"/>
        <v/>
      </c>
      <c r="S623" s="16" t="e">
        <f t="shared" si="265"/>
        <v>#N/A</v>
      </c>
      <c r="T623" s="16" t="str">
        <f t="shared" si="266"/>
        <v/>
      </c>
      <c r="U623" s="16" t="e">
        <f t="shared" si="267"/>
        <v>#N/A</v>
      </c>
      <c r="V623" s="16" t="str">
        <f t="shared" si="268"/>
        <v/>
      </c>
      <c r="W623" s="16" t="e">
        <f t="shared" si="269"/>
        <v>#N/A</v>
      </c>
      <c r="X623" s="16">
        <f t="shared" si="270"/>
        <v>22</v>
      </c>
      <c r="Y623" s="11" t="e">
        <f>VLOOKUP(A623,#REF!,1,FALSE)</f>
        <v>#REF!</v>
      </c>
      <c r="Z623" s="194" t="s">
        <v>6745</v>
      </c>
      <c r="AA623" s="196"/>
    </row>
    <row r="624" spans="1:27">
      <c r="A624" s="46" t="s">
        <v>559</v>
      </c>
      <c r="B624" s="13" t="str">
        <f t="shared" si="258"/>
        <v>GENJO_OTHER_YAKUIN_HOSHU_GETSUGAKU</v>
      </c>
      <c r="C624" s="18"/>
      <c r="D624" s="15" t="e">
        <f t="shared" si="255"/>
        <v>#N/A</v>
      </c>
      <c r="E624" s="15" t="e">
        <f t="shared" si="256"/>
        <v>#N/A</v>
      </c>
      <c r="F624" s="15" t="e">
        <f t="shared" si="257"/>
        <v>#N/A</v>
      </c>
      <c r="G624" s="78" t="s">
        <v>1969</v>
      </c>
      <c r="H624" s="79" t="s">
        <v>2371</v>
      </c>
      <c r="I624" s="79" t="s">
        <v>2374</v>
      </c>
      <c r="J624" s="79" t="s">
        <v>2373</v>
      </c>
      <c r="K624" s="79" t="s">
        <v>2372</v>
      </c>
      <c r="L624" s="80"/>
      <c r="M624" s="15" t="str">
        <f t="shared" si="259"/>
        <v>GENJO</v>
      </c>
      <c r="N624" s="16" t="str">
        <f t="shared" si="260"/>
        <v>_</v>
      </c>
      <c r="O624" s="16" t="str">
        <f t="shared" si="261"/>
        <v>OTHER</v>
      </c>
      <c r="P624" s="16" t="str">
        <f t="shared" si="262"/>
        <v>_</v>
      </c>
      <c r="Q624" s="16" t="str">
        <f t="shared" si="263"/>
        <v>YAKUIN</v>
      </c>
      <c r="R624" s="16" t="str">
        <f t="shared" si="264"/>
        <v>_</v>
      </c>
      <c r="S624" s="16" t="str">
        <f t="shared" si="265"/>
        <v>HOSHU</v>
      </c>
      <c r="T624" s="16" t="str">
        <f t="shared" si="266"/>
        <v>_</v>
      </c>
      <c r="U624" s="16" t="str">
        <f t="shared" si="267"/>
        <v>GETSUGAKU</v>
      </c>
      <c r="V624" s="16" t="str">
        <f t="shared" si="268"/>
        <v/>
      </c>
      <c r="W624" s="16" t="e">
        <f t="shared" si="269"/>
        <v>#N/A</v>
      </c>
      <c r="X624" s="16">
        <f t="shared" si="270"/>
        <v>34</v>
      </c>
      <c r="Y624" s="11" t="e">
        <f>VLOOKUP(A624,#REF!,1,FALSE)</f>
        <v>#REF!</v>
      </c>
      <c r="Z624" s="194" t="s">
        <v>6745</v>
      </c>
      <c r="AA624" s="196"/>
    </row>
    <row r="625" spans="1:27">
      <c r="A625" s="46" t="s">
        <v>560</v>
      </c>
      <c r="B625" s="13" t="str">
        <f t="shared" si="258"/>
        <v>GENJO_SHACHO_HOSHU_GETSUGAKU</v>
      </c>
      <c r="C625" s="18"/>
      <c r="D625" s="15" t="e">
        <f t="shared" si="255"/>
        <v>#N/A</v>
      </c>
      <c r="E625" s="15" t="e">
        <f t="shared" si="256"/>
        <v>#N/A</v>
      </c>
      <c r="F625" s="15" t="e">
        <f t="shared" si="257"/>
        <v>#N/A</v>
      </c>
      <c r="G625" s="78" t="s">
        <v>1969</v>
      </c>
      <c r="H625" s="79" t="s">
        <v>1971</v>
      </c>
      <c r="I625" s="79" t="s">
        <v>2373</v>
      </c>
      <c r="J625" s="79" t="s">
        <v>2372</v>
      </c>
      <c r="K625" s="79"/>
      <c r="L625" s="80"/>
      <c r="M625" s="15" t="str">
        <f t="shared" si="259"/>
        <v>GENJO</v>
      </c>
      <c r="N625" s="16" t="str">
        <f t="shared" si="260"/>
        <v>_</v>
      </c>
      <c r="O625" s="16" t="str">
        <f t="shared" si="261"/>
        <v>SHACHO</v>
      </c>
      <c r="P625" s="16" t="str">
        <f t="shared" si="262"/>
        <v>_</v>
      </c>
      <c r="Q625" s="16" t="str">
        <f t="shared" si="263"/>
        <v>HOSHU</v>
      </c>
      <c r="R625" s="16" t="str">
        <f t="shared" si="264"/>
        <v>_</v>
      </c>
      <c r="S625" s="16" t="str">
        <f t="shared" si="265"/>
        <v>GETSUGAKU</v>
      </c>
      <c r="T625" s="16" t="str">
        <f t="shared" si="266"/>
        <v/>
      </c>
      <c r="U625" s="16" t="e">
        <f t="shared" si="267"/>
        <v>#N/A</v>
      </c>
      <c r="V625" s="16" t="str">
        <f t="shared" si="268"/>
        <v/>
      </c>
      <c r="W625" s="16" t="e">
        <f t="shared" si="269"/>
        <v>#N/A</v>
      </c>
      <c r="X625" s="16">
        <f t="shared" si="270"/>
        <v>28</v>
      </c>
      <c r="Y625" s="11" t="e">
        <f>VLOOKUP(A625,#REF!,1,FALSE)</f>
        <v>#REF!</v>
      </c>
      <c r="Z625" s="194" t="s">
        <v>6745</v>
      </c>
      <c r="AA625" s="196"/>
    </row>
    <row r="626" spans="1:27">
      <c r="A626" s="24" t="s">
        <v>561</v>
      </c>
      <c r="B626" s="13" t="str">
        <f t="shared" si="258"/>
        <v>KOJIN_NENKIN_UMU_FLG</v>
      </c>
      <c r="C626" s="18" t="s">
        <v>3085</v>
      </c>
      <c r="D626" s="15" t="str">
        <f t="shared" si="255"/>
        <v>Varchar2</v>
      </c>
      <c r="E626" s="15">
        <f t="shared" si="256"/>
        <v>1</v>
      </c>
      <c r="F626" s="15" t="str">
        <f t="shared" si="257"/>
        <v/>
      </c>
      <c r="G626" s="78" t="s">
        <v>1972</v>
      </c>
      <c r="H626" s="79" t="s">
        <v>1463</v>
      </c>
      <c r="I626" s="79" t="s">
        <v>1635</v>
      </c>
      <c r="J626" s="79" t="s">
        <v>1574</v>
      </c>
      <c r="K626" s="79"/>
      <c r="L626" s="80"/>
      <c r="M626" s="15" t="str">
        <f t="shared" si="259"/>
        <v>KOJIN</v>
      </c>
      <c r="N626" s="16" t="str">
        <f t="shared" si="260"/>
        <v>_</v>
      </c>
      <c r="O626" s="16" t="str">
        <f t="shared" si="261"/>
        <v>NENKIN</v>
      </c>
      <c r="P626" s="16" t="str">
        <f t="shared" si="262"/>
        <v>_</v>
      </c>
      <c r="Q626" s="16" t="str">
        <f t="shared" si="263"/>
        <v>UMU</v>
      </c>
      <c r="R626" s="16" t="str">
        <f t="shared" si="264"/>
        <v>_</v>
      </c>
      <c r="S626" s="16" t="str">
        <f t="shared" si="265"/>
        <v>FLG</v>
      </c>
      <c r="T626" s="16" t="str">
        <f t="shared" si="266"/>
        <v/>
      </c>
      <c r="U626" s="16" t="e">
        <f t="shared" si="267"/>
        <v>#N/A</v>
      </c>
      <c r="V626" s="16" t="str">
        <f t="shared" si="268"/>
        <v/>
      </c>
      <c r="W626" s="16" t="e">
        <f t="shared" si="269"/>
        <v>#N/A</v>
      </c>
      <c r="X626" s="16">
        <f t="shared" si="270"/>
        <v>20</v>
      </c>
      <c r="Y626" s="11" t="e">
        <f>VLOOKUP(A626,#REF!,1,FALSE)</f>
        <v>#REF!</v>
      </c>
      <c r="Z626" s="194" t="s">
        <v>6745</v>
      </c>
      <c r="AA626" s="196"/>
    </row>
    <row r="627" spans="1:27">
      <c r="A627" s="24" t="s">
        <v>562</v>
      </c>
      <c r="B627" s="13" t="str">
        <f t="shared" si="258"/>
        <v>KOJIN_CORP_KB</v>
      </c>
      <c r="C627" s="18"/>
      <c r="D627" s="15" t="e">
        <f t="shared" si="255"/>
        <v>#N/A</v>
      </c>
      <c r="E627" s="15" t="e">
        <f t="shared" si="256"/>
        <v>#N/A</v>
      </c>
      <c r="F627" s="15" t="e">
        <f t="shared" si="257"/>
        <v>#N/A</v>
      </c>
      <c r="G627" s="78" t="s">
        <v>1972</v>
      </c>
      <c r="H627" s="79" t="s">
        <v>1844</v>
      </c>
      <c r="I627" s="79" t="s">
        <v>1444</v>
      </c>
      <c r="J627" s="79"/>
      <c r="K627" s="79"/>
      <c r="L627" s="80"/>
      <c r="M627" s="15" t="str">
        <f t="shared" si="259"/>
        <v>KOJIN</v>
      </c>
      <c r="N627" s="16" t="str">
        <f t="shared" si="260"/>
        <v>_</v>
      </c>
      <c r="O627" s="16" t="str">
        <f t="shared" si="261"/>
        <v>CORP</v>
      </c>
      <c r="P627" s="16" t="str">
        <f t="shared" si="262"/>
        <v>_</v>
      </c>
      <c r="Q627" s="16" t="str">
        <f t="shared" si="263"/>
        <v>KB</v>
      </c>
      <c r="R627" s="16" t="str">
        <f t="shared" si="264"/>
        <v/>
      </c>
      <c r="S627" s="16" t="e">
        <f t="shared" si="265"/>
        <v>#N/A</v>
      </c>
      <c r="T627" s="16" t="str">
        <f t="shared" si="266"/>
        <v/>
      </c>
      <c r="U627" s="16" t="e">
        <f t="shared" si="267"/>
        <v>#N/A</v>
      </c>
      <c r="V627" s="16" t="str">
        <f t="shared" si="268"/>
        <v/>
      </c>
      <c r="W627" s="16" t="e">
        <f t="shared" si="269"/>
        <v>#N/A</v>
      </c>
      <c r="X627" s="16">
        <f t="shared" si="270"/>
        <v>13</v>
      </c>
      <c r="Y627" s="11" t="e">
        <f>VLOOKUP(A627,#REF!,1,FALSE)</f>
        <v>#REF!</v>
      </c>
      <c r="Z627" s="194" t="s">
        <v>6745</v>
      </c>
      <c r="AA627" s="196"/>
    </row>
    <row r="628" spans="1:27">
      <c r="A628" s="22" t="s">
        <v>563</v>
      </c>
      <c r="B628" s="13" t="str">
        <f t="shared" si="258"/>
        <v>KOBETSU_PLCY_C_P</v>
      </c>
      <c r="C628" s="18"/>
      <c r="D628" s="15" t="e">
        <f t="shared" si="255"/>
        <v>#N/A</v>
      </c>
      <c r="E628" s="15" t="e">
        <f t="shared" si="256"/>
        <v>#N/A</v>
      </c>
      <c r="F628" s="15" t="e">
        <f t="shared" si="257"/>
        <v>#N/A</v>
      </c>
      <c r="G628" s="78" t="s">
        <v>1973</v>
      </c>
      <c r="H628" s="79" t="s">
        <v>1974</v>
      </c>
      <c r="I628" s="79" t="s">
        <v>1560</v>
      </c>
      <c r="J628" s="79"/>
      <c r="K628" s="79"/>
      <c r="L628" s="80"/>
      <c r="M628" s="15" t="str">
        <f t="shared" si="259"/>
        <v>KOBETSU</v>
      </c>
      <c r="N628" s="16" t="str">
        <f t="shared" si="260"/>
        <v>_</v>
      </c>
      <c r="O628" s="16" t="str">
        <f t="shared" si="261"/>
        <v>PLCY_C</v>
      </c>
      <c r="P628" s="16" t="str">
        <f t="shared" si="262"/>
        <v>_</v>
      </c>
      <c r="Q628" s="16" t="str">
        <f t="shared" si="263"/>
        <v>P</v>
      </c>
      <c r="R628" s="16" t="str">
        <f t="shared" si="264"/>
        <v/>
      </c>
      <c r="S628" s="16" t="e">
        <f t="shared" si="265"/>
        <v>#N/A</v>
      </c>
      <c r="T628" s="16" t="str">
        <f t="shared" si="266"/>
        <v/>
      </c>
      <c r="U628" s="16" t="e">
        <f t="shared" si="267"/>
        <v>#N/A</v>
      </c>
      <c r="V628" s="16" t="str">
        <f t="shared" si="268"/>
        <v/>
      </c>
      <c r="W628" s="16" t="e">
        <f t="shared" si="269"/>
        <v>#N/A</v>
      </c>
      <c r="X628" s="16">
        <f t="shared" si="270"/>
        <v>16</v>
      </c>
      <c r="Y628" s="11" t="e">
        <f>VLOOKUP(A628,#REF!,1,FALSE)</f>
        <v>#REF!</v>
      </c>
      <c r="Z628" s="194" t="s">
        <v>6745</v>
      </c>
      <c r="AA628" s="196"/>
    </row>
    <row r="629" spans="1:27">
      <c r="A629" s="22" t="s">
        <v>564</v>
      </c>
      <c r="B629" s="13" t="str">
        <f t="shared" si="258"/>
        <v>KOBETSU_ILST_PRNT</v>
      </c>
      <c r="C629" s="18"/>
      <c r="D629" s="15" t="e">
        <f t="shared" si="255"/>
        <v>#N/A</v>
      </c>
      <c r="E629" s="15" t="e">
        <f t="shared" si="256"/>
        <v>#N/A</v>
      </c>
      <c r="F629" s="15" t="e">
        <f t="shared" si="257"/>
        <v>#N/A</v>
      </c>
      <c r="G629" s="78" t="s">
        <v>1973</v>
      </c>
      <c r="H629" s="79" t="s">
        <v>1762</v>
      </c>
      <c r="I629" s="79" t="s">
        <v>1975</v>
      </c>
      <c r="J629" s="79"/>
      <c r="K629" s="79"/>
      <c r="L629" s="80"/>
      <c r="M629" s="15" t="str">
        <f t="shared" si="259"/>
        <v>KOBETSU</v>
      </c>
      <c r="N629" s="16" t="str">
        <f t="shared" si="260"/>
        <v>_</v>
      </c>
      <c r="O629" s="16" t="str">
        <f t="shared" si="261"/>
        <v>ILST</v>
      </c>
      <c r="P629" s="16" t="str">
        <f t="shared" si="262"/>
        <v>_</v>
      </c>
      <c r="Q629" s="16" t="str">
        <f t="shared" si="263"/>
        <v>PRNT</v>
      </c>
      <c r="R629" s="16" t="str">
        <f t="shared" si="264"/>
        <v/>
      </c>
      <c r="S629" s="16" t="e">
        <f t="shared" si="265"/>
        <v>#N/A</v>
      </c>
      <c r="T629" s="16" t="str">
        <f t="shared" si="266"/>
        <v/>
      </c>
      <c r="U629" s="16" t="e">
        <f t="shared" si="267"/>
        <v>#N/A</v>
      </c>
      <c r="V629" s="16" t="str">
        <f t="shared" si="268"/>
        <v/>
      </c>
      <c r="W629" s="16" t="e">
        <f t="shared" si="269"/>
        <v>#N/A</v>
      </c>
      <c r="X629" s="16">
        <f t="shared" si="270"/>
        <v>17</v>
      </c>
      <c r="Y629" s="11" t="e">
        <f>VLOOKUP(A629,#REF!,1,FALSE)</f>
        <v>#REF!</v>
      </c>
      <c r="Z629" s="194" t="s">
        <v>6745</v>
      </c>
      <c r="AA629" s="196"/>
    </row>
    <row r="630" spans="1:27">
      <c r="A630" s="22" t="s">
        <v>565</v>
      </c>
      <c r="B630" s="13" t="str">
        <f t="shared" si="258"/>
        <v>KOBETSU_HARAIZUMI_SHISAN_SHO_PRNT</v>
      </c>
      <c r="C630" s="18"/>
      <c r="D630" s="15" t="e">
        <f t="shared" si="255"/>
        <v>#N/A</v>
      </c>
      <c r="E630" s="15" t="e">
        <f t="shared" si="256"/>
        <v>#N/A</v>
      </c>
      <c r="F630" s="15" t="e">
        <f t="shared" si="257"/>
        <v>#N/A</v>
      </c>
      <c r="G630" s="78" t="s">
        <v>1973</v>
      </c>
      <c r="H630" s="79" t="s">
        <v>1823</v>
      </c>
      <c r="I630" s="79" t="s">
        <v>1976</v>
      </c>
      <c r="J630" s="79" t="s">
        <v>1975</v>
      </c>
      <c r="K630" s="79"/>
      <c r="L630" s="80"/>
      <c r="M630" s="15" t="str">
        <f t="shared" si="259"/>
        <v>KOBETSU</v>
      </c>
      <c r="N630" s="16" t="str">
        <f t="shared" si="260"/>
        <v>_</v>
      </c>
      <c r="O630" s="16" t="str">
        <f t="shared" si="261"/>
        <v>HARAIZUMI</v>
      </c>
      <c r="P630" s="16" t="str">
        <f t="shared" si="262"/>
        <v>_</v>
      </c>
      <c r="Q630" s="16" t="str">
        <f t="shared" si="263"/>
        <v>SHISAN_SHO</v>
      </c>
      <c r="R630" s="16" t="str">
        <f t="shared" si="264"/>
        <v>_</v>
      </c>
      <c r="S630" s="16" t="str">
        <f t="shared" si="265"/>
        <v>PRNT</v>
      </c>
      <c r="T630" s="16" t="str">
        <f t="shared" si="266"/>
        <v/>
      </c>
      <c r="U630" s="16" t="e">
        <f t="shared" si="267"/>
        <v>#N/A</v>
      </c>
      <c r="V630" s="16" t="str">
        <f t="shared" si="268"/>
        <v/>
      </c>
      <c r="W630" s="16" t="e">
        <f t="shared" si="269"/>
        <v>#N/A</v>
      </c>
      <c r="X630" s="16">
        <f t="shared" si="270"/>
        <v>33</v>
      </c>
      <c r="Y630" s="11" t="e">
        <f>VLOOKUP(A630,#REF!,1,FALSE)</f>
        <v>#REF!</v>
      </c>
      <c r="Z630" s="194" t="s">
        <v>6745</v>
      </c>
      <c r="AA630" s="196"/>
    </row>
    <row r="631" spans="1:27">
      <c r="A631" s="23" t="s">
        <v>566</v>
      </c>
      <c r="B631" s="13" t="str">
        <f t="shared" si="258"/>
        <v>KOBETSU_HARAIZUMI_SHUSHINIRYO_SHISAN_SHO_PRNT</v>
      </c>
      <c r="C631" s="18"/>
      <c r="D631" s="15" t="e">
        <f t="shared" si="255"/>
        <v>#N/A</v>
      </c>
      <c r="E631" s="15" t="e">
        <f t="shared" si="256"/>
        <v>#N/A</v>
      </c>
      <c r="F631" s="15" t="e">
        <f t="shared" si="257"/>
        <v>#N/A</v>
      </c>
      <c r="G631" s="78" t="s">
        <v>1973</v>
      </c>
      <c r="H631" s="79" t="s">
        <v>1823</v>
      </c>
      <c r="I631" s="79" t="s">
        <v>1977</v>
      </c>
      <c r="J631" s="79" t="s">
        <v>1976</v>
      </c>
      <c r="K631" s="79" t="s">
        <v>1975</v>
      </c>
      <c r="L631" s="80"/>
      <c r="M631" s="15" t="str">
        <f t="shared" si="259"/>
        <v>KOBETSU</v>
      </c>
      <c r="N631" s="16" t="str">
        <f t="shared" si="260"/>
        <v>_</v>
      </c>
      <c r="O631" s="16" t="str">
        <f t="shared" si="261"/>
        <v>HARAIZUMI</v>
      </c>
      <c r="P631" s="16" t="str">
        <f t="shared" si="262"/>
        <v>_</v>
      </c>
      <c r="Q631" s="16" t="str">
        <f t="shared" si="263"/>
        <v>SHUSHINIRYO</v>
      </c>
      <c r="R631" s="16" t="str">
        <f t="shared" si="264"/>
        <v>_</v>
      </c>
      <c r="S631" s="16" t="str">
        <f t="shared" si="265"/>
        <v>SHISAN_SHO</v>
      </c>
      <c r="T631" s="16" t="str">
        <f t="shared" si="266"/>
        <v>_</v>
      </c>
      <c r="U631" s="16" t="str">
        <f t="shared" si="267"/>
        <v>PRNT</v>
      </c>
      <c r="V631" s="16" t="str">
        <f t="shared" si="268"/>
        <v/>
      </c>
      <c r="W631" s="16" t="e">
        <f t="shared" si="269"/>
        <v>#N/A</v>
      </c>
      <c r="X631" s="16">
        <f t="shared" si="270"/>
        <v>45</v>
      </c>
      <c r="Y631" s="11" t="e">
        <f>VLOOKUP(A631,#REF!,1,FALSE)</f>
        <v>#REF!</v>
      </c>
      <c r="Z631" s="194" t="s">
        <v>6745</v>
      </c>
      <c r="AA631" s="196"/>
    </row>
    <row r="632" spans="1:27">
      <c r="A632" s="23" t="s">
        <v>567</v>
      </c>
      <c r="B632" s="13" t="str">
        <f t="shared" si="258"/>
        <v>KOBETSU_HARAIZUMI_SHUSHIN_SHISAN_SHO_PRNT</v>
      </c>
      <c r="C632" s="18"/>
      <c r="D632" s="15" t="e">
        <f t="shared" ref="D632:D633" si="271">IF(VLOOKUP($C632,ドメイン,2,FALSE)=0,"",VLOOKUP($C632,ドメイン,2,FALSE))</f>
        <v>#N/A</v>
      </c>
      <c r="E632" s="15" t="e">
        <f t="shared" ref="E632:E633" si="272">IF(VLOOKUP($C632,ドメイン,3,FALSE)=0,"",VLOOKUP($C632,ドメイン,3,FALSE))</f>
        <v>#N/A</v>
      </c>
      <c r="F632" s="15" t="e">
        <f t="shared" ref="F632:F633" si="273">IF(VLOOKUP($C632,ドメイン,4,FALSE)=0,"",VLOOKUP($C632,ドメイン,4,FALSE))</f>
        <v>#N/A</v>
      </c>
      <c r="G632" s="78" t="s">
        <v>1973</v>
      </c>
      <c r="H632" s="79" t="s">
        <v>1823</v>
      </c>
      <c r="I632" s="79" t="s">
        <v>1978</v>
      </c>
      <c r="J632" s="79" t="s">
        <v>1976</v>
      </c>
      <c r="K632" s="79" t="s">
        <v>1975</v>
      </c>
      <c r="L632" s="80"/>
      <c r="M632" s="15" t="str">
        <f t="shared" si="259"/>
        <v>KOBETSU</v>
      </c>
      <c r="N632" s="16" t="str">
        <f t="shared" si="260"/>
        <v>_</v>
      </c>
      <c r="O632" s="16" t="str">
        <f t="shared" si="261"/>
        <v>HARAIZUMI</v>
      </c>
      <c r="P632" s="16" t="str">
        <f t="shared" si="262"/>
        <v>_</v>
      </c>
      <c r="Q632" s="16" t="str">
        <f t="shared" si="263"/>
        <v>SHUSHIN</v>
      </c>
      <c r="R632" s="16" t="str">
        <f t="shared" si="264"/>
        <v>_</v>
      </c>
      <c r="S632" s="16" t="str">
        <f t="shared" si="265"/>
        <v>SHISAN_SHO</v>
      </c>
      <c r="T632" s="16" t="str">
        <f t="shared" si="266"/>
        <v>_</v>
      </c>
      <c r="U632" s="16" t="str">
        <f t="shared" si="267"/>
        <v>PRNT</v>
      </c>
      <c r="V632" s="16" t="str">
        <f t="shared" si="268"/>
        <v/>
      </c>
      <c r="W632" s="16" t="e">
        <f t="shared" si="269"/>
        <v>#N/A</v>
      </c>
      <c r="X632" s="16">
        <f t="shared" si="270"/>
        <v>41</v>
      </c>
      <c r="Y632" s="11" t="e">
        <f>VLOOKUP(A632,#REF!,1,FALSE)</f>
        <v>#REF!</v>
      </c>
      <c r="Z632" s="194" t="s">
        <v>6745</v>
      </c>
      <c r="AA632" s="196"/>
    </row>
    <row r="633" spans="1:27">
      <c r="A633" s="23" t="s">
        <v>568</v>
      </c>
      <c r="B633" s="13" t="str">
        <f t="shared" si="258"/>
        <v>KOBETSU_HARAIZUMI_YORO_SHISAN_SHO_PRNT</v>
      </c>
      <c r="C633" s="18"/>
      <c r="D633" s="15" t="e">
        <f t="shared" si="271"/>
        <v>#N/A</v>
      </c>
      <c r="E633" s="15" t="e">
        <f t="shared" si="272"/>
        <v>#N/A</v>
      </c>
      <c r="F633" s="15" t="e">
        <f t="shared" si="273"/>
        <v>#N/A</v>
      </c>
      <c r="G633" s="78" t="s">
        <v>1973</v>
      </c>
      <c r="H633" s="79" t="s">
        <v>1823</v>
      </c>
      <c r="I633" s="79" t="s">
        <v>1979</v>
      </c>
      <c r="J633" s="79" t="s">
        <v>1976</v>
      </c>
      <c r="K633" s="79" t="s">
        <v>1975</v>
      </c>
      <c r="L633" s="80"/>
      <c r="M633" s="15" t="str">
        <f t="shared" si="259"/>
        <v>KOBETSU</v>
      </c>
      <c r="N633" s="16" t="str">
        <f t="shared" si="260"/>
        <v>_</v>
      </c>
      <c r="O633" s="16" t="str">
        <f t="shared" si="261"/>
        <v>HARAIZUMI</v>
      </c>
      <c r="P633" s="16" t="str">
        <f t="shared" si="262"/>
        <v>_</v>
      </c>
      <c r="Q633" s="16" t="str">
        <f t="shared" si="263"/>
        <v>YORO</v>
      </c>
      <c r="R633" s="16" t="str">
        <f t="shared" si="264"/>
        <v>_</v>
      </c>
      <c r="S633" s="16" t="str">
        <f t="shared" si="265"/>
        <v>SHISAN_SHO</v>
      </c>
      <c r="T633" s="16" t="str">
        <f t="shared" si="266"/>
        <v>_</v>
      </c>
      <c r="U633" s="16" t="str">
        <f t="shared" si="267"/>
        <v>PRNT</v>
      </c>
      <c r="V633" s="16" t="str">
        <f t="shared" si="268"/>
        <v/>
      </c>
      <c r="W633" s="16" t="e">
        <f t="shared" si="269"/>
        <v>#N/A</v>
      </c>
      <c r="X633" s="16">
        <f t="shared" si="270"/>
        <v>38</v>
      </c>
      <c r="Y633" s="11" t="e">
        <f>VLOOKUP(A633,#REF!,1,FALSE)</f>
        <v>#REF!</v>
      </c>
      <c r="Z633" s="194" t="s">
        <v>6745</v>
      </c>
      <c r="AA633" s="196"/>
    </row>
    <row r="634" spans="1:27">
      <c r="A634" s="24" t="s">
        <v>569</v>
      </c>
      <c r="B634" s="13" t="str">
        <f t="shared" ref="B634:B664" si="274">IF(ISNA(M634),"",M634)&amp;IF(ISNA(N634),"",N634)&amp;IF(ISNA(O634),"",O634) &amp;IF(ISNA(P634),"",P634)&amp;IF(ISNA(Q634),"",Q634)&amp;IF(ISNA(R634),"",R634)&amp;IF(ISNA(S634),"",S634)&amp;IF(ISNA(T634),"",T634)&amp;IF(ISNA(U634),"",U634)&amp;IF(ISNA(V634),"",V634)&amp;IF(ISNA(W634),"",W634)</f>
        <v>CUST_EMAIL</v>
      </c>
      <c r="C634" s="18"/>
      <c r="D634" s="15" t="e">
        <f t="shared" ref="D634:D675" si="275">IF(VLOOKUP($C634,ドメイン,2,FALSE)=0,"",VLOOKUP($C634,ドメイン,2,FALSE))</f>
        <v>#N/A</v>
      </c>
      <c r="E634" s="15" t="e">
        <f t="shared" ref="E634:E675" si="276">IF(VLOOKUP($C634,ドメイン,3,FALSE)=0,"",VLOOKUP($C634,ドメイン,3,FALSE))</f>
        <v>#N/A</v>
      </c>
      <c r="F634" s="15" t="e">
        <f t="shared" ref="F634:F675" si="277">IF(VLOOKUP($C634,ドメイン,4,FALSE)=0,"",VLOOKUP($C634,ドメイン,4,FALSE))</f>
        <v>#N/A</v>
      </c>
      <c r="G634" s="78" t="s">
        <v>1498</v>
      </c>
      <c r="H634" s="79" t="s">
        <v>1981</v>
      </c>
      <c r="I634" s="79"/>
      <c r="J634" s="79"/>
      <c r="K634" s="79"/>
      <c r="L634" s="80"/>
      <c r="M634" s="15" t="str">
        <f t="shared" ref="M634:M665" si="278">VLOOKUP(G634,単語辞書,2,FALSE)</f>
        <v>CUST</v>
      </c>
      <c r="N634" s="16" t="str">
        <f t="shared" ref="N634:N665" si="279">IF(ISNA(O634),"","_")</f>
        <v>_</v>
      </c>
      <c r="O634" s="16" t="str">
        <f t="shared" ref="O634:O665" si="280">VLOOKUP(H634,単語辞書,2,FALSE)</f>
        <v>EMAIL</v>
      </c>
      <c r="P634" s="16" t="str">
        <f t="shared" ref="P634:P665" si="281">IF(ISNA(Q634),"","_")</f>
        <v/>
      </c>
      <c r="Q634" s="16" t="e">
        <f t="shared" ref="Q634:Q665" si="282">VLOOKUP(I634,単語辞書,2,FALSE)</f>
        <v>#N/A</v>
      </c>
      <c r="R634" s="16" t="str">
        <f t="shared" ref="R634:R665" si="283">IF(ISNA(S634),"","_")</f>
        <v/>
      </c>
      <c r="S634" s="16" t="e">
        <f t="shared" ref="S634:S665" si="284">VLOOKUP(J634,単語辞書,2,FALSE)</f>
        <v>#N/A</v>
      </c>
      <c r="T634" s="16" t="str">
        <f t="shared" ref="T634:T665" si="285">IF(ISNA(U634),"","_")</f>
        <v/>
      </c>
      <c r="U634" s="16" t="e">
        <f t="shared" ref="U634:U665" si="286">VLOOKUP(K634,単語辞書,2,FALSE)</f>
        <v>#N/A</v>
      </c>
      <c r="V634" s="16" t="str">
        <f t="shared" ref="V634:V665" si="287">IF(ISNA(W634),"","_")</f>
        <v/>
      </c>
      <c r="W634" s="16" t="e">
        <f t="shared" ref="W634:W664" si="288">VLOOKUP(L634,単語辞書,2,FALSE)</f>
        <v>#N/A</v>
      </c>
      <c r="X634" s="16">
        <f t="shared" ref="X634:X664" si="289">LEN(B634)</f>
        <v>10</v>
      </c>
      <c r="Y634" s="11" t="e">
        <f>VLOOKUP(A634,#REF!,1,FALSE)</f>
        <v>#REF!</v>
      </c>
      <c r="Z634" s="194" t="s">
        <v>6745</v>
      </c>
      <c r="AA634" s="196"/>
    </row>
    <row r="635" spans="1:27">
      <c r="A635" s="24" t="s">
        <v>570</v>
      </c>
      <c r="B635" s="13" t="str">
        <f t="shared" si="274"/>
        <v>CUST_FAX</v>
      </c>
      <c r="C635" s="18"/>
      <c r="D635" s="15" t="e">
        <f t="shared" si="275"/>
        <v>#N/A</v>
      </c>
      <c r="E635" s="15" t="e">
        <f t="shared" si="276"/>
        <v>#N/A</v>
      </c>
      <c r="F635" s="15" t="e">
        <f t="shared" si="277"/>
        <v>#N/A</v>
      </c>
      <c r="G635" s="78" t="s">
        <v>1498</v>
      </c>
      <c r="H635" s="79" t="s">
        <v>1982</v>
      </c>
      <c r="I635" s="79"/>
      <c r="J635" s="79"/>
      <c r="K635" s="79"/>
      <c r="L635" s="80"/>
      <c r="M635" s="15" t="str">
        <f t="shared" si="278"/>
        <v>CUST</v>
      </c>
      <c r="N635" s="16" t="str">
        <f t="shared" si="279"/>
        <v>_</v>
      </c>
      <c r="O635" s="16" t="str">
        <f t="shared" si="280"/>
        <v>FAX</v>
      </c>
      <c r="P635" s="16" t="str">
        <f t="shared" si="281"/>
        <v/>
      </c>
      <c r="Q635" s="16" t="e">
        <f t="shared" si="282"/>
        <v>#N/A</v>
      </c>
      <c r="R635" s="16" t="str">
        <f t="shared" si="283"/>
        <v/>
      </c>
      <c r="S635" s="16" t="e">
        <f t="shared" si="284"/>
        <v>#N/A</v>
      </c>
      <c r="T635" s="16" t="str">
        <f t="shared" si="285"/>
        <v/>
      </c>
      <c r="U635" s="16" t="e">
        <f t="shared" si="286"/>
        <v>#N/A</v>
      </c>
      <c r="V635" s="16" t="str">
        <f t="shared" si="287"/>
        <v/>
      </c>
      <c r="W635" s="16" t="e">
        <f t="shared" si="288"/>
        <v>#N/A</v>
      </c>
      <c r="X635" s="16">
        <f t="shared" si="289"/>
        <v>8</v>
      </c>
      <c r="Y635" s="11" t="e">
        <f>VLOOKUP(A635,#REF!,1,FALSE)</f>
        <v>#REF!</v>
      </c>
      <c r="Z635" s="194" t="s">
        <v>6745</v>
      </c>
      <c r="AA635" s="196"/>
    </row>
    <row r="636" spans="1:27">
      <c r="A636" s="45" t="s">
        <v>571</v>
      </c>
      <c r="B636" s="13" t="str">
        <f t="shared" si="274"/>
        <v>CUST_NO</v>
      </c>
      <c r="C636" s="18"/>
      <c r="D636" s="15" t="e">
        <f t="shared" si="275"/>
        <v>#N/A</v>
      </c>
      <c r="E636" s="15" t="e">
        <f t="shared" si="276"/>
        <v>#N/A</v>
      </c>
      <c r="F636" s="15" t="e">
        <f t="shared" si="277"/>
        <v>#N/A</v>
      </c>
      <c r="G636" s="78" t="s">
        <v>1498</v>
      </c>
      <c r="H636" s="79" t="s">
        <v>1676</v>
      </c>
      <c r="I636" s="79"/>
      <c r="J636" s="79"/>
      <c r="K636" s="79"/>
      <c r="L636" s="80"/>
      <c r="M636" s="15" t="str">
        <f t="shared" si="278"/>
        <v>CUST</v>
      </c>
      <c r="N636" s="16" t="str">
        <f t="shared" si="279"/>
        <v>_</v>
      </c>
      <c r="O636" s="16" t="str">
        <f t="shared" si="280"/>
        <v>NO</v>
      </c>
      <c r="P636" s="16" t="str">
        <f t="shared" si="281"/>
        <v/>
      </c>
      <c r="Q636" s="16" t="e">
        <f t="shared" si="282"/>
        <v>#N/A</v>
      </c>
      <c r="R636" s="16" t="str">
        <f t="shared" si="283"/>
        <v/>
      </c>
      <c r="S636" s="16" t="e">
        <f t="shared" si="284"/>
        <v>#N/A</v>
      </c>
      <c r="T636" s="16" t="str">
        <f t="shared" si="285"/>
        <v/>
      </c>
      <c r="U636" s="16" t="e">
        <f t="shared" si="286"/>
        <v>#N/A</v>
      </c>
      <c r="V636" s="16" t="str">
        <f t="shared" si="287"/>
        <v/>
      </c>
      <c r="W636" s="16" t="e">
        <f t="shared" si="288"/>
        <v>#N/A</v>
      </c>
      <c r="X636" s="16">
        <f t="shared" si="289"/>
        <v>7</v>
      </c>
      <c r="Y636" s="11" t="e">
        <f>VLOOKUP(A636,#REF!,1,FALSE)</f>
        <v>#REF!</v>
      </c>
      <c r="Z636" s="194" t="s">
        <v>6745</v>
      </c>
      <c r="AA636" s="196"/>
    </row>
    <row r="637" spans="1:27">
      <c r="A637" s="35" t="s">
        <v>3973</v>
      </c>
      <c r="B637" s="13" t="str">
        <f t="shared" si="274"/>
        <v>CUST_NAME_KANA</v>
      </c>
      <c r="C637" s="18" t="s">
        <v>3977</v>
      </c>
      <c r="D637" s="15" t="str">
        <f t="shared" si="275"/>
        <v>Varchar2</v>
      </c>
      <c r="E637" s="15">
        <f t="shared" si="276"/>
        <v>64</v>
      </c>
      <c r="F637" s="15" t="str">
        <f t="shared" si="277"/>
        <v/>
      </c>
      <c r="G637" s="78" t="s">
        <v>1498</v>
      </c>
      <c r="H637" s="79" t="s">
        <v>3975</v>
      </c>
      <c r="I637" s="79" t="s">
        <v>3976</v>
      </c>
      <c r="J637" s="79"/>
      <c r="K637" s="79"/>
      <c r="L637" s="80"/>
      <c r="M637" s="15" t="str">
        <f t="shared" si="278"/>
        <v>CUST</v>
      </c>
      <c r="N637" s="16" t="str">
        <f t="shared" si="279"/>
        <v>_</v>
      </c>
      <c r="O637" s="16" t="str">
        <f t="shared" si="280"/>
        <v>NAME</v>
      </c>
      <c r="P637" s="16" t="str">
        <f t="shared" si="281"/>
        <v>_</v>
      </c>
      <c r="Q637" s="16" t="str">
        <f t="shared" si="282"/>
        <v>KANA</v>
      </c>
      <c r="R637" s="16" t="str">
        <f t="shared" si="283"/>
        <v/>
      </c>
      <c r="S637" s="16" t="e">
        <f t="shared" si="284"/>
        <v>#N/A</v>
      </c>
      <c r="T637" s="16" t="str">
        <f t="shared" si="285"/>
        <v/>
      </c>
      <c r="U637" s="16" t="e">
        <f t="shared" si="286"/>
        <v>#N/A</v>
      </c>
      <c r="V637" s="16" t="str">
        <f t="shared" si="287"/>
        <v/>
      </c>
      <c r="W637" s="16" t="e">
        <f t="shared" si="288"/>
        <v>#N/A</v>
      </c>
      <c r="X637" s="16">
        <f t="shared" si="289"/>
        <v>14</v>
      </c>
      <c r="Y637" s="11" t="e">
        <f>VLOOKUP(A637,#REF!,1,FALSE)</f>
        <v>#REF!</v>
      </c>
      <c r="Z637" s="194" t="s">
        <v>6745</v>
      </c>
      <c r="AA637" s="196"/>
    </row>
    <row r="638" spans="1:27">
      <c r="A638" s="58" t="s">
        <v>3974</v>
      </c>
      <c r="B638" s="13" t="str">
        <f t="shared" si="274"/>
        <v>CUST_NAME</v>
      </c>
      <c r="C638" s="18" t="s">
        <v>3975</v>
      </c>
      <c r="D638" s="15" t="str">
        <f t="shared" si="275"/>
        <v>Varchar2</v>
      </c>
      <c r="E638" s="15">
        <f t="shared" si="276"/>
        <v>64</v>
      </c>
      <c r="F638" s="15" t="str">
        <f t="shared" si="277"/>
        <v/>
      </c>
      <c r="G638" s="78" t="s">
        <v>1498</v>
      </c>
      <c r="H638" s="79" t="s">
        <v>3975</v>
      </c>
      <c r="I638" s="79"/>
      <c r="J638" s="79"/>
      <c r="K638" s="79"/>
      <c r="L638" s="80"/>
      <c r="M638" s="15" t="str">
        <f t="shared" si="278"/>
        <v>CUST</v>
      </c>
      <c r="N638" s="16" t="str">
        <f t="shared" si="279"/>
        <v>_</v>
      </c>
      <c r="O638" s="16" t="str">
        <f t="shared" si="280"/>
        <v>NAME</v>
      </c>
      <c r="P638" s="16" t="str">
        <f t="shared" si="281"/>
        <v/>
      </c>
      <c r="Q638" s="16" t="e">
        <f t="shared" si="282"/>
        <v>#N/A</v>
      </c>
      <c r="R638" s="16" t="str">
        <f t="shared" si="283"/>
        <v/>
      </c>
      <c r="S638" s="16" t="e">
        <f t="shared" si="284"/>
        <v>#N/A</v>
      </c>
      <c r="T638" s="16" t="str">
        <f t="shared" si="285"/>
        <v/>
      </c>
      <c r="U638" s="16" t="e">
        <f t="shared" si="286"/>
        <v>#N/A</v>
      </c>
      <c r="V638" s="16" t="str">
        <f t="shared" si="287"/>
        <v/>
      </c>
      <c r="W638" s="16" t="e">
        <f t="shared" si="288"/>
        <v>#N/A</v>
      </c>
      <c r="X638" s="16">
        <f t="shared" si="289"/>
        <v>9</v>
      </c>
      <c r="Y638" s="11" t="e">
        <f>VLOOKUP(A638,#REF!,1,FALSE)</f>
        <v>#REF!</v>
      </c>
      <c r="Z638" s="194" t="s">
        <v>6745</v>
      </c>
      <c r="AA638" s="196"/>
    </row>
    <row r="639" spans="1:27">
      <c r="A639" s="35" t="s">
        <v>572</v>
      </c>
      <c r="B639" s="13" t="str">
        <f t="shared" si="274"/>
        <v>CUST_KANRI_NO</v>
      </c>
      <c r="C639" s="18" t="s">
        <v>3960</v>
      </c>
      <c r="D639" s="15" t="str">
        <f t="shared" si="275"/>
        <v>Varchar2</v>
      </c>
      <c r="E639" s="15">
        <f t="shared" si="276"/>
        <v>5</v>
      </c>
      <c r="F639" s="15" t="str">
        <f t="shared" si="277"/>
        <v/>
      </c>
      <c r="G639" s="78" t="s">
        <v>1498</v>
      </c>
      <c r="H639" s="79" t="s">
        <v>1983</v>
      </c>
      <c r="I639" s="79" t="s">
        <v>1676</v>
      </c>
      <c r="J639" s="79"/>
      <c r="K639" s="79"/>
      <c r="L639" s="80"/>
      <c r="M639" s="15" t="str">
        <f t="shared" si="278"/>
        <v>CUST</v>
      </c>
      <c r="N639" s="16" t="str">
        <f t="shared" si="279"/>
        <v>_</v>
      </c>
      <c r="O639" s="16" t="str">
        <f t="shared" si="280"/>
        <v>KANRI</v>
      </c>
      <c r="P639" s="16" t="str">
        <f t="shared" si="281"/>
        <v>_</v>
      </c>
      <c r="Q639" s="16" t="str">
        <f t="shared" si="282"/>
        <v>NO</v>
      </c>
      <c r="R639" s="16" t="str">
        <f t="shared" si="283"/>
        <v/>
      </c>
      <c r="S639" s="16" t="e">
        <f t="shared" si="284"/>
        <v>#N/A</v>
      </c>
      <c r="T639" s="16" t="str">
        <f t="shared" si="285"/>
        <v/>
      </c>
      <c r="U639" s="16" t="e">
        <f t="shared" si="286"/>
        <v>#N/A</v>
      </c>
      <c r="V639" s="16" t="str">
        <f t="shared" si="287"/>
        <v/>
      </c>
      <c r="W639" s="16" t="e">
        <f t="shared" si="288"/>
        <v>#N/A</v>
      </c>
      <c r="X639" s="16">
        <f t="shared" si="289"/>
        <v>13</v>
      </c>
      <c r="Y639" s="11" t="e">
        <f>VLOOKUP(A639,#REF!,1,FALSE)</f>
        <v>#REF!</v>
      </c>
      <c r="Z639" s="194" t="s">
        <v>6745</v>
      </c>
      <c r="AA639" s="196"/>
    </row>
    <row r="640" spans="1:27">
      <c r="A640" s="24" t="s">
        <v>573</v>
      </c>
      <c r="B640" s="13" t="str">
        <f t="shared" si="274"/>
        <v>CUST_KEITAI_NO</v>
      </c>
      <c r="C640" s="18" t="s">
        <v>3080</v>
      </c>
      <c r="D640" s="15" t="str">
        <f t="shared" si="275"/>
        <v>Varchar2</v>
      </c>
      <c r="E640" s="15">
        <f t="shared" si="276"/>
        <v>15</v>
      </c>
      <c r="F640" s="15" t="str">
        <f t="shared" si="277"/>
        <v/>
      </c>
      <c r="G640" s="78" t="s">
        <v>1498</v>
      </c>
      <c r="H640" s="79" t="s">
        <v>1984</v>
      </c>
      <c r="I640" s="79"/>
      <c r="J640" s="79"/>
      <c r="K640" s="79"/>
      <c r="L640" s="80"/>
      <c r="M640" s="15" t="str">
        <f t="shared" si="278"/>
        <v>CUST</v>
      </c>
      <c r="N640" s="16" t="str">
        <f t="shared" si="279"/>
        <v>_</v>
      </c>
      <c r="O640" s="16" t="str">
        <f t="shared" si="280"/>
        <v>KEITAI_NO</v>
      </c>
      <c r="P640" s="16" t="str">
        <f t="shared" si="281"/>
        <v/>
      </c>
      <c r="Q640" s="16" t="e">
        <f t="shared" si="282"/>
        <v>#N/A</v>
      </c>
      <c r="R640" s="16" t="str">
        <f t="shared" si="283"/>
        <v/>
      </c>
      <c r="S640" s="16" t="e">
        <f t="shared" si="284"/>
        <v>#N/A</v>
      </c>
      <c r="T640" s="16" t="str">
        <f t="shared" si="285"/>
        <v/>
      </c>
      <c r="U640" s="16" t="e">
        <f t="shared" si="286"/>
        <v>#N/A</v>
      </c>
      <c r="V640" s="16" t="str">
        <f t="shared" si="287"/>
        <v/>
      </c>
      <c r="W640" s="16" t="e">
        <f t="shared" si="288"/>
        <v>#N/A</v>
      </c>
      <c r="X640" s="16">
        <f t="shared" si="289"/>
        <v>14</v>
      </c>
      <c r="Y640" s="11" t="e">
        <f>VLOOKUP(A640,#REF!,1,FALSE)</f>
        <v>#REF!</v>
      </c>
      <c r="Z640" s="194" t="s">
        <v>6745</v>
      </c>
      <c r="AA640" s="196"/>
    </row>
    <row r="641" spans="1:27">
      <c r="A641" s="35" t="s">
        <v>3981</v>
      </c>
      <c r="B641" s="13" t="str">
        <f t="shared" si="274"/>
        <v>CUST_ADDR_1</v>
      </c>
      <c r="C641" s="18" t="s">
        <v>3983</v>
      </c>
      <c r="D641" s="15" t="str">
        <f t="shared" si="275"/>
        <v>Varchar2</v>
      </c>
      <c r="E641" s="15">
        <f t="shared" si="276"/>
        <v>40</v>
      </c>
      <c r="F641" s="15" t="str">
        <f t="shared" si="277"/>
        <v/>
      </c>
      <c r="G641" s="78" t="s">
        <v>1498</v>
      </c>
      <c r="H641" s="79" t="s">
        <v>1937</v>
      </c>
      <c r="I641" s="79">
        <v>1</v>
      </c>
      <c r="J641" s="79"/>
      <c r="K641" s="79"/>
      <c r="L641" s="80"/>
      <c r="M641" s="15" t="str">
        <f t="shared" si="278"/>
        <v>CUST</v>
      </c>
      <c r="N641" s="16" t="str">
        <f t="shared" si="279"/>
        <v>_</v>
      </c>
      <c r="O641" s="16" t="str">
        <f t="shared" si="280"/>
        <v>ADDR</v>
      </c>
      <c r="P641" s="16" t="str">
        <f t="shared" si="281"/>
        <v>_</v>
      </c>
      <c r="Q641" s="16">
        <f t="shared" si="282"/>
        <v>1</v>
      </c>
      <c r="R641" s="16" t="str">
        <f t="shared" si="283"/>
        <v/>
      </c>
      <c r="S641" s="16" t="e">
        <f t="shared" si="284"/>
        <v>#N/A</v>
      </c>
      <c r="T641" s="16" t="str">
        <f t="shared" si="285"/>
        <v/>
      </c>
      <c r="U641" s="16" t="e">
        <f t="shared" si="286"/>
        <v>#N/A</v>
      </c>
      <c r="V641" s="16" t="str">
        <f t="shared" si="287"/>
        <v/>
      </c>
      <c r="W641" s="16" t="e">
        <f t="shared" si="288"/>
        <v>#N/A</v>
      </c>
      <c r="X641" s="16">
        <f t="shared" si="289"/>
        <v>11</v>
      </c>
      <c r="Y641" s="11" t="e">
        <f>VLOOKUP(A641,#REF!,1,FALSE)</f>
        <v>#REF!</v>
      </c>
      <c r="Z641" s="194" t="s">
        <v>6745</v>
      </c>
      <c r="AA641" s="196"/>
    </row>
    <row r="642" spans="1:27">
      <c r="A642" s="35" t="s">
        <v>3978</v>
      </c>
      <c r="B642" s="13" t="str">
        <f t="shared" si="274"/>
        <v>CUST_ADDR_2</v>
      </c>
      <c r="C642" s="18" t="s">
        <v>3983</v>
      </c>
      <c r="D642" s="15" t="str">
        <f t="shared" si="275"/>
        <v>Varchar2</v>
      </c>
      <c r="E642" s="15">
        <f t="shared" si="276"/>
        <v>40</v>
      </c>
      <c r="F642" s="15" t="str">
        <f t="shared" si="277"/>
        <v/>
      </c>
      <c r="G642" s="78" t="s">
        <v>1498</v>
      </c>
      <c r="H642" s="79" t="s">
        <v>1937</v>
      </c>
      <c r="I642" s="79">
        <v>2</v>
      </c>
      <c r="J642" s="79"/>
      <c r="K642" s="79"/>
      <c r="L642" s="80"/>
      <c r="M642" s="15" t="str">
        <f t="shared" si="278"/>
        <v>CUST</v>
      </c>
      <c r="N642" s="16" t="str">
        <f t="shared" si="279"/>
        <v>_</v>
      </c>
      <c r="O642" s="16" t="str">
        <f t="shared" si="280"/>
        <v>ADDR</v>
      </c>
      <c r="P642" s="16" t="str">
        <f t="shared" si="281"/>
        <v>_</v>
      </c>
      <c r="Q642" s="16">
        <f t="shared" si="282"/>
        <v>2</v>
      </c>
      <c r="R642" s="16" t="str">
        <f t="shared" si="283"/>
        <v/>
      </c>
      <c r="S642" s="16" t="e">
        <f t="shared" si="284"/>
        <v>#N/A</v>
      </c>
      <c r="T642" s="16" t="str">
        <f t="shared" si="285"/>
        <v/>
      </c>
      <c r="U642" s="16" t="e">
        <f t="shared" si="286"/>
        <v>#N/A</v>
      </c>
      <c r="V642" s="16" t="str">
        <f t="shared" si="287"/>
        <v/>
      </c>
      <c r="W642" s="16" t="e">
        <f t="shared" si="288"/>
        <v>#N/A</v>
      </c>
      <c r="X642" s="16">
        <f t="shared" si="289"/>
        <v>11</v>
      </c>
      <c r="Y642" s="11" t="e">
        <f>VLOOKUP(A642,#REF!,1,FALSE)</f>
        <v>#REF!</v>
      </c>
      <c r="Z642" s="194" t="s">
        <v>6745</v>
      </c>
      <c r="AA642" s="196"/>
    </row>
    <row r="643" spans="1:27">
      <c r="A643" s="35" t="s">
        <v>3979</v>
      </c>
      <c r="B643" s="13" t="str">
        <f t="shared" si="274"/>
        <v>CUST_ADDR_3</v>
      </c>
      <c r="C643" s="18" t="s">
        <v>3983</v>
      </c>
      <c r="D643" s="15" t="str">
        <f t="shared" si="275"/>
        <v>Varchar2</v>
      </c>
      <c r="E643" s="15">
        <f t="shared" si="276"/>
        <v>40</v>
      </c>
      <c r="F643" s="15" t="str">
        <f t="shared" si="277"/>
        <v/>
      </c>
      <c r="G643" s="78" t="s">
        <v>1498</v>
      </c>
      <c r="H643" s="79" t="s">
        <v>1937</v>
      </c>
      <c r="I643" s="79">
        <v>3</v>
      </c>
      <c r="J643" s="79"/>
      <c r="K643" s="79"/>
      <c r="L643" s="80"/>
      <c r="M643" s="15" t="str">
        <f t="shared" si="278"/>
        <v>CUST</v>
      </c>
      <c r="N643" s="16" t="str">
        <f t="shared" si="279"/>
        <v>_</v>
      </c>
      <c r="O643" s="16" t="str">
        <f t="shared" si="280"/>
        <v>ADDR</v>
      </c>
      <c r="P643" s="16" t="str">
        <f t="shared" si="281"/>
        <v>_</v>
      </c>
      <c r="Q643" s="16">
        <f t="shared" si="282"/>
        <v>3</v>
      </c>
      <c r="R643" s="16" t="str">
        <f t="shared" si="283"/>
        <v/>
      </c>
      <c r="S643" s="16" t="e">
        <f t="shared" si="284"/>
        <v>#N/A</v>
      </c>
      <c r="T643" s="16" t="str">
        <f t="shared" si="285"/>
        <v/>
      </c>
      <c r="U643" s="16" t="e">
        <f t="shared" si="286"/>
        <v>#N/A</v>
      </c>
      <c r="V643" s="16" t="str">
        <f t="shared" si="287"/>
        <v/>
      </c>
      <c r="W643" s="16" t="e">
        <f t="shared" si="288"/>
        <v>#N/A</v>
      </c>
      <c r="X643" s="16">
        <f t="shared" si="289"/>
        <v>11</v>
      </c>
      <c r="Y643" s="11" t="e">
        <f>VLOOKUP(A643,#REF!,1,FALSE)</f>
        <v>#REF!</v>
      </c>
      <c r="Z643" s="194" t="s">
        <v>6745</v>
      </c>
      <c r="AA643" s="196"/>
    </row>
    <row r="644" spans="1:27">
      <c r="A644" s="24" t="s">
        <v>3124</v>
      </c>
      <c r="B644" s="13" t="str">
        <f t="shared" si="274"/>
        <v>CUST_ADDR_KANA_1</v>
      </c>
      <c r="C644" s="18"/>
      <c r="D644" s="15" t="e">
        <f t="shared" si="275"/>
        <v>#N/A</v>
      </c>
      <c r="E644" s="15" t="e">
        <f t="shared" si="276"/>
        <v>#N/A</v>
      </c>
      <c r="F644" s="15" t="e">
        <f t="shared" si="277"/>
        <v>#N/A</v>
      </c>
      <c r="G644" s="78" t="s">
        <v>1498</v>
      </c>
      <c r="H644" s="79" t="s">
        <v>1937</v>
      </c>
      <c r="I644" s="79" t="s">
        <v>1586</v>
      </c>
      <c r="J644" s="79">
        <v>1</v>
      </c>
      <c r="K644" s="79"/>
      <c r="L644" s="80"/>
      <c r="M644" s="15" t="str">
        <f t="shared" si="278"/>
        <v>CUST</v>
      </c>
      <c r="N644" s="16" t="str">
        <f t="shared" si="279"/>
        <v>_</v>
      </c>
      <c r="O644" s="16" t="str">
        <f t="shared" si="280"/>
        <v>ADDR</v>
      </c>
      <c r="P644" s="16" t="str">
        <f t="shared" si="281"/>
        <v>_</v>
      </c>
      <c r="Q644" s="16" t="str">
        <f t="shared" si="282"/>
        <v>KANA</v>
      </c>
      <c r="R644" s="16" t="str">
        <f t="shared" si="283"/>
        <v>_</v>
      </c>
      <c r="S644" s="16">
        <f t="shared" si="284"/>
        <v>1</v>
      </c>
      <c r="T644" s="16" t="str">
        <f t="shared" si="285"/>
        <v/>
      </c>
      <c r="U644" s="16" t="e">
        <f t="shared" si="286"/>
        <v>#N/A</v>
      </c>
      <c r="V644" s="16" t="str">
        <f t="shared" si="287"/>
        <v/>
      </c>
      <c r="W644" s="16" t="e">
        <f t="shared" si="288"/>
        <v>#N/A</v>
      </c>
      <c r="X644" s="16">
        <f t="shared" si="289"/>
        <v>16</v>
      </c>
      <c r="Y644" s="11" t="e">
        <f>VLOOKUP(A644,#REF!,1,FALSE)</f>
        <v>#REF!</v>
      </c>
      <c r="Z644" s="194" t="s">
        <v>6745</v>
      </c>
      <c r="AA644" s="196"/>
    </row>
    <row r="645" spans="1:27">
      <c r="A645" s="24" t="s">
        <v>3125</v>
      </c>
      <c r="B645" s="13" t="str">
        <f t="shared" si="274"/>
        <v>CUST_ADDR_KANA_2</v>
      </c>
      <c r="C645" s="18"/>
      <c r="D645" s="15" t="e">
        <f t="shared" si="275"/>
        <v>#N/A</v>
      </c>
      <c r="E645" s="15" t="e">
        <f t="shared" si="276"/>
        <v>#N/A</v>
      </c>
      <c r="F645" s="15" t="e">
        <f t="shared" si="277"/>
        <v>#N/A</v>
      </c>
      <c r="G645" s="78" t="s">
        <v>1498</v>
      </c>
      <c r="H645" s="79" t="s">
        <v>1937</v>
      </c>
      <c r="I645" s="79" t="s">
        <v>1586</v>
      </c>
      <c r="J645" s="79">
        <v>2</v>
      </c>
      <c r="K645" s="79"/>
      <c r="L645" s="80"/>
      <c r="M645" s="15" t="str">
        <f t="shared" si="278"/>
        <v>CUST</v>
      </c>
      <c r="N645" s="16" t="str">
        <f t="shared" si="279"/>
        <v>_</v>
      </c>
      <c r="O645" s="16" t="str">
        <f t="shared" si="280"/>
        <v>ADDR</v>
      </c>
      <c r="P645" s="16" t="str">
        <f t="shared" si="281"/>
        <v>_</v>
      </c>
      <c r="Q645" s="16" t="str">
        <f t="shared" si="282"/>
        <v>KANA</v>
      </c>
      <c r="R645" s="16" t="str">
        <f t="shared" si="283"/>
        <v>_</v>
      </c>
      <c r="S645" s="16">
        <f t="shared" si="284"/>
        <v>2</v>
      </c>
      <c r="T645" s="16" t="str">
        <f t="shared" si="285"/>
        <v/>
      </c>
      <c r="U645" s="16" t="e">
        <f t="shared" si="286"/>
        <v>#N/A</v>
      </c>
      <c r="V645" s="16" t="str">
        <f t="shared" si="287"/>
        <v/>
      </c>
      <c r="W645" s="16" t="e">
        <f t="shared" si="288"/>
        <v>#N/A</v>
      </c>
      <c r="X645" s="16">
        <f t="shared" si="289"/>
        <v>16</v>
      </c>
      <c r="Y645" s="11" t="e">
        <f>VLOOKUP(A645,#REF!,1,FALSE)</f>
        <v>#REF!</v>
      </c>
      <c r="Z645" s="194" t="s">
        <v>6745</v>
      </c>
      <c r="AA645" s="196"/>
    </row>
    <row r="646" spans="1:27">
      <c r="A646" s="24" t="s">
        <v>3126</v>
      </c>
      <c r="B646" s="13" t="str">
        <f t="shared" si="274"/>
        <v>CUST_ADDR_KANA_3</v>
      </c>
      <c r="C646" s="18"/>
      <c r="D646" s="15" t="e">
        <f t="shared" si="275"/>
        <v>#N/A</v>
      </c>
      <c r="E646" s="15" t="e">
        <f t="shared" si="276"/>
        <v>#N/A</v>
      </c>
      <c r="F646" s="15" t="e">
        <f t="shared" si="277"/>
        <v>#N/A</v>
      </c>
      <c r="G646" s="78" t="s">
        <v>1498</v>
      </c>
      <c r="H646" s="79" t="s">
        <v>1937</v>
      </c>
      <c r="I646" s="79" t="s">
        <v>1586</v>
      </c>
      <c r="J646" s="79">
        <v>3</v>
      </c>
      <c r="K646" s="79"/>
      <c r="L646" s="80"/>
      <c r="M646" s="15" t="str">
        <f t="shared" si="278"/>
        <v>CUST</v>
      </c>
      <c r="N646" s="16" t="str">
        <f t="shared" si="279"/>
        <v>_</v>
      </c>
      <c r="O646" s="16" t="str">
        <f t="shared" si="280"/>
        <v>ADDR</v>
      </c>
      <c r="P646" s="16" t="str">
        <f t="shared" si="281"/>
        <v>_</v>
      </c>
      <c r="Q646" s="16" t="str">
        <f t="shared" si="282"/>
        <v>KANA</v>
      </c>
      <c r="R646" s="16" t="str">
        <f t="shared" si="283"/>
        <v>_</v>
      </c>
      <c r="S646" s="16">
        <f t="shared" si="284"/>
        <v>3</v>
      </c>
      <c r="T646" s="16" t="str">
        <f t="shared" si="285"/>
        <v/>
      </c>
      <c r="U646" s="16" t="e">
        <f t="shared" si="286"/>
        <v>#N/A</v>
      </c>
      <c r="V646" s="16" t="str">
        <f t="shared" si="287"/>
        <v/>
      </c>
      <c r="W646" s="16" t="e">
        <f t="shared" si="288"/>
        <v>#N/A</v>
      </c>
      <c r="X646" s="16">
        <f t="shared" si="289"/>
        <v>16</v>
      </c>
      <c r="Y646" s="11" t="e">
        <f>VLOOKUP(A646,#REF!,1,FALSE)</f>
        <v>#REF!</v>
      </c>
      <c r="Z646" s="194" t="s">
        <v>6745</v>
      </c>
      <c r="AA646" s="196"/>
    </row>
    <row r="647" spans="1:27">
      <c r="A647" s="33" t="s">
        <v>3131</v>
      </c>
      <c r="B647" s="13" t="str">
        <f t="shared" si="274"/>
        <v>CUST_ADDR</v>
      </c>
      <c r="C647" s="18"/>
      <c r="D647" s="15" t="e">
        <f t="shared" si="275"/>
        <v>#N/A</v>
      </c>
      <c r="E647" s="15" t="e">
        <f t="shared" si="276"/>
        <v>#N/A</v>
      </c>
      <c r="F647" s="15" t="e">
        <f t="shared" si="277"/>
        <v>#N/A</v>
      </c>
      <c r="G647" s="78" t="s">
        <v>1498</v>
      </c>
      <c r="H647" s="79" t="s">
        <v>1937</v>
      </c>
      <c r="I647" s="79"/>
      <c r="J647" s="79"/>
      <c r="K647" s="79"/>
      <c r="L647" s="80"/>
      <c r="M647" s="15" t="str">
        <f t="shared" si="278"/>
        <v>CUST</v>
      </c>
      <c r="N647" s="16" t="str">
        <f t="shared" si="279"/>
        <v>_</v>
      </c>
      <c r="O647" s="16" t="str">
        <f t="shared" si="280"/>
        <v>ADDR</v>
      </c>
      <c r="P647" s="16" t="str">
        <f t="shared" si="281"/>
        <v/>
      </c>
      <c r="Q647" s="16" t="e">
        <f t="shared" si="282"/>
        <v>#N/A</v>
      </c>
      <c r="R647" s="16" t="str">
        <f t="shared" si="283"/>
        <v/>
      </c>
      <c r="S647" s="16" t="e">
        <f t="shared" si="284"/>
        <v>#N/A</v>
      </c>
      <c r="T647" s="16" t="str">
        <f t="shared" si="285"/>
        <v/>
      </c>
      <c r="U647" s="16" t="e">
        <f t="shared" si="286"/>
        <v>#N/A</v>
      </c>
      <c r="V647" s="16" t="str">
        <f t="shared" si="287"/>
        <v/>
      </c>
      <c r="W647" s="16" t="e">
        <f t="shared" si="288"/>
        <v>#N/A</v>
      </c>
      <c r="X647" s="16">
        <f t="shared" si="289"/>
        <v>9</v>
      </c>
      <c r="Y647" s="11" t="e">
        <f>VLOOKUP(A647,#REF!,1,FALSE)</f>
        <v>#REF!</v>
      </c>
      <c r="Z647" s="194" t="s">
        <v>6745</v>
      </c>
      <c r="AA647" s="196"/>
    </row>
    <row r="648" spans="1:27">
      <c r="A648" s="35" t="s">
        <v>3987</v>
      </c>
      <c r="B648" s="13" t="str">
        <f t="shared" si="274"/>
        <v>CUST_SEX_CD</v>
      </c>
      <c r="C648" s="18" t="s">
        <v>3436</v>
      </c>
      <c r="D648" s="15" t="str">
        <f t="shared" si="275"/>
        <v>Varchar2</v>
      </c>
      <c r="E648" s="15">
        <f t="shared" si="276"/>
        <v>2</v>
      </c>
      <c r="F648" s="15" t="str">
        <f t="shared" si="277"/>
        <v/>
      </c>
      <c r="G648" s="78" t="s">
        <v>1498</v>
      </c>
      <c r="H648" s="79" t="s">
        <v>1704</v>
      </c>
      <c r="I648" s="79" t="s">
        <v>3785</v>
      </c>
      <c r="J648" s="79"/>
      <c r="K648" s="79"/>
      <c r="L648" s="80"/>
      <c r="M648" s="15" t="str">
        <f t="shared" si="278"/>
        <v>CUST</v>
      </c>
      <c r="N648" s="16" t="str">
        <f t="shared" si="279"/>
        <v>_</v>
      </c>
      <c r="O648" s="16" t="str">
        <f t="shared" si="280"/>
        <v>SEX</v>
      </c>
      <c r="P648" s="16" t="str">
        <f t="shared" si="281"/>
        <v>_</v>
      </c>
      <c r="Q648" s="16" t="str">
        <f t="shared" si="282"/>
        <v>CD</v>
      </c>
      <c r="R648" s="16" t="str">
        <f t="shared" si="283"/>
        <v/>
      </c>
      <c r="S648" s="16" t="e">
        <f t="shared" si="284"/>
        <v>#N/A</v>
      </c>
      <c r="T648" s="16" t="str">
        <f t="shared" si="285"/>
        <v/>
      </c>
      <c r="U648" s="16" t="e">
        <f t="shared" si="286"/>
        <v>#N/A</v>
      </c>
      <c r="V648" s="16" t="str">
        <f t="shared" si="287"/>
        <v/>
      </c>
      <c r="W648" s="16" t="e">
        <f t="shared" si="288"/>
        <v>#N/A</v>
      </c>
      <c r="X648" s="16">
        <f t="shared" si="289"/>
        <v>11</v>
      </c>
      <c r="Y648" s="11" t="e">
        <f>VLOOKUP(A648,#REF!,1,FALSE)</f>
        <v>#REF!</v>
      </c>
      <c r="Z648" s="194" t="s">
        <v>6745</v>
      </c>
      <c r="AA648" s="196"/>
    </row>
    <row r="649" spans="1:27">
      <c r="A649" s="29" t="s">
        <v>3986</v>
      </c>
      <c r="B649" s="13" t="str">
        <f t="shared" si="274"/>
        <v>CUST_BIRTH</v>
      </c>
      <c r="C649" s="18" t="s">
        <v>0</v>
      </c>
      <c r="D649" s="15" t="str">
        <f t="shared" si="275"/>
        <v>Date</v>
      </c>
      <c r="E649" s="15" t="str">
        <f t="shared" si="276"/>
        <v>　</v>
      </c>
      <c r="F649" s="15" t="str">
        <f t="shared" si="277"/>
        <v/>
      </c>
      <c r="G649" s="78" t="s">
        <v>1498</v>
      </c>
      <c r="H649" s="79" t="s">
        <v>1947</v>
      </c>
      <c r="I649" s="79"/>
      <c r="J649" s="79"/>
      <c r="K649" s="79"/>
      <c r="L649" s="80"/>
      <c r="M649" s="15" t="str">
        <f t="shared" si="278"/>
        <v>CUST</v>
      </c>
      <c r="N649" s="16" t="str">
        <f t="shared" si="279"/>
        <v>_</v>
      </c>
      <c r="O649" s="16" t="str">
        <f t="shared" si="280"/>
        <v>BIRTH</v>
      </c>
      <c r="P649" s="16" t="str">
        <f t="shared" si="281"/>
        <v/>
      </c>
      <c r="Q649" s="16" t="e">
        <f t="shared" si="282"/>
        <v>#N/A</v>
      </c>
      <c r="R649" s="16" t="str">
        <f t="shared" si="283"/>
        <v/>
      </c>
      <c r="S649" s="16" t="e">
        <f t="shared" si="284"/>
        <v>#N/A</v>
      </c>
      <c r="T649" s="16" t="str">
        <f t="shared" si="285"/>
        <v/>
      </c>
      <c r="U649" s="16" t="e">
        <f t="shared" si="286"/>
        <v>#N/A</v>
      </c>
      <c r="V649" s="16" t="str">
        <f t="shared" si="287"/>
        <v/>
      </c>
      <c r="W649" s="16" t="e">
        <f t="shared" si="288"/>
        <v>#N/A</v>
      </c>
      <c r="X649" s="16">
        <f t="shared" si="289"/>
        <v>10</v>
      </c>
      <c r="Y649" s="11" t="e">
        <f>VLOOKUP(A649,#REF!,1,FALSE)</f>
        <v>#REF!</v>
      </c>
      <c r="Z649" s="194" t="s">
        <v>6745</v>
      </c>
      <c r="AA649" s="196"/>
    </row>
    <row r="650" spans="1:27">
      <c r="A650" s="24" t="s">
        <v>3980</v>
      </c>
      <c r="B650" s="13" t="str">
        <f t="shared" si="274"/>
        <v>CUST_TEL_NO</v>
      </c>
      <c r="C650" s="18" t="s">
        <v>3080</v>
      </c>
      <c r="D650" s="15" t="str">
        <f t="shared" si="275"/>
        <v>Varchar2</v>
      </c>
      <c r="E650" s="15">
        <f t="shared" si="276"/>
        <v>15</v>
      </c>
      <c r="F650" s="15" t="str">
        <f t="shared" si="277"/>
        <v/>
      </c>
      <c r="G650" s="78" t="s">
        <v>1498</v>
      </c>
      <c r="H650" s="79" t="s">
        <v>2450</v>
      </c>
      <c r="I650" s="79" t="s">
        <v>2380</v>
      </c>
      <c r="J650" s="79"/>
      <c r="K650" s="79"/>
      <c r="L650" s="80"/>
      <c r="M650" s="15" t="str">
        <f t="shared" si="278"/>
        <v>CUST</v>
      </c>
      <c r="N650" s="16" t="str">
        <f t="shared" si="279"/>
        <v>_</v>
      </c>
      <c r="O650" s="16" t="str">
        <f t="shared" si="280"/>
        <v>TEL</v>
      </c>
      <c r="P650" s="16" t="str">
        <f t="shared" si="281"/>
        <v>_</v>
      </c>
      <c r="Q650" s="16" t="str">
        <f t="shared" si="282"/>
        <v>NO</v>
      </c>
      <c r="R650" s="16" t="str">
        <f t="shared" si="283"/>
        <v/>
      </c>
      <c r="S650" s="16" t="e">
        <f t="shared" si="284"/>
        <v>#N/A</v>
      </c>
      <c r="T650" s="16" t="str">
        <f t="shared" si="285"/>
        <v/>
      </c>
      <c r="U650" s="16" t="e">
        <f t="shared" si="286"/>
        <v>#N/A</v>
      </c>
      <c r="V650" s="16" t="str">
        <f t="shared" si="287"/>
        <v/>
      </c>
      <c r="W650" s="16" t="e">
        <f t="shared" si="288"/>
        <v>#N/A</v>
      </c>
      <c r="X650" s="16">
        <f t="shared" si="289"/>
        <v>11</v>
      </c>
      <c r="Y650" s="11" t="e">
        <f>VLOOKUP(A650,#REF!,1,FALSE)</f>
        <v>#REF!</v>
      </c>
      <c r="Z650" s="194" t="s">
        <v>6745</v>
      </c>
      <c r="AA650" s="196"/>
    </row>
    <row r="651" spans="1:27">
      <c r="A651" s="33" t="s">
        <v>574</v>
      </c>
      <c r="B651" s="13" t="str">
        <f t="shared" si="274"/>
        <v>CUST_HANNO_CD</v>
      </c>
      <c r="C651" s="18"/>
      <c r="D651" s="15" t="e">
        <f t="shared" si="275"/>
        <v>#N/A</v>
      </c>
      <c r="E651" s="15" t="e">
        <f t="shared" si="276"/>
        <v>#N/A</v>
      </c>
      <c r="F651" s="15" t="e">
        <f t="shared" si="277"/>
        <v>#N/A</v>
      </c>
      <c r="G651" s="78" t="s">
        <v>1498</v>
      </c>
      <c r="H651" s="79" t="s">
        <v>1985</v>
      </c>
      <c r="I651" s="79" t="s">
        <v>1482</v>
      </c>
      <c r="J651" s="79"/>
      <c r="K651" s="79"/>
      <c r="L651" s="80"/>
      <c r="M651" s="15" t="str">
        <f t="shared" si="278"/>
        <v>CUST</v>
      </c>
      <c r="N651" s="16" t="str">
        <f t="shared" si="279"/>
        <v>_</v>
      </c>
      <c r="O651" s="16" t="str">
        <f t="shared" si="280"/>
        <v>HANNO</v>
      </c>
      <c r="P651" s="16" t="str">
        <f t="shared" si="281"/>
        <v>_</v>
      </c>
      <c r="Q651" s="16" t="str">
        <f t="shared" si="282"/>
        <v>CD</v>
      </c>
      <c r="R651" s="16" t="str">
        <f t="shared" si="283"/>
        <v/>
      </c>
      <c r="S651" s="16" t="e">
        <f t="shared" si="284"/>
        <v>#N/A</v>
      </c>
      <c r="T651" s="16" t="str">
        <f t="shared" si="285"/>
        <v/>
      </c>
      <c r="U651" s="16" t="e">
        <f t="shared" si="286"/>
        <v>#N/A</v>
      </c>
      <c r="V651" s="16" t="str">
        <f t="shared" si="287"/>
        <v/>
      </c>
      <c r="W651" s="16" t="e">
        <f t="shared" si="288"/>
        <v>#N/A</v>
      </c>
      <c r="X651" s="16">
        <f t="shared" si="289"/>
        <v>13</v>
      </c>
      <c r="Y651" s="11" t="e">
        <f>VLOOKUP(A651,#REF!,1,FALSE)</f>
        <v>#REF!</v>
      </c>
      <c r="Z651" s="194" t="s">
        <v>6745</v>
      </c>
      <c r="AA651" s="196"/>
    </row>
    <row r="652" spans="1:27">
      <c r="A652" s="21" t="s">
        <v>575</v>
      </c>
      <c r="B652" s="13" t="str">
        <f t="shared" si="274"/>
        <v>CUST_NO</v>
      </c>
      <c r="C652" s="18" t="s">
        <v>3960</v>
      </c>
      <c r="D652" s="15" t="str">
        <f t="shared" si="275"/>
        <v>Varchar2</v>
      </c>
      <c r="E652" s="15">
        <f t="shared" si="276"/>
        <v>5</v>
      </c>
      <c r="F652" s="15" t="str">
        <f t="shared" si="277"/>
        <v/>
      </c>
      <c r="G652" s="78" t="s">
        <v>1498</v>
      </c>
      <c r="H652" s="79" t="s">
        <v>1511</v>
      </c>
      <c r="I652" s="79"/>
      <c r="J652" s="79"/>
      <c r="K652" s="79"/>
      <c r="L652" s="80"/>
      <c r="M652" s="15" t="str">
        <f t="shared" si="278"/>
        <v>CUST</v>
      </c>
      <c r="N652" s="16" t="str">
        <f t="shared" si="279"/>
        <v>_</v>
      </c>
      <c r="O652" s="16" t="str">
        <f t="shared" si="280"/>
        <v>NO</v>
      </c>
      <c r="P652" s="16" t="str">
        <f t="shared" si="281"/>
        <v/>
      </c>
      <c r="Q652" s="16" t="e">
        <f t="shared" si="282"/>
        <v>#N/A</v>
      </c>
      <c r="R652" s="16" t="str">
        <f t="shared" si="283"/>
        <v/>
      </c>
      <c r="S652" s="16" t="e">
        <f t="shared" si="284"/>
        <v>#N/A</v>
      </c>
      <c r="T652" s="16" t="str">
        <f t="shared" si="285"/>
        <v/>
      </c>
      <c r="U652" s="16" t="e">
        <f t="shared" si="286"/>
        <v>#N/A</v>
      </c>
      <c r="V652" s="16" t="str">
        <f t="shared" si="287"/>
        <v/>
      </c>
      <c r="W652" s="16" t="e">
        <f t="shared" si="288"/>
        <v>#N/A</v>
      </c>
      <c r="X652" s="16">
        <f t="shared" si="289"/>
        <v>7</v>
      </c>
      <c r="Y652" s="11" t="e">
        <f>VLOOKUP(A652,#REF!,1,FALSE)</f>
        <v>#REF!</v>
      </c>
      <c r="Z652" s="194" t="s">
        <v>6745</v>
      </c>
      <c r="AA652" s="196"/>
    </row>
    <row r="653" spans="1:27">
      <c r="A653" s="33" t="s">
        <v>576</v>
      </c>
      <c r="B653" s="13" t="str">
        <f t="shared" si="274"/>
        <v>CUST_ZIP_CD</v>
      </c>
      <c r="C653" s="18"/>
      <c r="D653" s="15" t="e">
        <f t="shared" si="275"/>
        <v>#N/A</v>
      </c>
      <c r="E653" s="15" t="e">
        <f t="shared" si="276"/>
        <v>#N/A</v>
      </c>
      <c r="F653" s="15" t="e">
        <f t="shared" si="277"/>
        <v>#N/A</v>
      </c>
      <c r="G653" s="78" t="s">
        <v>1498</v>
      </c>
      <c r="H653" s="79" t="s">
        <v>1941</v>
      </c>
      <c r="I653" s="79"/>
      <c r="J653" s="79"/>
      <c r="K653" s="79"/>
      <c r="L653" s="80"/>
      <c r="M653" s="15" t="str">
        <f t="shared" si="278"/>
        <v>CUST</v>
      </c>
      <c r="N653" s="16" t="str">
        <f t="shared" si="279"/>
        <v>_</v>
      </c>
      <c r="O653" s="16" t="str">
        <f t="shared" si="280"/>
        <v>ZIP_CD</v>
      </c>
      <c r="P653" s="16" t="str">
        <f t="shared" si="281"/>
        <v/>
      </c>
      <c r="Q653" s="16" t="e">
        <f t="shared" si="282"/>
        <v>#N/A</v>
      </c>
      <c r="R653" s="16" t="str">
        <f t="shared" si="283"/>
        <v/>
      </c>
      <c r="S653" s="16" t="e">
        <f t="shared" si="284"/>
        <v>#N/A</v>
      </c>
      <c r="T653" s="16" t="str">
        <f t="shared" si="285"/>
        <v/>
      </c>
      <c r="U653" s="16" t="e">
        <f t="shared" si="286"/>
        <v>#N/A</v>
      </c>
      <c r="V653" s="16" t="str">
        <f t="shared" si="287"/>
        <v/>
      </c>
      <c r="W653" s="16" t="e">
        <f t="shared" si="288"/>
        <v>#N/A</v>
      </c>
      <c r="X653" s="16">
        <f t="shared" si="289"/>
        <v>11</v>
      </c>
      <c r="Y653" s="11" t="e">
        <f>VLOOKUP(A653,#REF!,1,FALSE)</f>
        <v>#REF!</v>
      </c>
      <c r="Z653" s="194" t="s">
        <v>6745</v>
      </c>
      <c r="AA653" s="196"/>
    </row>
    <row r="654" spans="1:27">
      <c r="A654" s="45" t="s">
        <v>3984</v>
      </c>
      <c r="B654" s="13" t="str">
        <f t="shared" si="274"/>
        <v>CUST_ZIP_CD_1</v>
      </c>
      <c r="C654" s="18" t="s">
        <v>3069</v>
      </c>
      <c r="D654" s="15" t="str">
        <f t="shared" si="275"/>
        <v>Varchar2</v>
      </c>
      <c r="E654" s="15">
        <f t="shared" si="276"/>
        <v>3</v>
      </c>
      <c r="F654" s="15" t="str">
        <f t="shared" si="277"/>
        <v/>
      </c>
      <c r="G654" s="78" t="s">
        <v>1498</v>
      </c>
      <c r="H654" s="79" t="s">
        <v>1941</v>
      </c>
      <c r="I654" s="79">
        <v>1</v>
      </c>
      <c r="J654" s="79"/>
      <c r="K654" s="79"/>
      <c r="L654" s="80"/>
      <c r="M654" s="15" t="str">
        <f t="shared" si="278"/>
        <v>CUST</v>
      </c>
      <c r="N654" s="16" t="str">
        <f t="shared" si="279"/>
        <v>_</v>
      </c>
      <c r="O654" s="16" t="str">
        <f t="shared" si="280"/>
        <v>ZIP_CD</v>
      </c>
      <c r="P654" s="16" t="str">
        <f t="shared" si="281"/>
        <v>_</v>
      </c>
      <c r="Q654" s="16">
        <f t="shared" si="282"/>
        <v>1</v>
      </c>
      <c r="R654" s="16" t="str">
        <f t="shared" si="283"/>
        <v/>
      </c>
      <c r="S654" s="16" t="e">
        <f t="shared" si="284"/>
        <v>#N/A</v>
      </c>
      <c r="T654" s="16" t="str">
        <f t="shared" si="285"/>
        <v/>
      </c>
      <c r="U654" s="16" t="e">
        <f t="shared" si="286"/>
        <v>#N/A</v>
      </c>
      <c r="V654" s="16" t="str">
        <f t="shared" si="287"/>
        <v/>
      </c>
      <c r="W654" s="16" t="e">
        <f t="shared" si="288"/>
        <v>#N/A</v>
      </c>
      <c r="X654" s="16">
        <f t="shared" si="289"/>
        <v>13</v>
      </c>
      <c r="Y654" s="11" t="e">
        <f>VLOOKUP(A654,#REF!,1,FALSE)</f>
        <v>#REF!</v>
      </c>
      <c r="Z654" s="194" t="s">
        <v>6745</v>
      </c>
      <c r="AA654" s="196"/>
    </row>
    <row r="655" spans="1:27">
      <c r="A655" s="45" t="s">
        <v>3985</v>
      </c>
      <c r="B655" s="13" t="str">
        <f t="shared" si="274"/>
        <v>CUST_ZIP_CD_2</v>
      </c>
      <c r="C655" s="18" t="s">
        <v>3071</v>
      </c>
      <c r="D655" s="15" t="str">
        <f t="shared" si="275"/>
        <v>Varchar2</v>
      </c>
      <c r="E655" s="15">
        <f t="shared" si="276"/>
        <v>4</v>
      </c>
      <c r="F655" s="15" t="str">
        <f t="shared" si="277"/>
        <v/>
      </c>
      <c r="G655" s="78" t="s">
        <v>1498</v>
      </c>
      <c r="H655" s="79" t="s">
        <v>1941</v>
      </c>
      <c r="I655" s="79">
        <v>2</v>
      </c>
      <c r="J655" s="79"/>
      <c r="K655" s="79"/>
      <c r="L655" s="80"/>
      <c r="M655" s="15" t="str">
        <f t="shared" si="278"/>
        <v>CUST</v>
      </c>
      <c r="N655" s="16" t="str">
        <f t="shared" si="279"/>
        <v>_</v>
      </c>
      <c r="O655" s="16" t="str">
        <f t="shared" si="280"/>
        <v>ZIP_CD</v>
      </c>
      <c r="P655" s="16" t="str">
        <f t="shared" si="281"/>
        <v>_</v>
      </c>
      <c r="Q655" s="16">
        <f t="shared" si="282"/>
        <v>2</v>
      </c>
      <c r="R655" s="16" t="str">
        <f t="shared" si="283"/>
        <v/>
      </c>
      <c r="S655" s="16" t="e">
        <f t="shared" si="284"/>
        <v>#N/A</v>
      </c>
      <c r="T655" s="16" t="str">
        <f t="shared" si="285"/>
        <v/>
      </c>
      <c r="U655" s="16" t="e">
        <f t="shared" si="286"/>
        <v>#N/A</v>
      </c>
      <c r="V655" s="16" t="str">
        <f t="shared" si="287"/>
        <v/>
      </c>
      <c r="W655" s="16" t="e">
        <f t="shared" si="288"/>
        <v>#N/A</v>
      </c>
      <c r="X655" s="16">
        <f t="shared" si="289"/>
        <v>13</v>
      </c>
      <c r="Y655" s="11" t="e">
        <f>VLOOKUP(A655,#REF!,1,FALSE)</f>
        <v>#REF!</v>
      </c>
      <c r="Z655" s="194" t="s">
        <v>6745</v>
      </c>
      <c r="AA655" s="196"/>
    </row>
    <row r="656" spans="1:27">
      <c r="A656" s="24" t="s">
        <v>577</v>
      </c>
      <c r="B656" s="13" t="str">
        <f t="shared" si="274"/>
        <v>GORAKU_KYOYOHI</v>
      </c>
      <c r="C656" s="18"/>
      <c r="D656" s="15" t="e">
        <f t="shared" si="275"/>
        <v>#N/A</v>
      </c>
      <c r="E656" s="15" t="e">
        <f t="shared" si="276"/>
        <v>#N/A</v>
      </c>
      <c r="F656" s="15" t="e">
        <f t="shared" si="277"/>
        <v>#N/A</v>
      </c>
      <c r="G656" s="78" t="s">
        <v>1986</v>
      </c>
      <c r="H656" s="79" t="s">
        <v>1987</v>
      </c>
      <c r="I656" s="79"/>
      <c r="J656" s="79"/>
      <c r="K656" s="79"/>
      <c r="L656" s="80"/>
      <c r="M656" s="15" t="str">
        <f t="shared" si="278"/>
        <v>GORAKU</v>
      </c>
      <c r="N656" s="16" t="str">
        <f t="shared" si="279"/>
        <v>_</v>
      </c>
      <c r="O656" s="16" t="str">
        <f t="shared" si="280"/>
        <v>KYOYOHI</v>
      </c>
      <c r="P656" s="16" t="str">
        <f t="shared" si="281"/>
        <v/>
      </c>
      <c r="Q656" s="16" t="e">
        <f t="shared" si="282"/>
        <v>#N/A</v>
      </c>
      <c r="R656" s="16" t="str">
        <f t="shared" si="283"/>
        <v/>
      </c>
      <c r="S656" s="16" t="e">
        <f t="shared" si="284"/>
        <v>#N/A</v>
      </c>
      <c r="T656" s="16" t="str">
        <f t="shared" si="285"/>
        <v/>
      </c>
      <c r="U656" s="16" t="e">
        <f t="shared" si="286"/>
        <v>#N/A</v>
      </c>
      <c r="V656" s="16" t="str">
        <f t="shared" si="287"/>
        <v/>
      </c>
      <c r="W656" s="16" t="e">
        <f t="shared" si="288"/>
        <v>#N/A</v>
      </c>
      <c r="X656" s="16">
        <f t="shared" si="289"/>
        <v>14</v>
      </c>
      <c r="Y656" s="11" t="e">
        <f>VLOOKUP(A656,#REF!,1,FALSE)</f>
        <v>#REF!</v>
      </c>
      <c r="Z656" s="194" t="s">
        <v>6745</v>
      </c>
      <c r="AA656" s="196"/>
    </row>
    <row r="657" spans="1:27">
      <c r="A657" s="45" t="s">
        <v>578</v>
      </c>
      <c r="B657" s="13" t="str">
        <f t="shared" si="274"/>
        <v>KOSEKI_BAI_RT</v>
      </c>
      <c r="C657" s="18"/>
      <c r="D657" s="15" t="e">
        <f t="shared" si="275"/>
        <v>#N/A</v>
      </c>
      <c r="E657" s="15" t="e">
        <f t="shared" si="276"/>
        <v>#N/A</v>
      </c>
      <c r="F657" s="15" t="e">
        <f t="shared" si="277"/>
        <v>#N/A</v>
      </c>
      <c r="G657" s="78" t="s">
        <v>1988</v>
      </c>
      <c r="H657" s="79" t="s">
        <v>1989</v>
      </c>
      <c r="I657" s="79"/>
      <c r="J657" s="79"/>
      <c r="K657" s="79"/>
      <c r="L657" s="80"/>
      <c r="M657" s="15" t="str">
        <f t="shared" si="278"/>
        <v>KOSEKI</v>
      </c>
      <c r="N657" s="16" t="str">
        <f t="shared" si="279"/>
        <v>_</v>
      </c>
      <c r="O657" s="16" t="str">
        <f t="shared" si="280"/>
        <v>BAI_RT</v>
      </c>
      <c r="P657" s="16" t="str">
        <f t="shared" si="281"/>
        <v/>
      </c>
      <c r="Q657" s="16" t="e">
        <f t="shared" si="282"/>
        <v>#N/A</v>
      </c>
      <c r="R657" s="16" t="str">
        <f t="shared" si="283"/>
        <v/>
      </c>
      <c r="S657" s="16" t="e">
        <f t="shared" si="284"/>
        <v>#N/A</v>
      </c>
      <c r="T657" s="16" t="str">
        <f t="shared" si="285"/>
        <v/>
      </c>
      <c r="U657" s="16" t="e">
        <f t="shared" si="286"/>
        <v>#N/A</v>
      </c>
      <c r="V657" s="16" t="str">
        <f t="shared" si="287"/>
        <v/>
      </c>
      <c r="W657" s="16" t="e">
        <f t="shared" si="288"/>
        <v>#N/A</v>
      </c>
      <c r="X657" s="16">
        <f t="shared" si="289"/>
        <v>13</v>
      </c>
      <c r="Y657" s="11" t="e">
        <f>VLOOKUP(A657,#REF!,1,FALSE)</f>
        <v>#REF!</v>
      </c>
      <c r="Z657" s="194" t="s">
        <v>6745</v>
      </c>
      <c r="AA657" s="196"/>
    </row>
    <row r="658" spans="1:27">
      <c r="A658" s="24" t="s">
        <v>579</v>
      </c>
      <c r="B658" s="13" t="str">
        <f t="shared" si="274"/>
        <v>KOZA_FURIKAE_RIDER_CD</v>
      </c>
      <c r="C658" s="18"/>
      <c r="D658" s="15" t="e">
        <f t="shared" si="275"/>
        <v>#N/A</v>
      </c>
      <c r="E658" s="15" t="e">
        <f t="shared" si="276"/>
        <v>#N/A</v>
      </c>
      <c r="F658" s="15" t="e">
        <f t="shared" si="277"/>
        <v>#N/A</v>
      </c>
      <c r="G658" s="78" t="s">
        <v>1990</v>
      </c>
      <c r="H658" s="79" t="s">
        <v>1991</v>
      </c>
      <c r="I658" s="79" t="s">
        <v>1544</v>
      </c>
      <c r="J658" s="79" t="s">
        <v>1482</v>
      </c>
      <c r="K658" s="79"/>
      <c r="L658" s="80"/>
      <c r="M658" s="15" t="str">
        <f t="shared" si="278"/>
        <v>KOZA</v>
      </c>
      <c r="N658" s="16" t="str">
        <f t="shared" si="279"/>
        <v>_</v>
      </c>
      <c r="O658" s="16" t="str">
        <f t="shared" si="280"/>
        <v>FURIKAE</v>
      </c>
      <c r="P658" s="16" t="str">
        <f t="shared" si="281"/>
        <v>_</v>
      </c>
      <c r="Q658" s="16" t="str">
        <f t="shared" si="282"/>
        <v>RIDER</v>
      </c>
      <c r="R658" s="16" t="str">
        <f t="shared" si="283"/>
        <v>_</v>
      </c>
      <c r="S658" s="16" t="str">
        <f t="shared" si="284"/>
        <v>CD</v>
      </c>
      <c r="T658" s="16" t="str">
        <f t="shared" si="285"/>
        <v/>
      </c>
      <c r="U658" s="16" t="e">
        <f t="shared" si="286"/>
        <v>#N/A</v>
      </c>
      <c r="V658" s="16" t="str">
        <f t="shared" si="287"/>
        <v/>
      </c>
      <c r="W658" s="16" t="e">
        <f t="shared" si="288"/>
        <v>#N/A</v>
      </c>
      <c r="X658" s="16">
        <f t="shared" si="289"/>
        <v>21</v>
      </c>
      <c r="Y658" s="11" t="e">
        <f>VLOOKUP(A658,#REF!,1,FALSE)</f>
        <v>#REF!</v>
      </c>
      <c r="Z658" s="194" t="s">
        <v>6745</v>
      </c>
      <c r="AA658" s="196"/>
    </row>
    <row r="659" spans="1:27">
      <c r="A659" s="35" t="s">
        <v>580</v>
      </c>
      <c r="B659" s="13" t="str">
        <f t="shared" si="274"/>
        <v>KOZA_FURIKAE_RIDER_UMU_KB</v>
      </c>
      <c r="C659" s="18" t="s">
        <v>46</v>
      </c>
      <c r="D659" s="15" t="str">
        <f t="shared" si="275"/>
        <v>Varchar2</v>
      </c>
      <c r="E659" s="15">
        <f t="shared" si="276"/>
        <v>1</v>
      </c>
      <c r="F659" s="15" t="str">
        <f t="shared" si="277"/>
        <v/>
      </c>
      <c r="G659" s="78" t="s">
        <v>1990</v>
      </c>
      <c r="H659" s="79" t="s">
        <v>1991</v>
      </c>
      <c r="I659" s="79" t="s">
        <v>1544</v>
      </c>
      <c r="J659" s="79" t="s">
        <v>1635</v>
      </c>
      <c r="K659" s="79" t="s">
        <v>1444</v>
      </c>
      <c r="L659" s="80"/>
      <c r="M659" s="15" t="str">
        <f t="shared" si="278"/>
        <v>KOZA</v>
      </c>
      <c r="N659" s="16" t="str">
        <f t="shared" si="279"/>
        <v>_</v>
      </c>
      <c r="O659" s="16" t="str">
        <f t="shared" si="280"/>
        <v>FURIKAE</v>
      </c>
      <c r="P659" s="16" t="str">
        <f t="shared" si="281"/>
        <v>_</v>
      </c>
      <c r="Q659" s="16" t="str">
        <f t="shared" si="282"/>
        <v>RIDER</v>
      </c>
      <c r="R659" s="16" t="str">
        <f t="shared" si="283"/>
        <v>_</v>
      </c>
      <c r="S659" s="16" t="str">
        <f t="shared" si="284"/>
        <v>UMU</v>
      </c>
      <c r="T659" s="16" t="str">
        <f t="shared" si="285"/>
        <v>_</v>
      </c>
      <c r="U659" s="16" t="str">
        <f t="shared" si="286"/>
        <v>KB</v>
      </c>
      <c r="V659" s="16" t="str">
        <f t="shared" si="287"/>
        <v/>
      </c>
      <c r="W659" s="16" t="e">
        <f t="shared" si="288"/>
        <v>#N/A</v>
      </c>
      <c r="X659" s="16">
        <f t="shared" si="289"/>
        <v>25</v>
      </c>
      <c r="Y659" s="11" t="e">
        <f>VLOOKUP(A659,#REF!,1,FALSE)</f>
        <v>#REF!</v>
      </c>
      <c r="Z659" s="194" t="s">
        <v>6745</v>
      </c>
      <c r="AA659" s="196"/>
    </row>
    <row r="660" spans="1:27">
      <c r="A660" s="21" t="s">
        <v>581</v>
      </c>
      <c r="B660" s="13" t="str">
        <f t="shared" si="274"/>
        <v>FOR_KOJO_PART_BOTE_ANP</v>
      </c>
      <c r="C660" s="18"/>
      <c r="D660" s="15" t="e">
        <f t="shared" si="275"/>
        <v>#N/A</v>
      </c>
      <c r="E660" s="15" t="e">
        <f t="shared" si="276"/>
        <v>#N/A</v>
      </c>
      <c r="F660" s="15" t="e">
        <f t="shared" si="277"/>
        <v>#N/A</v>
      </c>
      <c r="G660" s="78" t="s">
        <v>1992</v>
      </c>
      <c r="H660" s="79" t="s">
        <v>2354</v>
      </c>
      <c r="I660" s="79"/>
      <c r="J660" s="79"/>
      <c r="K660" s="79"/>
      <c r="L660" s="80"/>
      <c r="M660" s="15" t="str">
        <f t="shared" si="278"/>
        <v>FOR_KOJO_PART_BOTE</v>
      </c>
      <c r="N660" s="16" t="str">
        <f t="shared" si="279"/>
        <v>_</v>
      </c>
      <c r="O660" s="16" t="str">
        <f t="shared" si="280"/>
        <v>ANP</v>
      </c>
      <c r="P660" s="16" t="str">
        <f t="shared" si="281"/>
        <v/>
      </c>
      <c r="Q660" s="16" t="e">
        <f t="shared" si="282"/>
        <v>#N/A</v>
      </c>
      <c r="R660" s="16" t="str">
        <f t="shared" si="283"/>
        <v/>
      </c>
      <c r="S660" s="16" t="e">
        <f t="shared" si="284"/>
        <v>#N/A</v>
      </c>
      <c r="T660" s="16" t="str">
        <f t="shared" si="285"/>
        <v/>
      </c>
      <c r="U660" s="16" t="e">
        <f t="shared" si="286"/>
        <v>#N/A</v>
      </c>
      <c r="V660" s="16" t="str">
        <f t="shared" si="287"/>
        <v/>
      </c>
      <c r="W660" s="16" t="e">
        <f t="shared" si="288"/>
        <v>#N/A</v>
      </c>
      <c r="X660" s="16">
        <f t="shared" si="289"/>
        <v>22</v>
      </c>
      <c r="Y660" s="11" t="e">
        <f>VLOOKUP(A660,#REF!,1,FALSE)</f>
        <v>#REF!</v>
      </c>
      <c r="Z660" s="194" t="s">
        <v>6745</v>
      </c>
      <c r="AA660" s="196"/>
    </row>
    <row r="661" spans="1:27">
      <c r="A661" s="24" t="s">
        <v>3232</v>
      </c>
      <c r="B661" s="13" t="str">
        <f t="shared" si="274"/>
        <v>UPDATE_KIKAN</v>
      </c>
      <c r="C661" s="18"/>
      <c r="D661" s="15" t="e">
        <f t="shared" si="275"/>
        <v>#N/A</v>
      </c>
      <c r="E661" s="15" t="e">
        <f t="shared" si="276"/>
        <v>#N/A</v>
      </c>
      <c r="F661" s="15" t="e">
        <f t="shared" si="277"/>
        <v>#N/A</v>
      </c>
      <c r="G661" s="78" t="s">
        <v>1993</v>
      </c>
      <c r="H661" s="79" t="s">
        <v>1425</v>
      </c>
      <c r="I661" s="79"/>
      <c r="J661" s="79"/>
      <c r="K661" s="79"/>
      <c r="L661" s="80"/>
      <c r="M661" s="15" t="str">
        <f t="shared" si="278"/>
        <v>UPDATE</v>
      </c>
      <c r="N661" s="16" t="str">
        <f t="shared" si="279"/>
        <v>_</v>
      </c>
      <c r="O661" s="16" t="str">
        <f t="shared" si="280"/>
        <v>KIKAN</v>
      </c>
      <c r="P661" s="16" t="str">
        <f t="shared" si="281"/>
        <v/>
      </c>
      <c r="Q661" s="16" t="e">
        <f t="shared" si="282"/>
        <v>#N/A</v>
      </c>
      <c r="R661" s="16" t="str">
        <f t="shared" si="283"/>
        <v/>
      </c>
      <c r="S661" s="16" t="e">
        <f t="shared" si="284"/>
        <v>#N/A</v>
      </c>
      <c r="T661" s="16" t="str">
        <f t="shared" si="285"/>
        <v/>
      </c>
      <c r="U661" s="16" t="e">
        <f t="shared" si="286"/>
        <v>#N/A</v>
      </c>
      <c r="V661" s="16" t="str">
        <f t="shared" si="287"/>
        <v/>
      </c>
      <c r="W661" s="16" t="e">
        <f t="shared" si="288"/>
        <v>#N/A</v>
      </c>
      <c r="X661" s="16">
        <f t="shared" si="289"/>
        <v>12</v>
      </c>
      <c r="Y661" s="11" t="e">
        <f>VLOOKUP(A661,#REF!,1,FALSE)</f>
        <v>#REF!</v>
      </c>
      <c r="Z661" s="194" t="s">
        <v>6745</v>
      </c>
      <c r="AA661" s="196"/>
    </row>
    <row r="662" spans="1:27">
      <c r="A662" s="41" t="s">
        <v>582</v>
      </c>
      <c r="B662" s="13" t="str">
        <f t="shared" si="274"/>
        <v>UPDATE_KIKAN_TANI</v>
      </c>
      <c r="C662" s="18"/>
      <c r="D662" s="15" t="e">
        <f t="shared" si="275"/>
        <v>#N/A</v>
      </c>
      <c r="E662" s="15" t="e">
        <f t="shared" si="276"/>
        <v>#N/A</v>
      </c>
      <c r="F662" s="15" t="e">
        <f t="shared" si="277"/>
        <v>#N/A</v>
      </c>
      <c r="G662" s="78" t="s">
        <v>1993</v>
      </c>
      <c r="H662" s="79" t="s">
        <v>1425</v>
      </c>
      <c r="I662" s="79" t="s">
        <v>1628</v>
      </c>
      <c r="J662" s="79"/>
      <c r="K662" s="79"/>
      <c r="L662" s="80"/>
      <c r="M662" s="15" t="str">
        <f t="shared" si="278"/>
        <v>UPDATE</v>
      </c>
      <c r="N662" s="16" t="str">
        <f t="shared" si="279"/>
        <v>_</v>
      </c>
      <c r="O662" s="16" t="str">
        <f t="shared" si="280"/>
        <v>KIKAN</v>
      </c>
      <c r="P662" s="16" t="str">
        <f t="shared" si="281"/>
        <v>_</v>
      </c>
      <c r="Q662" s="16" t="str">
        <f t="shared" si="282"/>
        <v>TANI</v>
      </c>
      <c r="R662" s="16" t="str">
        <f t="shared" si="283"/>
        <v/>
      </c>
      <c r="S662" s="16" t="e">
        <f t="shared" si="284"/>
        <v>#N/A</v>
      </c>
      <c r="T662" s="16" t="str">
        <f t="shared" si="285"/>
        <v/>
      </c>
      <c r="U662" s="16" t="e">
        <f t="shared" si="286"/>
        <v>#N/A</v>
      </c>
      <c r="V662" s="16" t="str">
        <f t="shared" si="287"/>
        <v/>
      </c>
      <c r="W662" s="16" t="e">
        <f t="shared" si="288"/>
        <v>#N/A</v>
      </c>
      <c r="X662" s="16">
        <f t="shared" si="289"/>
        <v>17</v>
      </c>
      <c r="Y662" s="11" t="e">
        <f>VLOOKUP(A662,#REF!,1,FALSE)</f>
        <v>#REF!</v>
      </c>
      <c r="Z662" s="194" t="s">
        <v>6745</v>
      </c>
      <c r="AA662" s="196"/>
    </row>
    <row r="663" spans="1:27">
      <c r="A663" s="41" t="s">
        <v>583</v>
      </c>
      <c r="B663" s="13" t="str">
        <f t="shared" si="274"/>
        <v>UPDATE_TANI</v>
      </c>
      <c r="C663" s="18"/>
      <c r="D663" s="15" t="e">
        <f t="shared" si="275"/>
        <v>#N/A</v>
      </c>
      <c r="E663" s="15" t="e">
        <f t="shared" si="276"/>
        <v>#N/A</v>
      </c>
      <c r="F663" s="15" t="e">
        <f t="shared" si="277"/>
        <v>#N/A</v>
      </c>
      <c r="G663" s="78" t="s">
        <v>1993</v>
      </c>
      <c r="H663" s="79" t="s">
        <v>1628</v>
      </c>
      <c r="I663" s="79"/>
      <c r="J663" s="79"/>
      <c r="K663" s="79"/>
      <c r="L663" s="80"/>
      <c r="M663" s="15" t="str">
        <f t="shared" si="278"/>
        <v>UPDATE</v>
      </c>
      <c r="N663" s="16" t="str">
        <f t="shared" si="279"/>
        <v>_</v>
      </c>
      <c r="O663" s="16" t="str">
        <f t="shared" si="280"/>
        <v>TANI</v>
      </c>
      <c r="P663" s="16" t="str">
        <f t="shared" si="281"/>
        <v/>
      </c>
      <c r="Q663" s="16" t="e">
        <f t="shared" si="282"/>
        <v>#N/A</v>
      </c>
      <c r="R663" s="16" t="str">
        <f t="shared" si="283"/>
        <v/>
      </c>
      <c r="S663" s="16" t="e">
        <f t="shared" si="284"/>
        <v>#N/A</v>
      </c>
      <c r="T663" s="16" t="str">
        <f t="shared" si="285"/>
        <v/>
      </c>
      <c r="U663" s="16" t="e">
        <f t="shared" si="286"/>
        <v>#N/A</v>
      </c>
      <c r="V663" s="16" t="str">
        <f t="shared" si="287"/>
        <v/>
      </c>
      <c r="W663" s="16" t="e">
        <f t="shared" si="288"/>
        <v>#N/A</v>
      </c>
      <c r="X663" s="16">
        <f t="shared" si="289"/>
        <v>11</v>
      </c>
      <c r="Y663" s="11" t="e">
        <f>VLOOKUP(A663,#REF!,1,FALSE)</f>
        <v>#REF!</v>
      </c>
      <c r="Z663" s="194" t="s">
        <v>6745</v>
      </c>
      <c r="AA663" s="196"/>
    </row>
    <row r="664" spans="1:27">
      <c r="A664" s="45" t="s">
        <v>584</v>
      </c>
      <c r="B664" s="13" t="str">
        <f t="shared" si="274"/>
        <v>KONYUGAKU</v>
      </c>
      <c r="C664" s="18"/>
      <c r="D664" s="15" t="e">
        <f t="shared" si="275"/>
        <v>#N/A</v>
      </c>
      <c r="E664" s="15" t="e">
        <f t="shared" si="276"/>
        <v>#N/A</v>
      </c>
      <c r="F664" s="15" t="e">
        <f t="shared" si="277"/>
        <v>#N/A</v>
      </c>
      <c r="G664" s="78" t="s">
        <v>584</v>
      </c>
      <c r="H664" s="79"/>
      <c r="I664" s="79"/>
      <c r="J664" s="79"/>
      <c r="K664" s="79"/>
      <c r="L664" s="80"/>
      <c r="M664" s="15" t="str">
        <f t="shared" si="278"/>
        <v>KONYUGAKU</v>
      </c>
      <c r="N664" s="16" t="str">
        <f t="shared" si="279"/>
        <v/>
      </c>
      <c r="O664" s="16" t="e">
        <f t="shared" si="280"/>
        <v>#N/A</v>
      </c>
      <c r="P664" s="16" t="str">
        <f t="shared" si="281"/>
        <v/>
      </c>
      <c r="Q664" s="16" t="e">
        <f t="shared" si="282"/>
        <v>#N/A</v>
      </c>
      <c r="R664" s="16" t="str">
        <f t="shared" si="283"/>
        <v/>
      </c>
      <c r="S664" s="16" t="e">
        <f t="shared" si="284"/>
        <v>#N/A</v>
      </c>
      <c r="T664" s="16" t="str">
        <f t="shared" si="285"/>
        <v/>
      </c>
      <c r="U664" s="16" t="e">
        <f t="shared" si="286"/>
        <v>#N/A</v>
      </c>
      <c r="V664" s="16" t="str">
        <f t="shared" si="287"/>
        <v/>
      </c>
      <c r="W664" s="16" t="e">
        <f t="shared" si="288"/>
        <v>#N/A</v>
      </c>
      <c r="X664" s="16">
        <f t="shared" si="289"/>
        <v>9</v>
      </c>
      <c r="Y664" s="11" t="e">
        <f>VLOOKUP(A664,#REF!,1,FALSE)</f>
        <v>#REF!</v>
      </c>
      <c r="Z664" s="194" t="s">
        <v>6745</v>
      </c>
      <c r="AA664" s="196"/>
    </row>
    <row r="665" spans="1:27">
      <c r="A665" s="24" t="s">
        <v>585</v>
      </c>
      <c r="B665" s="13" t="str">
        <f t="shared" ref="B665:B726" si="290">IF(ISNA(M665),"",M665)&amp;IF(ISNA(N665),"",N665)&amp;IF(ISNA(O665),"",O665) &amp;IF(ISNA(P665),"",P665)&amp;IF(ISNA(Q665),"",Q665)&amp;IF(ISNA(R665),"",R665)&amp;IF(ISNA(S665),"",S665)&amp;IF(ISNA(T665),"",T665)&amp;IF(ISNA(U665),"",U665)&amp;IF(ISNA(V665),"",V665)&amp;IF(ISNA(W665),"",W665)</f>
        <v>KONYU_ZUKI</v>
      </c>
      <c r="C665" s="18"/>
      <c r="D665" s="15" t="e">
        <f t="shared" si="275"/>
        <v>#N/A</v>
      </c>
      <c r="E665" s="15" t="e">
        <f t="shared" si="276"/>
        <v>#N/A</v>
      </c>
      <c r="F665" s="15" t="e">
        <f t="shared" si="277"/>
        <v>#N/A</v>
      </c>
      <c r="G665" s="78" t="s">
        <v>585</v>
      </c>
      <c r="H665" s="79"/>
      <c r="I665" s="79"/>
      <c r="J665" s="79"/>
      <c r="K665" s="79"/>
      <c r="L665" s="80"/>
      <c r="M665" s="15" t="str">
        <f t="shared" si="278"/>
        <v>KONYU_ZUKI</v>
      </c>
      <c r="N665" s="16" t="str">
        <f t="shared" si="279"/>
        <v/>
      </c>
      <c r="O665" s="16" t="e">
        <f t="shared" si="280"/>
        <v>#N/A</v>
      </c>
      <c r="P665" s="16" t="str">
        <f t="shared" si="281"/>
        <v/>
      </c>
      <c r="Q665" s="16" t="e">
        <f t="shared" si="282"/>
        <v>#N/A</v>
      </c>
      <c r="R665" s="16" t="str">
        <f t="shared" si="283"/>
        <v/>
      </c>
      <c r="S665" s="16" t="e">
        <f t="shared" si="284"/>
        <v>#N/A</v>
      </c>
      <c r="T665" s="16" t="str">
        <f t="shared" si="285"/>
        <v/>
      </c>
      <c r="U665" s="16" t="e">
        <f t="shared" si="286"/>
        <v>#N/A</v>
      </c>
      <c r="V665" s="16" t="str">
        <f t="shared" si="287"/>
        <v/>
      </c>
      <c r="W665" s="16" t="e">
        <f t="shared" ref="W665:W726" si="291">VLOOKUP(L665,単語辞書,2,FALSE)</f>
        <v>#N/A</v>
      </c>
      <c r="X665" s="16">
        <f t="shared" ref="X665:X726" si="292">LEN(B665)</f>
        <v>10</v>
      </c>
      <c r="Y665" s="11" t="e">
        <f>VLOOKUP(A665,#REF!,1,FALSE)</f>
        <v>#REF!</v>
      </c>
      <c r="Z665" s="194" t="s">
        <v>6745</v>
      </c>
      <c r="AA665" s="196"/>
    </row>
    <row r="666" spans="1:27">
      <c r="A666" s="24" t="s">
        <v>586</v>
      </c>
      <c r="B666" s="13" t="str">
        <f t="shared" si="290"/>
        <v>KONYU_DATE</v>
      </c>
      <c r="C666" s="18" t="s">
        <v>0</v>
      </c>
      <c r="D666" s="15" t="str">
        <f t="shared" si="275"/>
        <v>Date</v>
      </c>
      <c r="E666" s="15" t="str">
        <f t="shared" si="276"/>
        <v>　</v>
      </c>
      <c r="F666" s="15" t="str">
        <f t="shared" si="277"/>
        <v/>
      </c>
      <c r="G666" s="78" t="s">
        <v>586</v>
      </c>
      <c r="H666" s="79"/>
      <c r="I666" s="79"/>
      <c r="J666" s="79"/>
      <c r="K666" s="79"/>
      <c r="L666" s="80"/>
      <c r="M666" s="15" t="str">
        <f t="shared" ref="M666:M727" si="293">VLOOKUP(G666,単語辞書,2,FALSE)</f>
        <v>KONYU_DATE</v>
      </c>
      <c r="N666" s="16" t="str">
        <f t="shared" ref="N666:N727" si="294">IF(ISNA(O666),"","_")</f>
        <v/>
      </c>
      <c r="O666" s="16" t="e">
        <f t="shared" ref="O666:O727" si="295">VLOOKUP(H666,単語辞書,2,FALSE)</f>
        <v>#N/A</v>
      </c>
      <c r="P666" s="16" t="str">
        <f t="shared" ref="P666:P727" si="296">IF(ISNA(Q666),"","_")</f>
        <v/>
      </c>
      <c r="Q666" s="16" t="e">
        <f t="shared" ref="Q666:Q727" si="297">VLOOKUP(I666,単語辞書,2,FALSE)</f>
        <v>#N/A</v>
      </c>
      <c r="R666" s="16" t="str">
        <f t="shared" ref="R666:R727" si="298">IF(ISNA(S666),"","_")</f>
        <v/>
      </c>
      <c r="S666" s="16" t="e">
        <f t="shared" ref="S666:S727" si="299">VLOOKUP(J666,単語辞書,2,FALSE)</f>
        <v>#N/A</v>
      </c>
      <c r="T666" s="16" t="str">
        <f t="shared" ref="T666:T727" si="300">IF(ISNA(U666),"","_")</f>
        <v/>
      </c>
      <c r="U666" s="16" t="e">
        <f t="shared" ref="U666:U727" si="301">VLOOKUP(K666,単語辞書,2,FALSE)</f>
        <v>#N/A</v>
      </c>
      <c r="V666" s="16" t="str">
        <f t="shared" ref="V666:V727" si="302">IF(ISNA(W666),"","_")</f>
        <v/>
      </c>
      <c r="W666" s="16" t="e">
        <f t="shared" si="291"/>
        <v>#N/A</v>
      </c>
      <c r="X666" s="16">
        <f t="shared" si="292"/>
        <v>10</v>
      </c>
      <c r="Y666" s="11" t="e">
        <f>VLOOKUP(A666,#REF!,1,FALSE)</f>
        <v>#REF!</v>
      </c>
      <c r="Z666" s="194" t="s">
        <v>6745</v>
      </c>
      <c r="AA666" s="196"/>
    </row>
    <row r="667" spans="1:27">
      <c r="A667" s="24" t="s">
        <v>587</v>
      </c>
      <c r="B667" s="13" t="str">
        <f t="shared" si="290"/>
        <v>KONYU_DATE_GENGO_CD</v>
      </c>
      <c r="C667" s="18"/>
      <c r="D667" s="15" t="e">
        <f t="shared" si="275"/>
        <v>#N/A</v>
      </c>
      <c r="E667" s="15" t="e">
        <f t="shared" si="276"/>
        <v>#N/A</v>
      </c>
      <c r="F667" s="15" t="e">
        <f t="shared" si="277"/>
        <v>#N/A</v>
      </c>
      <c r="G667" s="78" t="s">
        <v>586</v>
      </c>
      <c r="H667" s="79" t="s">
        <v>1994</v>
      </c>
      <c r="I667" s="79" t="s">
        <v>1482</v>
      </c>
      <c r="J667" s="79"/>
      <c r="K667" s="79"/>
      <c r="L667" s="80"/>
      <c r="M667" s="15" t="str">
        <f t="shared" si="293"/>
        <v>KONYU_DATE</v>
      </c>
      <c r="N667" s="16" t="str">
        <f t="shared" si="294"/>
        <v>_</v>
      </c>
      <c r="O667" s="16" t="str">
        <f t="shared" si="295"/>
        <v>GENGO</v>
      </c>
      <c r="P667" s="16" t="str">
        <f t="shared" si="296"/>
        <v>_</v>
      </c>
      <c r="Q667" s="16" t="str">
        <f t="shared" si="297"/>
        <v>CD</v>
      </c>
      <c r="R667" s="16" t="str">
        <f t="shared" si="298"/>
        <v/>
      </c>
      <c r="S667" s="16" t="e">
        <f t="shared" si="299"/>
        <v>#N/A</v>
      </c>
      <c r="T667" s="16" t="str">
        <f t="shared" si="300"/>
        <v/>
      </c>
      <c r="U667" s="16" t="e">
        <f t="shared" si="301"/>
        <v>#N/A</v>
      </c>
      <c r="V667" s="16" t="str">
        <f t="shared" si="302"/>
        <v/>
      </c>
      <c r="W667" s="16" t="e">
        <f t="shared" si="291"/>
        <v>#N/A</v>
      </c>
      <c r="X667" s="16">
        <f t="shared" si="292"/>
        <v>19</v>
      </c>
      <c r="Y667" s="11" t="e">
        <f>VLOOKUP(A667,#REF!,1,FALSE)</f>
        <v>#REF!</v>
      </c>
      <c r="Z667" s="194" t="s">
        <v>6745</v>
      </c>
      <c r="AA667" s="196"/>
    </row>
    <row r="668" spans="1:27">
      <c r="A668" s="24" t="s">
        <v>588</v>
      </c>
      <c r="B668" s="13" t="str">
        <f t="shared" si="290"/>
        <v>KONYU_YEAR</v>
      </c>
      <c r="C668" s="18"/>
      <c r="D668" s="15" t="e">
        <f t="shared" si="275"/>
        <v>#N/A</v>
      </c>
      <c r="E668" s="15" t="e">
        <f t="shared" si="276"/>
        <v>#N/A</v>
      </c>
      <c r="F668" s="15" t="e">
        <f t="shared" si="277"/>
        <v>#N/A</v>
      </c>
      <c r="G668" s="78" t="s">
        <v>588</v>
      </c>
      <c r="H668" s="79"/>
      <c r="I668" s="79"/>
      <c r="J668" s="79"/>
      <c r="K668" s="79"/>
      <c r="L668" s="80"/>
      <c r="M668" s="15" t="str">
        <f t="shared" si="293"/>
        <v>KONYU_YEAR</v>
      </c>
      <c r="N668" s="16" t="str">
        <f t="shared" si="294"/>
        <v/>
      </c>
      <c r="O668" s="16" t="e">
        <f t="shared" si="295"/>
        <v>#N/A</v>
      </c>
      <c r="P668" s="16" t="str">
        <f t="shared" si="296"/>
        <v/>
      </c>
      <c r="Q668" s="16" t="e">
        <f t="shared" si="297"/>
        <v>#N/A</v>
      </c>
      <c r="R668" s="16" t="str">
        <f t="shared" si="298"/>
        <v/>
      </c>
      <c r="S668" s="16" t="e">
        <f t="shared" si="299"/>
        <v>#N/A</v>
      </c>
      <c r="T668" s="16" t="str">
        <f t="shared" si="300"/>
        <v/>
      </c>
      <c r="U668" s="16" t="e">
        <f t="shared" si="301"/>
        <v>#N/A</v>
      </c>
      <c r="V668" s="16" t="str">
        <f t="shared" si="302"/>
        <v/>
      </c>
      <c r="W668" s="16" t="e">
        <f t="shared" si="291"/>
        <v>#N/A</v>
      </c>
      <c r="X668" s="16">
        <f t="shared" si="292"/>
        <v>10</v>
      </c>
      <c r="Y668" s="11" t="e">
        <f>VLOOKUP(A668,#REF!,1,FALSE)</f>
        <v>#REF!</v>
      </c>
      <c r="Z668" s="194" t="s">
        <v>6745</v>
      </c>
      <c r="AA668" s="196"/>
    </row>
    <row r="669" spans="1:27">
      <c r="A669" s="21" t="s">
        <v>589</v>
      </c>
      <c r="B669" s="13" t="str">
        <f t="shared" si="290"/>
        <v>LARGE_PLCY_SALES_REPORT_S</v>
      </c>
      <c r="C669" s="18"/>
      <c r="D669" s="15" t="e">
        <f t="shared" si="275"/>
        <v>#N/A</v>
      </c>
      <c r="E669" s="15" t="e">
        <f t="shared" si="276"/>
        <v>#N/A</v>
      </c>
      <c r="F669" s="15" t="e">
        <f t="shared" si="277"/>
        <v>#N/A</v>
      </c>
      <c r="G669" s="78" t="s">
        <v>1995</v>
      </c>
      <c r="H669" s="79" t="s">
        <v>1431</v>
      </c>
      <c r="I669" s="79" t="s">
        <v>1996</v>
      </c>
      <c r="J669" s="79" t="s">
        <v>1997</v>
      </c>
      <c r="K669" s="79" t="s">
        <v>1739</v>
      </c>
      <c r="L669" s="80"/>
      <c r="M669" s="15" t="str">
        <f t="shared" si="293"/>
        <v>LARGE</v>
      </c>
      <c r="N669" s="16" t="str">
        <f t="shared" si="294"/>
        <v>_</v>
      </c>
      <c r="O669" s="16" t="str">
        <f t="shared" si="295"/>
        <v>PLCY</v>
      </c>
      <c r="P669" s="16" t="str">
        <f t="shared" si="296"/>
        <v>_</v>
      </c>
      <c r="Q669" s="16" t="str">
        <f t="shared" si="297"/>
        <v>SALES</v>
      </c>
      <c r="R669" s="16" t="str">
        <f t="shared" si="298"/>
        <v>_</v>
      </c>
      <c r="S669" s="16" t="str">
        <f t="shared" si="299"/>
        <v>REPORT</v>
      </c>
      <c r="T669" s="16" t="str">
        <f t="shared" si="300"/>
        <v>_</v>
      </c>
      <c r="U669" s="16" t="str">
        <f t="shared" si="301"/>
        <v>S</v>
      </c>
      <c r="V669" s="16" t="str">
        <f t="shared" si="302"/>
        <v/>
      </c>
      <c r="W669" s="16" t="e">
        <f t="shared" si="291"/>
        <v>#N/A</v>
      </c>
      <c r="X669" s="16">
        <f t="shared" si="292"/>
        <v>25</v>
      </c>
      <c r="Y669" s="11" t="e">
        <f>VLOOKUP(A669,#REF!,1,FALSE)</f>
        <v>#REF!</v>
      </c>
      <c r="Z669" s="194" t="s">
        <v>6745</v>
      </c>
      <c r="AA669" s="196"/>
    </row>
    <row r="670" spans="1:27">
      <c r="A670" s="24" t="s">
        <v>5905</v>
      </c>
      <c r="B670" s="13" t="str">
        <f t="shared" si="290"/>
        <v>TAKAWARI_HANTEI_S_MIN</v>
      </c>
      <c r="C670" s="136" t="s">
        <v>5909</v>
      </c>
      <c r="D670" s="15" t="str">
        <f t="shared" si="275"/>
        <v>Number</v>
      </c>
      <c r="E670" s="15">
        <f t="shared" si="276"/>
        <v>13</v>
      </c>
      <c r="F670" s="15" t="str">
        <f t="shared" si="277"/>
        <v/>
      </c>
      <c r="G670" s="78" t="s">
        <v>1998</v>
      </c>
      <c r="H670" s="79" t="s">
        <v>1778</v>
      </c>
      <c r="I670" s="79" t="s">
        <v>1999</v>
      </c>
      <c r="J670" s="79" t="s">
        <v>2360</v>
      </c>
      <c r="K670" s="79"/>
      <c r="L670" s="80"/>
      <c r="M670" s="15" t="str">
        <f t="shared" si="293"/>
        <v>TAKAWARI</v>
      </c>
      <c r="N670" s="16" t="str">
        <f t="shared" si="294"/>
        <v>_</v>
      </c>
      <c r="O670" s="16" t="str">
        <f t="shared" si="295"/>
        <v>HANTEI</v>
      </c>
      <c r="P670" s="16" t="str">
        <f t="shared" si="296"/>
        <v>_</v>
      </c>
      <c r="Q670" s="16" t="str">
        <f t="shared" si="297"/>
        <v>S</v>
      </c>
      <c r="R670" s="16" t="str">
        <f t="shared" si="298"/>
        <v>_</v>
      </c>
      <c r="S670" s="16" t="str">
        <f t="shared" si="299"/>
        <v>MIN</v>
      </c>
      <c r="T670" s="16" t="str">
        <f t="shared" si="300"/>
        <v/>
      </c>
      <c r="U670" s="16" t="e">
        <f t="shared" si="301"/>
        <v>#N/A</v>
      </c>
      <c r="V670" s="16" t="str">
        <f t="shared" si="302"/>
        <v/>
      </c>
      <c r="W670" s="16" t="e">
        <f t="shared" si="291"/>
        <v>#N/A</v>
      </c>
      <c r="X670" s="16">
        <f t="shared" si="292"/>
        <v>21</v>
      </c>
      <c r="Y670" s="11" t="e">
        <f>VLOOKUP(A670,#REF!,1,FALSE)</f>
        <v>#REF!</v>
      </c>
      <c r="Z670" s="194" t="s">
        <v>6745</v>
      </c>
      <c r="AA670" s="196"/>
    </row>
    <row r="671" spans="1:27">
      <c r="A671" s="24" t="s">
        <v>590</v>
      </c>
      <c r="B671" s="13" t="str">
        <f t="shared" si="290"/>
        <v>KOKO_SHURUI_CD</v>
      </c>
      <c r="C671" s="18"/>
      <c r="D671" s="15" t="e">
        <f t="shared" si="275"/>
        <v>#N/A</v>
      </c>
      <c r="E671" s="15" t="e">
        <f t="shared" si="276"/>
        <v>#N/A</v>
      </c>
      <c r="F671" s="15" t="e">
        <f t="shared" si="277"/>
        <v>#N/A</v>
      </c>
      <c r="G671" s="78" t="s">
        <v>2000</v>
      </c>
      <c r="H671" s="79" t="s">
        <v>1638</v>
      </c>
      <c r="I671" s="79" t="s">
        <v>1482</v>
      </c>
      <c r="J671" s="79"/>
      <c r="K671" s="79"/>
      <c r="L671" s="80"/>
      <c r="M671" s="15" t="str">
        <f t="shared" si="293"/>
        <v>KOKO</v>
      </c>
      <c r="N671" s="16" t="str">
        <f t="shared" si="294"/>
        <v>_</v>
      </c>
      <c r="O671" s="16" t="str">
        <f t="shared" si="295"/>
        <v>SHURUI</v>
      </c>
      <c r="P671" s="16" t="str">
        <f t="shared" si="296"/>
        <v>_</v>
      </c>
      <c r="Q671" s="16" t="str">
        <f t="shared" si="297"/>
        <v>CD</v>
      </c>
      <c r="R671" s="16" t="str">
        <f t="shared" si="298"/>
        <v/>
      </c>
      <c r="S671" s="16" t="e">
        <f t="shared" si="299"/>
        <v>#N/A</v>
      </c>
      <c r="T671" s="16" t="str">
        <f t="shared" si="300"/>
        <v/>
      </c>
      <c r="U671" s="16" t="e">
        <f t="shared" si="301"/>
        <v>#N/A</v>
      </c>
      <c r="V671" s="16" t="str">
        <f t="shared" si="302"/>
        <v/>
      </c>
      <c r="W671" s="16" t="e">
        <f t="shared" si="291"/>
        <v>#N/A</v>
      </c>
      <c r="X671" s="16">
        <f t="shared" si="292"/>
        <v>14</v>
      </c>
      <c r="Y671" s="11" t="e">
        <f>VLOOKUP(A671,#REF!,1,FALSE)</f>
        <v>#REF!</v>
      </c>
      <c r="Z671" s="194" t="s">
        <v>6745</v>
      </c>
      <c r="AA671" s="196"/>
    </row>
    <row r="672" spans="1:27">
      <c r="A672" s="24" t="s">
        <v>591</v>
      </c>
      <c r="B672" s="13" t="str">
        <f t="shared" si="290"/>
        <v>KOKO_AGE</v>
      </c>
      <c r="C672" s="18"/>
      <c r="D672" s="15" t="e">
        <f t="shared" si="275"/>
        <v>#N/A</v>
      </c>
      <c r="E672" s="15" t="e">
        <f t="shared" si="276"/>
        <v>#N/A</v>
      </c>
      <c r="F672" s="15" t="e">
        <f t="shared" si="277"/>
        <v>#N/A</v>
      </c>
      <c r="G672" s="78" t="s">
        <v>2000</v>
      </c>
      <c r="H672" s="79" t="s">
        <v>1441</v>
      </c>
      <c r="I672" s="79"/>
      <c r="J672" s="79"/>
      <c r="K672" s="79"/>
      <c r="L672" s="80"/>
      <c r="M672" s="15" t="str">
        <f t="shared" si="293"/>
        <v>KOKO</v>
      </c>
      <c r="N672" s="16" t="str">
        <f t="shared" si="294"/>
        <v>_</v>
      </c>
      <c r="O672" s="16" t="str">
        <f t="shared" si="295"/>
        <v>AGE</v>
      </c>
      <c r="P672" s="16" t="str">
        <f t="shared" si="296"/>
        <v/>
      </c>
      <c r="Q672" s="16" t="e">
        <f t="shared" si="297"/>
        <v>#N/A</v>
      </c>
      <c r="R672" s="16" t="str">
        <f t="shared" si="298"/>
        <v/>
      </c>
      <c r="S672" s="16" t="e">
        <f t="shared" si="299"/>
        <v>#N/A</v>
      </c>
      <c r="T672" s="16" t="str">
        <f t="shared" si="300"/>
        <v/>
      </c>
      <c r="U672" s="16" t="e">
        <f t="shared" si="301"/>
        <v>#N/A</v>
      </c>
      <c r="V672" s="16" t="str">
        <f t="shared" si="302"/>
        <v/>
      </c>
      <c r="W672" s="16" t="e">
        <f t="shared" si="291"/>
        <v>#N/A</v>
      </c>
      <c r="X672" s="16">
        <f t="shared" si="292"/>
        <v>8</v>
      </c>
      <c r="Y672" s="11" t="e">
        <f>VLOOKUP(A672,#REF!,1,FALSE)</f>
        <v>#REF!</v>
      </c>
      <c r="Z672" s="194" t="s">
        <v>6745</v>
      </c>
      <c r="AA672" s="196"/>
    </row>
    <row r="673" spans="1:27">
      <c r="A673" s="24" t="s">
        <v>592</v>
      </c>
      <c r="B673" s="13" t="str">
        <f t="shared" si="290"/>
        <v>GOKEI_APE</v>
      </c>
      <c r="C673" s="18" t="s">
        <v>4018</v>
      </c>
      <c r="D673" s="15" t="str">
        <f t="shared" si="275"/>
        <v>Number</v>
      </c>
      <c r="E673" s="15">
        <f t="shared" si="276"/>
        <v>23</v>
      </c>
      <c r="F673" s="15" t="str">
        <f t="shared" si="277"/>
        <v/>
      </c>
      <c r="G673" s="78" t="s">
        <v>1773</v>
      </c>
      <c r="H673" s="79" t="s">
        <v>2001</v>
      </c>
      <c r="I673" s="79"/>
      <c r="J673" s="79"/>
      <c r="K673" s="79"/>
      <c r="L673" s="80"/>
      <c r="M673" s="15" t="str">
        <f t="shared" si="293"/>
        <v>GOKEI</v>
      </c>
      <c r="N673" s="16" t="str">
        <f t="shared" si="294"/>
        <v>_</v>
      </c>
      <c r="O673" s="16" t="str">
        <f t="shared" si="295"/>
        <v>APE</v>
      </c>
      <c r="P673" s="16" t="str">
        <f t="shared" si="296"/>
        <v/>
      </c>
      <c r="Q673" s="16" t="e">
        <f t="shared" si="297"/>
        <v>#N/A</v>
      </c>
      <c r="R673" s="16" t="str">
        <f t="shared" si="298"/>
        <v/>
      </c>
      <c r="S673" s="16" t="e">
        <f t="shared" si="299"/>
        <v>#N/A</v>
      </c>
      <c r="T673" s="16" t="str">
        <f t="shared" si="300"/>
        <v/>
      </c>
      <c r="U673" s="16" t="e">
        <f t="shared" si="301"/>
        <v>#N/A</v>
      </c>
      <c r="V673" s="16" t="str">
        <f t="shared" si="302"/>
        <v/>
      </c>
      <c r="W673" s="16" t="e">
        <f t="shared" si="291"/>
        <v>#N/A</v>
      </c>
      <c r="X673" s="16">
        <f t="shared" si="292"/>
        <v>9</v>
      </c>
      <c r="Y673" s="11" t="e">
        <f>VLOOKUP(A673,#REF!,1,FALSE)</f>
        <v>#REF!</v>
      </c>
      <c r="Z673" s="194" t="s">
        <v>6745</v>
      </c>
      <c r="AA673" s="196"/>
    </row>
    <row r="674" spans="1:27">
      <c r="A674" s="21" t="s">
        <v>593</v>
      </c>
      <c r="B674" s="13" t="str">
        <f t="shared" si="290"/>
        <v>GOKEI_CV_KAKAKU</v>
      </c>
      <c r="C674" s="18"/>
      <c r="D674" s="15" t="e">
        <f t="shared" si="275"/>
        <v>#N/A</v>
      </c>
      <c r="E674" s="15" t="e">
        <f t="shared" si="276"/>
        <v>#N/A</v>
      </c>
      <c r="F674" s="15" t="e">
        <f t="shared" si="277"/>
        <v>#N/A</v>
      </c>
      <c r="G674" s="78" t="s">
        <v>1773</v>
      </c>
      <c r="H674" s="79" t="s">
        <v>1806</v>
      </c>
      <c r="I674" s="79" t="s">
        <v>2002</v>
      </c>
      <c r="J674" s="79"/>
      <c r="K674" s="79"/>
      <c r="L674" s="80"/>
      <c r="M674" s="15" t="str">
        <f t="shared" si="293"/>
        <v>GOKEI</v>
      </c>
      <c r="N674" s="16" t="str">
        <f t="shared" si="294"/>
        <v>_</v>
      </c>
      <c r="O674" s="16" t="str">
        <f t="shared" si="295"/>
        <v>CV</v>
      </c>
      <c r="P674" s="16" t="str">
        <f t="shared" si="296"/>
        <v>_</v>
      </c>
      <c r="Q674" s="16" t="str">
        <f t="shared" si="297"/>
        <v>KAKAKU</v>
      </c>
      <c r="R674" s="16" t="str">
        <f t="shared" si="298"/>
        <v/>
      </c>
      <c r="S674" s="16" t="e">
        <f t="shared" si="299"/>
        <v>#N/A</v>
      </c>
      <c r="T674" s="16" t="str">
        <f t="shared" si="300"/>
        <v/>
      </c>
      <c r="U674" s="16" t="e">
        <f t="shared" si="301"/>
        <v>#N/A</v>
      </c>
      <c r="V674" s="16" t="str">
        <f t="shared" si="302"/>
        <v/>
      </c>
      <c r="W674" s="16" t="e">
        <f t="shared" si="291"/>
        <v>#N/A</v>
      </c>
      <c r="X674" s="16">
        <f t="shared" si="292"/>
        <v>15</v>
      </c>
      <c r="Y674" s="11" t="e">
        <f>VLOOKUP(A674,#REF!,1,FALSE)</f>
        <v>#REF!</v>
      </c>
      <c r="Z674" s="194" t="s">
        <v>6745</v>
      </c>
      <c r="AA674" s="196"/>
    </row>
    <row r="675" spans="1:27">
      <c r="A675" s="24" t="s">
        <v>594</v>
      </c>
      <c r="B675" s="13" t="str">
        <f t="shared" si="290"/>
        <v>GOKEI_P</v>
      </c>
      <c r="C675" s="18" t="s">
        <v>3954</v>
      </c>
      <c r="D675" s="15" t="str">
        <f t="shared" si="275"/>
        <v>Number</v>
      </c>
      <c r="E675" s="15">
        <f t="shared" si="276"/>
        <v>13</v>
      </c>
      <c r="F675" s="15" t="str">
        <f t="shared" si="277"/>
        <v/>
      </c>
      <c r="G675" s="78" t="s">
        <v>1773</v>
      </c>
      <c r="H675" s="79" t="s">
        <v>1560</v>
      </c>
      <c r="I675" s="79"/>
      <c r="J675" s="79"/>
      <c r="K675" s="79"/>
      <c r="L675" s="80"/>
      <c r="M675" s="15" t="str">
        <f t="shared" si="293"/>
        <v>GOKEI</v>
      </c>
      <c r="N675" s="16" t="str">
        <f t="shared" si="294"/>
        <v>_</v>
      </c>
      <c r="O675" s="16" t="str">
        <f t="shared" si="295"/>
        <v>P</v>
      </c>
      <c r="P675" s="16" t="str">
        <f t="shared" si="296"/>
        <v/>
      </c>
      <c r="Q675" s="16" t="e">
        <f t="shared" si="297"/>
        <v>#N/A</v>
      </c>
      <c r="R675" s="16" t="str">
        <f t="shared" si="298"/>
        <v/>
      </c>
      <c r="S675" s="16" t="e">
        <f t="shared" si="299"/>
        <v>#N/A</v>
      </c>
      <c r="T675" s="16" t="str">
        <f t="shared" si="300"/>
        <v/>
      </c>
      <c r="U675" s="16" t="e">
        <f t="shared" si="301"/>
        <v>#N/A</v>
      </c>
      <c r="V675" s="16" t="str">
        <f t="shared" si="302"/>
        <v/>
      </c>
      <c r="W675" s="16" t="e">
        <f t="shared" si="291"/>
        <v>#N/A</v>
      </c>
      <c r="X675" s="16">
        <f t="shared" si="292"/>
        <v>7</v>
      </c>
      <c r="Y675" s="11" t="e">
        <f>VLOOKUP(A675,#REF!,1,FALSE)</f>
        <v>#REF!</v>
      </c>
      <c r="Z675" s="194" t="s">
        <v>6745</v>
      </c>
      <c r="AA675" s="196"/>
    </row>
    <row r="676" spans="1:27">
      <c r="A676" s="21" t="s">
        <v>595</v>
      </c>
      <c r="B676" s="13" t="str">
        <f t="shared" si="290"/>
        <v>KOKUCHI_SB</v>
      </c>
      <c r="C676" s="18"/>
      <c r="D676" s="15" t="e">
        <f t="shared" ref="D676:D733" si="303">IF(VLOOKUP($C676,ドメイン,2,FALSE)=0,"",VLOOKUP($C676,ドメイン,2,FALSE))</f>
        <v>#N/A</v>
      </c>
      <c r="E676" s="15" t="e">
        <f t="shared" ref="E676:E733" si="304">IF(VLOOKUP($C676,ドメイン,3,FALSE)=0,"",VLOOKUP($C676,ドメイン,3,FALSE))</f>
        <v>#N/A</v>
      </c>
      <c r="F676" s="15" t="e">
        <f t="shared" ref="F676:F733" si="305">IF(VLOOKUP($C676,ドメイン,4,FALSE)=0,"",VLOOKUP($C676,ドメイン,4,FALSE))</f>
        <v>#N/A</v>
      </c>
      <c r="G676" s="78" t="s">
        <v>2003</v>
      </c>
      <c r="H676" s="79" t="s">
        <v>1652</v>
      </c>
      <c r="I676" s="79"/>
      <c r="J676" s="79"/>
      <c r="K676" s="79"/>
      <c r="L676" s="80"/>
      <c r="M676" s="15" t="str">
        <f t="shared" si="293"/>
        <v>KOKUCHI</v>
      </c>
      <c r="N676" s="16" t="str">
        <f t="shared" si="294"/>
        <v>_</v>
      </c>
      <c r="O676" s="16" t="str">
        <f t="shared" si="295"/>
        <v>SB</v>
      </c>
      <c r="P676" s="16" t="str">
        <f t="shared" si="296"/>
        <v/>
      </c>
      <c r="Q676" s="16" t="e">
        <f t="shared" si="297"/>
        <v>#N/A</v>
      </c>
      <c r="R676" s="16" t="str">
        <f t="shared" si="298"/>
        <v/>
      </c>
      <c r="S676" s="16" t="e">
        <f t="shared" si="299"/>
        <v>#N/A</v>
      </c>
      <c r="T676" s="16" t="str">
        <f t="shared" si="300"/>
        <v/>
      </c>
      <c r="U676" s="16" t="e">
        <f t="shared" si="301"/>
        <v>#N/A</v>
      </c>
      <c r="V676" s="16" t="str">
        <f t="shared" si="302"/>
        <v/>
      </c>
      <c r="W676" s="16" t="e">
        <f t="shared" si="291"/>
        <v>#N/A</v>
      </c>
      <c r="X676" s="16">
        <f t="shared" si="292"/>
        <v>10</v>
      </c>
      <c r="Y676" s="11" t="e">
        <f>VLOOKUP(A676,#REF!,1,FALSE)</f>
        <v>#REF!</v>
      </c>
      <c r="Z676" s="194" t="s">
        <v>6745</v>
      </c>
      <c r="AA676" s="196"/>
    </row>
    <row r="677" spans="1:27">
      <c r="A677" s="29" t="s">
        <v>596</v>
      </c>
      <c r="B677" s="13" t="str">
        <f t="shared" si="290"/>
        <v>KOKUMIN_NENKIN_INSURED_KIKAN</v>
      </c>
      <c r="C677" s="18"/>
      <c r="D677" s="15" t="e">
        <f t="shared" si="303"/>
        <v>#N/A</v>
      </c>
      <c r="E677" s="15" t="e">
        <f t="shared" si="304"/>
        <v>#N/A</v>
      </c>
      <c r="F677" s="15" t="e">
        <f t="shared" si="305"/>
        <v>#N/A</v>
      </c>
      <c r="G677" s="78" t="s">
        <v>2004</v>
      </c>
      <c r="H677" s="79" t="s">
        <v>1463</v>
      </c>
      <c r="I677" s="79" t="s">
        <v>1829</v>
      </c>
      <c r="J677" s="79" t="s">
        <v>1425</v>
      </c>
      <c r="K677" s="79"/>
      <c r="L677" s="80"/>
      <c r="M677" s="15" t="str">
        <f t="shared" si="293"/>
        <v>KOKUMIN</v>
      </c>
      <c r="N677" s="16" t="str">
        <f t="shared" si="294"/>
        <v>_</v>
      </c>
      <c r="O677" s="16" t="str">
        <f t="shared" si="295"/>
        <v>NENKIN</v>
      </c>
      <c r="P677" s="16" t="str">
        <f t="shared" si="296"/>
        <v>_</v>
      </c>
      <c r="Q677" s="16" t="str">
        <f t="shared" si="297"/>
        <v>INSURED</v>
      </c>
      <c r="R677" s="16" t="str">
        <f t="shared" si="298"/>
        <v>_</v>
      </c>
      <c r="S677" s="16" t="str">
        <f t="shared" si="299"/>
        <v>KIKAN</v>
      </c>
      <c r="T677" s="16" t="str">
        <f t="shared" si="300"/>
        <v/>
      </c>
      <c r="U677" s="16" t="e">
        <f t="shared" si="301"/>
        <v>#N/A</v>
      </c>
      <c r="V677" s="16" t="str">
        <f t="shared" si="302"/>
        <v/>
      </c>
      <c r="W677" s="16" t="e">
        <f t="shared" si="291"/>
        <v>#N/A</v>
      </c>
      <c r="X677" s="16">
        <f t="shared" si="292"/>
        <v>28</v>
      </c>
      <c r="Y677" s="11" t="e">
        <f>VLOOKUP(A677,#REF!,1,FALSE)</f>
        <v>#REF!</v>
      </c>
      <c r="Z677" s="194" t="s">
        <v>6745</v>
      </c>
      <c r="AA677" s="196"/>
    </row>
    <row r="678" spans="1:27">
      <c r="A678" s="24" t="s">
        <v>597</v>
      </c>
      <c r="B678" s="13" t="str">
        <f t="shared" si="290"/>
        <v>KONGO_SEIKATSUHI</v>
      </c>
      <c r="C678" s="18"/>
      <c r="D678" s="15" t="e">
        <f t="shared" si="303"/>
        <v>#N/A</v>
      </c>
      <c r="E678" s="15" t="e">
        <f t="shared" si="304"/>
        <v>#N/A</v>
      </c>
      <c r="F678" s="15" t="e">
        <f t="shared" si="305"/>
        <v>#N/A</v>
      </c>
      <c r="G678" s="78" t="s">
        <v>2005</v>
      </c>
      <c r="H678" s="79" t="s">
        <v>1967</v>
      </c>
      <c r="I678" s="79"/>
      <c r="J678" s="79"/>
      <c r="K678" s="79"/>
      <c r="L678" s="80"/>
      <c r="M678" s="15" t="str">
        <f t="shared" si="293"/>
        <v>KONGO</v>
      </c>
      <c r="N678" s="16" t="str">
        <f t="shared" si="294"/>
        <v>_</v>
      </c>
      <c r="O678" s="16" t="str">
        <f t="shared" si="295"/>
        <v>SEIKATSUHI</v>
      </c>
      <c r="P678" s="16" t="str">
        <f t="shared" si="296"/>
        <v/>
      </c>
      <c r="Q678" s="16" t="e">
        <f t="shared" si="297"/>
        <v>#N/A</v>
      </c>
      <c r="R678" s="16" t="str">
        <f t="shared" si="298"/>
        <v/>
      </c>
      <c r="S678" s="16" t="e">
        <f t="shared" si="299"/>
        <v>#N/A</v>
      </c>
      <c r="T678" s="16" t="str">
        <f t="shared" si="300"/>
        <v/>
      </c>
      <c r="U678" s="16" t="e">
        <f t="shared" si="301"/>
        <v>#N/A</v>
      </c>
      <c r="V678" s="16" t="str">
        <f t="shared" si="302"/>
        <v/>
      </c>
      <c r="W678" s="16" t="e">
        <f t="shared" si="291"/>
        <v>#N/A</v>
      </c>
      <c r="X678" s="16">
        <f t="shared" si="292"/>
        <v>16</v>
      </c>
      <c r="Y678" s="11" t="e">
        <f>VLOOKUP(A678,#REF!,1,FALSE)</f>
        <v>#REF!</v>
      </c>
      <c r="Z678" s="194" t="s">
        <v>6745</v>
      </c>
      <c r="AA678" s="196"/>
    </row>
    <row r="679" spans="1:27">
      <c r="A679" s="24" t="s">
        <v>598</v>
      </c>
      <c r="B679" s="13" t="str">
        <f t="shared" si="290"/>
        <v>KONGO_NENKAN_JUMBIGAKU</v>
      </c>
      <c r="C679" s="18"/>
      <c r="D679" s="15" t="e">
        <f t="shared" si="303"/>
        <v>#N/A</v>
      </c>
      <c r="E679" s="15" t="e">
        <f t="shared" si="304"/>
        <v>#N/A</v>
      </c>
      <c r="F679" s="15" t="e">
        <f t="shared" si="305"/>
        <v>#N/A</v>
      </c>
      <c r="G679" s="78" t="s">
        <v>2005</v>
      </c>
      <c r="H679" s="79" t="s">
        <v>2006</v>
      </c>
      <c r="I679" s="79" t="s">
        <v>2007</v>
      </c>
      <c r="J679" s="79"/>
      <c r="K679" s="79"/>
      <c r="L679" s="80"/>
      <c r="M679" s="15" t="str">
        <f t="shared" si="293"/>
        <v>KONGO</v>
      </c>
      <c r="N679" s="16" t="str">
        <f t="shared" si="294"/>
        <v>_</v>
      </c>
      <c r="O679" s="16" t="str">
        <f t="shared" si="295"/>
        <v>NENKAN</v>
      </c>
      <c r="P679" s="16" t="str">
        <f t="shared" si="296"/>
        <v>_</v>
      </c>
      <c r="Q679" s="16" t="str">
        <f t="shared" si="297"/>
        <v>JUMBIGAKU</v>
      </c>
      <c r="R679" s="16" t="str">
        <f t="shared" si="298"/>
        <v/>
      </c>
      <c r="S679" s="16" t="e">
        <f t="shared" si="299"/>
        <v>#N/A</v>
      </c>
      <c r="T679" s="16" t="str">
        <f t="shared" si="300"/>
        <v/>
      </c>
      <c r="U679" s="16" t="e">
        <f t="shared" si="301"/>
        <v>#N/A</v>
      </c>
      <c r="V679" s="16" t="str">
        <f t="shared" si="302"/>
        <v/>
      </c>
      <c r="W679" s="16" t="e">
        <f t="shared" si="291"/>
        <v>#N/A</v>
      </c>
      <c r="X679" s="16">
        <f t="shared" si="292"/>
        <v>22</v>
      </c>
      <c r="Y679" s="11" t="e">
        <f>VLOOKUP(A679,#REF!,1,FALSE)</f>
        <v>#REF!</v>
      </c>
      <c r="Z679" s="194" t="s">
        <v>6745</v>
      </c>
      <c r="AA679" s="196"/>
    </row>
    <row r="680" spans="1:27">
      <c r="A680" s="24" t="s">
        <v>599</v>
      </c>
      <c r="B680" s="13" t="str">
        <f t="shared" si="290"/>
        <v>KONGO_P</v>
      </c>
      <c r="C680" s="18"/>
      <c r="D680" s="15" t="e">
        <f t="shared" si="303"/>
        <v>#N/A</v>
      </c>
      <c r="E680" s="15" t="e">
        <f t="shared" si="304"/>
        <v>#N/A</v>
      </c>
      <c r="F680" s="15" t="e">
        <f t="shared" si="305"/>
        <v>#N/A</v>
      </c>
      <c r="G680" s="78" t="s">
        <v>2005</v>
      </c>
      <c r="H680" s="79" t="s">
        <v>1560</v>
      </c>
      <c r="I680" s="79"/>
      <c r="J680" s="79"/>
      <c r="K680" s="79"/>
      <c r="L680" s="80"/>
      <c r="M680" s="15" t="str">
        <f t="shared" si="293"/>
        <v>KONGO</v>
      </c>
      <c r="N680" s="16" t="str">
        <f t="shared" si="294"/>
        <v>_</v>
      </c>
      <c r="O680" s="16" t="str">
        <f t="shared" si="295"/>
        <v>P</v>
      </c>
      <c r="P680" s="16" t="str">
        <f t="shared" si="296"/>
        <v/>
      </c>
      <c r="Q680" s="16" t="e">
        <f t="shared" si="297"/>
        <v>#N/A</v>
      </c>
      <c r="R680" s="16" t="str">
        <f t="shared" si="298"/>
        <v/>
      </c>
      <c r="S680" s="16" t="e">
        <f t="shared" si="299"/>
        <v>#N/A</v>
      </c>
      <c r="T680" s="16" t="str">
        <f t="shared" si="300"/>
        <v/>
      </c>
      <c r="U680" s="16" t="e">
        <f t="shared" si="301"/>
        <v>#N/A</v>
      </c>
      <c r="V680" s="16" t="str">
        <f t="shared" si="302"/>
        <v/>
      </c>
      <c r="W680" s="16" t="e">
        <f t="shared" si="291"/>
        <v>#N/A</v>
      </c>
      <c r="X680" s="16">
        <f t="shared" si="292"/>
        <v>7</v>
      </c>
      <c r="Y680" s="11" t="e">
        <f>VLOOKUP(A680,#REF!,1,FALSE)</f>
        <v>#REF!</v>
      </c>
      <c r="Z680" s="194" t="s">
        <v>6745</v>
      </c>
      <c r="AA680" s="196"/>
    </row>
    <row r="681" spans="1:27">
      <c r="A681" s="51" t="s">
        <v>2383</v>
      </c>
      <c r="B681" s="13" t="str">
        <f t="shared" si="290"/>
        <v>SAGAKU_BED_DAI</v>
      </c>
      <c r="C681" s="18"/>
      <c r="D681" s="15" t="e">
        <f t="shared" si="303"/>
        <v>#N/A</v>
      </c>
      <c r="E681" s="15" t="e">
        <f t="shared" si="304"/>
        <v>#N/A</v>
      </c>
      <c r="F681" s="15" t="e">
        <f t="shared" si="305"/>
        <v>#N/A</v>
      </c>
      <c r="G681" s="78" t="s">
        <v>1734</v>
      </c>
      <c r="H681" s="79" t="s">
        <v>2384</v>
      </c>
      <c r="I681" s="79"/>
      <c r="J681" s="79"/>
      <c r="K681" s="79"/>
      <c r="L681" s="80"/>
      <c r="M681" s="15" t="str">
        <f t="shared" si="293"/>
        <v>SAGAKU</v>
      </c>
      <c r="N681" s="16" t="str">
        <f t="shared" si="294"/>
        <v>_</v>
      </c>
      <c r="O681" s="16" t="str">
        <f t="shared" si="295"/>
        <v>BED_DAI</v>
      </c>
      <c r="P681" s="16" t="str">
        <f t="shared" si="296"/>
        <v/>
      </c>
      <c r="Q681" s="16" t="e">
        <f t="shared" si="297"/>
        <v>#N/A</v>
      </c>
      <c r="R681" s="16" t="str">
        <f t="shared" si="298"/>
        <v/>
      </c>
      <c r="S681" s="16" t="e">
        <f t="shared" si="299"/>
        <v>#N/A</v>
      </c>
      <c r="T681" s="16" t="str">
        <f t="shared" si="300"/>
        <v/>
      </c>
      <c r="U681" s="16" t="e">
        <f t="shared" si="301"/>
        <v>#N/A</v>
      </c>
      <c r="V681" s="16" t="str">
        <f t="shared" si="302"/>
        <v/>
      </c>
      <c r="W681" s="16" t="e">
        <f t="shared" si="291"/>
        <v>#N/A</v>
      </c>
      <c r="X681" s="16">
        <f t="shared" si="292"/>
        <v>14</v>
      </c>
      <c r="Y681" s="11" t="e">
        <f>VLOOKUP(A681,#REF!,1,FALSE)</f>
        <v>#REF!</v>
      </c>
      <c r="Z681" s="194" t="s">
        <v>6745</v>
      </c>
      <c r="AA681" s="196"/>
    </row>
    <row r="682" spans="1:27">
      <c r="A682" s="49" t="s">
        <v>600</v>
      </c>
      <c r="B682" s="13" t="str">
        <f t="shared" si="290"/>
        <v>SATEI_NENGETSU</v>
      </c>
      <c r="C682" s="18" t="s">
        <v>3093</v>
      </c>
      <c r="D682" s="15" t="str">
        <f t="shared" si="303"/>
        <v>Varchar2</v>
      </c>
      <c r="E682" s="15">
        <f t="shared" si="304"/>
        <v>6</v>
      </c>
      <c r="F682" s="15" t="str">
        <f t="shared" si="305"/>
        <v/>
      </c>
      <c r="G682" s="78" t="s">
        <v>2008</v>
      </c>
      <c r="H682" s="79" t="s">
        <v>1891</v>
      </c>
      <c r="I682" s="79"/>
      <c r="J682" s="79"/>
      <c r="K682" s="79"/>
      <c r="L682" s="80"/>
      <c r="M682" s="15" t="str">
        <f t="shared" si="293"/>
        <v>SATEI</v>
      </c>
      <c r="N682" s="16" t="str">
        <f t="shared" si="294"/>
        <v>_</v>
      </c>
      <c r="O682" s="16" t="str">
        <f t="shared" si="295"/>
        <v>NENGETSU</v>
      </c>
      <c r="P682" s="16" t="str">
        <f t="shared" si="296"/>
        <v/>
      </c>
      <c r="Q682" s="16" t="e">
        <f t="shared" si="297"/>
        <v>#N/A</v>
      </c>
      <c r="R682" s="16" t="str">
        <f t="shared" si="298"/>
        <v/>
      </c>
      <c r="S682" s="16" t="e">
        <f t="shared" si="299"/>
        <v>#N/A</v>
      </c>
      <c r="T682" s="16" t="str">
        <f t="shared" si="300"/>
        <v/>
      </c>
      <c r="U682" s="16" t="e">
        <f t="shared" si="301"/>
        <v>#N/A</v>
      </c>
      <c r="V682" s="16" t="str">
        <f t="shared" si="302"/>
        <v/>
      </c>
      <c r="W682" s="16" t="e">
        <f t="shared" si="291"/>
        <v>#N/A</v>
      </c>
      <c r="X682" s="16">
        <f t="shared" si="292"/>
        <v>14</v>
      </c>
      <c r="Y682" s="11" t="e">
        <f>VLOOKUP(A682,#REF!,1,FALSE)</f>
        <v>#REF!</v>
      </c>
      <c r="Z682" s="194" t="s">
        <v>6745</v>
      </c>
      <c r="AA682" s="196"/>
    </row>
    <row r="683" spans="1:27">
      <c r="A683" s="24" t="s">
        <v>601</v>
      </c>
      <c r="B683" s="13" t="str">
        <f t="shared" si="290"/>
        <v>LAST_WIN_LOGIN_DATE</v>
      </c>
      <c r="C683" s="18" t="s">
        <v>0</v>
      </c>
      <c r="D683" s="15" t="str">
        <f t="shared" si="303"/>
        <v>Date</v>
      </c>
      <c r="E683" s="15" t="str">
        <f t="shared" si="304"/>
        <v>　</v>
      </c>
      <c r="F683" s="15" t="str">
        <f t="shared" si="305"/>
        <v/>
      </c>
      <c r="G683" s="78" t="s">
        <v>1732</v>
      </c>
      <c r="H683" s="79" t="s">
        <v>2009</v>
      </c>
      <c r="I683" s="79" t="s">
        <v>1876</v>
      </c>
      <c r="J683" s="79" t="s">
        <v>1826</v>
      </c>
      <c r="K683" s="79"/>
      <c r="L683" s="80"/>
      <c r="M683" s="15" t="str">
        <f t="shared" si="293"/>
        <v>LAST</v>
      </c>
      <c r="N683" s="16" t="str">
        <f t="shared" si="294"/>
        <v>_</v>
      </c>
      <c r="O683" s="16" t="str">
        <f t="shared" si="295"/>
        <v>WIN</v>
      </c>
      <c r="P683" s="16" t="str">
        <f t="shared" si="296"/>
        <v>_</v>
      </c>
      <c r="Q683" s="16" t="str">
        <f t="shared" si="297"/>
        <v>LOGIN</v>
      </c>
      <c r="R683" s="16" t="str">
        <f t="shared" si="298"/>
        <v>_</v>
      </c>
      <c r="S683" s="16" t="str">
        <f t="shared" si="299"/>
        <v>DATE</v>
      </c>
      <c r="T683" s="16" t="str">
        <f t="shared" si="300"/>
        <v/>
      </c>
      <c r="U683" s="16" t="e">
        <f t="shared" si="301"/>
        <v>#N/A</v>
      </c>
      <c r="V683" s="16" t="str">
        <f t="shared" si="302"/>
        <v/>
      </c>
      <c r="W683" s="16" t="e">
        <f t="shared" si="291"/>
        <v>#N/A</v>
      </c>
      <c r="X683" s="16">
        <f t="shared" si="292"/>
        <v>19</v>
      </c>
      <c r="Y683" s="11" t="e">
        <f>VLOOKUP(A683,#REF!,1,FALSE)</f>
        <v>#REF!</v>
      </c>
      <c r="Z683" s="194" t="s">
        <v>6745</v>
      </c>
      <c r="AA683" s="196"/>
    </row>
    <row r="684" spans="1:27">
      <c r="A684" s="24" t="s">
        <v>602</v>
      </c>
      <c r="B684" s="13" t="str">
        <f t="shared" si="290"/>
        <v>LAST_GAKUREKI</v>
      </c>
      <c r="C684" s="18"/>
      <c r="D684" s="15" t="e">
        <f t="shared" si="303"/>
        <v>#N/A</v>
      </c>
      <c r="E684" s="15" t="e">
        <f t="shared" si="304"/>
        <v>#N/A</v>
      </c>
      <c r="F684" s="15" t="e">
        <f t="shared" si="305"/>
        <v>#N/A</v>
      </c>
      <c r="G684" s="78" t="s">
        <v>1732</v>
      </c>
      <c r="H684" s="79" t="s">
        <v>2010</v>
      </c>
      <c r="I684" s="79"/>
      <c r="J684" s="79"/>
      <c r="K684" s="79"/>
      <c r="L684" s="80"/>
      <c r="M684" s="15" t="str">
        <f t="shared" si="293"/>
        <v>LAST</v>
      </c>
      <c r="N684" s="16" t="str">
        <f t="shared" si="294"/>
        <v>_</v>
      </c>
      <c r="O684" s="16" t="str">
        <f t="shared" si="295"/>
        <v>GAKUREKI</v>
      </c>
      <c r="P684" s="16" t="str">
        <f t="shared" si="296"/>
        <v/>
      </c>
      <c r="Q684" s="16" t="e">
        <f t="shared" si="297"/>
        <v>#N/A</v>
      </c>
      <c r="R684" s="16" t="str">
        <f t="shared" si="298"/>
        <v/>
      </c>
      <c r="S684" s="16" t="e">
        <f t="shared" si="299"/>
        <v>#N/A</v>
      </c>
      <c r="T684" s="16" t="str">
        <f t="shared" si="300"/>
        <v/>
      </c>
      <c r="U684" s="16" t="e">
        <f t="shared" si="301"/>
        <v>#N/A</v>
      </c>
      <c r="V684" s="16" t="str">
        <f t="shared" si="302"/>
        <v/>
      </c>
      <c r="W684" s="16" t="e">
        <f t="shared" si="291"/>
        <v>#N/A</v>
      </c>
      <c r="X684" s="16">
        <f t="shared" si="292"/>
        <v>13</v>
      </c>
      <c r="Y684" s="11" t="e">
        <f>VLOOKUP(A684,#REF!,1,FALSE)</f>
        <v>#REF!</v>
      </c>
      <c r="Z684" s="194" t="s">
        <v>6745</v>
      </c>
      <c r="AA684" s="196"/>
    </row>
    <row r="685" spans="1:27">
      <c r="A685" s="41" t="s">
        <v>603</v>
      </c>
      <c r="B685" s="13" t="str">
        <f t="shared" si="290"/>
        <v>LAST_JISSHI_DATE</v>
      </c>
      <c r="C685" s="18" t="s">
        <v>0</v>
      </c>
      <c r="D685" s="15" t="str">
        <f t="shared" si="303"/>
        <v>Date</v>
      </c>
      <c r="E685" s="15" t="str">
        <f t="shared" si="304"/>
        <v>　</v>
      </c>
      <c r="F685" s="15" t="str">
        <f t="shared" si="305"/>
        <v/>
      </c>
      <c r="G685" s="78" t="s">
        <v>1732</v>
      </c>
      <c r="H685" s="79" t="s">
        <v>681</v>
      </c>
      <c r="I685" s="79"/>
      <c r="J685" s="79"/>
      <c r="K685" s="79"/>
      <c r="L685" s="80"/>
      <c r="M685" s="15" t="str">
        <f t="shared" si="293"/>
        <v>LAST</v>
      </c>
      <c r="N685" s="16" t="str">
        <f t="shared" si="294"/>
        <v>_</v>
      </c>
      <c r="O685" s="16" t="str">
        <f t="shared" si="295"/>
        <v>JISSHI_DATE</v>
      </c>
      <c r="P685" s="16" t="str">
        <f t="shared" si="296"/>
        <v/>
      </c>
      <c r="Q685" s="16" t="e">
        <f t="shared" si="297"/>
        <v>#N/A</v>
      </c>
      <c r="R685" s="16" t="str">
        <f t="shared" si="298"/>
        <v/>
      </c>
      <c r="S685" s="16" t="e">
        <f t="shared" si="299"/>
        <v>#N/A</v>
      </c>
      <c r="T685" s="16" t="str">
        <f t="shared" si="300"/>
        <v/>
      </c>
      <c r="U685" s="16" t="e">
        <f t="shared" si="301"/>
        <v>#N/A</v>
      </c>
      <c r="V685" s="16" t="str">
        <f t="shared" si="302"/>
        <v/>
      </c>
      <c r="W685" s="16" t="e">
        <f t="shared" si="291"/>
        <v>#N/A</v>
      </c>
      <c r="X685" s="16">
        <f t="shared" si="292"/>
        <v>16</v>
      </c>
      <c r="Y685" s="11" t="e">
        <f>VLOOKUP(A685,#REF!,1,FALSE)</f>
        <v>#REF!</v>
      </c>
      <c r="Z685" s="194" t="s">
        <v>6745</v>
      </c>
      <c r="AA685" s="196"/>
    </row>
    <row r="686" spans="1:27">
      <c r="A686" s="41" t="s">
        <v>604</v>
      </c>
      <c r="B686" s="13" t="str">
        <f t="shared" si="290"/>
        <v>LAST_TEIZOBAI_RT</v>
      </c>
      <c r="C686" s="18"/>
      <c r="D686" s="15" t="e">
        <f t="shared" si="303"/>
        <v>#N/A</v>
      </c>
      <c r="E686" s="15" t="e">
        <f t="shared" si="304"/>
        <v>#N/A</v>
      </c>
      <c r="F686" s="15" t="e">
        <f t="shared" si="305"/>
        <v>#N/A</v>
      </c>
      <c r="G686" s="78" t="s">
        <v>1732</v>
      </c>
      <c r="H686" s="79" t="s">
        <v>2011</v>
      </c>
      <c r="I686" s="79"/>
      <c r="J686" s="79"/>
      <c r="K686" s="79"/>
      <c r="L686" s="80"/>
      <c r="M686" s="15" t="str">
        <f t="shared" si="293"/>
        <v>LAST</v>
      </c>
      <c r="N686" s="16" t="str">
        <f t="shared" si="294"/>
        <v>_</v>
      </c>
      <c r="O686" s="16" t="str">
        <f t="shared" si="295"/>
        <v>TEIZOBAI_RT</v>
      </c>
      <c r="P686" s="16" t="str">
        <f t="shared" si="296"/>
        <v/>
      </c>
      <c r="Q686" s="16" t="e">
        <f t="shared" si="297"/>
        <v>#N/A</v>
      </c>
      <c r="R686" s="16" t="str">
        <f t="shared" si="298"/>
        <v/>
      </c>
      <c r="S686" s="16" t="e">
        <f t="shared" si="299"/>
        <v>#N/A</v>
      </c>
      <c r="T686" s="16" t="str">
        <f t="shared" si="300"/>
        <v/>
      </c>
      <c r="U686" s="16" t="e">
        <f t="shared" si="301"/>
        <v>#N/A</v>
      </c>
      <c r="V686" s="16" t="str">
        <f t="shared" si="302"/>
        <v/>
      </c>
      <c r="W686" s="16" t="e">
        <f t="shared" si="291"/>
        <v>#N/A</v>
      </c>
      <c r="X686" s="16">
        <f t="shared" si="292"/>
        <v>16</v>
      </c>
      <c r="Y686" s="11" t="e">
        <f>VLOOKUP(A686,#REF!,1,FALSE)</f>
        <v>#REF!</v>
      </c>
      <c r="Z686" s="194" t="s">
        <v>6745</v>
      </c>
      <c r="AA686" s="196"/>
    </row>
    <row r="687" spans="1:27">
      <c r="A687" s="24" t="s">
        <v>605</v>
      </c>
      <c r="B687" s="13" t="str">
        <f t="shared" si="290"/>
        <v>LAST_HARAIKOMIKITSUKI_1</v>
      </c>
      <c r="C687" s="18"/>
      <c r="D687" s="15" t="e">
        <f t="shared" si="303"/>
        <v>#N/A</v>
      </c>
      <c r="E687" s="15" t="e">
        <f t="shared" si="304"/>
        <v>#N/A</v>
      </c>
      <c r="F687" s="15" t="e">
        <f t="shared" si="305"/>
        <v>#N/A</v>
      </c>
      <c r="G687" s="78" t="s">
        <v>1732</v>
      </c>
      <c r="H687" s="79" t="s">
        <v>2012</v>
      </c>
      <c r="I687" s="79">
        <v>1</v>
      </c>
      <c r="J687" s="79"/>
      <c r="K687" s="79"/>
      <c r="L687" s="80"/>
      <c r="M687" s="15" t="str">
        <f t="shared" si="293"/>
        <v>LAST</v>
      </c>
      <c r="N687" s="16" t="str">
        <f t="shared" si="294"/>
        <v>_</v>
      </c>
      <c r="O687" s="16" t="str">
        <f t="shared" si="295"/>
        <v>HARAIKOMIKITSUKI</v>
      </c>
      <c r="P687" s="16" t="str">
        <f t="shared" si="296"/>
        <v>_</v>
      </c>
      <c r="Q687" s="16">
        <f t="shared" si="297"/>
        <v>1</v>
      </c>
      <c r="R687" s="16" t="str">
        <f t="shared" si="298"/>
        <v/>
      </c>
      <c r="S687" s="16" t="e">
        <f t="shared" si="299"/>
        <v>#N/A</v>
      </c>
      <c r="T687" s="16" t="str">
        <f t="shared" si="300"/>
        <v/>
      </c>
      <c r="U687" s="16" t="e">
        <f t="shared" si="301"/>
        <v>#N/A</v>
      </c>
      <c r="V687" s="16" t="str">
        <f t="shared" si="302"/>
        <v/>
      </c>
      <c r="W687" s="16" t="e">
        <f t="shared" si="291"/>
        <v>#N/A</v>
      </c>
      <c r="X687" s="16">
        <f t="shared" si="292"/>
        <v>23</v>
      </c>
      <c r="Y687" s="11" t="e">
        <f>VLOOKUP(A687,#REF!,1,FALSE)</f>
        <v>#REF!</v>
      </c>
      <c r="Z687" s="194" t="s">
        <v>6745</v>
      </c>
      <c r="AA687" s="196"/>
    </row>
    <row r="688" spans="1:27">
      <c r="A688" s="24" t="s">
        <v>606</v>
      </c>
      <c r="B688" s="13" t="str">
        <f t="shared" si="290"/>
        <v>LAST_HARAIKOMIKITSUKI_2</v>
      </c>
      <c r="C688" s="18"/>
      <c r="D688" s="15" t="e">
        <f t="shared" si="303"/>
        <v>#N/A</v>
      </c>
      <c r="E688" s="15" t="e">
        <f t="shared" si="304"/>
        <v>#N/A</v>
      </c>
      <c r="F688" s="15" t="e">
        <f t="shared" si="305"/>
        <v>#N/A</v>
      </c>
      <c r="G688" s="78" t="s">
        <v>1732</v>
      </c>
      <c r="H688" s="79" t="s">
        <v>2012</v>
      </c>
      <c r="I688" s="79">
        <v>2</v>
      </c>
      <c r="J688" s="79"/>
      <c r="K688" s="79"/>
      <c r="L688" s="80"/>
      <c r="M688" s="15" t="str">
        <f t="shared" si="293"/>
        <v>LAST</v>
      </c>
      <c r="N688" s="16" t="str">
        <f t="shared" si="294"/>
        <v>_</v>
      </c>
      <c r="O688" s="16" t="str">
        <f t="shared" si="295"/>
        <v>HARAIKOMIKITSUKI</v>
      </c>
      <c r="P688" s="16" t="str">
        <f t="shared" si="296"/>
        <v>_</v>
      </c>
      <c r="Q688" s="16">
        <f t="shared" si="297"/>
        <v>2</v>
      </c>
      <c r="R688" s="16" t="str">
        <f t="shared" si="298"/>
        <v/>
      </c>
      <c r="S688" s="16" t="e">
        <f t="shared" si="299"/>
        <v>#N/A</v>
      </c>
      <c r="T688" s="16" t="str">
        <f t="shared" si="300"/>
        <v/>
      </c>
      <c r="U688" s="16" t="e">
        <f t="shared" si="301"/>
        <v>#N/A</v>
      </c>
      <c r="V688" s="16" t="str">
        <f t="shared" si="302"/>
        <v/>
      </c>
      <c r="W688" s="16" t="e">
        <f t="shared" si="291"/>
        <v>#N/A</v>
      </c>
      <c r="X688" s="16">
        <f t="shared" si="292"/>
        <v>23</v>
      </c>
      <c r="Y688" s="11" t="e">
        <f>VLOOKUP(A688,#REF!,1,FALSE)</f>
        <v>#REF!</v>
      </c>
      <c r="Z688" s="194" t="s">
        <v>6745</v>
      </c>
      <c r="AA688" s="196"/>
    </row>
    <row r="689" spans="1:27">
      <c r="A689" s="24" t="s">
        <v>607</v>
      </c>
      <c r="B689" s="13" t="str">
        <f t="shared" si="290"/>
        <v>LAST_HARAIKOMI_KIGATSU_MONTH</v>
      </c>
      <c r="C689" s="18"/>
      <c r="D689" s="15" t="e">
        <f t="shared" si="303"/>
        <v>#N/A</v>
      </c>
      <c r="E689" s="15" t="e">
        <f t="shared" si="304"/>
        <v>#N/A</v>
      </c>
      <c r="F689" s="15" t="e">
        <f t="shared" si="305"/>
        <v>#N/A</v>
      </c>
      <c r="G689" s="78" t="s">
        <v>1732</v>
      </c>
      <c r="H689" s="79" t="s">
        <v>1848</v>
      </c>
      <c r="I689" s="79" t="s">
        <v>2013</v>
      </c>
      <c r="J689" s="79" t="s">
        <v>1650</v>
      </c>
      <c r="K689" s="79"/>
      <c r="L689" s="80"/>
      <c r="M689" s="15" t="str">
        <f t="shared" si="293"/>
        <v>LAST</v>
      </c>
      <c r="N689" s="16" t="str">
        <f t="shared" si="294"/>
        <v>_</v>
      </c>
      <c r="O689" s="16" t="str">
        <f t="shared" si="295"/>
        <v>HARAIKOMI</v>
      </c>
      <c r="P689" s="16" t="str">
        <f t="shared" si="296"/>
        <v>_</v>
      </c>
      <c r="Q689" s="16" t="str">
        <f t="shared" si="297"/>
        <v>KIGATSU</v>
      </c>
      <c r="R689" s="16" t="str">
        <f t="shared" si="298"/>
        <v>_</v>
      </c>
      <c r="S689" s="16" t="str">
        <f t="shared" si="299"/>
        <v>MONTH</v>
      </c>
      <c r="T689" s="16" t="str">
        <f t="shared" si="300"/>
        <v/>
      </c>
      <c r="U689" s="16" t="e">
        <f t="shared" si="301"/>
        <v>#N/A</v>
      </c>
      <c r="V689" s="16" t="str">
        <f t="shared" si="302"/>
        <v/>
      </c>
      <c r="W689" s="16" t="e">
        <f t="shared" si="291"/>
        <v>#N/A</v>
      </c>
      <c r="X689" s="16">
        <f t="shared" si="292"/>
        <v>28</v>
      </c>
      <c r="Y689" s="11" t="e">
        <f>VLOOKUP(A689,#REF!,1,FALSE)</f>
        <v>#REF!</v>
      </c>
      <c r="Z689" s="194" t="s">
        <v>6745</v>
      </c>
      <c r="AA689" s="196"/>
    </row>
    <row r="690" spans="1:27">
      <c r="A690" s="24" t="s">
        <v>608</v>
      </c>
      <c r="B690" s="13" t="str">
        <f t="shared" si="290"/>
        <v>LAST_HARAIKOMI_KIGATSU_YEAR</v>
      </c>
      <c r="C690" s="18"/>
      <c r="D690" s="15" t="e">
        <f t="shared" si="303"/>
        <v>#N/A</v>
      </c>
      <c r="E690" s="15" t="e">
        <f t="shared" si="304"/>
        <v>#N/A</v>
      </c>
      <c r="F690" s="15" t="e">
        <f t="shared" si="305"/>
        <v>#N/A</v>
      </c>
      <c r="G690" s="78" t="s">
        <v>1732</v>
      </c>
      <c r="H690" s="79" t="s">
        <v>1848</v>
      </c>
      <c r="I690" s="79" t="s">
        <v>2013</v>
      </c>
      <c r="J690" s="79" t="s">
        <v>1892</v>
      </c>
      <c r="K690" s="79"/>
      <c r="L690" s="80"/>
      <c r="M690" s="15" t="str">
        <f t="shared" si="293"/>
        <v>LAST</v>
      </c>
      <c r="N690" s="16" t="str">
        <f t="shared" si="294"/>
        <v>_</v>
      </c>
      <c r="O690" s="16" t="str">
        <f t="shared" si="295"/>
        <v>HARAIKOMI</v>
      </c>
      <c r="P690" s="16" t="str">
        <f t="shared" si="296"/>
        <v>_</v>
      </c>
      <c r="Q690" s="16" t="str">
        <f t="shared" si="297"/>
        <v>KIGATSU</v>
      </c>
      <c r="R690" s="16" t="str">
        <f t="shared" si="298"/>
        <v>_</v>
      </c>
      <c r="S690" s="16" t="str">
        <f t="shared" si="299"/>
        <v>YEAR</v>
      </c>
      <c r="T690" s="16" t="str">
        <f t="shared" si="300"/>
        <v/>
      </c>
      <c r="U690" s="16" t="e">
        <f t="shared" si="301"/>
        <v>#N/A</v>
      </c>
      <c r="V690" s="16" t="str">
        <f t="shared" si="302"/>
        <v/>
      </c>
      <c r="W690" s="16" t="e">
        <f t="shared" si="291"/>
        <v>#N/A</v>
      </c>
      <c r="X690" s="16">
        <f t="shared" si="292"/>
        <v>27</v>
      </c>
      <c r="Y690" s="11" t="e">
        <f>VLOOKUP(A690,#REF!,1,FALSE)</f>
        <v>#REF!</v>
      </c>
      <c r="Z690" s="194" t="s">
        <v>6745</v>
      </c>
      <c r="AA690" s="196"/>
    </row>
    <row r="691" spans="1:27">
      <c r="A691" s="41" t="s">
        <v>609</v>
      </c>
      <c r="B691" s="13" t="str">
        <f t="shared" si="290"/>
        <v>LAST_HOKEN_KINGAKU</v>
      </c>
      <c r="C691" s="18"/>
      <c r="D691" s="15" t="e">
        <f t="shared" si="303"/>
        <v>#N/A</v>
      </c>
      <c r="E691" s="15" t="e">
        <f t="shared" si="304"/>
        <v>#N/A</v>
      </c>
      <c r="F691" s="15" t="e">
        <f t="shared" si="305"/>
        <v>#N/A</v>
      </c>
      <c r="G691" s="78" t="s">
        <v>1732</v>
      </c>
      <c r="H691" s="79" t="s">
        <v>1424</v>
      </c>
      <c r="I691" s="79" t="s">
        <v>1545</v>
      </c>
      <c r="J691" s="79"/>
      <c r="K691" s="79"/>
      <c r="L691" s="80"/>
      <c r="M691" s="15" t="str">
        <f t="shared" si="293"/>
        <v>LAST</v>
      </c>
      <c r="N691" s="16" t="str">
        <f t="shared" si="294"/>
        <v>_</v>
      </c>
      <c r="O691" s="16" t="str">
        <f t="shared" si="295"/>
        <v>HOKEN</v>
      </c>
      <c r="P691" s="16" t="str">
        <f t="shared" si="296"/>
        <v>_</v>
      </c>
      <c r="Q691" s="16" t="str">
        <f t="shared" si="297"/>
        <v>KINGAKU</v>
      </c>
      <c r="R691" s="16" t="str">
        <f t="shared" si="298"/>
        <v/>
      </c>
      <c r="S691" s="16" t="e">
        <f t="shared" si="299"/>
        <v>#N/A</v>
      </c>
      <c r="T691" s="16" t="str">
        <f t="shared" si="300"/>
        <v/>
      </c>
      <c r="U691" s="16" t="e">
        <f t="shared" si="301"/>
        <v>#N/A</v>
      </c>
      <c r="V691" s="16" t="str">
        <f t="shared" si="302"/>
        <v/>
      </c>
      <c r="W691" s="16" t="e">
        <f t="shared" si="291"/>
        <v>#N/A</v>
      </c>
      <c r="X691" s="16">
        <f t="shared" si="292"/>
        <v>18</v>
      </c>
      <c r="Y691" s="11" t="e">
        <f>VLOOKUP(A691,#REF!,1,FALSE)</f>
        <v>#REF!</v>
      </c>
      <c r="Z691" s="194" t="s">
        <v>6745</v>
      </c>
      <c r="AA691" s="196"/>
    </row>
    <row r="692" spans="1:27">
      <c r="A692" s="62" t="s">
        <v>610</v>
      </c>
      <c r="B692" s="13" t="str">
        <f t="shared" si="290"/>
        <v>LAST_HOSHU_GETSUGAKU</v>
      </c>
      <c r="C692" s="18"/>
      <c r="D692" s="15" t="e">
        <f t="shared" si="303"/>
        <v>#N/A</v>
      </c>
      <c r="E692" s="15" t="e">
        <f t="shared" si="304"/>
        <v>#N/A</v>
      </c>
      <c r="F692" s="15" t="e">
        <f t="shared" si="305"/>
        <v>#N/A</v>
      </c>
      <c r="G692" s="78" t="s">
        <v>1732</v>
      </c>
      <c r="H692" s="79" t="s">
        <v>2373</v>
      </c>
      <c r="I692" s="79" t="s">
        <v>1970</v>
      </c>
      <c r="J692" s="79"/>
      <c r="K692" s="79"/>
      <c r="L692" s="80"/>
      <c r="M692" s="15" t="str">
        <f t="shared" si="293"/>
        <v>LAST</v>
      </c>
      <c r="N692" s="16" t="str">
        <f t="shared" si="294"/>
        <v>_</v>
      </c>
      <c r="O692" s="16" t="str">
        <f t="shared" si="295"/>
        <v>HOSHU</v>
      </c>
      <c r="P692" s="16" t="str">
        <f t="shared" si="296"/>
        <v>_</v>
      </c>
      <c r="Q692" s="16" t="str">
        <f t="shared" si="297"/>
        <v>GETSUGAKU</v>
      </c>
      <c r="R692" s="16" t="str">
        <f t="shared" si="298"/>
        <v/>
      </c>
      <c r="S692" s="16" t="e">
        <f t="shared" si="299"/>
        <v>#N/A</v>
      </c>
      <c r="T692" s="16" t="str">
        <f t="shared" si="300"/>
        <v/>
      </c>
      <c r="U692" s="16" t="e">
        <f t="shared" si="301"/>
        <v>#N/A</v>
      </c>
      <c r="V692" s="16" t="str">
        <f t="shared" si="302"/>
        <v/>
      </c>
      <c r="W692" s="16" t="e">
        <f t="shared" si="291"/>
        <v>#N/A</v>
      </c>
      <c r="X692" s="16">
        <f t="shared" si="292"/>
        <v>20</v>
      </c>
      <c r="Y692" s="11" t="e">
        <f>VLOOKUP(A692,#REF!,1,FALSE)</f>
        <v>#REF!</v>
      </c>
      <c r="Z692" s="194" t="s">
        <v>6745</v>
      </c>
      <c r="AA692" s="196"/>
    </row>
    <row r="693" spans="1:27">
      <c r="A693" s="41" t="s">
        <v>611</v>
      </c>
      <c r="B693" s="13" t="str">
        <f t="shared" si="290"/>
        <v>SAITEI_HOSHO_CT</v>
      </c>
      <c r="C693" s="18"/>
      <c r="D693" s="15" t="e">
        <f t="shared" si="303"/>
        <v>#N/A</v>
      </c>
      <c r="E693" s="15" t="e">
        <f t="shared" si="304"/>
        <v>#N/A</v>
      </c>
      <c r="F693" s="15" t="e">
        <f t="shared" si="305"/>
        <v>#N/A</v>
      </c>
      <c r="G693" s="78" t="s">
        <v>2014</v>
      </c>
      <c r="H693" s="79" t="s">
        <v>2015</v>
      </c>
      <c r="I693" s="79" t="s">
        <v>1655</v>
      </c>
      <c r="J693" s="79"/>
      <c r="K693" s="79"/>
      <c r="L693" s="80"/>
      <c r="M693" s="15" t="str">
        <f t="shared" si="293"/>
        <v>SAITEI</v>
      </c>
      <c r="N693" s="16" t="str">
        <f t="shared" si="294"/>
        <v>_</v>
      </c>
      <c r="O693" s="16" t="str">
        <f t="shared" si="295"/>
        <v>HOSHO</v>
      </c>
      <c r="P693" s="16" t="str">
        <f t="shared" si="296"/>
        <v>_</v>
      </c>
      <c r="Q693" s="16" t="str">
        <f t="shared" si="297"/>
        <v>CT</v>
      </c>
      <c r="R693" s="16" t="str">
        <f t="shared" si="298"/>
        <v/>
      </c>
      <c r="S693" s="16" t="e">
        <f t="shared" si="299"/>
        <v>#N/A</v>
      </c>
      <c r="T693" s="16" t="str">
        <f t="shared" si="300"/>
        <v/>
      </c>
      <c r="U693" s="16" t="e">
        <f t="shared" si="301"/>
        <v>#N/A</v>
      </c>
      <c r="V693" s="16" t="str">
        <f t="shared" si="302"/>
        <v/>
      </c>
      <c r="W693" s="16" t="e">
        <f t="shared" si="291"/>
        <v>#N/A</v>
      </c>
      <c r="X693" s="16">
        <f t="shared" si="292"/>
        <v>15</v>
      </c>
      <c r="Y693" s="11" t="e">
        <f>VLOOKUP(A693,#REF!,1,FALSE)</f>
        <v>#REF!</v>
      </c>
      <c r="Z693" s="194" t="s">
        <v>6745</v>
      </c>
      <c r="AA693" s="196"/>
    </row>
    <row r="694" spans="1:27">
      <c r="A694" s="21" t="s">
        <v>612</v>
      </c>
      <c r="B694" s="13" t="str">
        <f t="shared" si="290"/>
        <v>SAIJITEN</v>
      </c>
      <c r="C694" s="18"/>
      <c r="D694" s="15" t="e">
        <f t="shared" si="303"/>
        <v>#N/A</v>
      </c>
      <c r="E694" s="15" t="e">
        <f t="shared" si="304"/>
        <v>#N/A</v>
      </c>
      <c r="F694" s="15" t="e">
        <f t="shared" si="305"/>
        <v>#N/A</v>
      </c>
      <c r="G694" s="78" t="s">
        <v>2466</v>
      </c>
      <c r="H694" s="79"/>
      <c r="I694" s="79"/>
      <c r="J694" s="79"/>
      <c r="K694" s="79"/>
      <c r="L694" s="80"/>
      <c r="M694" s="15" t="str">
        <f t="shared" si="293"/>
        <v>SAIJITEN</v>
      </c>
      <c r="N694" s="16" t="str">
        <f t="shared" si="294"/>
        <v/>
      </c>
      <c r="O694" s="16" t="e">
        <f t="shared" si="295"/>
        <v>#N/A</v>
      </c>
      <c r="P694" s="16" t="str">
        <f t="shared" si="296"/>
        <v/>
      </c>
      <c r="Q694" s="16" t="e">
        <f t="shared" si="297"/>
        <v>#N/A</v>
      </c>
      <c r="R694" s="16" t="str">
        <f t="shared" si="298"/>
        <v/>
      </c>
      <c r="S694" s="16" t="e">
        <f t="shared" si="299"/>
        <v>#N/A</v>
      </c>
      <c r="T694" s="16" t="str">
        <f t="shared" si="300"/>
        <v/>
      </c>
      <c r="U694" s="16" t="e">
        <f t="shared" si="301"/>
        <v>#N/A</v>
      </c>
      <c r="V694" s="16" t="str">
        <f t="shared" si="302"/>
        <v/>
      </c>
      <c r="W694" s="16" t="e">
        <f t="shared" si="291"/>
        <v>#N/A</v>
      </c>
      <c r="X694" s="16">
        <f t="shared" si="292"/>
        <v>8</v>
      </c>
      <c r="Y694" s="11" t="e">
        <f>VLOOKUP(A694,#REF!,1,FALSE)</f>
        <v>#REF!</v>
      </c>
      <c r="Z694" s="194" t="s">
        <v>6745</v>
      </c>
      <c r="AA694" s="196"/>
    </row>
    <row r="695" spans="1:27">
      <c r="A695" s="21" t="s">
        <v>613</v>
      </c>
      <c r="B695" s="13" t="str">
        <f t="shared" si="290"/>
        <v>SAIJITEN_CV_VALUE</v>
      </c>
      <c r="C695" s="18"/>
      <c r="D695" s="15" t="e">
        <f t="shared" si="303"/>
        <v>#N/A</v>
      </c>
      <c r="E695" s="15" t="e">
        <f t="shared" si="304"/>
        <v>#N/A</v>
      </c>
      <c r="F695" s="15" t="e">
        <f t="shared" si="305"/>
        <v>#N/A</v>
      </c>
      <c r="G695" s="78" t="s">
        <v>2466</v>
      </c>
      <c r="H695" s="79" t="s">
        <v>2357</v>
      </c>
      <c r="I695" s="79" t="s">
        <v>1622</v>
      </c>
      <c r="J695" s="79"/>
      <c r="K695" s="79"/>
      <c r="L695" s="80"/>
      <c r="M695" s="15" t="str">
        <f t="shared" si="293"/>
        <v>SAIJITEN</v>
      </c>
      <c r="N695" s="16" t="str">
        <f t="shared" si="294"/>
        <v>_</v>
      </c>
      <c r="O695" s="16" t="str">
        <f t="shared" si="295"/>
        <v>CV</v>
      </c>
      <c r="P695" s="16" t="str">
        <f t="shared" si="296"/>
        <v>_</v>
      </c>
      <c r="Q695" s="16" t="str">
        <f t="shared" si="297"/>
        <v>VALUE</v>
      </c>
      <c r="R695" s="16" t="str">
        <f t="shared" si="298"/>
        <v/>
      </c>
      <c r="S695" s="16" t="e">
        <f t="shared" si="299"/>
        <v>#N/A</v>
      </c>
      <c r="T695" s="16" t="str">
        <f t="shared" si="300"/>
        <v/>
      </c>
      <c r="U695" s="16" t="e">
        <f t="shared" si="301"/>
        <v>#N/A</v>
      </c>
      <c r="V695" s="16" t="str">
        <f t="shared" si="302"/>
        <v/>
      </c>
      <c r="W695" s="16" t="e">
        <f t="shared" si="291"/>
        <v>#N/A</v>
      </c>
      <c r="X695" s="16">
        <f t="shared" si="292"/>
        <v>17</v>
      </c>
      <c r="Y695" s="11" t="e">
        <f>VLOOKUP(A695,#REF!,1,FALSE)</f>
        <v>#REF!</v>
      </c>
      <c r="Z695" s="194" t="s">
        <v>6745</v>
      </c>
      <c r="AA695" s="196"/>
    </row>
    <row r="696" spans="1:27">
      <c r="A696" s="21" t="s">
        <v>614</v>
      </c>
      <c r="B696" s="13" t="str">
        <f t="shared" si="290"/>
        <v>SAIJITEN_NENKIN_NENGAKU</v>
      </c>
      <c r="C696" s="18"/>
      <c r="D696" s="15" t="e">
        <f t="shared" si="303"/>
        <v>#N/A</v>
      </c>
      <c r="E696" s="15" t="e">
        <f t="shared" si="304"/>
        <v>#N/A</v>
      </c>
      <c r="F696" s="15" t="e">
        <f t="shared" si="305"/>
        <v>#N/A</v>
      </c>
      <c r="G696" s="78" t="s">
        <v>2466</v>
      </c>
      <c r="H696" s="79" t="s">
        <v>1463</v>
      </c>
      <c r="I696" s="79" t="s">
        <v>2016</v>
      </c>
      <c r="J696" s="79"/>
      <c r="K696" s="79"/>
      <c r="L696" s="80"/>
      <c r="M696" s="15" t="str">
        <f t="shared" si="293"/>
        <v>SAIJITEN</v>
      </c>
      <c r="N696" s="16" t="str">
        <f t="shared" si="294"/>
        <v>_</v>
      </c>
      <c r="O696" s="16" t="str">
        <f t="shared" si="295"/>
        <v>NENKIN</v>
      </c>
      <c r="P696" s="16" t="str">
        <f t="shared" si="296"/>
        <v>_</v>
      </c>
      <c r="Q696" s="16" t="str">
        <f t="shared" si="297"/>
        <v>NENGAKU</v>
      </c>
      <c r="R696" s="16" t="str">
        <f t="shared" si="298"/>
        <v/>
      </c>
      <c r="S696" s="16" t="e">
        <f t="shared" si="299"/>
        <v>#N/A</v>
      </c>
      <c r="T696" s="16" t="str">
        <f t="shared" si="300"/>
        <v/>
      </c>
      <c r="U696" s="16" t="e">
        <f t="shared" si="301"/>
        <v>#N/A</v>
      </c>
      <c r="V696" s="16" t="str">
        <f t="shared" si="302"/>
        <v/>
      </c>
      <c r="W696" s="16" t="e">
        <f t="shared" si="291"/>
        <v>#N/A</v>
      </c>
      <c r="X696" s="16">
        <f t="shared" si="292"/>
        <v>23</v>
      </c>
      <c r="Y696" s="11" t="e">
        <f>VLOOKUP(A696,#REF!,1,FALSE)</f>
        <v>#REF!</v>
      </c>
      <c r="Z696" s="194" t="s">
        <v>6745</v>
      </c>
      <c r="AA696" s="196"/>
    </row>
    <row r="697" spans="1:27">
      <c r="A697" s="23" t="s">
        <v>615</v>
      </c>
      <c r="B697" s="13" t="str">
        <f t="shared" si="290"/>
        <v>SAIGAI_SHIBO_UWANORI_HOSHOGAKU</v>
      </c>
      <c r="C697" s="18"/>
      <c r="D697" s="15" t="e">
        <f t="shared" si="303"/>
        <v>#N/A</v>
      </c>
      <c r="E697" s="15" t="e">
        <f t="shared" si="304"/>
        <v>#N/A</v>
      </c>
      <c r="F697" s="15" t="e">
        <f t="shared" si="305"/>
        <v>#N/A</v>
      </c>
      <c r="G697" s="78" t="s">
        <v>2017</v>
      </c>
      <c r="H697" s="79" t="s">
        <v>1750</v>
      </c>
      <c r="I697" s="79" t="s">
        <v>2018</v>
      </c>
      <c r="J697" s="79" t="s">
        <v>2019</v>
      </c>
      <c r="K697" s="79"/>
      <c r="L697" s="80"/>
      <c r="M697" s="15" t="str">
        <f t="shared" si="293"/>
        <v>SAIGAI</v>
      </c>
      <c r="N697" s="16" t="str">
        <f t="shared" si="294"/>
        <v>_</v>
      </c>
      <c r="O697" s="16" t="str">
        <f t="shared" si="295"/>
        <v>SHIBO</v>
      </c>
      <c r="P697" s="16" t="str">
        <f t="shared" si="296"/>
        <v>_</v>
      </c>
      <c r="Q697" s="16" t="str">
        <f t="shared" si="297"/>
        <v>UWANORI</v>
      </c>
      <c r="R697" s="16" t="str">
        <f t="shared" si="298"/>
        <v>_</v>
      </c>
      <c r="S697" s="16" t="str">
        <f t="shared" si="299"/>
        <v>HOSHOGAKU</v>
      </c>
      <c r="T697" s="16" t="str">
        <f t="shared" si="300"/>
        <v/>
      </c>
      <c r="U697" s="16" t="e">
        <f t="shared" si="301"/>
        <v>#N/A</v>
      </c>
      <c r="V697" s="16" t="str">
        <f t="shared" si="302"/>
        <v/>
      </c>
      <c r="W697" s="16" t="e">
        <f t="shared" si="291"/>
        <v>#N/A</v>
      </c>
      <c r="X697" s="16">
        <f t="shared" si="292"/>
        <v>30</v>
      </c>
      <c r="Y697" s="11" t="e">
        <f>VLOOKUP(A697,#REF!,1,FALSE)</f>
        <v>#REF!</v>
      </c>
      <c r="Z697" s="194" t="s">
        <v>6745</v>
      </c>
      <c r="AA697" s="196"/>
    </row>
    <row r="698" spans="1:27">
      <c r="A698" s="24" t="s">
        <v>616</v>
      </c>
      <c r="B698" s="13" t="str">
        <f t="shared" si="290"/>
        <v>ZAPPITO</v>
      </c>
      <c r="C698" s="18"/>
      <c r="D698" s="15" t="e">
        <f t="shared" si="303"/>
        <v>#N/A</v>
      </c>
      <c r="E698" s="15" t="e">
        <f t="shared" si="304"/>
        <v>#N/A</v>
      </c>
      <c r="F698" s="15" t="e">
        <f t="shared" si="305"/>
        <v>#N/A</v>
      </c>
      <c r="G698" s="78" t="s">
        <v>616</v>
      </c>
      <c r="H698" s="79"/>
      <c r="I698" s="79"/>
      <c r="J698" s="79"/>
      <c r="K698" s="79"/>
      <c r="L698" s="80"/>
      <c r="M698" s="15" t="str">
        <f t="shared" si="293"/>
        <v>ZAPPITO</v>
      </c>
      <c r="N698" s="16" t="str">
        <f t="shared" si="294"/>
        <v/>
      </c>
      <c r="O698" s="16" t="e">
        <f t="shared" si="295"/>
        <v>#N/A</v>
      </c>
      <c r="P698" s="16" t="str">
        <f t="shared" si="296"/>
        <v/>
      </c>
      <c r="Q698" s="16" t="e">
        <f t="shared" si="297"/>
        <v>#N/A</v>
      </c>
      <c r="R698" s="16" t="str">
        <f t="shared" si="298"/>
        <v/>
      </c>
      <c r="S698" s="16" t="e">
        <f t="shared" si="299"/>
        <v>#N/A</v>
      </c>
      <c r="T698" s="16" t="str">
        <f t="shared" si="300"/>
        <v/>
      </c>
      <c r="U698" s="16" t="e">
        <f t="shared" si="301"/>
        <v>#N/A</v>
      </c>
      <c r="V698" s="16" t="str">
        <f t="shared" si="302"/>
        <v/>
      </c>
      <c r="W698" s="16" t="e">
        <f t="shared" si="291"/>
        <v>#N/A</v>
      </c>
      <c r="X698" s="16">
        <f t="shared" si="292"/>
        <v>7</v>
      </c>
      <c r="Y698" s="11" t="e">
        <f>VLOOKUP(A698,#REF!,1,FALSE)</f>
        <v>#REF!</v>
      </c>
      <c r="Z698" s="194" t="s">
        <v>6745</v>
      </c>
      <c r="AA698" s="196"/>
    </row>
    <row r="699" spans="1:27">
      <c r="A699" s="63" t="s">
        <v>4171</v>
      </c>
      <c r="B699" s="13" t="str">
        <f t="shared" si="290"/>
        <v>SANNENDO_TESURYO_RT</v>
      </c>
      <c r="C699" s="18" t="s">
        <v>4164</v>
      </c>
      <c r="D699" s="15" t="str">
        <f t="shared" si="303"/>
        <v>Number</v>
      </c>
      <c r="E699" s="15">
        <f t="shared" si="304"/>
        <v>5</v>
      </c>
      <c r="F699" s="15">
        <f t="shared" si="305"/>
        <v>2</v>
      </c>
      <c r="G699" s="78" t="s">
        <v>2020</v>
      </c>
      <c r="H699" s="79" t="s">
        <v>2428</v>
      </c>
      <c r="I699" s="79"/>
      <c r="J699" s="79"/>
      <c r="K699" s="79"/>
      <c r="L699" s="80"/>
      <c r="M699" s="15" t="str">
        <f t="shared" si="293"/>
        <v>SANNENDO</v>
      </c>
      <c r="N699" s="16" t="str">
        <f t="shared" si="294"/>
        <v>_</v>
      </c>
      <c r="O699" s="16" t="str">
        <f t="shared" si="295"/>
        <v>TESURYO_RT</v>
      </c>
      <c r="P699" s="16" t="str">
        <f t="shared" si="296"/>
        <v/>
      </c>
      <c r="Q699" s="16" t="e">
        <f t="shared" si="297"/>
        <v>#N/A</v>
      </c>
      <c r="R699" s="16" t="str">
        <f t="shared" si="298"/>
        <v/>
      </c>
      <c r="S699" s="16" t="e">
        <f t="shared" si="299"/>
        <v>#N/A</v>
      </c>
      <c r="T699" s="16" t="str">
        <f t="shared" si="300"/>
        <v/>
      </c>
      <c r="U699" s="16" t="e">
        <f t="shared" si="301"/>
        <v>#N/A</v>
      </c>
      <c r="V699" s="16" t="str">
        <f t="shared" si="302"/>
        <v/>
      </c>
      <c r="W699" s="16" t="e">
        <f t="shared" si="291"/>
        <v>#N/A</v>
      </c>
      <c r="X699" s="16">
        <f t="shared" si="292"/>
        <v>19</v>
      </c>
      <c r="Y699" s="11" t="e">
        <f>VLOOKUP(A699,#REF!,1,FALSE)</f>
        <v>#REF!</v>
      </c>
      <c r="Z699" s="194" t="s">
        <v>6745</v>
      </c>
      <c r="AA699" s="196"/>
    </row>
    <row r="700" spans="1:27">
      <c r="A700" s="63" t="s">
        <v>4172</v>
      </c>
      <c r="B700" s="13" t="str">
        <f t="shared" si="290"/>
        <v>SANNENDO_TAISEN_LMTCST</v>
      </c>
      <c r="C700" s="18" t="s">
        <v>4166</v>
      </c>
      <c r="D700" s="15" t="str">
        <f t="shared" si="303"/>
        <v>Number</v>
      </c>
      <c r="E700" s="15">
        <f t="shared" si="304"/>
        <v>13</v>
      </c>
      <c r="F700" s="15" t="str">
        <f t="shared" si="305"/>
        <v/>
      </c>
      <c r="G700" s="78" t="s">
        <v>2020</v>
      </c>
      <c r="H700" s="79" t="s">
        <v>2021</v>
      </c>
      <c r="I700" s="79" t="s">
        <v>2022</v>
      </c>
      <c r="J700" s="79"/>
      <c r="K700" s="79"/>
      <c r="L700" s="80"/>
      <c r="M700" s="15" t="str">
        <f t="shared" si="293"/>
        <v>SANNENDO</v>
      </c>
      <c r="N700" s="16" t="str">
        <f t="shared" si="294"/>
        <v>_</v>
      </c>
      <c r="O700" s="16" t="str">
        <f t="shared" si="295"/>
        <v>TAISEN</v>
      </c>
      <c r="P700" s="16" t="str">
        <f t="shared" si="296"/>
        <v>_</v>
      </c>
      <c r="Q700" s="16" t="str">
        <f t="shared" si="297"/>
        <v>LMTCST</v>
      </c>
      <c r="R700" s="16" t="str">
        <f t="shared" si="298"/>
        <v/>
      </c>
      <c r="S700" s="16" t="e">
        <f t="shared" si="299"/>
        <v>#N/A</v>
      </c>
      <c r="T700" s="16" t="str">
        <f t="shared" si="300"/>
        <v/>
      </c>
      <c r="U700" s="16" t="e">
        <f t="shared" si="301"/>
        <v>#N/A</v>
      </c>
      <c r="V700" s="16" t="str">
        <f t="shared" si="302"/>
        <v/>
      </c>
      <c r="W700" s="16" t="e">
        <f t="shared" si="291"/>
        <v>#N/A</v>
      </c>
      <c r="X700" s="16">
        <f t="shared" si="292"/>
        <v>22</v>
      </c>
      <c r="Y700" s="11" t="e">
        <f>VLOOKUP(A700,#REF!,1,FALSE)</f>
        <v>#REF!</v>
      </c>
      <c r="Z700" s="194" t="s">
        <v>6745</v>
      </c>
      <c r="AA700" s="196"/>
    </row>
    <row r="701" spans="1:27">
      <c r="A701" s="24" t="s">
        <v>617</v>
      </c>
      <c r="B701" s="13" t="str">
        <f t="shared" si="290"/>
        <v>ZANKIKAN_ADV_CD</v>
      </c>
      <c r="C701" s="18"/>
      <c r="D701" s="15" t="e">
        <f t="shared" si="303"/>
        <v>#N/A</v>
      </c>
      <c r="E701" s="15" t="e">
        <f t="shared" si="304"/>
        <v>#N/A</v>
      </c>
      <c r="F701" s="15" t="e">
        <f t="shared" si="305"/>
        <v>#N/A</v>
      </c>
      <c r="G701" s="78" t="s">
        <v>2023</v>
      </c>
      <c r="H701" s="79" t="s">
        <v>2024</v>
      </c>
      <c r="I701" s="79" t="s">
        <v>1482</v>
      </c>
      <c r="J701" s="79"/>
      <c r="K701" s="79"/>
      <c r="L701" s="80"/>
      <c r="M701" s="15" t="str">
        <f t="shared" si="293"/>
        <v>ZANKIKAN</v>
      </c>
      <c r="N701" s="16" t="str">
        <f t="shared" si="294"/>
        <v>_</v>
      </c>
      <c r="O701" s="16" t="str">
        <f t="shared" si="295"/>
        <v>ADV</v>
      </c>
      <c r="P701" s="16" t="str">
        <f t="shared" si="296"/>
        <v>_</v>
      </c>
      <c r="Q701" s="16" t="str">
        <f t="shared" si="297"/>
        <v>CD</v>
      </c>
      <c r="R701" s="16" t="str">
        <f t="shared" si="298"/>
        <v/>
      </c>
      <c r="S701" s="16" t="e">
        <f t="shared" si="299"/>
        <v>#N/A</v>
      </c>
      <c r="T701" s="16" t="str">
        <f t="shared" si="300"/>
        <v/>
      </c>
      <c r="U701" s="16" t="e">
        <f t="shared" si="301"/>
        <v>#N/A</v>
      </c>
      <c r="V701" s="16" t="str">
        <f t="shared" si="302"/>
        <v/>
      </c>
      <c r="W701" s="16" t="e">
        <f t="shared" si="291"/>
        <v>#N/A</v>
      </c>
      <c r="X701" s="16">
        <f t="shared" si="292"/>
        <v>15</v>
      </c>
      <c r="Y701" s="11" t="e">
        <f>VLOOKUP(A701,#REF!,1,FALSE)</f>
        <v>#REF!</v>
      </c>
      <c r="Z701" s="194" t="s">
        <v>6745</v>
      </c>
      <c r="AA701" s="196"/>
    </row>
    <row r="702" spans="1:27">
      <c r="A702" s="24" t="s">
        <v>618</v>
      </c>
      <c r="B702" s="13" t="str">
        <f t="shared" si="290"/>
        <v>ZANSAI</v>
      </c>
      <c r="C702" s="18"/>
      <c r="D702" s="15" t="e">
        <f t="shared" si="303"/>
        <v>#N/A</v>
      </c>
      <c r="E702" s="15" t="e">
        <f t="shared" si="304"/>
        <v>#N/A</v>
      </c>
      <c r="F702" s="15" t="e">
        <f t="shared" si="305"/>
        <v>#N/A</v>
      </c>
      <c r="G702" s="78" t="s">
        <v>618</v>
      </c>
      <c r="H702" s="79"/>
      <c r="I702" s="79"/>
      <c r="J702" s="79"/>
      <c r="K702" s="79"/>
      <c r="L702" s="80"/>
      <c r="M702" s="15" t="str">
        <f t="shared" si="293"/>
        <v>ZANSAI</v>
      </c>
      <c r="N702" s="16" t="str">
        <f t="shared" si="294"/>
        <v/>
      </c>
      <c r="O702" s="16" t="e">
        <f t="shared" si="295"/>
        <v>#N/A</v>
      </c>
      <c r="P702" s="16" t="str">
        <f t="shared" si="296"/>
        <v/>
      </c>
      <c r="Q702" s="16" t="e">
        <f t="shared" si="297"/>
        <v>#N/A</v>
      </c>
      <c r="R702" s="16" t="str">
        <f t="shared" si="298"/>
        <v/>
      </c>
      <c r="S702" s="16" t="e">
        <f t="shared" si="299"/>
        <v>#N/A</v>
      </c>
      <c r="T702" s="16" t="str">
        <f t="shared" si="300"/>
        <v/>
      </c>
      <c r="U702" s="16" t="e">
        <f t="shared" si="301"/>
        <v>#N/A</v>
      </c>
      <c r="V702" s="16" t="str">
        <f t="shared" si="302"/>
        <v/>
      </c>
      <c r="W702" s="16" t="e">
        <f t="shared" si="291"/>
        <v>#N/A</v>
      </c>
      <c r="X702" s="16">
        <f t="shared" si="292"/>
        <v>6</v>
      </c>
      <c r="Y702" s="11" t="e">
        <f>VLOOKUP(A702,#REF!,1,FALSE)</f>
        <v>#REF!</v>
      </c>
      <c r="Z702" s="194" t="s">
        <v>6745</v>
      </c>
      <c r="AA702" s="196"/>
    </row>
    <row r="703" spans="1:27">
      <c r="A703" s="33" t="s">
        <v>619</v>
      </c>
      <c r="B703" s="13" t="str">
        <f t="shared" si="290"/>
        <v>SHIYO_TOOL_CD</v>
      </c>
      <c r="C703" s="18"/>
      <c r="D703" s="15" t="e">
        <f t="shared" si="303"/>
        <v>#N/A</v>
      </c>
      <c r="E703" s="15" t="e">
        <f t="shared" si="304"/>
        <v>#N/A</v>
      </c>
      <c r="F703" s="15" t="e">
        <f t="shared" si="305"/>
        <v>#N/A</v>
      </c>
      <c r="G703" s="78" t="s">
        <v>2025</v>
      </c>
      <c r="H703" s="79" t="s">
        <v>1798</v>
      </c>
      <c r="I703" s="79" t="s">
        <v>1482</v>
      </c>
      <c r="J703" s="79"/>
      <c r="K703" s="79"/>
      <c r="L703" s="80"/>
      <c r="M703" s="15" t="str">
        <f t="shared" si="293"/>
        <v>SHIYO</v>
      </c>
      <c r="N703" s="16" t="str">
        <f t="shared" si="294"/>
        <v>_</v>
      </c>
      <c r="O703" s="16" t="str">
        <f t="shared" si="295"/>
        <v>TOOL</v>
      </c>
      <c r="P703" s="16" t="str">
        <f t="shared" si="296"/>
        <v>_</v>
      </c>
      <c r="Q703" s="16" t="str">
        <f t="shared" si="297"/>
        <v>CD</v>
      </c>
      <c r="R703" s="16" t="str">
        <f t="shared" si="298"/>
        <v/>
      </c>
      <c r="S703" s="16" t="e">
        <f t="shared" si="299"/>
        <v>#N/A</v>
      </c>
      <c r="T703" s="16" t="str">
        <f t="shared" si="300"/>
        <v/>
      </c>
      <c r="U703" s="16" t="e">
        <f t="shared" si="301"/>
        <v>#N/A</v>
      </c>
      <c r="V703" s="16" t="str">
        <f t="shared" si="302"/>
        <v/>
      </c>
      <c r="W703" s="16" t="e">
        <f t="shared" si="291"/>
        <v>#N/A</v>
      </c>
      <c r="X703" s="16">
        <f t="shared" si="292"/>
        <v>13</v>
      </c>
      <c r="Y703" s="11" t="e">
        <f>VLOOKUP(A703,#REF!,1,FALSE)</f>
        <v>#REF!</v>
      </c>
      <c r="Z703" s="194" t="s">
        <v>6745</v>
      </c>
      <c r="AA703" s="196"/>
    </row>
    <row r="704" spans="1:27">
      <c r="A704" s="26" t="s">
        <v>620</v>
      </c>
      <c r="B704" s="13" t="str">
        <f t="shared" si="290"/>
        <v>SHIYO_KOZA</v>
      </c>
      <c r="C704" s="18"/>
      <c r="D704" s="15" t="e">
        <f t="shared" si="303"/>
        <v>#N/A</v>
      </c>
      <c r="E704" s="15" t="e">
        <f t="shared" si="304"/>
        <v>#N/A</v>
      </c>
      <c r="F704" s="15" t="e">
        <f t="shared" si="305"/>
        <v>#N/A</v>
      </c>
      <c r="G704" s="78" t="s">
        <v>2025</v>
      </c>
      <c r="H704" s="79" t="s">
        <v>1990</v>
      </c>
      <c r="I704" s="79"/>
      <c r="J704" s="79"/>
      <c r="K704" s="79"/>
      <c r="L704" s="80"/>
      <c r="M704" s="15" t="str">
        <f t="shared" si="293"/>
        <v>SHIYO</v>
      </c>
      <c r="N704" s="16" t="str">
        <f t="shared" si="294"/>
        <v>_</v>
      </c>
      <c r="O704" s="16" t="str">
        <f t="shared" si="295"/>
        <v>KOZA</v>
      </c>
      <c r="P704" s="16" t="str">
        <f t="shared" si="296"/>
        <v/>
      </c>
      <c r="Q704" s="16" t="e">
        <f t="shared" si="297"/>
        <v>#N/A</v>
      </c>
      <c r="R704" s="16" t="str">
        <f t="shared" si="298"/>
        <v/>
      </c>
      <c r="S704" s="16" t="e">
        <f t="shared" si="299"/>
        <v>#N/A</v>
      </c>
      <c r="T704" s="16" t="str">
        <f t="shared" si="300"/>
        <v/>
      </c>
      <c r="U704" s="16" t="e">
        <f t="shared" si="301"/>
        <v>#N/A</v>
      </c>
      <c r="V704" s="16" t="str">
        <f t="shared" si="302"/>
        <v/>
      </c>
      <c r="W704" s="16" t="e">
        <f t="shared" si="291"/>
        <v>#N/A</v>
      </c>
      <c r="X704" s="16">
        <f t="shared" si="292"/>
        <v>10</v>
      </c>
      <c r="Y704" s="11" t="e">
        <f>VLOOKUP(A704,#REF!,1,FALSE)</f>
        <v>#REF!</v>
      </c>
      <c r="Z704" s="194" t="s">
        <v>6745</v>
      </c>
      <c r="AA704" s="196"/>
    </row>
    <row r="705" spans="1:27">
      <c r="A705" s="24" t="s">
        <v>621</v>
      </c>
      <c r="B705" s="13" t="str">
        <f t="shared" si="290"/>
        <v>CHILD_CUST_NO</v>
      </c>
      <c r="C705" s="18"/>
      <c r="D705" s="15" t="e">
        <f t="shared" si="303"/>
        <v>#N/A</v>
      </c>
      <c r="E705" s="15" t="e">
        <f t="shared" si="304"/>
        <v>#N/A</v>
      </c>
      <c r="F705" s="15" t="e">
        <f t="shared" si="305"/>
        <v>#N/A</v>
      </c>
      <c r="G705" s="78" t="s">
        <v>2026</v>
      </c>
      <c r="H705" s="79" t="s">
        <v>1498</v>
      </c>
      <c r="I705" s="79" t="s">
        <v>1511</v>
      </c>
      <c r="J705" s="79"/>
      <c r="K705" s="79"/>
      <c r="L705" s="80"/>
      <c r="M705" s="15" t="str">
        <f t="shared" si="293"/>
        <v>CHILD</v>
      </c>
      <c r="N705" s="16" t="str">
        <f t="shared" si="294"/>
        <v>_</v>
      </c>
      <c r="O705" s="16" t="str">
        <f t="shared" si="295"/>
        <v>CUST</v>
      </c>
      <c r="P705" s="16" t="str">
        <f t="shared" si="296"/>
        <v>_</v>
      </c>
      <c r="Q705" s="16" t="str">
        <f t="shared" si="297"/>
        <v>NO</v>
      </c>
      <c r="R705" s="16" t="str">
        <f t="shared" si="298"/>
        <v/>
      </c>
      <c r="S705" s="16" t="e">
        <f t="shared" si="299"/>
        <v>#N/A</v>
      </c>
      <c r="T705" s="16" t="str">
        <f t="shared" si="300"/>
        <v/>
      </c>
      <c r="U705" s="16" t="e">
        <f t="shared" si="301"/>
        <v>#N/A</v>
      </c>
      <c r="V705" s="16" t="str">
        <f t="shared" si="302"/>
        <v/>
      </c>
      <c r="W705" s="16" t="e">
        <f t="shared" si="291"/>
        <v>#N/A</v>
      </c>
      <c r="X705" s="16">
        <f t="shared" si="292"/>
        <v>13</v>
      </c>
      <c r="Y705" s="11" t="e">
        <f>VLOOKUP(A705,#REF!,1,FALSE)</f>
        <v>#REF!</v>
      </c>
      <c r="Z705" s="194" t="s">
        <v>6745</v>
      </c>
      <c r="AA705" s="196"/>
    </row>
    <row r="706" spans="1:27">
      <c r="A706" s="24" t="s">
        <v>622</v>
      </c>
      <c r="B706" s="13" t="str">
        <f t="shared" si="290"/>
        <v>CHILD_NINZU</v>
      </c>
      <c r="C706" s="18"/>
      <c r="D706" s="15" t="e">
        <f t="shared" si="303"/>
        <v>#N/A</v>
      </c>
      <c r="E706" s="15" t="e">
        <f t="shared" si="304"/>
        <v>#N/A</v>
      </c>
      <c r="F706" s="15" t="e">
        <f t="shared" si="305"/>
        <v>#N/A</v>
      </c>
      <c r="G706" s="78" t="s">
        <v>2026</v>
      </c>
      <c r="H706" s="79" t="s">
        <v>2027</v>
      </c>
      <c r="I706" s="79"/>
      <c r="J706" s="79"/>
      <c r="K706" s="79"/>
      <c r="L706" s="80"/>
      <c r="M706" s="15" t="str">
        <f t="shared" si="293"/>
        <v>CHILD</v>
      </c>
      <c r="N706" s="16" t="str">
        <f t="shared" si="294"/>
        <v>_</v>
      </c>
      <c r="O706" s="16" t="str">
        <f t="shared" si="295"/>
        <v>NINZU</v>
      </c>
      <c r="P706" s="16" t="str">
        <f t="shared" si="296"/>
        <v/>
      </c>
      <c r="Q706" s="16" t="e">
        <f t="shared" si="297"/>
        <v>#N/A</v>
      </c>
      <c r="R706" s="16" t="str">
        <f t="shared" si="298"/>
        <v/>
      </c>
      <c r="S706" s="16" t="e">
        <f t="shared" si="299"/>
        <v>#N/A</v>
      </c>
      <c r="T706" s="16" t="str">
        <f t="shared" si="300"/>
        <v/>
      </c>
      <c r="U706" s="16" t="e">
        <f t="shared" si="301"/>
        <v>#N/A</v>
      </c>
      <c r="V706" s="16" t="str">
        <f t="shared" si="302"/>
        <v/>
      </c>
      <c r="W706" s="16" t="e">
        <f t="shared" si="291"/>
        <v>#N/A</v>
      </c>
      <c r="X706" s="16">
        <f t="shared" si="292"/>
        <v>11</v>
      </c>
      <c r="Y706" s="11" t="e">
        <f>VLOOKUP(A706,#REF!,1,FALSE)</f>
        <v>#REF!</v>
      </c>
      <c r="Z706" s="194" t="s">
        <v>6745</v>
      </c>
      <c r="AA706" s="196"/>
    </row>
    <row r="707" spans="1:27">
      <c r="A707" s="24" t="s">
        <v>623</v>
      </c>
      <c r="B707" s="13" t="str">
        <f t="shared" si="290"/>
        <v>CHILD_UMU_FLG</v>
      </c>
      <c r="C707" s="18" t="s">
        <v>3085</v>
      </c>
      <c r="D707" s="15" t="str">
        <f t="shared" si="303"/>
        <v>Varchar2</v>
      </c>
      <c r="E707" s="15">
        <f t="shared" si="304"/>
        <v>1</v>
      </c>
      <c r="F707" s="15" t="str">
        <f t="shared" si="305"/>
        <v/>
      </c>
      <c r="G707" s="78" t="s">
        <v>2026</v>
      </c>
      <c r="H707" s="79" t="s">
        <v>1635</v>
      </c>
      <c r="I707" s="79" t="s">
        <v>1574</v>
      </c>
      <c r="J707" s="79"/>
      <c r="K707" s="79"/>
      <c r="L707" s="80"/>
      <c r="M707" s="15" t="str">
        <f t="shared" si="293"/>
        <v>CHILD</v>
      </c>
      <c r="N707" s="16" t="str">
        <f t="shared" si="294"/>
        <v>_</v>
      </c>
      <c r="O707" s="16" t="str">
        <f t="shared" si="295"/>
        <v>UMU</v>
      </c>
      <c r="P707" s="16" t="str">
        <f t="shared" si="296"/>
        <v>_</v>
      </c>
      <c r="Q707" s="16" t="str">
        <f t="shared" si="297"/>
        <v>FLG</v>
      </c>
      <c r="R707" s="16" t="str">
        <f t="shared" si="298"/>
        <v/>
      </c>
      <c r="S707" s="16" t="e">
        <f t="shared" si="299"/>
        <v>#N/A</v>
      </c>
      <c r="T707" s="16" t="str">
        <f t="shared" si="300"/>
        <v/>
      </c>
      <c r="U707" s="16" t="e">
        <f t="shared" si="301"/>
        <v>#N/A</v>
      </c>
      <c r="V707" s="16" t="str">
        <f t="shared" si="302"/>
        <v/>
      </c>
      <c r="W707" s="16" t="e">
        <f t="shared" si="291"/>
        <v>#N/A</v>
      </c>
      <c r="X707" s="16">
        <f t="shared" si="292"/>
        <v>13</v>
      </c>
      <c r="Y707" s="11" t="e">
        <f>VLOOKUP(A707,#REF!,1,FALSE)</f>
        <v>#REF!</v>
      </c>
      <c r="Z707" s="194" t="s">
        <v>6745</v>
      </c>
      <c r="AA707" s="196"/>
    </row>
    <row r="708" spans="1:27">
      <c r="A708" s="24" t="s">
        <v>624</v>
      </c>
      <c r="B708" s="13" t="str">
        <f t="shared" si="290"/>
        <v>CHILD_PLAN_UMU_FLG</v>
      </c>
      <c r="C708" s="18" t="s">
        <v>3085</v>
      </c>
      <c r="D708" s="15" t="str">
        <f t="shared" si="303"/>
        <v>Varchar2</v>
      </c>
      <c r="E708" s="15">
        <f t="shared" si="304"/>
        <v>1</v>
      </c>
      <c r="F708" s="15" t="str">
        <f t="shared" si="305"/>
        <v/>
      </c>
      <c r="G708" s="78" t="s">
        <v>2026</v>
      </c>
      <c r="H708" s="79" t="s">
        <v>1741</v>
      </c>
      <c r="I708" s="79" t="s">
        <v>1635</v>
      </c>
      <c r="J708" s="79" t="s">
        <v>1574</v>
      </c>
      <c r="K708" s="79"/>
      <c r="L708" s="80"/>
      <c r="M708" s="15" t="str">
        <f t="shared" si="293"/>
        <v>CHILD</v>
      </c>
      <c r="N708" s="16" t="str">
        <f t="shared" si="294"/>
        <v>_</v>
      </c>
      <c r="O708" s="16" t="str">
        <f t="shared" si="295"/>
        <v>PLAN</v>
      </c>
      <c r="P708" s="16" t="str">
        <f t="shared" si="296"/>
        <v>_</v>
      </c>
      <c r="Q708" s="16" t="str">
        <f t="shared" si="297"/>
        <v>UMU</v>
      </c>
      <c r="R708" s="16" t="str">
        <f t="shared" si="298"/>
        <v>_</v>
      </c>
      <c r="S708" s="16" t="str">
        <f t="shared" si="299"/>
        <v>FLG</v>
      </c>
      <c r="T708" s="16" t="str">
        <f t="shared" si="300"/>
        <v/>
      </c>
      <c r="U708" s="16" t="e">
        <f t="shared" si="301"/>
        <v>#N/A</v>
      </c>
      <c r="V708" s="16" t="str">
        <f t="shared" si="302"/>
        <v/>
      </c>
      <c r="W708" s="16" t="e">
        <f t="shared" si="291"/>
        <v>#N/A</v>
      </c>
      <c r="X708" s="16">
        <f t="shared" si="292"/>
        <v>18</v>
      </c>
      <c r="Y708" s="11" t="e">
        <f>VLOOKUP(A708,#REF!,1,FALSE)</f>
        <v>#REF!</v>
      </c>
      <c r="Z708" s="194" t="s">
        <v>6745</v>
      </c>
      <c r="AA708" s="196"/>
    </row>
    <row r="709" spans="1:27">
      <c r="A709" s="22" t="s">
        <v>625</v>
      </c>
      <c r="B709" s="13" t="str">
        <f t="shared" si="290"/>
        <v>SHITEIDAIRI_SEIKYU</v>
      </c>
      <c r="C709" s="18"/>
      <c r="D709" s="15" t="e">
        <f t="shared" si="303"/>
        <v>#N/A</v>
      </c>
      <c r="E709" s="15" t="e">
        <f t="shared" si="304"/>
        <v>#N/A</v>
      </c>
      <c r="F709" s="15" t="e">
        <f t="shared" si="305"/>
        <v>#N/A</v>
      </c>
      <c r="G709" s="78" t="s">
        <v>2028</v>
      </c>
      <c r="H709" s="79" t="s">
        <v>2029</v>
      </c>
      <c r="I709" s="79"/>
      <c r="J709" s="79"/>
      <c r="K709" s="79"/>
      <c r="L709" s="80"/>
      <c r="M709" s="15" t="str">
        <f t="shared" si="293"/>
        <v>SHITEIDAIRI</v>
      </c>
      <c r="N709" s="16" t="str">
        <f t="shared" si="294"/>
        <v>_</v>
      </c>
      <c r="O709" s="16" t="str">
        <f t="shared" si="295"/>
        <v>SEIKYU</v>
      </c>
      <c r="P709" s="16" t="str">
        <f t="shared" si="296"/>
        <v/>
      </c>
      <c r="Q709" s="16" t="e">
        <f t="shared" si="297"/>
        <v>#N/A</v>
      </c>
      <c r="R709" s="16" t="str">
        <f t="shared" si="298"/>
        <v/>
      </c>
      <c r="S709" s="16" t="e">
        <f t="shared" si="299"/>
        <v>#N/A</v>
      </c>
      <c r="T709" s="16" t="str">
        <f t="shared" si="300"/>
        <v/>
      </c>
      <c r="U709" s="16" t="e">
        <f t="shared" si="301"/>
        <v>#N/A</v>
      </c>
      <c r="V709" s="16" t="str">
        <f t="shared" si="302"/>
        <v/>
      </c>
      <c r="W709" s="16" t="e">
        <f t="shared" si="291"/>
        <v>#N/A</v>
      </c>
      <c r="X709" s="16">
        <f t="shared" si="292"/>
        <v>18</v>
      </c>
      <c r="Y709" s="11" t="e">
        <f>VLOOKUP(A709,#REF!,1,FALSE)</f>
        <v>#REF!</v>
      </c>
      <c r="Z709" s="194" t="s">
        <v>6745</v>
      </c>
      <c r="AA709" s="196"/>
    </row>
    <row r="710" spans="1:27">
      <c r="A710" s="21" t="s">
        <v>626</v>
      </c>
      <c r="B710" s="13" t="str">
        <f t="shared" si="290"/>
        <v>SHITEIDAIRI_SEIKYUNIN_PLCYHLDR_SAME_KB</v>
      </c>
      <c r="C710" s="18"/>
      <c r="D710" s="15" t="e">
        <f t="shared" si="303"/>
        <v>#N/A</v>
      </c>
      <c r="E710" s="15" t="e">
        <f t="shared" si="304"/>
        <v>#N/A</v>
      </c>
      <c r="F710" s="15" t="e">
        <f t="shared" si="305"/>
        <v>#N/A</v>
      </c>
      <c r="G710" s="78" t="s">
        <v>2028</v>
      </c>
      <c r="H710" s="79" t="s">
        <v>2030</v>
      </c>
      <c r="I710" s="79" t="s">
        <v>1929</v>
      </c>
      <c r="J710" s="79" t="s">
        <v>2418</v>
      </c>
      <c r="K710" s="79" t="s">
        <v>2345</v>
      </c>
      <c r="L710" s="80"/>
      <c r="M710" s="15" t="str">
        <f t="shared" si="293"/>
        <v>SHITEIDAIRI</v>
      </c>
      <c r="N710" s="16" t="str">
        <f t="shared" si="294"/>
        <v>_</v>
      </c>
      <c r="O710" s="16" t="str">
        <f t="shared" si="295"/>
        <v>SEIKYUNIN</v>
      </c>
      <c r="P710" s="16" t="str">
        <f t="shared" si="296"/>
        <v>_</v>
      </c>
      <c r="Q710" s="16" t="str">
        <f t="shared" si="297"/>
        <v>PLCYHLDR</v>
      </c>
      <c r="R710" s="16" t="str">
        <f t="shared" si="298"/>
        <v>_</v>
      </c>
      <c r="S710" s="16" t="str">
        <f t="shared" si="299"/>
        <v>SAME</v>
      </c>
      <c r="T710" s="16" t="str">
        <f t="shared" si="300"/>
        <v>_</v>
      </c>
      <c r="U710" s="16" t="str">
        <f t="shared" si="301"/>
        <v>KB</v>
      </c>
      <c r="V710" s="16" t="str">
        <f t="shared" si="302"/>
        <v/>
      </c>
      <c r="W710" s="16" t="e">
        <f t="shared" si="291"/>
        <v>#N/A</v>
      </c>
      <c r="X710" s="16">
        <f t="shared" si="292"/>
        <v>38</v>
      </c>
      <c r="Y710" s="11" t="e">
        <f>VLOOKUP(A710,#REF!,1,FALSE)</f>
        <v>#REF!</v>
      </c>
      <c r="Z710" s="194" t="s">
        <v>6745</v>
      </c>
      <c r="AA710" s="196"/>
    </row>
    <row r="711" spans="1:27">
      <c r="A711" s="21" t="s">
        <v>627</v>
      </c>
      <c r="B711" s="13" t="str">
        <f t="shared" si="290"/>
        <v>SHITEIDAIRI_SEIKYUNIN_SHITEI_KB</v>
      </c>
      <c r="C711" s="18"/>
      <c r="D711" s="15" t="e">
        <f t="shared" si="303"/>
        <v>#N/A</v>
      </c>
      <c r="E711" s="15" t="e">
        <f t="shared" si="304"/>
        <v>#N/A</v>
      </c>
      <c r="F711" s="15" t="e">
        <f t="shared" si="305"/>
        <v>#N/A</v>
      </c>
      <c r="G711" s="78" t="s">
        <v>2028</v>
      </c>
      <c r="H711" s="79" t="s">
        <v>2030</v>
      </c>
      <c r="I711" s="79" t="s">
        <v>2459</v>
      </c>
      <c r="J711" s="79" t="s">
        <v>2345</v>
      </c>
      <c r="K711" s="79"/>
      <c r="L711" s="80"/>
      <c r="M711" s="15" t="str">
        <f t="shared" si="293"/>
        <v>SHITEIDAIRI</v>
      </c>
      <c r="N711" s="16" t="str">
        <f t="shared" si="294"/>
        <v>_</v>
      </c>
      <c r="O711" s="16" t="str">
        <f t="shared" si="295"/>
        <v>SEIKYUNIN</v>
      </c>
      <c r="P711" s="16" t="str">
        <f t="shared" si="296"/>
        <v>_</v>
      </c>
      <c r="Q711" s="16" t="str">
        <f t="shared" si="297"/>
        <v>SHITEI</v>
      </c>
      <c r="R711" s="16" t="str">
        <f t="shared" si="298"/>
        <v>_</v>
      </c>
      <c r="S711" s="16" t="str">
        <f t="shared" si="299"/>
        <v>KB</v>
      </c>
      <c r="T711" s="16" t="str">
        <f t="shared" si="300"/>
        <v/>
      </c>
      <c r="U711" s="16" t="e">
        <f t="shared" si="301"/>
        <v>#N/A</v>
      </c>
      <c r="V711" s="16" t="str">
        <f t="shared" si="302"/>
        <v/>
      </c>
      <c r="W711" s="16" t="e">
        <f t="shared" si="291"/>
        <v>#N/A</v>
      </c>
      <c r="X711" s="16">
        <f t="shared" si="292"/>
        <v>31</v>
      </c>
      <c r="Y711" s="11" t="e">
        <f>VLOOKUP(A711,#REF!,1,FALSE)</f>
        <v>#REF!</v>
      </c>
      <c r="Z711" s="194" t="s">
        <v>6745</v>
      </c>
      <c r="AA711" s="196"/>
    </row>
    <row r="712" spans="1:27">
      <c r="A712" s="21" t="s">
        <v>628</v>
      </c>
      <c r="B712" s="13" t="str">
        <f t="shared" si="290"/>
        <v>SHITEIDAIRI_SEIKYUNIN_SHITEI_KB_SHITEINASHI</v>
      </c>
      <c r="C712" s="18"/>
      <c r="D712" s="15" t="e">
        <f t="shared" si="303"/>
        <v>#N/A</v>
      </c>
      <c r="E712" s="15" t="e">
        <f t="shared" si="304"/>
        <v>#N/A</v>
      </c>
      <c r="F712" s="15" t="e">
        <f t="shared" si="305"/>
        <v>#N/A</v>
      </c>
      <c r="G712" s="78" t="s">
        <v>2028</v>
      </c>
      <c r="H712" s="79" t="s">
        <v>2030</v>
      </c>
      <c r="I712" s="79" t="s">
        <v>2459</v>
      </c>
      <c r="J712" s="79" t="s">
        <v>1444</v>
      </c>
      <c r="K712" s="79" t="s">
        <v>2460</v>
      </c>
      <c r="L712" s="80"/>
      <c r="M712" s="15" t="str">
        <f t="shared" si="293"/>
        <v>SHITEIDAIRI</v>
      </c>
      <c r="N712" s="16" t="str">
        <f t="shared" si="294"/>
        <v>_</v>
      </c>
      <c r="O712" s="16" t="str">
        <f t="shared" si="295"/>
        <v>SEIKYUNIN</v>
      </c>
      <c r="P712" s="16" t="str">
        <f t="shared" si="296"/>
        <v>_</v>
      </c>
      <c r="Q712" s="16" t="str">
        <f t="shared" si="297"/>
        <v>SHITEI</v>
      </c>
      <c r="R712" s="16" t="str">
        <f t="shared" si="298"/>
        <v>_</v>
      </c>
      <c r="S712" s="16" t="str">
        <f t="shared" si="299"/>
        <v>KB</v>
      </c>
      <c r="T712" s="16" t="str">
        <f t="shared" si="300"/>
        <v>_</v>
      </c>
      <c r="U712" s="16" t="str">
        <f t="shared" si="301"/>
        <v>SHITEINASHI</v>
      </c>
      <c r="V712" s="16" t="str">
        <f t="shared" si="302"/>
        <v/>
      </c>
      <c r="W712" s="16" t="e">
        <f t="shared" si="291"/>
        <v>#N/A</v>
      </c>
      <c r="X712" s="16">
        <f t="shared" si="292"/>
        <v>43</v>
      </c>
      <c r="Y712" s="11" t="e">
        <f>VLOOKUP(A712,#REF!,1,FALSE)</f>
        <v>#REF!</v>
      </c>
      <c r="Z712" s="194" t="s">
        <v>6745</v>
      </c>
      <c r="AA712" s="196"/>
    </row>
    <row r="713" spans="1:27">
      <c r="A713" s="21" t="s">
        <v>4324</v>
      </c>
      <c r="B713" s="13" t="str">
        <f t="shared" si="290"/>
        <v>SHITEIDAIRI_SEIKYUNIN_NAME_KANA</v>
      </c>
      <c r="C713" s="18"/>
      <c r="D713" s="15" t="e">
        <f t="shared" si="303"/>
        <v>#N/A</v>
      </c>
      <c r="E713" s="15" t="e">
        <f t="shared" si="304"/>
        <v>#N/A</v>
      </c>
      <c r="F713" s="15" t="e">
        <f t="shared" si="305"/>
        <v>#N/A</v>
      </c>
      <c r="G713" s="78" t="s">
        <v>2028</v>
      </c>
      <c r="H713" s="79" t="s">
        <v>2030</v>
      </c>
      <c r="I713" s="79" t="s">
        <v>1930</v>
      </c>
      <c r="J713" s="79" t="s">
        <v>1586</v>
      </c>
      <c r="K713" s="79"/>
      <c r="L713" s="80"/>
      <c r="M713" s="15" t="str">
        <f t="shared" si="293"/>
        <v>SHITEIDAIRI</v>
      </c>
      <c r="N713" s="16" t="str">
        <f t="shared" si="294"/>
        <v>_</v>
      </c>
      <c r="O713" s="16" t="str">
        <f t="shared" si="295"/>
        <v>SEIKYUNIN</v>
      </c>
      <c r="P713" s="16" t="str">
        <f t="shared" si="296"/>
        <v>_</v>
      </c>
      <c r="Q713" s="16" t="str">
        <f t="shared" si="297"/>
        <v>NAME</v>
      </c>
      <c r="R713" s="16" t="str">
        <f t="shared" si="298"/>
        <v>_</v>
      </c>
      <c r="S713" s="16" t="str">
        <f t="shared" si="299"/>
        <v>KANA</v>
      </c>
      <c r="T713" s="16" t="str">
        <f t="shared" si="300"/>
        <v/>
      </c>
      <c r="U713" s="16" t="e">
        <f t="shared" si="301"/>
        <v>#N/A</v>
      </c>
      <c r="V713" s="16" t="str">
        <f t="shared" si="302"/>
        <v/>
      </c>
      <c r="W713" s="16" t="e">
        <f t="shared" si="291"/>
        <v>#N/A</v>
      </c>
      <c r="X713" s="16">
        <f t="shared" si="292"/>
        <v>31</v>
      </c>
      <c r="Y713" s="11" t="e">
        <f>VLOOKUP(A713,#REF!,1,FALSE)</f>
        <v>#REF!</v>
      </c>
      <c r="Z713" s="194" t="s">
        <v>6745</v>
      </c>
      <c r="AA713" s="196"/>
    </row>
    <row r="714" spans="1:27">
      <c r="A714" s="21" t="s">
        <v>629</v>
      </c>
      <c r="B714" s="13" t="str">
        <f t="shared" si="290"/>
        <v>SHITEIDAIRI_SEIKYUNIN_NAME_KANJI</v>
      </c>
      <c r="C714" s="18"/>
      <c r="D714" s="15" t="e">
        <f t="shared" si="303"/>
        <v>#N/A</v>
      </c>
      <c r="E714" s="15" t="e">
        <f t="shared" si="304"/>
        <v>#N/A</v>
      </c>
      <c r="F714" s="15" t="e">
        <f t="shared" si="305"/>
        <v>#N/A</v>
      </c>
      <c r="G714" s="78" t="s">
        <v>2028</v>
      </c>
      <c r="H714" s="79" t="s">
        <v>2030</v>
      </c>
      <c r="I714" s="79" t="s">
        <v>1930</v>
      </c>
      <c r="J714" s="79" t="s">
        <v>1587</v>
      </c>
      <c r="K714" s="79"/>
      <c r="L714" s="80"/>
      <c r="M714" s="15" t="str">
        <f t="shared" si="293"/>
        <v>SHITEIDAIRI</v>
      </c>
      <c r="N714" s="16" t="str">
        <f t="shared" si="294"/>
        <v>_</v>
      </c>
      <c r="O714" s="16" t="str">
        <f t="shared" si="295"/>
        <v>SEIKYUNIN</v>
      </c>
      <c r="P714" s="16" t="str">
        <f t="shared" si="296"/>
        <v>_</v>
      </c>
      <c r="Q714" s="16" t="str">
        <f t="shared" si="297"/>
        <v>NAME</v>
      </c>
      <c r="R714" s="16" t="str">
        <f t="shared" si="298"/>
        <v>_</v>
      </c>
      <c r="S714" s="16" t="str">
        <f t="shared" si="299"/>
        <v>KANJI</v>
      </c>
      <c r="T714" s="16" t="str">
        <f t="shared" si="300"/>
        <v/>
      </c>
      <c r="U714" s="16" t="e">
        <f t="shared" si="301"/>
        <v>#N/A</v>
      </c>
      <c r="V714" s="16" t="str">
        <f t="shared" si="302"/>
        <v/>
      </c>
      <c r="W714" s="16" t="e">
        <f t="shared" si="291"/>
        <v>#N/A</v>
      </c>
      <c r="X714" s="16">
        <f t="shared" si="292"/>
        <v>32</v>
      </c>
      <c r="Y714" s="11" t="e">
        <f>VLOOKUP(A714,#REF!,1,FALSE)</f>
        <v>#REF!</v>
      </c>
      <c r="Z714" s="194" t="s">
        <v>6745</v>
      </c>
      <c r="AA714" s="196"/>
    </row>
    <row r="715" spans="1:27">
      <c r="A715" s="21" t="s">
        <v>630</v>
      </c>
      <c r="B715" s="13" t="str">
        <f t="shared" si="290"/>
        <v>SHITEIDAIRI_SEIKYUNIN_ZOKUGARA</v>
      </c>
      <c r="C715" s="18" t="s">
        <v>3455</v>
      </c>
      <c r="D715" s="15" t="str">
        <f t="shared" si="303"/>
        <v>Varchar2</v>
      </c>
      <c r="E715" s="15">
        <f t="shared" si="304"/>
        <v>6</v>
      </c>
      <c r="F715" s="15" t="str">
        <f t="shared" si="305"/>
        <v/>
      </c>
      <c r="G715" s="78" t="s">
        <v>2028</v>
      </c>
      <c r="H715" s="79" t="s">
        <v>2030</v>
      </c>
      <c r="I715" s="79" t="s">
        <v>1931</v>
      </c>
      <c r="J715" s="79"/>
      <c r="K715" s="79"/>
      <c r="L715" s="80"/>
      <c r="M715" s="15" t="str">
        <f t="shared" si="293"/>
        <v>SHITEIDAIRI</v>
      </c>
      <c r="N715" s="16" t="str">
        <f t="shared" si="294"/>
        <v>_</v>
      </c>
      <c r="O715" s="16" t="str">
        <f t="shared" si="295"/>
        <v>SEIKYUNIN</v>
      </c>
      <c r="P715" s="16" t="str">
        <f t="shared" si="296"/>
        <v>_</v>
      </c>
      <c r="Q715" s="16" t="str">
        <f t="shared" si="297"/>
        <v>ZOKUGARA</v>
      </c>
      <c r="R715" s="16" t="str">
        <f t="shared" si="298"/>
        <v/>
      </c>
      <c r="S715" s="16" t="e">
        <f t="shared" si="299"/>
        <v>#N/A</v>
      </c>
      <c r="T715" s="16" t="str">
        <f t="shared" si="300"/>
        <v/>
      </c>
      <c r="U715" s="16" t="e">
        <f t="shared" si="301"/>
        <v>#N/A</v>
      </c>
      <c r="V715" s="16" t="str">
        <f t="shared" si="302"/>
        <v/>
      </c>
      <c r="W715" s="16" t="e">
        <f t="shared" si="291"/>
        <v>#N/A</v>
      </c>
      <c r="X715" s="16">
        <f t="shared" si="292"/>
        <v>30</v>
      </c>
      <c r="Y715" s="11" t="e">
        <f>VLOOKUP(A715,#REF!,1,FALSE)</f>
        <v>#REF!</v>
      </c>
      <c r="Z715" s="194" t="s">
        <v>6745</v>
      </c>
      <c r="AA715" s="196"/>
    </row>
    <row r="716" spans="1:27">
      <c r="A716" s="21" t="s">
        <v>3778</v>
      </c>
      <c r="B716" s="13" t="str">
        <f t="shared" si="290"/>
        <v>SHITEIDAIRI_SEIKYUNIN_ZOKUGARA_CD</v>
      </c>
      <c r="C716" s="18" t="s">
        <v>3454</v>
      </c>
      <c r="D716" s="15" t="str">
        <f t="shared" si="303"/>
        <v>Varchar2</v>
      </c>
      <c r="E716" s="15">
        <f t="shared" si="304"/>
        <v>2</v>
      </c>
      <c r="F716" s="15" t="str">
        <f t="shared" si="305"/>
        <v/>
      </c>
      <c r="G716" s="78" t="s">
        <v>2028</v>
      </c>
      <c r="H716" s="79" t="s">
        <v>2030</v>
      </c>
      <c r="I716" s="79" t="s">
        <v>1931</v>
      </c>
      <c r="J716" s="79" t="s">
        <v>3735</v>
      </c>
      <c r="K716" s="79"/>
      <c r="L716" s="80"/>
      <c r="M716" s="15" t="str">
        <f t="shared" si="293"/>
        <v>SHITEIDAIRI</v>
      </c>
      <c r="N716" s="16" t="str">
        <f t="shared" si="294"/>
        <v>_</v>
      </c>
      <c r="O716" s="16" t="str">
        <f t="shared" si="295"/>
        <v>SEIKYUNIN</v>
      </c>
      <c r="P716" s="16" t="str">
        <f t="shared" si="296"/>
        <v>_</v>
      </c>
      <c r="Q716" s="16" t="str">
        <f t="shared" si="297"/>
        <v>ZOKUGARA</v>
      </c>
      <c r="R716" s="16" t="str">
        <f t="shared" si="298"/>
        <v>_</v>
      </c>
      <c r="S716" s="16" t="str">
        <f t="shared" si="299"/>
        <v>CD</v>
      </c>
      <c r="T716" s="16" t="str">
        <f t="shared" si="300"/>
        <v/>
      </c>
      <c r="U716" s="16" t="e">
        <f t="shared" si="301"/>
        <v>#N/A</v>
      </c>
      <c r="V716" s="16" t="str">
        <f t="shared" si="302"/>
        <v/>
      </c>
      <c r="W716" s="16" t="e">
        <f t="shared" si="291"/>
        <v>#N/A</v>
      </c>
      <c r="X716" s="16">
        <f t="shared" si="292"/>
        <v>33</v>
      </c>
      <c r="Y716" s="11" t="e">
        <f>VLOOKUP(A716,#REF!,1,FALSE)</f>
        <v>#REF!</v>
      </c>
      <c r="Z716" s="194" t="s">
        <v>6745</v>
      </c>
      <c r="AA716" s="196"/>
    </row>
    <row r="717" spans="1:27">
      <c r="A717" s="24" t="s">
        <v>631</v>
      </c>
      <c r="B717" s="13" t="str">
        <f t="shared" si="290"/>
        <v>SASAERU_SHIKIN_CD</v>
      </c>
      <c r="C717" s="18"/>
      <c r="D717" s="15" t="e">
        <f t="shared" si="303"/>
        <v>#N/A</v>
      </c>
      <c r="E717" s="15" t="e">
        <f t="shared" si="304"/>
        <v>#N/A</v>
      </c>
      <c r="F717" s="15" t="e">
        <f t="shared" si="305"/>
        <v>#N/A</v>
      </c>
      <c r="G717" s="78" t="s">
        <v>2032</v>
      </c>
      <c r="H717" s="79" t="s">
        <v>1771</v>
      </c>
      <c r="I717" s="79" t="s">
        <v>1482</v>
      </c>
      <c r="J717" s="79"/>
      <c r="K717" s="79"/>
      <c r="L717" s="80"/>
      <c r="M717" s="15" t="str">
        <f t="shared" si="293"/>
        <v>SASAERU</v>
      </c>
      <c r="N717" s="16" t="str">
        <f t="shared" si="294"/>
        <v>_</v>
      </c>
      <c r="O717" s="16" t="str">
        <f t="shared" si="295"/>
        <v>SHIKIN</v>
      </c>
      <c r="P717" s="16" t="str">
        <f t="shared" si="296"/>
        <v>_</v>
      </c>
      <c r="Q717" s="16" t="str">
        <f t="shared" si="297"/>
        <v>CD</v>
      </c>
      <c r="R717" s="16" t="str">
        <f t="shared" si="298"/>
        <v/>
      </c>
      <c r="S717" s="16" t="e">
        <f t="shared" si="299"/>
        <v>#N/A</v>
      </c>
      <c r="T717" s="16" t="str">
        <f t="shared" si="300"/>
        <v/>
      </c>
      <c r="U717" s="16" t="e">
        <f t="shared" si="301"/>
        <v>#N/A</v>
      </c>
      <c r="V717" s="16" t="str">
        <f t="shared" si="302"/>
        <v/>
      </c>
      <c r="W717" s="16" t="e">
        <f t="shared" si="291"/>
        <v>#N/A</v>
      </c>
      <c r="X717" s="16">
        <f t="shared" si="292"/>
        <v>17</v>
      </c>
      <c r="Y717" s="11" t="e">
        <f>VLOOKUP(A717,#REF!,1,FALSE)</f>
        <v>#REF!</v>
      </c>
      <c r="Z717" s="194" t="s">
        <v>6745</v>
      </c>
      <c r="AA717" s="196"/>
    </row>
    <row r="718" spans="1:27">
      <c r="A718" s="24" t="s">
        <v>632</v>
      </c>
      <c r="B718" s="13" t="str">
        <f t="shared" si="290"/>
        <v>SASAERU_HITSUYO_UMU_CD</v>
      </c>
      <c r="C718" s="18"/>
      <c r="D718" s="15" t="e">
        <f t="shared" si="303"/>
        <v>#N/A</v>
      </c>
      <c r="E718" s="15" t="e">
        <f t="shared" si="304"/>
        <v>#N/A</v>
      </c>
      <c r="F718" s="15" t="e">
        <f t="shared" si="305"/>
        <v>#N/A</v>
      </c>
      <c r="G718" s="78" t="s">
        <v>2032</v>
      </c>
      <c r="H718" s="79" t="s">
        <v>2033</v>
      </c>
      <c r="I718" s="79" t="s">
        <v>1635</v>
      </c>
      <c r="J718" s="79" t="s">
        <v>1482</v>
      </c>
      <c r="K718" s="79"/>
      <c r="L718" s="80"/>
      <c r="M718" s="15" t="str">
        <f t="shared" si="293"/>
        <v>SASAERU</v>
      </c>
      <c r="N718" s="16" t="str">
        <f t="shared" si="294"/>
        <v>_</v>
      </c>
      <c r="O718" s="16" t="str">
        <f t="shared" si="295"/>
        <v>HITSUYO</v>
      </c>
      <c r="P718" s="16" t="str">
        <f t="shared" si="296"/>
        <v>_</v>
      </c>
      <c r="Q718" s="16" t="str">
        <f t="shared" si="297"/>
        <v>UMU</v>
      </c>
      <c r="R718" s="16" t="str">
        <f t="shared" si="298"/>
        <v>_</v>
      </c>
      <c r="S718" s="16" t="str">
        <f t="shared" si="299"/>
        <v>CD</v>
      </c>
      <c r="T718" s="16" t="str">
        <f t="shared" si="300"/>
        <v/>
      </c>
      <c r="U718" s="16" t="e">
        <f t="shared" si="301"/>
        <v>#N/A</v>
      </c>
      <c r="V718" s="16" t="str">
        <f t="shared" si="302"/>
        <v/>
      </c>
      <c r="W718" s="16" t="e">
        <f t="shared" si="291"/>
        <v>#N/A</v>
      </c>
      <c r="X718" s="16">
        <f t="shared" si="292"/>
        <v>22</v>
      </c>
      <c r="Y718" s="11" t="e">
        <f>VLOOKUP(A718,#REF!,1,FALSE)</f>
        <v>#REF!</v>
      </c>
      <c r="Z718" s="194" t="s">
        <v>6745</v>
      </c>
      <c r="AA718" s="196"/>
    </row>
    <row r="719" spans="1:27">
      <c r="A719" s="49" t="s">
        <v>633</v>
      </c>
      <c r="B719" s="13" t="str">
        <f t="shared" si="290"/>
        <v>SHIKYU_KEISU</v>
      </c>
      <c r="C719" s="18" t="s">
        <v>3092</v>
      </c>
      <c r="D719" s="15" t="str">
        <f t="shared" si="303"/>
        <v>Number</v>
      </c>
      <c r="E719" s="15">
        <f t="shared" si="304"/>
        <v>5</v>
      </c>
      <c r="F719" s="15">
        <f t="shared" si="305"/>
        <v>2</v>
      </c>
      <c r="G719" s="78" t="s">
        <v>3091</v>
      </c>
      <c r="H719" s="79" t="s">
        <v>3090</v>
      </c>
      <c r="I719" s="79"/>
      <c r="J719" s="79"/>
      <c r="K719" s="79"/>
      <c r="L719" s="80"/>
      <c r="M719" s="15" t="str">
        <f t="shared" si="293"/>
        <v>SHIKYU</v>
      </c>
      <c r="N719" s="16" t="str">
        <f t="shared" si="294"/>
        <v>_</v>
      </c>
      <c r="O719" s="16" t="str">
        <f t="shared" si="295"/>
        <v>KEISU</v>
      </c>
      <c r="P719" s="16" t="str">
        <f t="shared" si="296"/>
        <v/>
      </c>
      <c r="Q719" s="16" t="e">
        <f t="shared" si="297"/>
        <v>#N/A</v>
      </c>
      <c r="R719" s="16" t="str">
        <f t="shared" si="298"/>
        <v/>
      </c>
      <c r="S719" s="16" t="e">
        <f t="shared" si="299"/>
        <v>#N/A</v>
      </c>
      <c r="T719" s="16" t="str">
        <f t="shared" si="300"/>
        <v/>
      </c>
      <c r="U719" s="16" t="e">
        <f t="shared" si="301"/>
        <v>#N/A</v>
      </c>
      <c r="V719" s="16" t="str">
        <f t="shared" si="302"/>
        <v/>
      </c>
      <c r="W719" s="16" t="e">
        <f t="shared" si="291"/>
        <v>#N/A</v>
      </c>
      <c r="X719" s="16">
        <f t="shared" si="292"/>
        <v>12</v>
      </c>
      <c r="Y719" s="11" t="e">
        <f>VLOOKUP(A719,#REF!,1,FALSE)</f>
        <v>#REF!</v>
      </c>
      <c r="Z719" s="194" t="s">
        <v>6745</v>
      </c>
      <c r="AA719" s="196"/>
    </row>
    <row r="720" spans="1:27">
      <c r="A720" s="24" t="s">
        <v>634</v>
      </c>
      <c r="B720" s="13" t="str">
        <f t="shared" si="290"/>
        <v>PAY_JIKEI_KARISOKU_GAKU</v>
      </c>
      <c r="C720" s="18"/>
      <c r="D720" s="15" t="e">
        <f t="shared" si="303"/>
        <v>#N/A</v>
      </c>
      <c r="E720" s="15" t="e">
        <f t="shared" si="304"/>
        <v>#N/A</v>
      </c>
      <c r="F720" s="15" t="e">
        <f t="shared" si="305"/>
        <v>#N/A</v>
      </c>
      <c r="G720" s="78" t="s">
        <v>1926</v>
      </c>
      <c r="H720" s="79" t="s">
        <v>2034</v>
      </c>
      <c r="I720" s="79" t="s">
        <v>2485</v>
      </c>
      <c r="J720" s="79" t="s">
        <v>2484</v>
      </c>
      <c r="K720" s="79"/>
      <c r="L720" s="80"/>
      <c r="M720" s="15" t="str">
        <f t="shared" si="293"/>
        <v>PAY</v>
      </c>
      <c r="N720" s="16" t="str">
        <f t="shared" si="294"/>
        <v>_</v>
      </c>
      <c r="O720" s="16" t="str">
        <f t="shared" si="295"/>
        <v>JIKEI</v>
      </c>
      <c r="P720" s="16" t="str">
        <f t="shared" si="296"/>
        <v>_</v>
      </c>
      <c r="Q720" s="16" t="str">
        <f t="shared" si="297"/>
        <v>KARISOKU</v>
      </c>
      <c r="R720" s="16" t="str">
        <f t="shared" si="298"/>
        <v>_</v>
      </c>
      <c r="S720" s="16" t="str">
        <f t="shared" si="299"/>
        <v>GAKU</v>
      </c>
      <c r="T720" s="16" t="str">
        <f t="shared" si="300"/>
        <v/>
      </c>
      <c r="U720" s="16" t="e">
        <f t="shared" si="301"/>
        <v>#N/A</v>
      </c>
      <c r="V720" s="16" t="str">
        <f t="shared" si="302"/>
        <v/>
      </c>
      <c r="W720" s="16" t="e">
        <f t="shared" si="291"/>
        <v>#N/A</v>
      </c>
      <c r="X720" s="16">
        <f t="shared" si="292"/>
        <v>23</v>
      </c>
      <c r="Y720" s="11" t="e">
        <f>VLOOKUP(A720,#REF!,1,FALSE)</f>
        <v>#REF!</v>
      </c>
      <c r="Z720" s="194" t="s">
        <v>6745</v>
      </c>
      <c r="AA720" s="196"/>
    </row>
    <row r="721" spans="1:27">
      <c r="A721" s="22" t="s">
        <v>635</v>
      </c>
      <c r="B721" s="13" t="str">
        <f t="shared" si="290"/>
        <v>PAY_P_RUIKEI</v>
      </c>
      <c r="C721" s="18"/>
      <c r="D721" s="15" t="e">
        <f t="shared" si="303"/>
        <v>#N/A</v>
      </c>
      <c r="E721" s="15" t="e">
        <f t="shared" si="304"/>
        <v>#N/A</v>
      </c>
      <c r="F721" s="15" t="e">
        <f t="shared" si="305"/>
        <v>#N/A</v>
      </c>
      <c r="G721" s="78" t="s">
        <v>1926</v>
      </c>
      <c r="H721" s="79" t="s">
        <v>1560</v>
      </c>
      <c r="I721" s="79" t="s">
        <v>2035</v>
      </c>
      <c r="J721" s="79"/>
      <c r="K721" s="79"/>
      <c r="L721" s="80"/>
      <c r="M721" s="15" t="str">
        <f t="shared" si="293"/>
        <v>PAY</v>
      </c>
      <c r="N721" s="16" t="str">
        <f t="shared" si="294"/>
        <v>_</v>
      </c>
      <c r="O721" s="16" t="str">
        <f t="shared" si="295"/>
        <v>P</v>
      </c>
      <c r="P721" s="16" t="str">
        <f t="shared" si="296"/>
        <v>_</v>
      </c>
      <c r="Q721" s="16" t="str">
        <f t="shared" si="297"/>
        <v>RUIKEI</v>
      </c>
      <c r="R721" s="16" t="str">
        <f t="shared" si="298"/>
        <v/>
      </c>
      <c r="S721" s="16" t="e">
        <f t="shared" si="299"/>
        <v>#N/A</v>
      </c>
      <c r="T721" s="16" t="str">
        <f t="shared" si="300"/>
        <v/>
      </c>
      <c r="U721" s="16" t="e">
        <f t="shared" si="301"/>
        <v>#N/A</v>
      </c>
      <c r="V721" s="16" t="str">
        <f t="shared" si="302"/>
        <v/>
      </c>
      <c r="W721" s="16" t="e">
        <f t="shared" si="291"/>
        <v>#N/A</v>
      </c>
      <c r="X721" s="16">
        <f t="shared" si="292"/>
        <v>12</v>
      </c>
      <c r="Y721" s="11" t="e">
        <f>VLOOKUP(A721,#REF!,1,FALSE)</f>
        <v>#REF!</v>
      </c>
      <c r="Z721" s="194" t="s">
        <v>6745</v>
      </c>
      <c r="AA721" s="196"/>
    </row>
    <row r="722" spans="1:27">
      <c r="A722" s="21" t="s">
        <v>636</v>
      </c>
      <c r="B722" s="13" t="str">
        <f t="shared" si="290"/>
        <v>PAY_RIREKI_UMU</v>
      </c>
      <c r="C722" s="18"/>
      <c r="D722" s="15" t="e">
        <f t="shared" si="303"/>
        <v>#N/A</v>
      </c>
      <c r="E722" s="15" t="e">
        <f t="shared" si="304"/>
        <v>#N/A</v>
      </c>
      <c r="F722" s="15" t="e">
        <f t="shared" si="305"/>
        <v>#N/A</v>
      </c>
      <c r="G722" s="78" t="s">
        <v>1926</v>
      </c>
      <c r="H722" s="79" t="s">
        <v>1519</v>
      </c>
      <c r="I722" s="79" t="s">
        <v>1635</v>
      </c>
      <c r="J722" s="79"/>
      <c r="K722" s="79"/>
      <c r="L722" s="80"/>
      <c r="M722" s="15" t="str">
        <f t="shared" si="293"/>
        <v>PAY</v>
      </c>
      <c r="N722" s="16" t="str">
        <f t="shared" si="294"/>
        <v>_</v>
      </c>
      <c r="O722" s="16" t="str">
        <f t="shared" si="295"/>
        <v>RIREKI</v>
      </c>
      <c r="P722" s="16" t="str">
        <f t="shared" si="296"/>
        <v>_</v>
      </c>
      <c r="Q722" s="16" t="str">
        <f t="shared" si="297"/>
        <v>UMU</v>
      </c>
      <c r="R722" s="16" t="str">
        <f t="shared" si="298"/>
        <v/>
      </c>
      <c r="S722" s="16" t="e">
        <f t="shared" si="299"/>
        <v>#N/A</v>
      </c>
      <c r="T722" s="16" t="str">
        <f t="shared" si="300"/>
        <v/>
      </c>
      <c r="U722" s="16" t="e">
        <f t="shared" si="301"/>
        <v>#N/A</v>
      </c>
      <c r="V722" s="16" t="str">
        <f t="shared" si="302"/>
        <v/>
      </c>
      <c r="W722" s="16" t="e">
        <f t="shared" si="291"/>
        <v>#N/A</v>
      </c>
      <c r="X722" s="16">
        <f t="shared" si="292"/>
        <v>14</v>
      </c>
      <c r="Y722" s="11" t="e">
        <f>VLOOKUP(A722,#REF!,1,FALSE)</f>
        <v>#REF!</v>
      </c>
      <c r="Z722" s="194" t="s">
        <v>6745</v>
      </c>
      <c r="AA722" s="196"/>
    </row>
    <row r="723" spans="1:27">
      <c r="A723" s="41" t="s">
        <v>637</v>
      </c>
      <c r="B723" s="13" t="str">
        <f t="shared" si="290"/>
        <v>SHIBO_GORAKU_KYOYOHI</v>
      </c>
      <c r="C723" s="18"/>
      <c r="D723" s="15" t="e">
        <f t="shared" si="303"/>
        <v>#N/A</v>
      </c>
      <c r="E723" s="15" t="e">
        <f t="shared" si="304"/>
        <v>#N/A</v>
      </c>
      <c r="F723" s="15" t="e">
        <f t="shared" si="305"/>
        <v>#N/A</v>
      </c>
      <c r="G723" s="78" t="s">
        <v>1750</v>
      </c>
      <c r="H723" s="79" t="s">
        <v>1986</v>
      </c>
      <c r="I723" s="79" t="s">
        <v>1987</v>
      </c>
      <c r="J723" s="79"/>
      <c r="K723" s="79"/>
      <c r="L723" s="80"/>
      <c r="M723" s="15" t="str">
        <f t="shared" si="293"/>
        <v>SHIBO</v>
      </c>
      <c r="N723" s="16" t="str">
        <f t="shared" si="294"/>
        <v>_</v>
      </c>
      <c r="O723" s="16" t="str">
        <f t="shared" si="295"/>
        <v>GORAKU</v>
      </c>
      <c r="P723" s="16" t="str">
        <f t="shared" si="296"/>
        <v>_</v>
      </c>
      <c r="Q723" s="16" t="str">
        <f t="shared" si="297"/>
        <v>KYOYOHI</v>
      </c>
      <c r="R723" s="16" t="str">
        <f t="shared" si="298"/>
        <v/>
      </c>
      <c r="S723" s="16" t="e">
        <f t="shared" si="299"/>
        <v>#N/A</v>
      </c>
      <c r="T723" s="16" t="str">
        <f t="shared" si="300"/>
        <v/>
      </c>
      <c r="U723" s="16" t="e">
        <f t="shared" si="301"/>
        <v>#N/A</v>
      </c>
      <c r="V723" s="16" t="str">
        <f t="shared" si="302"/>
        <v/>
      </c>
      <c r="W723" s="16" t="e">
        <f t="shared" si="291"/>
        <v>#N/A</v>
      </c>
      <c r="X723" s="16">
        <f t="shared" si="292"/>
        <v>20</v>
      </c>
      <c r="Y723" s="11" t="e">
        <f>VLOOKUP(A723,#REF!,1,FALSE)</f>
        <v>#REF!</v>
      </c>
      <c r="Z723" s="194" t="s">
        <v>6745</v>
      </c>
      <c r="AA723" s="196"/>
    </row>
    <row r="724" spans="1:27">
      <c r="A724" s="41" t="s">
        <v>638</v>
      </c>
      <c r="B724" s="13" t="str">
        <f t="shared" si="290"/>
        <v>SHIBO_ZAPPITO</v>
      </c>
      <c r="C724" s="18"/>
      <c r="D724" s="15" t="e">
        <f t="shared" si="303"/>
        <v>#N/A</v>
      </c>
      <c r="E724" s="15" t="e">
        <f t="shared" si="304"/>
        <v>#N/A</v>
      </c>
      <c r="F724" s="15" t="e">
        <f t="shared" si="305"/>
        <v>#N/A</v>
      </c>
      <c r="G724" s="78" t="s">
        <v>1750</v>
      </c>
      <c r="H724" s="79" t="s">
        <v>616</v>
      </c>
      <c r="I724" s="79"/>
      <c r="J724" s="79"/>
      <c r="K724" s="79"/>
      <c r="L724" s="80"/>
      <c r="M724" s="15" t="str">
        <f t="shared" si="293"/>
        <v>SHIBO</v>
      </c>
      <c r="N724" s="16" t="str">
        <f t="shared" si="294"/>
        <v>_</v>
      </c>
      <c r="O724" s="16" t="str">
        <f t="shared" si="295"/>
        <v>ZAPPITO</v>
      </c>
      <c r="P724" s="16" t="str">
        <f t="shared" si="296"/>
        <v/>
      </c>
      <c r="Q724" s="16" t="e">
        <f t="shared" si="297"/>
        <v>#N/A</v>
      </c>
      <c r="R724" s="16" t="str">
        <f t="shared" si="298"/>
        <v/>
      </c>
      <c r="S724" s="16" t="e">
        <f t="shared" si="299"/>
        <v>#N/A</v>
      </c>
      <c r="T724" s="16" t="str">
        <f t="shared" si="300"/>
        <v/>
      </c>
      <c r="U724" s="16" t="e">
        <f t="shared" si="301"/>
        <v>#N/A</v>
      </c>
      <c r="V724" s="16" t="str">
        <f t="shared" si="302"/>
        <v/>
      </c>
      <c r="W724" s="16" t="e">
        <f t="shared" si="291"/>
        <v>#N/A</v>
      </c>
      <c r="X724" s="16">
        <f t="shared" si="292"/>
        <v>13</v>
      </c>
      <c r="Y724" s="11" t="e">
        <f>VLOOKUP(A724,#REF!,1,FALSE)</f>
        <v>#REF!</v>
      </c>
      <c r="Z724" s="194" t="s">
        <v>6745</v>
      </c>
      <c r="AA724" s="196"/>
    </row>
    <row r="725" spans="1:27">
      <c r="A725" s="41" t="s">
        <v>639</v>
      </c>
      <c r="B725" s="13" t="str">
        <f t="shared" si="290"/>
        <v>SHIBOJI_PAYEE</v>
      </c>
      <c r="C725" s="18"/>
      <c r="D725" s="15" t="e">
        <f t="shared" si="303"/>
        <v>#N/A</v>
      </c>
      <c r="E725" s="15" t="e">
        <f t="shared" si="304"/>
        <v>#N/A</v>
      </c>
      <c r="F725" s="15" t="e">
        <f t="shared" si="305"/>
        <v>#N/A</v>
      </c>
      <c r="G725" s="78" t="s">
        <v>2036</v>
      </c>
      <c r="H725" s="79" t="s">
        <v>1928</v>
      </c>
      <c r="I725" s="79"/>
      <c r="J725" s="79"/>
      <c r="K725" s="79"/>
      <c r="L725" s="80"/>
      <c r="M725" s="15" t="str">
        <f t="shared" si="293"/>
        <v>SHIBOJI</v>
      </c>
      <c r="N725" s="16" t="str">
        <f t="shared" si="294"/>
        <v>_</v>
      </c>
      <c r="O725" s="16" t="str">
        <f t="shared" si="295"/>
        <v>PAYEE</v>
      </c>
      <c r="P725" s="16" t="str">
        <f t="shared" si="296"/>
        <v/>
      </c>
      <c r="Q725" s="16" t="e">
        <f t="shared" si="297"/>
        <v>#N/A</v>
      </c>
      <c r="R725" s="16" t="str">
        <f t="shared" si="298"/>
        <v/>
      </c>
      <c r="S725" s="16" t="e">
        <f t="shared" si="299"/>
        <v>#N/A</v>
      </c>
      <c r="T725" s="16" t="str">
        <f t="shared" si="300"/>
        <v/>
      </c>
      <c r="U725" s="16" t="e">
        <f t="shared" si="301"/>
        <v>#N/A</v>
      </c>
      <c r="V725" s="16" t="str">
        <f t="shared" si="302"/>
        <v/>
      </c>
      <c r="W725" s="16" t="e">
        <f t="shared" si="291"/>
        <v>#N/A</v>
      </c>
      <c r="X725" s="16">
        <f t="shared" si="292"/>
        <v>13</v>
      </c>
      <c r="Y725" s="11" t="e">
        <f>VLOOKUP(A725,#REF!,1,FALSE)</f>
        <v>#REF!</v>
      </c>
      <c r="Z725" s="194" t="s">
        <v>6745</v>
      </c>
      <c r="AA725" s="196"/>
    </row>
    <row r="726" spans="1:27">
      <c r="A726" s="24" t="s">
        <v>640</v>
      </c>
      <c r="B726" s="13" t="str">
        <f t="shared" si="290"/>
        <v>SHIBOJI_SEIRIKIN_GOKEI</v>
      </c>
      <c r="C726" s="18"/>
      <c r="D726" s="15" t="e">
        <f t="shared" si="303"/>
        <v>#N/A</v>
      </c>
      <c r="E726" s="15" t="e">
        <f t="shared" si="304"/>
        <v>#N/A</v>
      </c>
      <c r="F726" s="15" t="e">
        <f t="shared" si="305"/>
        <v>#N/A</v>
      </c>
      <c r="G726" s="78" t="s">
        <v>2036</v>
      </c>
      <c r="H726" s="79" t="s">
        <v>2037</v>
      </c>
      <c r="I726" s="79" t="s">
        <v>1773</v>
      </c>
      <c r="J726" s="79"/>
      <c r="K726" s="79"/>
      <c r="L726" s="80"/>
      <c r="M726" s="15" t="str">
        <f t="shared" si="293"/>
        <v>SHIBOJI</v>
      </c>
      <c r="N726" s="16" t="str">
        <f t="shared" si="294"/>
        <v>_</v>
      </c>
      <c r="O726" s="16" t="str">
        <f t="shared" si="295"/>
        <v>SEIRIKIN</v>
      </c>
      <c r="P726" s="16" t="str">
        <f t="shared" si="296"/>
        <v>_</v>
      </c>
      <c r="Q726" s="16" t="str">
        <f t="shared" si="297"/>
        <v>GOKEI</v>
      </c>
      <c r="R726" s="16" t="str">
        <f t="shared" si="298"/>
        <v/>
      </c>
      <c r="S726" s="16" t="e">
        <f t="shared" si="299"/>
        <v>#N/A</v>
      </c>
      <c r="T726" s="16" t="str">
        <f t="shared" si="300"/>
        <v/>
      </c>
      <c r="U726" s="16" t="e">
        <f t="shared" si="301"/>
        <v>#N/A</v>
      </c>
      <c r="V726" s="16" t="str">
        <f t="shared" si="302"/>
        <v/>
      </c>
      <c r="W726" s="16" t="e">
        <f t="shared" si="291"/>
        <v>#N/A</v>
      </c>
      <c r="X726" s="16">
        <f t="shared" si="292"/>
        <v>22</v>
      </c>
      <c r="Y726" s="11" t="e">
        <f>VLOOKUP(A726,#REF!,1,FALSE)</f>
        <v>#REF!</v>
      </c>
      <c r="Z726" s="194" t="s">
        <v>6745</v>
      </c>
      <c r="AA726" s="196"/>
    </row>
    <row r="727" spans="1:27">
      <c r="A727" s="41" t="s">
        <v>641</v>
      </c>
      <c r="B727" s="13" t="str">
        <f t="shared" ref="B727:B789" si="306">IF(ISNA(M727),"",M727)&amp;IF(ISNA(N727),"",N727)&amp;IF(ISNA(O727),"",O727) &amp;IF(ISNA(P727),"",P727)&amp;IF(ISNA(Q727),"",Q727)&amp;IF(ISNA(R727),"",R727)&amp;IF(ISNA(S727),"",S727)&amp;IF(ISNA(T727),"",T727)&amp;IF(ISNA(U727),"",U727)&amp;IF(ISNA(V727),"",V727)&amp;IF(ISNA(W727),"",W727)</f>
        <v>SHIBO_SHOKUHI</v>
      </c>
      <c r="C727" s="18"/>
      <c r="D727" s="15" t="e">
        <f t="shared" si="303"/>
        <v>#N/A</v>
      </c>
      <c r="E727" s="15" t="e">
        <f t="shared" si="304"/>
        <v>#N/A</v>
      </c>
      <c r="F727" s="15" t="e">
        <f t="shared" si="305"/>
        <v>#N/A</v>
      </c>
      <c r="G727" s="78" t="s">
        <v>1750</v>
      </c>
      <c r="H727" s="79" t="s">
        <v>801</v>
      </c>
      <c r="I727" s="79"/>
      <c r="J727" s="79"/>
      <c r="K727" s="79"/>
      <c r="L727" s="80"/>
      <c r="M727" s="15" t="str">
        <f t="shared" si="293"/>
        <v>SHIBO</v>
      </c>
      <c r="N727" s="16" t="str">
        <f t="shared" si="294"/>
        <v>_</v>
      </c>
      <c r="O727" s="16" t="str">
        <f t="shared" si="295"/>
        <v>SHOKUHI</v>
      </c>
      <c r="P727" s="16" t="str">
        <f t="shared" si="296"/>
        <v/>
      </c>
      <c r="Q727" s="16" t="e">
        <f t="shared" si="297"/>
        <v>#N/A</v>
      </c>
      <c r="R727" s="16" t="str">
        <f t="shared" si="298"/>
        <v/>
      </c>
      <c r="S727" s="16" t="e">
        <f t="shared" si="299"/>
        <v>#N/A</v>
      </c>
      <c r="T727" s="16" t="str">
        <f t="shared" si="300"/>
        <v/>
      </c>
      <c r="U727" s="16" t="e">
        <f t="shared" si="301"/>
        <v>#N/A</v>
      </c>
      <c r="V727" s="16" t="str">
        <f t="shared" si="302"/>
        <v/>
      </c>
      <c r="W727" s="16" t="e">
        <f t="shared" ref="W727:W789" si="307">VLOOKUP(L727,単語辞書,2,FALSE)</f>
        <v>#N/A</v>
      </c>
      <c r="X727" s="16">
        <f t="shared" ref="X727:X789" si="308">LEN(B727)</f>
        <v>13</v>
      </c>
      <c r="Y727" s="11" t="e">
        <f>VLOOKUP(A727,#REF!,1,FALSE)</f>
        <v>#REF!</v>
      </c>
      <c r="Z727" s="194" t="s">
        <v>6745</v>
      </c>
      <c r="AA727" s="196"/>
    </row>
    <row r="728" spans="1:27">
      <c r="A728" s="41" t="s">
        <v>642</v>
      </c>
      <c r="B728" s="13" t="str">
        <f t="shared" si="306"/>
        <v>SHIBO_SUIDOKONETSUHI</v>
      </c>
      <c r="C728" s="18"/>
      <c r="D728" s="15" t="e">
        <f t="shared" si="303"/>
        <v>#N/A</v>
      </c>
      <c r="E728" s="15" t="e">
        <f t="shared" si="304"/>
        <v>#N/A</v>
      </c>
      <c r="F728" s="15" t="e">
        <f t="shared" si="305"/>
        <v>#N/A</v>
      </c>
      <c r="G728" s="78" t="s">
        <v>1750</v>
      </c>
      <c r="H728" s="79" t="s">
        <v>837</v>
      </c>
      <c r="I728" s="79"/>
      <c r="J728" s="79"/>
      <c r="K728" s="79"/>
      <c r="L728" s="80"/>
      <c r="M728" s="15" t="str">
        <f t="shared" ref="M728:M790" si="309">VLOOKUP(G728,単語辞書,2,FALSE)</f>
        <v>SHIBO</v>
      </c>
      <c r="N728" s="16" t="str">
        <f t="shared" ref="N728:N790" si="310">IF(ISNA(O728),"","_")</f>
        <v>_</v>
      </c>
      <c r="O728" s="16" t="str">
        <f t="shared" ref="O728:O790" si="311">VLOOKUP(H728,単語辞書,2,FALSE)</f>
        <v>SUIDOKONETSUHI</v>
      </c>
      <c r="P728" s="16" t="str">
        <f t="shared" ref="P728:P790" si="312">IF(ISNA(Q728),"","_")</f>
        <v/>
      </c>
      <c r="Q728" s="16" t="e">
        <f t="shared" ref="Q728:Q790" si="313">VLOOKUP(I728,単語辞書,2,FALSE)</f>
        <v>#N/A</v>
      </c>
      <c r="R728" s="16" t="str">
        <f t="shared" ref="R728:R790" si="314">IF(ISNA(S728),"","_")</f>
        <v/>
      </c>
      <c r="S728" s="16" t="e">
        <f t="shared" ref="S728:S790" si="315">VLOOKUP(J728,単語辞書,2,FALSE)</f>
        <v>#N/A</v>
      </c>
      <c r="T728" s="16" t="str">
        <f t="shared" ref="T728:T790" si="316">IF(ISNA(U728),"","_")</f>
        <v/>
      </c>
      <c r="U728" s="16" t="e">
        <f t="shared" ref="U728:U790" si="317">VLOOKUP(K728,単語辞書,2,FALSE)</f>
        <v>#N/A</v>
      </c>
      <c r="V728" s="16" t="str">
        <f t="shared" ref="V728:V790" si="318">IF(ISNA(W728),"","_")</f>
        <v/>
      </c>
      <c r="W728" s="16" t="e">
        <f t="shared" si="307"/>
        <v>#N/A</v>
      </c>
      <c r="X728" s="16">
        <f t="shared" si="308"/>
        <v>20</v>
      </c>
      <c r="Y728" s="11" t="e">
        <f>VLOOKUP(A728,#REF!,1,FALSE)</f>
        <v>#REF!</v>
      </c>
      <c r="Z728" s="194" t="s">
        <v>6745</v>
      </c>
      <c r="AA728" s="196"/>
    </row>
    <row r="729" spans="1:27">
      <c r="A729" s="41" t="s">
        <v>643</v>
      </c>
      <c r="B729" s="13" t="str">
        <f t="shared" si="306"/>
        <v>SHIBO_SEIKATSUHI_GOKEI</v>
      </c>
      <c r="C729" s="18"/>
      <c r="D729" s="15" t="e">
        <f t="shared" si="303"/>
        <v>#N/A</v>
      </c>
      <c r="E729" s="15" t="e">
        <f t="shared" si="304"/>
        <v>#N/A</v>
      </c>
      <c r="F729" s="15" t="e">
        <f t="shared" si="305"/>
        <v>#N/A</v>
      </c>
      <c r="G729" s="78" t="s">
        <v>1750</v>
      </c>
      <c r="H729" s="79" t="s">
        <v>1967</v>
      </c>
      <c r="I729" s="79" t="s">
        <v>1773</v>
      </c>
      <c r="J729" s="79"/>
      <c r="K729" s="79"/>
      <c r="L729" s="80"/>
      <c r="M729" s="15" t="str">
        <f t="shared" si="309"/>
        <v>SHIBO</v>
      </c>
      <c r="N729" s="16" t="str">
        <f t="shared" si="310"/>
        <v>_</v>
      </c>
      <c r="O729" s="16" t="str">
        <f t="shared" si="311"/>
        <v>SEIKATSUHI</v>
      </c>
      <c r="P729" s="16" t="str">
        <f t="shared" si="312"/>
        <v>_</v>
      </c>
      <c r="Q729" s="16" t="str">
        <f t="shared" si="313"/>
        <v>GOKEI</v>
      </c>
      <c r="R729" s="16" t="str">
        <f t="shared" si="314"/>
        <v/>
      </c>
      <c r="S729" s="16" t="e">
        <f t="shared" si="315"/>
        <v>#N/A</v>
      </c>
      <c r="T729" s="16" t="str">
        <f t="shared" si="316"/>
        <v/>
      </c>
      <c r="U729" s="16" t="e">
        <f t="shared" si="317"/>
        <v>#N/A</v>
      </c>
      <c r="V729" s="16" t="str">
        <f t="shared" si="318"/>
        <v/>
      </c>
      <c r="W729" s="16" t="e">
        <f t="shared" si="307"/>
        <v>#N/A</v>
      </c>
      <c r="X729" s="16">
        <f t="shared" si="308"/>
        <v>22</v>
      </c>
      <c r="Y729" s="11" t="e">
        <f>VLOOKUP(A729,#REF!,1,FALSE)</f>
        <v>#REF!</v>
      </c>
      <c r="Z729" s="194" t="s">
        <v>6745</v>
      </c>
      <c r="AA729" s="196"/>
    </row>
    <row r="730" spans="1:27">
      <c r="A730" s="41" t="s">
        <v>644</v>
      </c>
      <c r="B730" s="13" t="str">
        <f t="shared" si="306"/>
        <v>SHIBO_CHOCHIKUGAKU</v>
      </c>
      <c r="C730" s="18"/>
      <c r="D730" s="15" t="e">
        <f t="shared" si="303"/>
        <v>#N/A</v>
      </c>
      <c r="E730" s="15" t="e">
        <f t="shared" si="304"/>
        <v>#N/A</v>
      </c>
      <c r="F730" s="15" t="e">
        <f t="shared" si="305"/>
        <v>#N/A</v>
      </c>
      <c r="G730" s="78" t="s">
        <v>1750</v>
      </c>
      <c r="H730" s="79" t="s">
        <v>998</v>
      </c>
      <c r="I730" s="79"/>
      <c r="J730" s="79"/>
      <c r="K730" s="79"/>
      <c r="L730" s="80"/>
      <c r="M730" s="15" t="str">
        <f t="shared" si="309"/>
        <v>SHIBO</v>
      </c>
      <c r="N730" s="16" t="str">
        <f t="shared" si="310"/>
        <v>_</v>
      </c>
      <c r="O730" s="16" t="str">
        <f t="shared" si="311"/>
        <v>CHOCHIKUGAKU</v>
      </c>
      <c r="P730" s="16" t="str">
        <f t="shared" si="312"/>
        <v/>
      </c>
      <c r="Q730" s="16" t="e">
        <f t="shared" si="313"/>
        <v>#N/A</v>
      </c>
      <c r="R730" s="16" t="str">
        <f t="shared" si="314"/>
        <v/>
      </c>
      <c r="S730" s="16" t="e">
        <f t="shared" si="315"/>
        <v>#N/A</v>
      </c>
      <c r="T730" s="16" t="str">
        <f t="shared" si="316"/>
        <v/>
      </c>
      <c r="U730" s="16" t="e">
        <f t="shared" si="317"/>
        <v>#N/A</v>
      </c>
      <c r="V730" s="16" t="str">
        <f t="shared" si="318"/>
        <v/>
      </c>
      <c r="W730" s="16" t="e">
        <f t="shared" si="307"/>
        <v>#N/A</v>
      </c>
      <c r="X730" s="16">
        <f t="shared" si="308"/>
        <v>18</v>
      </c>
      <c r="Y730" s="11" t="e">
        <f>VLOOKUP(A730,#REF!,1,FALSE)</f>
        <v>#REF!</v>
      </c>
      <c r="Z730" s="194" t="s">
        <v>6745</v>
      </c>
      <c r="AA730" s="196"/>
    </row>
    <row r="731" spans="1:27">
      <c r="A731" s="41" t="s">
        <v>645</v>
      </c>
      <c r="B731" s="13" t="str">
        <f t="shared" si="306"/>
        <v>SHIBO_TSUSHINKOTSUHI</v>
      </c>
      <c r="C731" s="18"/>
      <c r="D731" s="15" t="e">
        <f t="shared" si="303"/>
        <v>#N/A</v>
      </c>
      <c r="E731" s="15" t="e">
        <f t="shared" si="304"/>
        <v>#N/A</v>
      </c>
      <c r="F731" s="15" t="e">
        <f t="shared" si="305"/>
        <v>#N/A</v>
      </c>
      <c r="G731" s="78" t="s">
        <v>1750</v>
      </c>
      <c r="H731" s="79" t="s">
        <v>1008</v>
      </c>
      <c r="I731" s="79"/>
      <c r="J731" s="79"/>
      <c r="K731" s="79"/>
      <c r="L731" s="80"/>
      <c r="M731" s="15" t="str">
        <f t="shared" si="309"/>
        <v>SHIBO</v>
      </c>
      <c r="N731" s="16" t="str">
        <f t="shared" si="310"/>
        <v>_</v>
      </c>
      <c r="O731" s="16" t="str">
        <f t="shared" si="311"/>
        <v>TSUSHINKOTSUHI</v>
      </c>
      <c r="P731" s="16" t="str">
        <f t="shared" si="312"/>
        <v/>
      </c>
      <c r="Q731" s="16" t="e">
        <f t="shared" si="313"/>
        <v>#N/A</v>
      </c>
      <c r="R731" s="16" t="str">
        <f t="shared" si="314"/>
        <v/>
      </c>
      <c r="S731" s="16" t="e">
        <f t="shared" si="315"/>
        <v>#N/A</v>
      </c>
      <c r="T731" s="16" t="str">
        <f t="shared" si="316"/>
        <v/>
      </c>
      <c r="U731" s="16" t="e">
        <f t="shared" si="317"/>
        <v>#N/A</v>
      </c>
      <c r="V731" s="16" t="str">
        <f t="shared" si="318"/>
        <v/>
      </c>
      <c r="W731" s="16" t="e">
        <f t="shared" si="307"/>
        <v>#N/A</v>
      </c>
      <c r="X731" s="16">
        <f t="shared" si="308"/>
        <v>20</v>
      </c>
      <c r="Y731" s="11" t="e">
        <f>VLOOKUP(A731,#REF!,1,FALSE)</f>
        <v>#REF!</v>
      </c>
      <c r="Z731" s="194" t="s">
        <v>6745</v>
      </c>
      <c r="AA731" s="196"/>
    </row>
    <row r="732" spans="1:27">
      <c r="A732" s="41" t="s">
        <v>646</v>
      </c>
      <c r="B732" s="13" t="str">
        <f t="shared" si="306"/>
        <v>SHIBO_NENKIN</v>
      </c>
      <c r="C732" s="18"/>
      <c r="D732" s="15" t="e">
        <f t="shared" si="303"/>
        <v>#N/A</v>
      </c>
      <c r="E732" s="15" t="e">
        <f t="shared" si="304"/>
        <v>#N/A</v>
      </c>
      <c r="F732" s="15" t="e">
        <f t="shared" si="305"/>
        <v>#N/A</v>
      </c>
      <c r="G732" s="78" t="s">
        <v>1750</v>
      </c>
      <c r="H732" s="79" t="s">
        <v>1463</v>
      </c>
      <c r="I732" s="79"/>
      <c r="J732" s="79"/>
      <c r="K732" s="79"/>
      <c r="L732" s="80"/>
      <c r="M732" s="15" t="str">
        <f t="shared" si="309"/>
        <v>SHIBO</v>
      </c>
      <c r="N732" s="16" t="str">
        <f t="shared" si="310"/>
        <v>_</v>
      </c>
      <c r="O732" s="16" t="str">
        <f t="shared" si="311"/>
        <v>NENKIN</v>
      </c>
      <c r="P732" s="16" t="str">
        <f t="shared" si="312"/>
        <v/>
      </c>
      <c r="Q732" s="16" t="e">
        <f t="shared" si="313"/>
        <v>#N/A</v>
      </c>
      <c r="R732" s="16" t="str">
        <f t="shared" si="314"/>
        <v/>
      </c>
      <c r="S732" s="16" t="e">
        <f t="shared" si="315"/>
        <v>#N/A</v>
      </c>
      <c r="T732" s="16" t="str">
        <f t="shared" si="316"/>
        <v/>
      </c>
      <c r="U732" s="16" t="e">
        <f t="shared" si="317"/>
        <v>#N/A</v>
      </c>
      <c r="V732" s="16" t="str">
        <f t="shared" si="318"/>
        <v/>
      </c>
      <c r="W732" s="16" t="e">
        <f t="shared" si="307"/>
        <v>#N/A</v>
      </c>
      <c r="X732" s="16">
        <f t="shared" si="308"/>
        <v>12</v>
      </c>
      <c r="Y732" s="11" t="e">
        <f>VLOOKUP(A732,#REF!,1,FALSE)</f>
        <v>#REF!</v>
      </c>
      <c r="Z732" s="194" t="s">
        <v>6745</v>
      </c>
      <c r="AA732" s="196"/>
    </row>
    <row r="733" spans="1:27">
      <c r="A733" s="21" t="s">
        <v>3856</v>
      </c>
      <c r="B733" s="13" t="str">
        <f t="shared" si="306"/>
        <v>SHIBO_S_PAYEE_2_RT</v>
      </c>
      <c r="C733" s="18"/>
      <c r="D733" s="15" t="e">
        <f t="shared" si="303"/>
        <v>#N/A</v>
      </c>
      <c r="E733" s="15" t="e">
        <f t="shared" si="304"/>
        <v>#N/A</v>
      </c>
      <c r="F733" s="15" t="e">
        <f t="shared" si="305"/>
        <v>#N/A</v>
      </c>
      <c r="G733" s="78" t="s">
        <v>2492</v>
      </c>
      <c r="H733" s="79" t="s">
        <v>2493</v>
      </c>
      <c r="I733" s="79" t="s">
        <v>2494</v>
      </c>
      <c r="J733" s="79">
        <v>2</v>
      </c>
      <c r="K733" s="79" t="s">
        <v>2038</v>
      </c>
      <c r="L733" s="80"/>
      <c r="M733" s="15" t="str">
        <f t="shared" si="309"/>
        <v>SHIBO</v>
      </c>
      <c r="N733" s="16" t="str">
        <f t="shared" si="310"/>
        <v>_</v>
      </c>
      <c r="O733" s="16" t="str">
        <f t="shared" si="311"/>
        <v>S</v>
      </c>
      <c r="P733" s="16" t="str">
        <f t="shared" si="312"/>
        <v>_</v>
      </c>
      <c r="Q733" s="16" t="str">
        <f t="shared" si="313"/>
        <v>PAYEE</v>
      </c>
      <c r="R733" s="16" t="str">
        <f t="shared" si="314"/>
        <v>_</v>
      </c>
      <c r="S733" s="16">
        <f t="shared" si="315"/>
        <v>2</v>
      </c>
      <c r="T733" s="16" t="str">
        <f t="shared" si="316"/>
        <v>_</v>
      </c>
      <c r="U733" s="16" t="str">
        <f t="shared" si="317"/>
        <v>RT</v>
      </c>
      <c r="V733" s="16" t="str">
        <f t="shared" si="318"/>
        <v/>
      </c>
      <c r="W733" s="16" t="e">
        <f t="shared" si="307"/>
        <v>#N/A</v>
      </c>
      <c r="X733" s="16">
        <f t="shared" si="308"/>
        <v>18</v>
      </c>
      <c r="Y733" s="11" t="e">
        <f>VLOOKUP(A733,#REF!,1,FALSE)</f>
        <v>#REF!</v>
      </c>
      <c r="Z733" s="194" t="s">
        <v>6745</v>
      </c>
      <c r="AA733" s="196"/>
    </row>
    <row r="734" spans="1:27">
      <c r="A734" s="21" t="s">
        <v>4325</v>
      </c>
      <c r="B734" s="13" t="str">
        <f t="shared" si="306"/>
        <v>SHIBO_S_PAYEE_NAME_KANA_2</v>
      </c>
      <c r="C734" s="18"/>
      <c r="D734" s="15" t="e">
        <f t="shared" ref="D734:D792" si="319">IF(VLOOKUP($C734,ドメイン,2,FALSE)=0,"",VLOOKUP($C734,ドメイン,2,FALSE))</f>
        <v>#N/A</v>
      </c>
      <c r="E734" s="15" t="e">
        <f t="shared" ref="E734:E792" si="320">IF(VLOOKUP($C734,ドメイン,3,FALSE)=0,"",VLOOKUP($C734,ドメイン,3,FALSE))</f>
        <v>#N/A</v>
      </c>
      <c r="F734" s="15" t="e">
        <f t="shared" ref="F734:F792" si="321">IF(VLOOKUP($C734,ドメイン,4,FALSE)=0,"",VLOOKUP($C734,ドメイン,4,FALSE))</f>
        <v>#N/A</v>
      </c>
      <c r="G734" s="78" t="s">
        <v>2492</v>
      </c>
      <c r="H734" s="79" t="s">
        <v>2493</v>
      </c>
      <c r="I734" s="79" t="s">
        <v>2494</v>
      </c>
      <c r="J734" s="79" t="s">
        <v>3810</v>
      </c>
      <c r="K734" s="79" t="s">
        <v>3811</v>
      </c>
      <c r="L734" s="80">
        <v>2</v>
      </c>
      <c r="M734" s="15" t="str">
        <f t="shared" si="309"/>
        <v>SHIBO</v>
      </c>
      <c r="N734" s="16" t="str">
        <f t="shared" si="310"/>
        <v>_</v>
      </c>
      <c r="O734" s="16" t="str">
        <f t="shared" si="311"/>
        <v>S</v>
      </c>
      <c r="P734" s="16" t="str">
        <f t="shared" si="312"/>
        <v>_</v>
      </c>
      <c r="Q734" s="16" t="str">
        <f t="shared" si="313"/>
        <v>PAYEE</v>
      </c>
      <c r="R734" s="16" t="str">
        <f t="shared" si="314"/>
        <v>_</v>
      </c>
      <c r="S734" s="16" t="str">
        <f t="shared" si="315"/>
        <v>NAME</v>
      </c>
      <c r="T734" s="16" t="str">
        <f t="shared" si="316"/>
        <v>_</v>
      </c>
      <c r="U734" s="16" t="str">
        <f t="shared" si="317"/>
        <v>KANA</v>
      </c>
      <c r="V734" s="16" t="str">
        <f t="shared" si="318"/>
        <v>_</v>
      </c>
      <c r="W734" s="16">
        <f t="shared" si="307"/>
        <v>2</v>
      </c>
      <c r="X734" s="16">
        <f t="shared" si="308"/>
        <v>25</v>
      </c>
      <c r="Y734" s="11" t="e">
        <f>VLOOKUP(A734,#REF!,1,FALSE)</f>
        <v>#REF!</v>
      </c>
      <c r="Z734" s="194" t="s">
        <v>6745</v>
      </c>
      <c r="AA734" s="196"/>
    </row>
    <row r="735" spans="1:27">
      <c r="A735" s="21" t="s">
        <v>647</v>
      </c>
      <c r="B735" s="13" t="str">
        <f t="shared" si="306"/>
        <v>SHIBO_S_PAYEE_NAME_2</v>
      </c>
      <c r="C735" s="18"/>
      <c r="D735" s="15" t="e">
        <f t="shared" si="319"/>
        <v>#N/A</v>
      </c>
      <c r="E735" s="15" t="e">
        <f t="shared" si="320"/>
        <v>#N/A</v>
      </c>
      <c r="F735" s="15" t="e">
        <f t="shared" si="321"/>
        <v>#N/A</v>
      </c>
      <c r="G735" s="78" t="s">
        <v>2492</v>
      </c>
      <c r="H735" s="79" t="s">
        <v>2493</v>
      </c>
      <c r="I735" s="79" t="s">
        <v>2494</v>
      </c>
      <c r="J735" s="79" t="s">
        <v>3810</v>
      </c>
      <c r="K735" s="79">
        <v>2</v>
      </c>
      <c r="L735" s="80"/>
      <c r="M735" s="15" t="str">
        <f t="shared" si="309"/>
        <v>SHIBO</v>
      </c>
      <c r="N735" s="16" t="str">
        <f t="shared" si="310"/>
        <v>_</v>
      </c>
      <c r="O735" s="16" t="str">
        <f t="shared" si="311"/>
        <v>S</v>
      </c>
      <c r="P735" s="16" t="str">
        <f t="shared" si="312"/>
        <v>_</v>
      </c>
      <c r="Q735" s="16" t="str">
        <f t="shared" si="313"/>
        <v>PAYEE</v>
      </c>
      <c r="R735" s="16" t="str">
        <f t="shared" si="314"/>
        <v>_</v>
      </c>
      <c r="S735" s="16" t="str">
        <f t="shared" si="315"/>
        <v>NAME</v>
      </c>
      <c r="T735" s="16" t="str">
        <f t="shared" si="316"/>
        <v>_</v>
      </c>
      <c r="U735" s="16">
        <f t="shared" si="317"/>
        <v>2</v>
      </c>
      <c r="V735" s="16" t="str">
        <f t="shared" si="318"/>
        <v/>
      </c>
      <c r="W735" s="16" t="e">
        <f t="shared" si="307"/>
        <v>#N/A</v>
      </c>
      <c r="X735" s="16">
        <f t="shared" si="308"/>
        <v>20</v>
      </c>
      <c r="Y735" s="11" t="e">
        <f>VLOOKUP(A735,#REF!,1,FALSE)</f>
        <v>#REF!</v>
      </c>
      <c r="Z735" s="194" t="s">
        <v>6745</v>
      </c>
      <c r="AA735" s="196"/>
    </row>
    <row r="736" spans="1:27">
      <c r="A736" s="21" t="s">
        <v>3780</v>
      </c>
      <c r="B736" s="13" t="str">
        <f t="shared" si="306"/>
        <v>SHIBO_S_PAYEE_ZOKUGARA_CD_2</v>
      </c>
      <c r="C736" s="18" t="s">
        <v>3454</v>
      </c>
      <c r="D736" s="15" t="str">
        <f t="shared" si="319"/>
        <v>Varchar2</v>
      </c>
      <c r="E736" s="15">
        <f t="shared" si="320"/>
        <v>2</v>
      </c>
      <c r="F736" s="15" t="str">
        <f t="shared" si="321"/>
        <v/>
      </c>
      <c r="G736" s="78" t="s">
        <v>2492</v>
      </c>
      <c r="H736" s="79" t="s">
        <v>2493</v>
      </c>
      <c r="I736" s="79" t="s">
        <v>2494</v>
      </c>
      <c r="J736" s="79" t="s">
        <v>1931</v>
      </c>
      <c r="K736" s="79" t="s">
        <v>3771</v>
      </c>
      <c r="L736" s="117">
        <v>2</v>
      </c>
      <c r="M736" s="15" t="str">
        <f t="shared" si="309"/>
        <v>SHIBO</v>
      </c>
      <c r="N736" s="16" t="str">
        <f t="shared" si="310"/>
        <v>_</v>
      </c>
      <c r="O736" s="16" t="str">
        <f t="shared" si="311"/>
        <v>S</v>
      </c>
      <c r="P736" s="16" t="str">
        <f t="shared" si="312"/>
        <v>_</v>
      </c>
      <c r="Q736" s="16" t="str">
        <f t="shared" si="313"/>
        <v>PAYEE</v>
      </c>
      <c r="R736" s="16" t="str">
        <f t="shared" si="314"/>
        <v>_</v>
      </c>
      <c r="S736" s="16" t="str">
        <f t="shared" si="315"/>
        <v>ZOKUGARA</v>
      </c>
      <c r="T736" s="16" t="str">
        <f t="shared" si="316"/>
        <v>_</v>
      </c>
      <c r="U736" s="16" t="str">
        <f t="shared" si="317"/>
        <v>CD</v>
      </c>
      <c r="V736" s="16" t="str">
        <f t="shared" si="318"/>
        <v>_</v>
      </c>
      <c r="W736" s="16">
        <f t="shared" si="307"/>
        <v>2</v>
      </c>
      <c r="X736" s="16">
        <f t="shared" si="308"/>
        <v>27</v>
      </c>
      <c r="Y736" s="11" t="e">
        <f>VLOOKUP(A736,#REF!,1,FALSE)</f>
        <v>#REF!</v>
      </c>
      <c r="Z736" s="194" t="s">
        <v>6745</v>
      </c>
      <c r="AA736" s="196"/>
    </row>
    <row r="737" spans="1:27">
      <c r="A737" s="21" t="s">
        <v>648</v>
      </c>
      <c r="B737" s="13" t="str">
        <f t="shared" si="306"/>
        <v>SHIBO_S_PAYEE_3_RT</v>
      </c>
      <c r="C737" s="18"/>
      <c r="D737" s="15" t="e">
        <f t="shared" si="319"/>
        <v>#N/A</v>
      </c>
      <c r="E737" s="15" t="e">
        <f t="shared" si="320"/>
        <v>#N/A</v>
      </c>
      <c r="F737" s="15" t="e">
        <f t="shared" si="321"/>
        <v>#N/A</v>
      </c>
      <c r="G737" s="78" t="s">
        <v>2492</v>
      </c>
      <c r="H737" s="79" t="s">
        <v>2493</v>
      </c>
      <c r="I737" s="79" t="s">
        <v>2494</v>
      </c>
      <c r="J737" s="79">
        <v>3</v>
      </c>
      <c r="K737" s="79" t="s">
        <v>2038</v>
      </c>
      <c r="L737" s="80"/>
      <c r="M737" s="15" t="str">
        <f t="shared" si="309"/>
        <v>SHIBO</v>
      </c>
      <c r="N737" s="16" t="str">
        <f t="shared" si="310"/>
        <v>_</v>
      </c>
      <c r="O737" s="16" t="str">
        <f t="shared" si="311"/>
        <v>S</v>
      </c>
      <c r="P737" s="16" t="str">
        <f t="shared" si="312"/>
        <v>_</v>
      </c>
      <c r="Q737" s="16" t="str">
        <f t="shared" si="313"/>
        <v>PAYEE</v>
      </c>
      <c r="R737" s="16" t="str">
        <f t="shared" si="314"/>
        <v>_</v>
      </c>
      <c r="S737" s="16">
        <f t="shared" si="315"/>
        <v>3</v>
      </c>
      <c r="T737" s="16" t="str">
        <f t="shared" si="316"/>
        <v>_</v>
      </c>
      <c r="U737" s="16" t="str">
        <f t="shared" si="317"/>
        <v>RT</v>
      </c>
      <c r="V737" s="16" t="str">
        <f t="shared" si="318"/>
        <v/>
      </c>
      <c r="W737" s="16" t="e">
        <f t="shared" si="307"/>
        <v>#N/A</v>
      </c>
      <c r="X737" s="16">
        <f t="shared" si="308"/>
        <v>18</v>
      </c>
      <c r="Y737" s="11" t="e">
        <f>VLOOKUP(A737,#REF!,1,FALSE)</f>
        <v>#REF!</v>
      </c>
      <c r="Z737" s="194" t="s">
        <v>6745</v>
      </c>
      <c r="AA737" s="196"/>
    </row>
    <row r="738" spans="1:27">
      <c r="A738" s="21" t="s">
        <v>4326</v>
      </c>
      <c r="B738" s="13" t="str">
        <f t="shared" si="306"/>
        <v>SHIBO_S_PAYEE_NAME_KANA_2</v>
      </c>
      <c r="C738" s="18"/>
      <c r="D738" s="15" t="e">
        <f t="shared" si="319"/>
        <v>#N/A</v>
      </c>
      <c r="E738" s="15" t="e">
        <f t="shared" si="320"/>
        <v>#N/A</v>
      </c>
      <c r="F738" s="15" t="e">
        <f t="shared" si="321"/>
        <v>#N/A</v>
      </c>
      <c r="G738" s="78" t="s">
        <v>2492</v>
      </c>
      <c r="H738" s="79" t="s">
        <v>2493</v>
      </c>
      <c r="I738" s="79" t="s">
        <v>2494</v>
      </c>
      <c r="J738" s="79" t="s">
        <v>3812</v>
      </c>
      <c r="K738" s="79" t="s">
        <v>3813</v>
      </c>
      <c r="L738" s="80">
        <v>2</v>
      </c>
      <c r="M738" s="15" t="str">
        <f t="shared" si="309"/>
        <v>SHIBO</v>
      </c>
      <c r="N738" s="16" t="str">
        <f t="shared" si="310"/>
        <v>_</v>
      </c>
      <c r="O738" s="16" t="str">
        <f t="shared" si="311"/>
        <v>S</v>
      </c>
      <c r="P738" s="16" t="str">
        <f t="shared" si="312"/>
        <v>_</v>
      </c>
      <c r="Q738" s="16" t="str">
        <f t="shared" si="313"/>
        <v>PAYEE</v>
      </c>
      <c r="R738" s="16" t="str">
        <f t="shared" si="314"/>
        <v>_</v>
      </c>
      <c r="S738" s="16" t="str">
        <f t="shared" si="315"/>
        <v>NAME</v>
      </c>
      <c r="T738" s="16" t="str">
        <f t="shared" si="316"/>
        <v>_</v>
      </c>
      <c r="U738" s="16" t="str">
        <f t="shared" si="317"/>
        <v>KANA</v>
      </c>
      <c r="V738" s="16" t="str">
        <f t="shared" si="318"/>
        <v>_</v>
      </c>
      <c r="W738" s="16">
        <f t="shared" si="307"/>
        <v>2</v>
      </c>
      <c r="X738" s="16">
        <f t="shared" si="308"/>
        <v>25</v>
      </c>
      <c r="Y738" s="11" t="e">
        <f>VLOOKUP(A738,#REF!,1,FALSE)</f>
        <v>#REF!</v>
      </c>
      <c r="Z738" s="194" t="s">
        <v>6745</v>
      </c>
      <c r="AA738" s="196"/>
    </row>
    <row r="739" spans="1:27">
      <c r="A739" s="21" t="s">
        <v>649</v>
      </c>
      <c r="B739" s="13" t="str">
        <f t="shared" si="306"/>
        <v>SHIBO_S_PAYEE_NAME_3</v>
      </c>
      <c r="C739" s="18"/>
      <c r="D739" s="15" t="e">
        <f t="shared" si="319"/>
        <v>#N/A</v>
      </c>
      <c r="E739" s="15" t="e">
        <f t="shared" si="320"/>
        <v>#N/A</v>
      </c>
      <c r="F739" s="15" t="e">
        <f t="shared" si="321"/>
        <v>#N/A</v>
      </c>
      <c r="G739" s="78" t="s">
        <v>2492</v>
      </c>
      <c r="H739" s="79" t="s">
        <v>2493</v>
      </c>
      <c r="I739" s="79" t="s">
        <v>2494</v>
      </c>
      <c r="J739" s="79" t="s">
        <v>3812</v>
      </c>
      <c r="K739" s="79">
        <v>3</v>
      </c>
      <c r="L739" s="80"/>
      <c r="M739" s="15" t="str">
        <f t="shared" si="309"/>
        <v>SHIBO</v>
      </c>
      <c r="N739" s="16" t="str">
        <f t="shared" si="310"/>
        <v>_</v>
      </c>
      <c r="O739" s="16" t="str">
        <f t="shared" si="311"/>
        <v>S</v>
      </c>
      <c r="P739" s="16" t="str">
        <f t="shared" si="312"/>
        <v>_</v>
      </c>
      <c r="Q739" s="16" t="str">
        <f t="shared" si="313"/>
        <v>PAYEE</v>
      </c>
      <c r="R739" s="16" t="str">
        <f t="shared" si="314"/>
        <v>_</v>
      </c>
      <c r="S739" s="16" t="str">
        <f t="shared" si="315"/>
        <v>NAME</v>
      </c>
      <c r="T739" s="16" t="str">
        <f t="shared" si="316"/>
        <v>_</v>
      </c>
      <c r="U739" s="16">
        <f t="shared" si="317"/>
        <v>3</v>
      </c>
      <c r="V739" s="16" t="str">
        <f t="shared" si="318"/>
        <v/>
      </c>
      <c r="W739" s="16" t="e">
        <f t="shared" si="307"/>
        <v>#N/A</v>
      </c>
      <c r="X739" s="16">
        <f t="shared" si="308"/>
        <v>20</v>
      </c>
      <c r="Y739" s="11" t="e">
        <f>VLOOKUP(A739,#REF!,1,FALSE)</f>
        <v>#REF!</v>
      </c>
      <c r="Z739" s="194" t="s">
        <v>6745</v>
      </c>
      <c r="AA739" s="196"/>
    </row>
    <row r="740" spans="1:27">
      <c r="A740" s="21" t="s">
        <v>3779</v>
      </c>
      <c r="B740" s="13" t="str">
        <f t="shared" si="306"/>
        <v>SHIBO_S_PAYEE_ZOKUGARA_CD_3</v>
      </c>
      <c r="C740" s="18" t="s">
        <v>3454</v>
      </c>
      <c r="D740" s="15" t="str">
        <f t="shared" si="319"/>
        <v>Varchar2</v>
      </c>
      <c r="E740" s="15">
        <f t="shared" si="320"/>
        <v>2</v>
      </c>
      <c r="F740" s="15" t="str">
        <f t="shared" si="321"/>
        <v/>
      </c>
      <c r="G740" s="78" t="s">
        <v>2492</v>
      </c>
      <c r="H740" s="79" t="s">
        <v>2493</v>
      </c>
      <c r="I740" s="79" t="s">
        <v>2494</v>
      </c>
      <c r="J740" s="79" t="s">
        <v>1931</v>
      </c>
      <c r="K740" s="79" t="s">
        <v>3771</v>
      </c>
      <c r="L740" s="117">
        <v>3</v>
      </c>
      <c r="M740" s="15" t="str">
        <f t="shared" si="309"/>
        <v>SHIBO</v>
      </c>
      <c r="N740" s="16" t="str">
        <f t="shared" si="310"/>
        <v>_</v>
      </c>
      <c r="O740" s="16" t="str">
        <f t="shared" si="311"/>
        <v>S</v>
      </c>
      <c r="P740" s="16" t="str">
        <f t="shared" si="312"/>
        <v>_</v>
      </c>
      <c r="Q740" s="16" t="str">
        <f t="shared" si="313"/>
        <v>PAYEE</v>
      </c>
      <c r="R740" s="16" t="str">
        <f t="shared" si="314"/>
        <v>_</v>
      </c>
      <c r="S740" s="16" t="str">
        <f t="shared" si="315"/>
        <v>ZOKUGARA</v>
      </c>
      <c r="T740" s="16" t="str">
        <f t="shared" si="316"/>
        <v>_</v>
      </c>
      <c r="U740" s="16" t="str">
        <f t="shared" si="317"/>
        <v>CD</v>
      </c>
      <c r="V740" s="16" t="str">
        <f t="shared" si="318"/>
        <v>_</v>
      </c>
      <c r="W740" s="16">
        <f t="shared" si="307"/>
        <v>3</v>
      </c>
      <c r="X740" s="16">
        <f t="shared" si="308"/>
        <v>27</v>
      </c>
      <c r="Y740" s="11" t="e">
        <f>VLOOKUP(A740,#REF!,1,FALSE)</f>
        <v>#REF!</v>
      </c>
      <c r="Z740" s="194" t="s">
        <v>6745</v>
      </c>
      <c r="AA740" s="196"/>
    </row>
    <row r="741" spans="1:27">
      <c r="A741" s="21" t="s">
        <v>3857</v>
      </c>
      <c r="B741" s="13" t="str">
        <f t="shared" si="306"/>
        <v>SHIBO_S_PAYEE_RT</v>
      </c>
      <c r="C741" s="18" t="s">
        <v>3825</v>
      </c>
      <c r="D741" s="15" t="str">
        <f t="shared" si="319"/>
        <v>Varchar2</v>
      </c>
      <c r="E741" s="15">
        <f t="shared" si="320"/>
        <v>3</v>
      </c>
      <c r="F741" s="15" t="str">
        <f t="shared" si="321"/>
        <v/>
      </c>
      <c r="G741" s="78" t="s">
        <v>2492</v>
      </c>
      <c r="H741" s="79" t="s">
        <v>2493</v>
      </c>
      <c r="I741" s="79" t="s">
        <v>2494</v>
      </c>
      <c r="J741" s="79" t="s">
        <v>2038</v>
      </c>
      <c r="K741" s="79"/>
      <c r="L741" s="80"/>
      <c r="M741" s="15" t="str">
        <f t="shared" si="309"/>
        <v>SHIBO</v>
      </c>
      <c r="N741" s="16" t="str">
        <f t="shared" si="310"/>
        <v>_</v>
      </c>
      <c r="O741" s="16" t="str">
        <f t="shared" si="311"/>
        <v>S</v>
      </c>
      <c r="P741" s="16" t="str">
        <f t="shared" si="312"/>
        <v>_</v>
      </c>
      <c r="Q741" s="16" t="str">
        <f t="shared" si="313"/>
        <v>PAYEE</v>
      </c>
      <c r="R741" s="16" t="str">
        <f t="shared" si="314"/>
        <v>_</v>
      </c>
      <c r="S741" s="16" t="str">
        <f t="shared" si="315"/>
        <v>RT</v>
      </c>
      <c r="T741" s="16" t="str">
        <f t="shared" si="316"/>
        <v/>
      </c>
      <c r="U741" s="16" t="e">
        <f t="shared" si="317"/>
        <v>#N/A</v>
      </c>
      <c r="V741" s="16" t="str">
        <f t="shared" si="318"/>
        <v/>
      </c>
      <c r="W741" s="16" t="e">
        <f t="shared" si="307"/>
        <v>#N/A</v>
      </c>
      <c r="X741" s="16">
        <f t="shared" si="308"/>
        <v>16</v>
      </c>
      <c r="Y741" s="11" t="e">
        <f>VLOOKUP(A741,#REF!,1,FALSE)</f>
        <v>#REF!</v>
      </c>
      <c r="Z741" s="194" t="s">
        <v>6745</v>
      </c>
      <c r="AA741" s="196"/>
    </row>
    <row r="742" spans="1:27">
      <c r="A742" s="21" t="s">
        <v>650</v>
      </c>
      <c r="B742" s="13" t="str">
        <f t="shared" si="306"/>
        <v>SHIBO_S_PAYEE_PLCYHLDR_SAME_KB</v>
      </c>
      <c r="C742" s="18"/>
      <c r="D742" s="15" t="e">
        <f t="shared" si="319"/>
        <v>#N/A</v>
      </c>
      <c r="E742" s="15" t="e">
        <f t="shared" si="320"/>
        <v>#N/A</v>
      </c>
      <c r="F742" s="15" t="e">
        <f t="shared" si="321"/>
        <v>#N/A</v>
      </c>
      <c r="G742" s="78" t="s">
        <v>2492</v>
      </c>
      <c r="H742" s="79" t="s">
        <v>2493</v>
      </c>
      <c r="I742" s="79" t="s">
        <v>2494</v>
      </c>
      <c r="J742" s="79" t="s">
        <v>1929</v>
      </c>
      <c r="K742" s="79" t="s">
        <v>2039</v>
      </c>
      <c r="L742" s="80" t="s">
        <v>1444</v>
      </c>
      <c r="M742" s="15" t="str">
        <f t="shared" si="309"/>
        <v>SHIBO</v>
      </c>
      <c r="N742" s="16" t="str">
        <f t="shared" si="310"/>
        <v>_</v>
      </c>
      <c r="O742" s="16" t="str">
        <f t="shared" si="311"/>
        <v>S</v>
      </c>
      <c r="P742" s="16" t="str">
        <f t="shared" si="312"/>
        <v>_</v>
      </c>
      <c r="Q742" s="16" t="str">
        <f t="shared" si="313"/>
        <v>PAYEE</v>
      </c>
      <c r="R742" s="16" t="str">
        <f t="shared" si="314"/>
        <v>_</v>
      </c>
      <c r="S742" s="16" t="str">
        <f t="shared" si="315"/>
        <v>PLCYHLDR</v>
      </c>
      <c r="T742" s="16" t="str">
        <f t="shared" si="316"/>
        <v>_</v>
      </c>
      <c r="U742" s="16" t="str">
        <f t="shared" si="317"/>
        <v>SAME</v>
      </c>
      <c r="V742" s="16" t="str">
        <f t="shared" si="318"/>
        <v>_</v>
      </c>
      <c r="W742" s="16" t="str">
        <f t="shared" si="307"/>
        <v>KB</v>
      </c>
      <c r="X742" s="16">
        <f t="shared" si="308"/>
        <v>30</v>
      </c>
      <c r="Y742" s="11" t="e">
        <f>VLOOKUP(A742,#REF!,1,FALSE)</f>
        <v>#REF!</v>
      </c>
      <c r="Z742" s="194" t="s">
        <v>6745</v>
      </c>
      <c r="AA742" s="196"/>
    </row>
    <row r="743" spans="1:27">
      <c r="A743" s="21" t="s">
        <v>651</v>
      </c>
      <c r="B743" s="13" t="str">
        <f t="shared" si="306"/>
        <v>SHIBO_S_PAYEE_SHITEI_KB</v>
      </c>
      <c r="C743" s="18"/>
      <c r="D743" s="15" t="e">
        <f t="shared" si="319"/>
        <v>#N/A</v>
      </c>
      <c r="E743" s="15" t="e">
        <f t="shared" si="320"/>
        <v>#N/A</v>
      </c>
      <c r="F743" s="15" t="e">
        <f t="shared" si="321"/>
        <v>#N/A</v>
      </c>
      <c r="G743" s="78" t="s">
        <v>2492</v>
      </c>
      <c r="H743" s="79" t="s">
        <v>2493</v>
      </c>
      <c r="I743" s="79" t="s">
        <v>2494</v>
      </c>
      <c r="J743" s="79" t="s">
        <v>2040</v>
      </c>
      <c r="K743" s="79" t="s">
        <v>1444</v>
      </c>
      <c r="L743" s="80"/>
      <c r="M743" s="15" t="str">
        <f t="shared" si="309"/>
        <v>SHIBO</v>
      </c>
      <c r="N743" s="16" t="str">
        <f t="shared" si="310"/>
        <v>_</v>
      </c>
      <c r="O743" s="16" t="str">
        <f t="shared" si="311"/>
        <v>S</v>
      </c>
      <c r="P743" s="16" t="str">
        <f t="shared" si="312"/>
        <v>_</v>
      </c>
      <c r="Q743" s="16" t="str">
        <f t="shared" si="313"/>
        <v>PAYEE</v>
      </c>
      <c r="R743" s="16" t="str">
        <f t="shared" si="314"/>
        <v>_</v>
      </c>
      <c r="S743" s="16" t="str">
        <f t="shared" si="315"/>
        <v>SHITEI</v>
      </c>
      <c r="T743" s="16" t="str">
        <f t="shared" si="316"/>
        <v>_</v>
      </c>
      <c r="U743" s="16" t="str">
        <f t="shared" si="317"/>
        <v>KB</v>
      </c>
      <c r="V743" s="16" t="str">
        <f t="shared" si="318"/>
        <v/>
      </c>
      <c r="W743" s="16" t="e">
        <f t="shared" si="307"/>
        <v>#N/A</v>
      </c>
      <c r="X743" s="16">
        <f t="shared" si="308"/>
        <v>23</v>
      </c>
      <c r="Y743" s="11" t="e">
        <f>VLOOKUP(A743,#REF!,1,FALSE)</f>
        <v>#REF!</v>
      </c>
      <c r="Z743" s="194" t="s">
        <v>6745</v>
      </c>
      <c r="AA743" s="196"/>
    </row>
    <row r="744" spans="1:27">
      <c r="A744" s="21" t="s">
        <v>4227</v>
      </c>
      <c r="B744" s="13" t="str">
        <f t="shared" si="306"/>
        <v>PAYEE_NAME_KANA</v>
      </c>
      <c r="C744" s="18" t="s">
        <v>4234</v>
      </c>
      <c r="D744" s="15" t="str">
        <f t="shared" si="319"/>
        <v>Varchar2</v>
      </c>
      <c r="E744" s="15">
        <f t="shared" si="320"/>
        <v>64</v>
      </c>
      <c r="F744" s="15" t="str">
        <f t="shared" si="321"/>
        <v/>
      </c>
      <c r="G744" s="78" t="s">
        <v>4229</v>
      </c>
      <c r="H744" s="79" t="s">
        <v>4230</v>
      </c>
      <c r="I744" s="79" t="s">
        <v>4231</v>
      </c>
      <c r="J744" s="79"/>
      <c r="K744" s="79"/>
      <c r="L744" s="80"/>
      <c r="M744" s="15" t="str">
        <f t="shared" si="309"/>
        <v>PAYEE</v>
      </c>
      <c r="N744" s="16" t="str">
        <f t="shared" si="310"/>
        <v>_</v>
      </c>
      <c r="O744" s="16" t="str">
        <f t="shared" si="311"/>
        <v>NAME</v>
      </c>
      <c r="P744" s="16" t="str">
        <f t="shared" si="312"/>
        <v>_</v>
      </c>
      <c r="Q744" s="16" t="str">
        <f t="shared" si="313"/>
        <v>KANA</v>
      </c>
      <c r="R744" s="16" t="str">
        <f t="shared" si="314"/>
        <v/>
      </c>
      <c r="S744" s="16" t="e">
        <f t="shared" si="315"/>
        <v>#N/A</v>
      </c>
      <c r="T744" s="16" t="str">
        <f t="shared" si="316"/>
        <v/>
      </c>
      <c r="U744" s="16" t="e">
        <f t="shared" si="317"/>
        <v>#N/A</v>
      </c>
      <c r="V744" s="16" t="str">
        <f t="shared" si="318"/>
        <v/>
      </c>
      <c r="W744" s="16" t="e">
        <f t="shared" si="307"/>
        <v>#N/A</v>
      </c>
      <c r="X744" s="16">
        <f t="shared" si="308"/>
        <v>15</v>
      </c>
      <c r="Y744" s="11" t="e">
        <f>VLOOKUP(A744,#REF!,1,FALSE)</f>
        <v>#REF!</v>
      </c>
      <c r="Z744" s="194" t="s">
        <v>6745</v>
      </c>
      <c r="AA744" s="196"/>
    </row>
    <row r="745" spans="1:27">
      <c r="A745" s="21" t="s">
        <v>4228</v>
      </c>
      <c r="B745" s="13" t="str">
        <f t="shared" si="306"/>
        <v>PAYEE_NAME</v>
      </c>
      <c r="C745" s="18" t="s">
        <v>4230</v>
      </c>
      <c r="D745" s="15" t="str">
        <f t="shared" si="319"/>
        <v>Varchar2</v>
      </c>
      <c r="E745" s="15">
        <f t="shared" si="320"/>
        <v>64</v>
      </c>
      <c r="F745" s="15" t="str">
        <f t="shared" si="321"/>
        <v/>
      </c>
      <c r="G745" s="78" t="s">
        <v>3507</v>
      </c>
      <c r="H745" s="79" t="s">
        <v>3113</v>
      </c>
      <c r="I745" s="79"/>
      <c r="J745" s="79"/>
      <c r="K745" s="79"/>
      <c r="L745" s="80"/>
      <c r="M745" s="15" t="str">
        <f t="shared" si="309"/>
        <v>PAYEE</v>
      </c>
      <c r="N745" s="16" t="str">
        <f t="shared" si="310"/>
        <v>_</v>
      </c>
      <c r="O745" s="16" t="str">
        <f t="shared" si="311"/>
        <v>NAME</v>
      </c>
      <c r="P745" s="16" t="str">
        <f t="shared" si="312"/>
        <v/>
      </c>
      <c r="Q745" s="16" t="e">
        <f t="shared" si="313"/>
        <v>#N/A</v>
      </c>
      <c r="R745" s="16" t="str">
        <f t="shared" si="314"/>
        <v/>
      </c>
      <c r="S745" s="16" t="e">
        <f t="shared" si="315"/>
        <v>#N/A</v>
      </c>
      <c r="T745" s="16" t="str">
        <f t="shared" si="316"/>
        <v/>
      </c>
      <c r="U745" s="16" t="e">
        <f t="shared" si="317"/>
        <v>#N/A</v>
      </c>
      <c r="V745" s="16" t="str">
        <f t="shared" si="318"/>
        <v/>
      </c>
      <c r="W745" s="16" t="e">
        <f t="shared" si="307"/>
        <v>#N/A</v>
      </c>
      <c r="X745" s="16">
        <f t="shared" si="308"/>
        <v>10</v>
      </c>
      <c r="Y745" s="11" t="e">
        <f>VLOOKUP(A745,#REF!,1,FALSE)</f>
        <v>#REF!</v>
      </c>
      <c r="Z745" s="194" t="s">
        <v>6745</v>
      </c>
      <c r="AA745" s="196"/>
    </row>
    <row r="746" spans="1:27">
      <c r="A746" s="21" t="s">
        <v>4226</v>
      </c>
      <c r="B746" s="13" t="str">
        <f t="shared" si="306"/>
        <v>PAYEE_ZOKUGARA_CD</v>
      </c>
      <c r="C746" s="18" t="s">
        <v>3454</v>
      </c>
      <c r="D746" s="15" t="str">
        <f t="shared" si="319"/>
        <v>Varchar2</v>
      </c>
      <c r="E746" s="15">
        <f t="shared" si="320"/>
        <v>2</v>
      </c>
      <c r="F746" s="15" t="str">
        <f t="shared" si="321"/>
        <v/>
      </c>
      <c r="G746" s="78" t="s">
        <v>3507</v>
      </c>
      <c r="H746" s="79" t="s">
        <v>4232</v>
      </c>
      <c r="I746" s="79" t="s">
        <v>4233</v>
      </c>
      <c r="J746" s="79"/>
      <c r="K746" s="79"/>
      <c r="L746" s="80" t="s">
        <v>3772</v>
      </c>
      <c r="M746" s="15" t="str">
        <f t="shared" si="309"/>
        <v>PAYEE</v>
      </c>
      <c r="N746" s="16" t="str">
        <f t="shared" si="310"/>
        <v>_</v>
      </c>
      <c r="O746" s="16" t="str">
        <f t="shared" si="311"/>
        <v>ZOKUGARA</v>
      </c>
      <c r="P746" s="16" t="str">
        <f t="shared" si="312"/>
        <v>_</v>
      </c>
      <c r="Q746" s="16" t="str">
        <f t="shared" si="313"/>
        <v>CD</v>
      </c>
      <c r="R746" s="16" t="str">
        <f t="shared" si="314"/>
        <v/>
      </c>
      <c r="S746" s="16" t="e">
        <f t="shared" si="315"/>
        <v>#N/A</v>
      </c>
      <c r="T746" s="16" t="str">
        <f t="shared" si="316"/>
        <v/>
      </c>
      <c r="U746" s="16" t="e">
        <f t="shared" si="317"/>
        <v>#N/A</v>
      </c>
      <c r="V746" s="16" t="str">
        <f t="shared" si="318"/>
        <v/>
      </c>
      <c r="W746" s="16" t="e">
        <f t="shared" si="307"/>
        <v>#N/A</v>
      </c>
      <c r="X746" s="16">
        <f t="shared" si="308"/>
        <v>17</v>
      </c>
      <c r="Y746" s="11" t="e">
        <f>VLOOKUP(A746,#REF!,1,FALSE)</f>
        <v>#REF!</v>
      </c>
      <c r="Z746" s="194" t="s">
        <v>6745</v>
      </c>
      <c r="AA746" s="196"/>
    </row>
    <row r="747" spans="1:27">
      <c r="A747" s="21" t="s">
        <v>652</v>
      </c>
      <c r="B747" s="13" t="str">
        <f t="shared" si="306"/>
        <v>SHIBO_S_PAYEE_ROKIHO_SHIKOKISOKU_IZOKU</v>
      </c>
      <c r="C747" s="18"/>
      <c r="D747" s="15" t="e">
        <f t="shared" si="319"/>
        <v>#N/A</v>
      </c>
      <c r="E747" s="15" t="e">
        <f t="shared" si="320"/>
        <v>#N/A</v>
      </c>
      <c r="F747" s="15" t="e">
        <f t="shared" si="321"/>
        <v>#N/A</v>
      </c>
      <c r="G747" s="78" t="s">
        <v>2492</v>
      </c>
      <c r="H747" s="79" t="s">
        <v>2493</v>
      </c>
      <c r="I747" s="79" t="s">
        <v>2494</v>
      </c>
      <c r="J747" s="79" t="s">
        <v>2041</v>
      </c>
      <c r="K747" s="79" t="s">
        <v>2042</v>
      </c>
      <c r="L747" s="80" t="s">
        <v>1882</v>
      </c>
      <c r="M747" s="15" t="str">
        <f t="shared" si="309"/>
        <v>SHIBO</v>
      </c>
      <c r="N747" s="16" t="str">
        <f t="shared" si="310"/>
        <v>_</v>
      </c>
      <c r="O747" s="16" t="str">
        <f t="shared" si="311"/>
        <v>S</v>
      </c>
      <c r="P747" s="16" t="str">
        <f t="shared" si="312"/>
        <v>_</v>
      </c>
      <c r="Q747" s="16" t="str">
        <f t="shared" si="313"/>
        <v>PAYEE</v>
      </c>
      <c r="R747" s="16" t="str">
        <f t="shared" si="314"/>
        <v>_</v>
      </c>
      <c r="S747" s="16" t="str">
        <f t="shared" si="315"/>
        <v>ROKIHO</v>
      </c>
      <c r="T747" s="16" t="str">
        <f t="shared" si="316"/>
        <v>_</v>
      </c>
      <c r="U747" s="16" t="str">
        <f t="shared" si="317"/>
        <v>SHIKOKISOKU</v>
      </c>
      <c r="V747" s="16" t="str">
        <f t="shared" si="318"/>
        <v>_</v>
      </c>
      <c r="W747" s="16" t="str">
        <f t="shared" si="307"/>
        <v>IZOKU</v>
      </c>
      <c r="X747" s="16">
        <f t="shared" si="308"/>
        <v>38</v>
      </c>
      <c r="Y747" s="11" t="e">
        <f>VLOOKUP(A747,#REF!,1,FALSE)</f>
        <v>#REF!</v>
      </c>
      <c r="Z747" s="194" t="s">
        <v>6745</v>
      </c>
      <c r="AA747" s="196"/>
    </row>
    <row r="748" spans="1:27">
      <c r="A748" s="41" t="s">
        <v>653</v>
      </c>
      <c r="B748" s="13" t="str">
        <f t="shared" si="306"/>
        <v>SHIBO_HOSHO_START_AGE</v>
      </c>
      <c r="C748" s="18"/>
      <c r="D748" s="15" t="e">
        <f t="shared" si="319"/>
        <v>#N/A</v>
      </c>
      <c r="E748" s="15" t="e">
        <f t="shared" si="320"/>
        <v>#N/A</v>
      </c>
      <c r="F748" s="15" t="e">
        <f t="shared" si="321"/>
        <v>#N/A</v>
      </c>
      <c r="G748" s="78" t="s">
        <v>1750</v>
      </c>
      <c r="H748" s="79" t="s">
        <v>1438</v>
      </c>
      <c r="I748" s="79" t="s">
        <v>2043</v>
      </c>
      <c r="J748" s="79" t="s">
        <v>1441</v>
      </c>
      <c r="K748" s="79"/>
      <c r="L748" s="80"/>
      <c r="M748" s="15" t="str">
        <f t="shared" si="309"/>
        <v>SHIBO</v>
      </c>
      <c r="N748" s="16" t="str">
        <f t="shared" si="310"/>
        <v>_</v>
      </c>
      <c r="O748" s="16" t="str">
        <f t="shared" si="311"/>
        <v>HOSHO</v>
      </c>
      <c r="P748" s="16" t="str">
        <f t="shared" si="312"/>
        <v>_</v>
      </c>
      <c r="Q748" s="16" t="str">
        <f t="shared" si="313"/>
        <v>START</v>
      </c>
      <c r="R748" s="16" t="str">
        <f t="shared" si="314"/>
        <v>_</v>
      </c>
      <c r="S748" s="16" t="str">
        <f t="shared" si="315"/>
        <v>AGE</v>
      </c>
      <c r="T748" s="16" t="str">
        <f t="shared" si="316"/>
        <v/>
      </c>
      <c r="U748" s="16" t="e">
        <f t="shared" si="317"/>
        <v>#N/A</v>
      </c>
      <c r="V748" s="16" t="str">
        <f t="shared" si="318"/>
        <v/>
      </c>
      <c r="W748" s="16" t="e">
        <f t="shared" si="307"/>
        <v>#N/A</v>
      </c>
      <c r="X748" s="16">
        <f t="shared" si="308"/>
        <v>21</v>
      </c>
      <c r="Y748" s="11" t="e">
        <f>VLOOKUP(A748,#REF!,1,FALSE)</f>
        <v>#REF!</v>
      </c>
      <c r="Z748" s="194" t="s">
        <v>6745</v>
      </c>
      <c r="AA748" s="196"/>
    </row>
    <row r="749" spans="1:27">
      <c r="A749" s="23" t="s">
        <v>654</v>
      </c>
      <c r="B749" s="13" t="str">
        <f t="shared" si="306"/>
        <v>SHIBO_HOSHOGAKU_NENKINSOGAKU</v>
      </c>
      <c r="C749" s="18"/>
      <c r="D749" s="15" t="e">
        <f t="shared" si="319"/>
        <v>#N/A</v>
      </c>
      <c r="E749" s="15" t="e">
        <f t="shared" si="320"/>
        <v>#N/A</v>
      </c>
      <c r="F749" s="15" t="e">
        <f t="shared" si="321"/>
        <v>#N/A</v>
      </c>
      <c r="G749" s="78" t="s">
        <v>1750</v>
      </c>
      <c r="H749" s="79" t="s">
        <v>2019</v>
      </c>
      <c r="I749" s="79" t="s">
        <v>2044</v>
      </c>
      <c r="J749" s="79"/>
      <c r="K749" s="79"/>
      <c r="L749" s="80"/>
      <c r="M749" s="15" t="str">
        <f t="shared" si="309"/>
        <v>SHIBO</v>
      </c>
      <c r="N749" s="16" t="str">
        <f t="shared" si="310"/>
        <v>_</v>
      </c>
      <c r="O749" s="16" t="str">
        <f t="shared" si="311"/>
        <v>HOSHOGAKU</v>
      </c>
      <c r="P749" s="16" t="str">
        <f t="shared" si="312"/>
        <v>_</v>
      </c>
      <c r="Q749" s="16" t="str">
        <f t="shared" si="313"/>
        <v>NENKINSOGAKU</v>
      </c>
      <c r="R749" s="16" t="str">
        <f t="shared" si="314"/>
        <v/>
      </c>
      <c r="S749" s="16" t="e">
        <f t="shared" si="315"/>
        <v>#N/A</v>
      </c>
      <c r="T749" s="16" t="str">
        <f t="shared" si="316"/>
        <v/>
      </c>
      <c r="U749" s="16" t="e">
        <f t="shared" si="317"/>
        <v>#N/A</v>
      </c>
      <c r="V749" s="16" t="str">
        <f t="shared" si="318"/>
        <v/>
      </c>
      <c r="W749" s="16" t="e">
        <f t="shared" si="307"/>
        <v>#N/A</v>
      </c>
      <c r="X749" s="16">
        <f t="shared" si="308"/>
        <v>28</v>
      </c>
      <c r="Y749" s="11" t="e">
        <f>VLOOKUP(A749,#REF!,1,FALSE)</f>
        <v>#REF!</v>
      </c>
      <c r="Z749" s="194" t="s">
        <v>6745</v>
      </c>
      <c r="AA749" s="196"/>
    </row>
    <row r="750" spans="1:27">
      <c r="A750" s="41" t="s">
        <v>655</v>
      </c>
      <c r="B750" s="13" t="str">
        <f t="shared" si="306"/>
        <v>SHIBO_HOSHOKIKAN</v>
      </c>
      <c r="C750" s="18"/>
      <c r="D750" s="15" t="e">
        <f t="shared" si="319"/>
        <v>#N/A</v>
      </c>
      <c r="E750" s="15" t="e">
        <f t="shared" si="320"/>
        <v>#N/A</v>
      </c>
      <c r="F750" s="15" t="e">
        <f t="shared" si="321"/>
        <v>#N/A</v>
      </c>
      <c r="G750" s="78" t="s">
        <v>1750</v>
      </c>
      <c r="H750" s="79" t="s">
        <v>1276</v>
      </c>
      <c r="I750" s="79"/>
      <c r="J750" s="79"/>
      <c r="K750" s="79"/>
      <c r="L750" s="80"/>
      <c r="M750" s="15" t="str">
        <f t="shared" si="309"/>
        <v>SHIBO</v>
      </c>
      <c r="N750" s="16" t="str">
        <f t="shared" si="310"/>
        <v>_</v>
      </c>
      <c r="O750" s="16" t="str">
        <f t="shared" si="311"/>
        <v>HOSHOKIKAN</v>
      </c>
      <c r="P750" s="16" t="str">
        <f t="shared" si="312"/>
        <v/>
      </c>
      <c r="Q750" s="16" t="e">
        <f t="shared" si="313"/>
        <v>#N/A</v>
      </c>
      <c r="R750" s="16" t="str">
        <f t="shared" si="314"/>
        <v/>
      </c>
      <c r="S750" s="16" t="e">
        <f t="shared" si="315"/>
        <v>#N/A</v>
      </c>
      <c r="T750" s="16" t="str">
        <f t="shared" si="316"/>
        <v/>
      </c>
      <c r="U750" s="16" t="e">
        <f t="shared" si="317"/>
        <v>#N/A</v>
      </c>
      <c r="V750" s="16" t="str">
        <f t="shared" si="318"/>
        <v/>
      </c>
      <c r="W750" s="16" t="e">
        <f t="shared" si="307"/>
        <v>#N/A</v>
      </c>
      <c r="X750" s="16">
        <f t="shared" si="308"/>
        <v>16</v>
      </c>
      <c r="Y750" s="11" t="e">
        <f>VLOOKUP(A750,#REF!,1,FALSE)</f>
        <v>#REF!</v>
      </c>
      <c r="Z750" s="194" t="s">
        <v>6745</v>
      </c>
      <c r="AA750" s="196"/>
    </row>
    <row r="751" spans="1:27">
      <c r="A751" s="41" t="s">
        <v>656</v>
      </c>
      <c r="B751" s="13" t="str">
        <f t="shared" si="306"/>
        <v>SHIBO_HOSHOSHURYO_AGE</v>
      </c>
      <c r="C751" s="18"/>
      <c r="D751" s="15" t="e">
        <f t="shared" si="319"/>
        <v>#N/A</v>
      </c>
      <c r="E751" s="15" t="e">
        <f t="shared" si="320"/>
        <v>#N/A</v>
      </c>
      <c r="F751" s="15" t="e">
        <f t="shared" si="321"/>
        <v>#N/A</v>
      </c>
      <c r="G751" s="78" t="s">
        <v>1750</v>
      </c>
      <c r="H751" s="79" t="s">
        <v>1280</v>
      </c>
      <c r="I751" s="79"/>
      <c r="J751" s="79"/>
      <c r="K751" s="79"/>
      <c r="L751" s="80"/>
      <c r="M751" s="15" t="str">
        <f t="shared" si="309"/>
        <v>SHIBO</v>
      </c>
      <c r="N751" s="16" t="str">
        <f t="shared" si="310"/>
        <v>_</v>
      </c>
      <c r="O751" s="16" t="str">
        <f t="shared" si="311"/>
        <v>HOSHOSHURYO_AGE</v>
      </c>
      <c r="P751" s="16" t="str">
        <f t="shared" si="312"/>
        <v/>
      </c>
      <c r="Q751" s="16" t="e">
        <f t="shared" si="313"/>
        <v>#N/A</v>
      </c>
      <c r="R751" s="16" t="str">
        <f t="shared" si="314"/>
        <v/>
      </c>
      <c r="S751" s="16" t="e">
        <f t="shared" si="315"/>
        <v>#N/A</v>
      </c>
      <c r="T751" s="16" t="str">
        <f t="shared" si="316"/>
        <v/>
      </c>
      <c r="U751" s="16" t="e">
        <f t="shared" si="317"/>
        <v>#N/A</v>
      </c>
      <c r="V751" s="16" t="str">
        <f t="shared" si="318"/>
        <v/>
      </c>
      <c r="W751" s="16" t="e">
        <f t="shared" si="307"/>
        <v>#N/A</v>
      </c>
      <c r="X751" s="16">
        <f t="shared" si="308"/>
        <v>21</v>
      </c>
      <c r="Y751" s="11" t="e">
        <f>VLOOKUP(A751,#REF!,1,FALSE)</f>
        <v>#REF!</v>
      </c>
      <c r="Z751" s="194" t="s">
        <v>6745</v>
      </c>
      <c r="AA751" s="196"/>
    </row>
    <row r="752" spans="1:27">
      <c r="A752" s="61" t="s">
        <v>657</v>
      </c>
      <c r="B752" s="13" t="str">
        <f t="shared" si="306"/>
        <v>SHISAN_KEISEI_PLAN_UMU</v>
      </c>
      <c r="C752" s="18"/>
      <c r="D752" s="15" t="e">
        <f t="shared" si="319"/>
        <v>#N/A</v>
      </c>
      <c r="E752" s="15" t="e">
        <f t="shared" si="320"/>
        <v>#N/A</v>
      </c>
      <c r="F752" s="15" t="e">
        <f t="shared" si="321"/>
        <v>#N/A</v>
      </c>
      <c r="G752" s="78" t="s">
        <v>1784</v>
      </c>
      <c r="H752" s="79" t="s">
        <v>2045</v>
      </c>
      <c r="I752" s="79" t="s">
        <v>1835</v>
      </c>
      <c r="J752" s="79" t="s">
        <v>1635</v>
      </c>
      <c r="K752" s="79"/>
      <c r="L752" s="80"/>
      <c r="M752" s="15" t="str">
        <f t="shared" si="309"/>
        <v>SHISAN</v>
      </c>
      <c r="N752" s="16" t="str">
        <f t="shared" si="310"/>
        <v>_</v>
      </c>
      <c r="O752" s="16" t="str">
        <f t="shared" si="311"/>
        <v>KEISEI</v>
      </c>
      <c r="P752" s="16" t="str">
        <f t="shared" si="312"/>
        <v>_</v>
      </c>
      <c r="Q752" s="16" t="str">
        <f t="shared" si="313"/>
        <v>PLAN</v>
      </c>
      <c r="R752" s="16" t="str">
        <f t="shared" si="314"/>
        <v>_</v>
      </c>
      <c r="S752" s="16" t="str">
        <f t="shared" si="315"/>
        <v>UMU</v>
      </c>
      <c r="T752" s="16" t="str">
        <f t="shared" si="316"/>
        <v/>
      </c>
      <c r="U752" s="16" t="e">
        <f t="shared" si="317"/>
        <v>#N/A</v>
      </c>
      <c r="V752" s="16" t="str">
        <f t="shared" si="318"/>
        <v/>
      </c>
      <c r="W752" s="16" t="e">
        <f t="shared" si="307"/>
        <v>#N/A</v>
      </c>
      <c r="X752" s="16">
        <f t="shared" si="308"/>
        <v>22</v>
      </c>
      <c r="Y752" s="11" t="e">
        <f>VLOOKUP(A752,#REF!,1,FALSE)</f>
        <v>#REF!</v>
      </c>
      <c r="Z752" s="194" t="s">
        <v>6745</v>
      </c>
      <c r="AA752" s="196"/>
    </row>
    <row r="753" spans="1:27">
      <c r="A753" s="26" t="s">
        <v>658</v>
      </c>
      <c r="B753" s="13" t="str">
        <f t="shared" si="306"/>
        <v>SHIHONKIN</v>
      </c>
      <c r="C753" s="18"/>
      <c r="D753" s="15" t="e">
        <f t="shared" si="319"/>
        <v>#N/A</v>
      </c>
      <c r="E753" s="15" t="e">
        <f t="shared" si="320"/>
        <v>#N/A</v>
      </c>
      <c r="F753" s="15" t="e">
        <f t="shared" si="321"/>
        <v>#N/A</v>
      </c>
      <c r="G753" s="78" t="s">
        <v>2469</v>
      </c>
      <c r="H753" s="79"/>
      <c r="I753" s="79"/>
      <c r="J753" s="79"/>
      <c r="K753" s="79"/>
      <c r="L753" s="80"/>
      <c r="M753" s="15" t="str">
        <f t="shared" si="309"/>
        <v>SHIHONKIN</v>
      </c>
      <c r="N753" s="16" t="str">
        <f t="shared" si="310"/>
        <v/>
      </c>
      <c r="O753" s="16" t="e">
        <f t="shared" si="311"/>
        <v>#N/A</v>
      </c>
      <c r="P753" s="16" t="str">
        <f t="shared" si="312"/>
        <v/>
      </c>
      <c r="Q753" s="16" t="e">
        <f t="shared" si="313"/>
        <v>#N/A</v>
      </c>
      <c r="R753" s="16" t="str">
        <f t="shared" si="314"/>
        <v/>
      </c>
      <c r="S753" s="16" t="e">
        <f t="shared" si="315"/>
        <v>#N/A</v>
      </c>
      <c r="T753" s="16" t="str">
        <f t="shared" si="316"/>
        <v/>
      </c>
      <c r="U753" s="16" t="e">
        <f t="shared" si="317"/>
        <v>#N/A</v>
      </c>
      <c r="V753" s="16" t="str">
        <f t="shared" si="318"/>
        <v/>
      </c>
      <c r="W753" s="16" t="e">
        <f t="shared" si="307"/>
        <v>#N/A</v>
      </c>
      <c r="X753" s="16">
        <f t="shared" si="308"/>
        <v>9</v>
      </c>
      <c r="Y753" s="11" t="e">
        <f>VLOOKUP(A753,#REF!,1,FALSE)</f>
        <v>#REF!</v>
      </c>
      <c r="Z753" s="194" t="s">
        <v>6745</v>
      </c>
      <c r="AA753" s="196"/>
    </row>
    <row r="754" spans="1:27">
      <c r="A754" s="26" t="s">
        <v>659</v>
      </c>
      <c r="B754" s="13" t="str">
        <f t="shared" si="306"/>
        <v>JIGYOJOKYO_KINGAKU</v>
      </c>
      <c r="C754" s="18"/>
      <c r="D754" s="15" t="e">
        <f t="shared" si="319"/>
        <v>#N/A</v>
      </c>
      <c r="E754" s="15" t="e">
        <f t="shared" si="320"/>
        <v>#N/A</v>
      </c>
      <c r="F754" s="15" t="e">
        <f t="shared" si="321"/>
        <v>#N/A</v>
      </c>
      <c r="G754" s="78" t="s">
        <v>2046</v>
      </c>
      <c r="H754" s="79" t="s">
        <v>1545</v>
      </c>
      <c r="I754" s="79"/>
      <c r="J754" s="79"/>
      <c r="K754" s="79"/>
      <c r="L754" s="80"/>
      <c r="M754" s="15" t="str">
        <f t="shared" si="309"/>
        <v>JIGYOJOKYO</v>
      </c>
      <c r="N754" s="16" t="str">
        <f t="shared" si="310"/>
        <v>_</v>
      </c>
      <c r="O754" s="16" t="str">
        <f t="shared" si="311"/>
        <v>KINGAKU</v>
      </c>
      <c r="P754" s="16" t="str">
        <f t="shared" si="312"/>
        <v/>
      </c>
      <c r="Q754" s="16" t="e">
        <f t="shared" si="313"/>
        <v>#N/A</v>
      </c>
      <c r="R754" s="16" t="str">
        <f t="shared" si="314"/>
        <v/>
      </c>
      <c r="S754" s="16" t="e">
        <f t="shared" si="315"/>
        <v>#N/A</v>
      </c>
      <c r="T754" s="16" t="str">
        <f t="shared" si="316"/>
        <v/>
      </c>
      <c r="U754" s="16" t="e">
        <f t="shared" si="317"/>
        <v>#N/A</v>
      </c>
      <c r="V754" s="16" t="str">
        <f t="shared" si="318"/>
        <v/>
      </c>
      <c r="W754" s="16" t="e">
        <f t="shared" si="307"/>
        <v>#N/A</v>
      </c>
      <c r="X754" s="16">
        <f t="shared" si="308"/>
        <v>18</v>
      </c>
      <c r="Y754" s="11" t="e">
        <f>VLOOKUP(A754,#REF!,1,FALSE)</f>
        <v>#REF!</v>
      </c>
      <c r="Z754" s="194" t="s">
        <v>6745</v>
      </c>
      <c r="AA754" s="196"/>
    </row>
    <row r="755" spans="1:27">
      <c r="A755" s="26" t="s">
        <v>660</v>
      </c>
      <c r="B755" s="13" t="str">
        <f t="shared" si="306"/>
        <v>JIGYOJOKYO_NENDO</v>
      </c>
      <c r="C755" s="18"/>
      <c r="D755" s="15" t="e">
        <f t="shared" si="319"/>
        <v>#N/A</v>
      </c>
      <c r="E755" s="15" t="e">
        <f t="shared" si="320"/>
        <v>#N/A</v>
      </c>
      <c r="F755" s="15" t="e">
        <f t="shared" si="321"/>
        <v>#N/A</v>
      </c>
      <c r="G755" s="78" t="s">
        <v>2046</v>
      </c>
      <c r="H755" s="79" t="s">
        <v>2047</v>
      </c>
      <c r="I755" s="79"/>
      <c r="J755" s="79"/>
      <c r="K755" s="79"/>
      <c r="L755" s="80"/>
      <c r="M755" s="15" t="str">
        <f t="shared" si="309"/>
        <v>JIGYOJOKYO</v>
      </c>
      <c r="N755" s="16" t="str">
        <f t="shared" si="310"/>
        <v>_</v>
      </c>
      <c r="O755" s="16" t="str">
        <f t="shared" si="311"/>
        <v>NENDO</v>
      </c>
      <c r="P755" s="16" t="str">
        <f t="shared" si="312"/>
        <v/>
      </c>
      <c r="Q755" s="16" t="e">
        <f t="shared" si="313"/>
        <v>#N/A</v>
      </c>
      <c r="R755" s="16" t="str">
        <f t="shared" si="314"/>
        <v/>
      </c>
      <c r="S755" s="16" t="e">
        <f t="shared" si="315"/>
        <v>#N/A</v>
      </c>
      <c r="T755" s="16" t="str">
        <f t="shared" si="316"/>
        <v/>
      </c>
      <c r="U755" s="16" t="e">
        <f t="shared" si="317"/>
        <v>#N/A</v>
      </c>
      <c r="V755" s="16" t="str">
        <f t="shared" si="318"/>
        <v/>
      </c>
      <c r="W755" s="16" t="e">
        <f t="shared" si="307"/>
        <v>#N/A</v>
      </c>
      <c r="X755" s="16">
        <f t="shared" si="308"/>
        <v>16</v>
      </c>
      <c r="Y755" s="11" t="e">
        <f>VLOOKUP(A755,#REF!,1,FALSE)</f>
        <v>#REF!</v>
      </c>
      <c r="Z755" s="194" t="s">
        <v>6745</v>
      </c>
      <c r="AA755" s="196"/>
    </row>
    <row r="756" spans="1:27">
      <c r="A756" s="33" t="s">
        <v>661</v>
      </c>
      <c r="B756" s="13" t="str">
        <f t="shared" si="306"/>
        <v>MOCHIDASHI_DATA</v>
      </c>
      <c r="C756" s="18"/>
      <c r="D756" s="15" t="e">
        <f t="shared" si="319"/>
        <v>#N/A</v>
      </c>
      <c r="E756" s="15" t="e">
        <f t="shared" si="320"/>
        <v>#N/A</v>
      </c>
      <c r="F756" s="15" t="e">
        <f t="shared" si="321"/>
        <v>#N/A</v>
      </c>
      <c r="G756" s="78" t="s">
        <v>1861</v>
      </c>
      <c r="H756" s="79" t="s">
        <v>1801</v>
      </c>
      <c r="I756" s="79"/>
      <c r="J756" s="79"/>
      <c r="K756" s="79"/>
      <c r="L756" s="80"/>
      <c r="M756" s="15" t="str">
        <f t="shared" si="309"/>
        <v>MOCHIDASHI</v>
      </c>
      <c r="N756" s="16" t="str">
        <f t="shared" si="310"/>
        <v>_</v>
      </c>
      <c r="O756" s="16" t="str">
        <f t="shared" si="311"/>
        <v>DATA</v>
      </c>
      <c r="P756" s="16" t="str">
        <f t="shared" si="312"/>
        <v/>
      </c>
      <c r="Q756" s="16" t="e">
        <f t="shared" si="313"/>
        <v>#N/A</v>
      </c>
      <c r="R756" s="16" t="str">
        <f t="shared" si="314"/>
        <v/>
      </c>
      <c r="S756" s="16" t="e">
        <f t="shared" si="315"/>
        <v>#N/A</v>
      </c>
      <c r="T756" s="16" t="str">
        <f t="shared" si="316"/>
        <v/>
      </c>
      <c r="U756" s="16" t="e">
        <f t="shared" si="317"/>
        <v>#N/A</v>
      </c>
      <c r="V756" s="16" t="str">
        <f t="shared" si="318"/>
        <v/>
      </c>
      <c r="W756" s="16" t="e">
        <f t="shared" si="307"/>
        <v>#N/A</v>
      </c>
      <c r="X756" s="16">
        <f t="shared" si="308"/>
        <v>15</v>
      </c>
      <c r="Y756" s="11" t="e">
        <f>VLOOKUP(A756,#REF!,1,FALSE)</f>
        <v>#REF!</v>
      </c>
      <c r="Z756" s="194" t="s">
        <v>6745</v>
      </c>
      <c r="AA756" s="196"/>
    </row>
    <row r="757" spans="1:27">
      <c r="A757" s="24" t="s">
        <v>662</v>
      </c>
      <c r="B757" s="13" t="str">
        <f t="shared" si="306"/>
        <v>MOCHIKABUSU</v>
      </c>
      <c r="C757" s="18"/>
      <c r="D757" s="15" t="e">
        <f t="shared" si="319"/>
        <v>#N/A</v>
      </c>
      <c r="E757" s="15" t="e">
        <f t="shared" si="320"/>
        <v>#N/A</v>
      </c>
      <c r="F757" s="15" t="e">
        <f t="shared" si="321"/>
        <v>#N/A</v>
      </c>
      <c r="G757" s="78" t="s">
        <v>662</v>
      </c>
      <c r="H757" s="79"/>
      <c r="I757" s="79"/>
      <c r="J757" s="79"/>
      <c r="K757" s="79"/>
      <c r="L757" s="80"/>
      <c r="M757" s="15" t="str">
        <f t="shared" si="309"/>
        <v>MOCHIKABUSU</v>
      </c>
      <c r="N757" s="16" t="str">
        <f t="shared" si="310"/>
        <v/>
      </c>
      <c r="O757" s="16" t="e">
        <f t="shared" si="311"/>
        <v>#N/A</v>
      </c>
      <c r="P757" s="16" t="str">
        <f t="shared" si="312"/>
        <v/>
      </c>
      <c r="Q757" s="16" t="e">
        <f t="shared" si="313"/>
        <v>#N/A</v>
      </c>
      <c r="R757" s="16" t="str">
        <f t="shared" si="314"/>
        <v/>
      </c>
      <c r="S757" s="16" t="e">
        <f t="shared" si="315"/>
        <v>#N/A</v>
      </c>
      <c r="T757" s="16" t="str">
        <f t="shared" si="316"/>
        <v/>
      </c>
      <c r="U757" s="16" t="e">
        <f t="shared" si="317"/>
        <v>#N/A</v>
      </c>
      <c r="V757" s="16" t="str">
        <f t="shared" si="318"/>
        <v/>
      </c>
      <c r="W757" s="16" t="e">
        <f t="shared" si="307"/>
        <v>#N/A</v>
      </c>
      <c r="X757" s="16">
        <f t="shared" si="308"/>
        <v>11</v>
      </c>
      <c r="Y757" s="11" t="e">
        <f>VLOOKUP(A757,#REF!,1,FALSE)</f>
        <v>#REF!</v>
      </c>
      <c r="Z757" s="194" t="s">
        <v>6745</v>
      </c>
      <c r="AA757" s="196"/>
    </row>
    <row r="758" spans="1:27">
      <c r="A758" s="45" t="s">
        <v>663</v>
      </c>
      <c r="B758" s="13" t="str">
        <f t="shared" si="306"/>
        <v>JIKA</v>
      </c>
      <c r="C758" s="18"/>
      <c r="D758" s="15" t="e">
        <f t="shared" si="319"/>
        <v>#N/A</v>
      </c>
      <c r="E758" s="15" t="e">
        <f t="shared" si="320"/>
        <v>#N/A</v>
      </c>
      <c r="F758" s="15" t="e">
        <f t="shared" si="321"/>
        <v>#N/A</v>
      </c>
      <c r="G758" s="78" t="s">
        <v>663</v>
      </c>
      <c r="H758" s="79"/>
      <c r="I758" s="79"/>
      <c r="J758" s="79"/>
      <c r="K758" s="79"/>
      <c r="L758" s="80"/>
      <c r="M758" s="15" t="str">
        <f t="shared" si="309"/>
        <v>JIKA</v>
      </c>
      <c r="N758" s="16" t="str">
        <f t="shared" si="310"/>
        <v/>
      </c>
      <c r="O758" s="16" t="e">
        <f t="shared" si="311"/>
        <v>#N/A</v>
      </c>
      <c r="P758" s="16" t="str">
        <f t="shared" si="312"/>
        <v/>
      </c>
      <c r="Q758" s="16" t="e">
        <f t="shared" si="313"/>
        <v>#N/A</v>
      </c>
      <c r="R758" s="16" t="str">
        <f t="shared" si="314"/>
        <v/>
      </c>
      <c r="S758" s="16" t="e">
        <f t="shared" si="315"/>
        <v>#N/A</v>
      </c>
      <c r="T758" s="16" t="str">
        <f t="shared" si="316"/>
        <v/>
      </c>
      <c r="U758" s="16" t="e">
        <f t="shared" si="317"/>
        <v>#N/A</v>
      </c>
      <c r="V758" s="16" t="str">
        <f t="shared" si="318"/>
        <v/>
      </c>
      <c r="W758" s="16" t="e">
        <f t="shared" si="307"/>
        <v>#N/A</v>
      </c>
      <c r="X758" s="16">
        <f t="shared" si="308"/>
        <v>4</v>
      </c>
      <c r="Y758" s="11" t="e">
        <f>VLOOKUP(A758,#REF!,1,FALSE)</f>
        <v>#REF!</v>
      </c>
      <c r="Z758" s="194" t="s">
        <v>6745</v>
      </c>
      <c r="AA758" s="196"/>
    </row>
    <row r="759" spans="1:27">
      <c r="A759" s="33" t="s">
        <v>664</v>
      </c>
      <c r="B759" s="13" t="str">
        <f t="shared" si="306"/>
        <v>JIKAI_CAMPAIGN_INFO</v>
      </c>
      <c r="C759" s="18"/>
      <c r="D759" s="15" t="e">
        <f t="shared" si="319"/>
        <v>#N/A</v>
      </c>
      <c r="E759" s="15" t="e">
        <f t="shared" si="320"/>
        <v>#N/A</v>
      </c>
      <c r="F759" s="15" t="e">
        <f t="shared" si="321"/>
        <v>#N/A</v>
      </c>
      <c r="G759" s="78" t="s">
        <v>1740</v>
      </c>
      <c r="H759" s="79" t="s">
        <v>2049</v>
      </c>
      <c r="I759" s="79" t="s">
        <v>1478</v>
      </c>
      <c r="J759" s="79"/>
      <c r="K759" s="79"/>
      <c r="L759" s="80"/>
      <c r="M759" s="15" t="str">
        <f t="shared" si="309"/>
        <v>JIKAI</v>
      </c>
      <c r="N759" s="16" t="str">
        <f t="shared" si="310"/>
        <v>_</v>
      </c>
      <c r="O759" s="16" t="str">
        <f t="shared" si="311"/>
        <v>CAMPAIGN</v>
      </c>
      <c r="P759" s="16" t="str">
        <f t="shared" si="312"/>
        <v>_</v>
      </c>
      <c r="Q759" s="16" t="str">
        <f t="shared" si="313"/>
        <v>INFO</v>
      </c>
      <c r="R759" s="16" t="str">
        <f t="shared" si="314"/>
        <v/>
      </c>
      <c r="S759" s="16" t="e">
        <f t="shared" si="315"/>
        <v>#N/A</v>
      </c>
      <c r="T759" s="16" t="str">
        <f t="shared" si="316"/>
        <v/>
      </c>
      <c r="U759" s="16" t="e">
        <f t="shared" si="317"/>
        <v>#N/A</v>
      </c>
      <c r="V759" s="16" t="str">
        <f t="shared" si="318"/>
        <v/>
      </c>
      <c r="W759" s="16" t="e">
        <f t="shared" si="307"/>
        <v>#N/A</v>
      </c>
      <c r="X759" s="16">
        <f t="shared" si="308"/>
        <v>19</v>
      </c>
      <c r="Y759" s="11" t="e">
        <f>VLOOKUP(A759,#REF!,1,FALSE)</f>
        <v>#REF!</v>
      </c>
      <c r="Z759" s="194" t="s">
        <v>6745</v>
      </c>
      <c r="AA759" s="196"/>
    </row>
    <row r="760" spans="1:27">
      <c r="A760" s="33" t="s">
        <v>665</v>
      </c>
      <c r="B760" s="13" t="str">
        <f t="shared" si="306"/>
        <v>JIKAI_PLAN_KATSUDO_C_CD</v>
      </c>
      <c r="C760" s="18"/>
      <c r="D760" s="15" t="e">
        <f t="shared" si="319"/>
        <v>#N/A</v>
      </c>
      <c r="E760" s="15" t="e">
        <f t="shared" si="320"/>
        <v>#N/A</v>
      </c>
      <c r="F760" s="15" t="e">
        <f t="shared" si="321"/>
        <v>#N/A</v>
      </c>
      <c r="G760" s="78" t="s">
        <v>1740</v>
      </c>
      <c r="H760" s="79" t="s">
        <v>1741</v>
      </c>
      <c r="I760" s="79" t="s">
        <v>1831</v>
      </c>
      <c r="J760" s="79" t="s">
        <v>1535</v>
      </c>
      <c r="K760" s="79" t="s">
        <v>1482</v>
      </c>
      <c r="L760" s="80"/>
      <c r="M760" s="15" t="str">
        <f t="shared" si="309"/>
        <v>JIKAI</v>
      </c>
      <c r="N760" s="16" t="str">
        <f t="shared" si="310"/>
        <v>_</v>
      </c>
      <c r="O760" s="16" t="str">
        <f t="shared" si="311"/>
        <v>PLAN</v>
      </c>
      <c r="P760" s="16" t="str">
        <f t="shared" si="312"/>
        <v>_</v>
      </c>
      <c r="Q760" s="16" t="str">
        <f t="shared" si="313"/>
        <v>KATSUDO</v>
      </c>
      <c r="R760" s="16" t="str">
        <f t="shared" si="314"/>
        <v>_</v>
      </c>
      <c r="S760" s="16" t="str">
        <f t="shared" si="315"/>
        <v>C</v>
      </c>
      <c r="T760" s="16" t="str">
        <f t="shared" si="316"/>
        <v>_</v>
      </c>
      <c r="U760" s="16" t="str">
        <f t="shared" si="317"/>
        <v>CD</v>
      </c>
      <c r="V760" s="16" t="str">
        <f t="shared" si="318"/>
        <v/>
      </c>
      <c r="W760" s="16" t="e">
        <f t="shared" si="307"/>
        <v>#N/A</v>
      </c>
      <c r="X760" s="16">
        <f t="shared" si="308"/>
        <v>23</v>
      </c>
      <c r="Y760" s="11" t="e">
        <f>VLOOKUP(A760,#REF!,1,FALSE)</f>
        <v>#REF!</v>
      </c>
      <c r="Z760" s="194" t="s">
        <v>6745</v>
      </c>
      <c r="AA760" s="196"/>
    </row>
    <row r="761" spans="1:27">
      <c r="A761" s="33" t="s">
        <v>666</v>
      </c>
      <c r="B761" s="13" t="str">
        <f t="shared" si="306"/>
        <v>JIKAI_PLAN_MOCHIDASHI_DATA</v>
      </c>
      <c r="C761" s="18"/>
      <c r="D761" s="15" t="e">
        <f t="shared" si="319"/>
        <v>#N/A</v>
      </c>
      <c r="E761" s="15" t="e">
        <f t="shared" si="320"/>
        <v>#N/A</v>
      </c>
      <c r="F761" s="15" t="e">
        <f t="shared" si="321"/>
        <v>#N/A</v>
      </c>
      <c r="G761" s="78" t="s">
        <v>1740</v>
      </c>
      <c r="H761" s="79" t="s">
        <v>1741</v>
      </c>
      <c r="I761" s="79" t="s">
        <v>1861</v>
      </c>
      <c r="J761" s="79" t="s">
        <v>1801</v>
      </c>
      <c r="K761" s="79"/>
      <c r="L761" s="80"/>
      <c r="M761" s="15" t="str">
        <f t="shared" si="309"/>
        <v>JIKAI</v>
      </c>
      <c r="N761" s="16" t="str">
        <f t="shared" si="310"/>
        <v>_</v>
      </c>
      <c r="O761" s="16" t="str">
        <f t="shared" si="311"/>
        <v>PLAN</v>
      </c>
      <c r="P761" s="16" t="str">
        <f t="shared" si="312"/>
        <v>_</v>
      </c>
      <c r="Q761" s="16" t="str">
        <f t="shared" si="313"/>
        <v>MOCHIDASHI</v>
      </c>
      <c r="R761" s="16" t="str">
        <f t="shared" si="314"/>
        <v>_</v>
      </c>
      <c r="S761" s="16" t="str">
        <f t="shared" si="315"/>
        <v>DATA</v>
      </c>
      <c r="T761" s="16" t="str">
        <f t="shared" si="316"/>
        <v/>
      </c>
      <c r="U761" s="16" t="e">
        <f t="shared" si="317"/>
        <v>#N/A</v>
      </c>
      <c r="V761" s="16" t="str">
        <f t="shared" si="318"/>
        <v/>
      </c>
      <c r="W761" s="16" t="e">
        <f t="shared" si="307"/>
        <v>#N/A</v>
      </c>
      <c r="X761" s="16">
        <f t="shared" si="308"/>
        <v>26</v>
      </c>
      <c r="Y761" s="11" t="e">
        <f>VLOOKUP(A761,#REF!,1,FALSE)</f>
        <v>#REF!</v>
      </c>
      <c r="Z761" s="194" t="s">
        <v>6745</v>
      </c>
      <c r="AA761" s="196"/>
    </row>
    <row r="762" spans="1:27">
      <c r="A762" s="33" t="s">
        <v>667</v>
      </c>
      <c r="B762" s="13" t="str">
        <f t="shared" si="306"/>
        <v>JIKAI_PLAN_NOTES</v>
      </c>
      <c r="C762" s="18"/>
      <c r="D762" s="15" t="e">
        <f t="shared" si="319"/>
        <v>#N/A</v>
      </c>
      <c r="E762" s="15" t="e">
        <f t="shared" si="320"/>
        <v>#N/A</v>
      </c>
      <c r="F762" s="15" t="e">
        <f t="shared" si="321"/>
        <v>#N/A</v>
      </c>
      <c r="G762" s="78" t="s">
        <v>1740</v>
      </c>
      <c r="H762" s="79" t="s">
        <v>1741</v>
      </c>
      <c r="I762" s="79" t="s">
        <v>1214</v>
      </c>
      <c r="J762" s="79"/>
      <c r="K762" s="79"/>
      <c r="L762" s="80"/>
      <c r="M762" s="15" t="str">
        <f t="shared" si="309"/>
        <v>JIKAI</v>
      </c>
      <c r="N762" s="16" t="str">
        <f t="shared" si="310"/>
        <v>_</v>
      </c>
      <c r="O762" s="16" t="str">
        <f t="shared" si="311"/>
        <v>PLAN</v>
      </c>
      <c r="P762" s="16" t="str">
        <f t="shared" si="312"/>
        <v>_</v>
      </c>
      <c r="Q762" s="16" t="str">
        <f t="shared" si="313"/>
        <v>NOTES</v>
      </c>
      <c r="R762" s="16" t="str">
        <f t="shared" si="314"/>
        <v/>
      </c>
      <c r="S762" s="16" t="e">
        <f t="shared" si="315"/>
        <v>#N/A</v>
      </c>
      <c r="T762" s="16" t="str">
        <f t="shared" si="316"/>
        <v/>
      </c>
      <c r="U762" s="16" t="e">
        <f t="shared" si="317"/>
        <v>#N/A</v>
      </c>
      <c r="V762" s="16" t="str">
        <f t="shared" si="318"/>
        <v/>
      </c>
      <c r="W762" s="16" t="e">
        <f t="shared" si="307"/>
        <v>#N/A</v>
      </c>
      <c r="X762" s="16">
        <f t="shared" si="308"/>
        <v>16</v>
      </c>
      <c r="Y762" s="11" t="e">
        <f>VLOOKUP(A762,#REF!,1,FALSE)</f>
        <v>#REF!</v>
      </c>
      <c r="Z762" s="194" t="s">
        <v>6745</v>
      </c>
      <c r="AA762" s="196"/>
    </row>
    <row r="763" spans="1:27">
      <c r="A763" s="21" t="s">
        <v>668</v>
      </c>
      <c r="B763" s="13" t="str">
        <f t="shared" si="306"/>
        <v>JIKO_TOKUTEI_KOSEIN_PLCY</v>
      </c>
      <c r="C763" s="18"/>
      <c r="D763" s="15" t="e">
        <f t="shared" si="319"/>
        <v>#N/A</v>
      </c>
      <c r="E763" s="15" t="e">
        <f t="shared" si="320"/>
        <v>#N/A</v>
      </c>
      <c r="F763" s="15" t="e">
        <f t="shared" si="321"/>
        <v>#N/A</v>
      </c>
      <c r="G763" s="78" t="s">
        <v>2050</v>
      </c>
      <c r="H763" s="79" t="s">
        <v>2051</v>
      </c>
      <c r="I763" s="79" t="s">
        <v>2052</v>
      </c>
      <c r="J763" s="79" t="s">
        <v>1431</v>
      </c>
      <c r="K763" s="79"/>
      <c r="L763" s="80"/>
      <c r="M763" s="15" t="str">
        <f t="shared" si="309"/>
        <v>JIKO</v>
      </c>
      <c r="N763" s="16" t="str">
        <f t="shared" si="310"/>
        <v>_</v>
      </c>
      <c r="O763" s="16" t="str">
        <f t="shared" si="311"/>
        <v>TOKUTEI</v>
      </c>
      <c r="P763" s="16" t="str">
        <f t="shared" si="312"/>
        <v>_</v>
      </c>
      <c r="Q763" s="16" t="str">
        <f t="shared" si="313"/>
        <v>KOSEIN</v>
      </c>
      <c r="R763" s="16" t="str">
        <f t="shared" si="314"/>
        <v>_</v>
      </c>
      <c r="S763" s="16" t="str">
        <f t="shared" si="315"/>
        <v>PLCY</v>
      </c>
      <c r="T763" s="16" t="str">
        <f t="shared" si="316"/>
        <v/>
      </c>
      <c r="U763" s="16" t="e">
        <f t="shared" si="317"/>
        <v>#N/A</v>
      </c>
      <c r="V763" s="16" t="str">
        <f t="shared" si="318"/>
        <v/>
      </c>
      <c r="W763" s="16" t="e">
        <f t="shared" si="307"/>
        <v>#N/A</v>
      </c>
      <c r="X763" s="16">
        <f t="shared" si="308"/>
        <v>24</v>
      </c>
      <c r="Y763" s="11" t="e">
        <f>VLOOKUP(A763,#REF!,1,FALSE)</f>
        <v>#REF!</v>
      </c>
      <c r="Z763" s="194" t="s">
        <v>6745</v>
      </c>
      <c r="AA763" s="196"/>
    </row>
    <row r="764" spans="1:27">
      <c r="A764" s="41" t="s">
        <v>669</v>
      </c>
      <c r="B764" s="13" t="str">
        <f t="shared" si="306"/>
        <v>AUTO_UPDATE</v>
      </c>
      <c r="C764" s="18"/>
      <c r="D764" s="15" t="e">
        <f t="shared" si="319"/>
        <v>#N/A</v>
      </c>
      <c r="E764" s="15" t="e">
        <f t="shared" si="320"/>
        <v>#N/A</v>
      </c>
      <c r="F764" s="15" t="e">
        <f t="shared" si="321"/>
        <v>#N/A</v>
      </c>
      <c r="G764" s="78" t="s">
        <v>2053</v>
      </c>
      <c r="H764" s="79" t="s">
        <v>1993</v>
      </c>
      <c r="I764" s="79"/>
      <c r="J764" s="79"/>
      <c r="K764" s="79"/>
      <c r="L764" s="80"/>
      <c r="M764" s="15" t="str">
        <f t="shared" si="309"/>
        <v>AUTO</v>
      </c>
      <c r="N764" s="16" t="str">
        <f t="shared" si="310"/>
        <v>_</v>
      </c>
      <c r="O764" s="16" t="str">
        <f t="shared" si="311"/>
        <v>UPDATE</v>
      </c>
      <c r="P764" s="16" t="str">
        <f t="shared" si="312"/>
        <v/>
      </c>
      <c r="Q764" s="16" t="e">
        <f t="shared" si="313"/>
        <v>#N/A</v>
      </c>
      <c r="R764" s="16" t="str">
        <f t="shared" si="314"/>
        <v/>
      </c>
      <c r="S764" s="16" t="e">
        <f t="shared" si="315"/>
        <v>#N/A</v>
      </c>
      <c r="T764" s="16" t="str">
        <f t="shared" si="316"/>
        <v/>
      </c>
      <c r="U764" s="16" t="e">
        <f t="shared" si="317"/>
        <v>#N/A</v>
      </c>
      <c r="V764" s="16" t="str">
        <f t="shared" si="318"/>
        <v/>
      </c>
      <c r="W764" s="16" t="e">
        <f t="shared" si="307"/>
        <v>#N/A</v>
      </c>
      <c r="X764" s="16">
        <f t="shared" si="308"/>
        <v>11</v>
      </c>
      <c r="Y764" s="11" t="e">
        <f>VLOOKUP(A764,#REF!,1,FALSE)</f>
        <v>#REF!</v>
      </c>
      <c r="Z764" s="194" t="s">
        <v>6745</v>
      </c>
      <c r="AA764" s="196"/>
    </row>
    <row r="765" spans="1:27">
      <c r="A765" s="51" t="s">
        <v>670</v>
      </c>
      <c r="B765" s="13" t="str">
        <f t="shared" si="306"/>
        <v>SHIPPEI_CATEGORY</v>
      </c>
      <c r="C765" s="18"/>
      <c r="D765" s="15" t="e">
        <f t="shared" si="319"/>
        <v>#N/A</v>
      </c>
      <c r="E765" s="15" t="e">
        <f t="shared" si="320"/>
        <v>#N/A</v>
      </c>
      <c r="F765" s="15" t="e">
        <f t="shared" si="321"/>
        <v>#N/A</v>
      </c>
      <c r="G765" s="78" t="s">
        <v>2054</v>
      </c>
      <c r="H765" s="79" t="s">
        <v>2055</v>
      </c>
      <c r="I765" s="79"/>
      <c r="J765" s="79"/>
      <c r="K765" s="79"/>
      <c r="L765" s="80"/>
      <c r="M765" s="15" t="str">
        <f t="shared" si="309"/>
        <v>SHIPPEI</v>
      </c>
      <c r="N765" s="16" t="str">
        <f t="shared" si="310"/>
        <v>_</v>
      </c>
      <c r="O765" s="16" t="str">
        <f t="shared" si="311"/>
        <v>CATEGORY</v>
      </c>
      <c r="P765" s="16" t="str">
        <f t="shared" si="312"/>
        <v/>
      </c>
      <c r="Q765" s="16" t="e">
        <f t="shared" si="313"/>
        <v>#N/A</v>
      </c>
      <c r="R765" s="16" t="str">
        <f t="shared" si="314"/>
        <v/>
      </c>
      <c r="S765" s="16" t="e">
        <f t="shared" si="315"/>
        <v>#N/A</v>
      </c>
      <c r="T765" s="16" t="str">
        <f t="shared" si="316"/>
        <v/>
      </c>
      <c r="U765" s="16" t="e">
        <f t="shared" si="317"/>
        <v>#N/A</v>
      </c>
      <c r="V765" s="16" t="str">
        <f t="shared" si="318"/>
        <v/>
      </c>
      <c r="W765" s="16" t="e">
        <f t="shared" si="307"/>
        <v>#N/A</v>
      </c>
      <c r="X765" s="16">
        <f t="shared" si="308"/>
        <v>16</v>
      </c>
      <c r="Y765" s="11" t="e">
        <f>VLOOKUP(A765,#REF!,1,FALSE)</f>
        <v>#REF!</v>
      </c>
      <c r="Z765" s="194" t="s">
        <v>6745</v>
      </c>
      <c r="AA765" s="196"/>
    </row>
    <row r="766" spans="1:27">
      <c r="A766" s="23" t="s">
        <v>671</v>
      </c>
      <c r="B766" s="13" t="str">
        <f t="shared" si="306"/>
        <v>SHIPPEI_NYUIN_KYUFUKIN_NICHIGAKU</v>
      </c>
      <c r="C766" s="18" t="s">
        <v>3086</v>
      </c>
      <c r="D766" s="15" t="str">
        <f t="shared" si="319"/>
        <v>Number</v>
      </c>
      <c r="E766" s="15">
        <f t="shared" si="320"/>
        <v>13</v>
      </c>
      <c r="F766" s="15" t="str">
        <f t="shared" si="321"/>
        <v/>
      </c>
      <c r="G766" s="78" t="s">
        <v>2054</v>
      </c>
      <c r="H766" s="79" t="s">
        <v>2056</v>
      </c>
      <c r="I766" s="79" t="s">
        <v>1751</v>
      </c>
      <c r="J766" s="79" t="s">
        <v>2057</v>
      </c>
      <c r="K766" s="79"/>
      <c r="L766" s="80"/>
      <c r="M766" s="15" t="str">
        <f t="shared" si="309"/>
        <v>SHIPPEI</v>
      </c>
      <c r="N766" s="16" t="str">
        <f t="shared" si="310"/>
        <v>_</v>
      </c>
      <c r="O766" s="16" t="str">
        <f t="shared" si="311"/>
        <v>NYUIN</v>
      </c>
      <c r="P766" s="16" t="str">
        <f t="shared" si="312"/>
        <v>_</v>
      </c>
      <c r="Q766" s="16" t="str">
        <f t="shared" si="313"/>
        <v>KYUFUKIN</v>
      </c>
      <c r="R766" s="16" t="str">
        <f t="shared" si="314"/>
        <v>_</v>
      </c>
      <c r="S766" s="16" t="str">
        <f t="shared" si="315"/>
        <v>NICHIGAKU</v>
      </c>
      <c r="T766" s="16" t="str">
        <f t="shared" si="316"/>
        <v/>
      </c>
      <c r="U766" s="16" t="e">
        <f t="shared" si="317"/>
        <v>#N/A</v>
      </c>
      <c r="V766" s="16" t="str">
        <f t="shared" si="318"/>
        <v/>
      </c>
      <c r="W766" s="16" t="e">
        <f t="shared" si="307"/>
        <v>#N/A</v>
      </c>
      <c r="X766" s="16">
        <f t="shared" si="308"/>
        <v>32</v>
      </c>
      <c r="Y766" s="11" t="e">
        <f>VLOOKUP(A766,#REF!,1,FALSE)</f>
        <v>#REF!</v>
      </c>
      <c r="Z766" s="194" t="s">
        <v>6745</v>
      </c>
      <c r="AA766" s="196"/>
    </row>
    <row r="767" spans="1:27">
      <c r="A767" s="51" t="s">
        <v>672</v>
      </c>
      <c r="B767" s="13" t="str">
        <f t="shared" si="306"/>
        <v>SHIPPEI_BYOMEI</v>
      </c>
      <c r="C767" s="18"/>
      <c r="D767" s="15" t="e">
        <f t="shared" si="319"/>
        <v>#N/A</v>
      </c>
      <c r="E767" s="15" t="e">
        <f t="shared" si="320"/>
        <v>#N/A</v>
      </c>
      <c r="F767" s="15" t="e">
        <f t="shared" si="321"/>
        <v>#N/A</v>
      </c>
      <c r="G767" s="78" t="s">
        <v>2054</v>
      </c>
      <c r="H767" s="79" t="s">
        <v>2058</v>
      </c>
      <c r="I767" s="79"/>
      <c r="J767" s="79"/>
      <c r="K767" s="79"/>
      <c r="L767" s="80"/>
      <c r="M767" s="15" t="str">
        <f t="shared" si="309"/>
        <v>SHIPPEI</v>
      </c>
      <c r="N767" s="16" t="str">
        <f t="shared" si="310"/>
        <v>_</v>
      </c>
      <c r="O767" s="16" t="str">
        <f t="shared" si="311"/>
        <v>BYOMEI</v>
      </c>
      <c r="P767" s="16" t="str">
        <f t="shared" si="312"/>
        <v/>
      </c>
      <c r="Q767" s="16" t="e">
        <f t="shared" si="313"/>
        <v>#N/A</v>
      </c>
      <c r="R767" s="16" t="str">
        <f t="shared" si="314"/>
        <v/>
      </c>
      <c r="S767" s="16" t="e">
        <f t="shared" si="315"/>
        <v>#N/A</v>
      </c>
      <c r="T767" s="16" t="str">
        <f t="shared" si="316"/>
        <v/>
      </c>
      <c r="U767" s="16" t="e">
        <f t="shared" si="317"/>
        <v>#N/A</v>
      </c>
      <c r="V767" s="16" t="str">
        <f t="shared" si="318"/>
        <v/>
      </c>
      <c r="W767" s="16" t="e">
        <f t="shared" si="307"/>
        <v>#N/A</v>
      </c>
      <c r="X767" s="16">
        <f t="shared" si="308"/>
        <v>14</v>
      </c>
      <c r="Y767" s="11" t="e">
        <f>VLOOKUP(A767,#REF!,1,FALSE)</f>
        <v>#REF!</v>
      </c>
      <c r="Z767" s="194" t="s">
        <v>6745</v>
      </c>
      <c r="AA767" s="196"/>
    </row>
    <row r="768" spans="1:27">
      <c r="A768" s="46" t="s">
        <v>673</v>
      </c>
      <c r="B768" s="13" t="str">
        <f t="shared" si="306"/>
        <v>SHICHIKEN_SETTEI_DATE</v>
      </c>
      <c r="C768" s="18" t="s">
        <v>0</v>
      </c>
      <c r="D768" s="15" t="str">
        <f t="shared" si="319"/>
        <v>Date</v>
      </c>
      <c r="E768" s="15" t="str">
        <f t="shared" si="320"/>
        <v>　</v>
      </c>
      <c r="F768" s="15" t="str">
        <f t="shared" si="321"/>
        <v/>
      </c>
      <c r="G768" s="78" t="s">
        <v>2059</v>
      </c>
      <c r="H768" s="79" t="s">
        <v>2060</v>
      </c>
      <c r="I768" s="79"/>
      <c r="J768" s="79"/>
      <c r="K768" s="79"/>
      <c r="L768" s="80"/>
      <c r="M768" s="15" t="str">
        <f t="shared" si="309"/>
        <v>SHICHIKEN</v>
      </c>
      <c r="N768" s="16" t="str">
        <f t="shared" si="310"/>
        <v>_</v>
      </c>
      <c r="O768" s="16" t="str">
        <f t="shared" si="311"/>
        <v>SETTEI_DATE</v>
      </c>
      <c r="P768" s="16" t="str">
        <f t="shared" si="312"/>
        <v/>
      </c>
      <c r="Q768" s="16" t="e">
        <f t="shared" si="313"/>
        <v>#N/A</v>
      </c>
      <c r="R768" s="16" t="str">
        <f t="shared" si="314"/>
        <v/>
      </c>
      <c r="S768" s="16" t="e">
        <f t="shared" si="315"/>
        <v>#N/A</v>
      </c>
      <c r="T768" s="16" t="str">
        <f t="shared" si="316"/>
        <v/>
      </c>
      <c r="U768" s="16" t="e">
        <f t="shared" si="317"/>
        <v>#N/A</v>
      </c>
      <c r="V768" s="16" t="str">
        <f t="shared" si="318"/>
        <v/>
      </c>
      <c r="W768" s="16" t="e">
        <f t="shared" si="307"/>
        <v>#N/A</v>
      </c>
      <c r="X768" s="16">
        <f t="shared" si="308"/>
        <v>21</v>
      </c>
      <c r="Y768" s="11" t="e">
        <f>VLOOKUP(A768,#REF!,1,FALSE)</f>
        <v>#REF!</v>
      </c>
      <c r="Z768" s="194" t="s">
        <v>6745</v>
      </c>
      <c r="AA768" s="196"/>
    </row>
    <row r="769" spans="1:27">
      <c r="A769" s="46" t="s">
        <v>674</v>
      </c>
      <c r="B769" s="13" t="str">
        <f t="shared" si="306"/>
        <v>SHICHIKEN_SETTEI_UMU_KB</v>
      </c>
      <c r="C769" s="18"/>
      <c r="D769" s="15" t="e">
        <f t="shared" si="319"/>
        <v>#N/A</v>
      </c>
      <c r="E769" s="15" t="e">
        <f t="shared" si="320"/>
        <v>#N/A</v>
      </c>
      <c r="F769" s="15" t="e">
        <f t="shared" si="321"/>
        <v>#N/A</v>
      </c>
      <c r="G769" s="78" t="s">
        <v>2059</v>
      </c>
      <c r="H769" s="79" t="s">
        <v>1474</v>
      </c>
      <c r="I769" s="79" t="s">
        <v>2395</v>
      </c>
      <c r="J769" s="79" t="s">
        <v>2345</v>
      </c>
      <c r="K769" s="79"/>
      <c r="L769" s="80"/>
      <c r="M769" s="15" t="str">
        <f t="shared" si="309"/>
        <v>SHICHIKEN</v>
      </c>
      <c r="N769" s="16" t="str">
        <f t="shared" si="310"/>
        <v>_</v>
      </c>
      <c r="O769" s="16" t="str">
        <f t="shared" si="311"/>
        <v>SETTEI</v>
      </c>
      <c r="P769" s="16" t="str">
        <f t="shared" si="312"/>
        <v>_</v>
      </c>
      <c r="Q769" s="16" t="str">
        <f t="shared" si="313"/>
        <v>UMU</v>
      </c>
      <c r="R769" s="16" t="str">
        <f t="shared" si="314"/>
        <v>_</v>
      </c>
      <c r="S769" s="16" t="str">
        <f t="shared" si="315"/>
        <v>KB</v>
      </c>
      <c r="T769" s="16" t="str">
        <f t="shared" si="316"/>
        <v/>
      </c>
      <c r="U769" s="16" t="e">
        <f t="shared" si="317"/>
        <v>#N/A</v>
      </c>
      <c r="V769" s="16" t="str">
        <f t="shared" si="318"/>
        <v/>
      </c>
      <c r="W769" s="16" t="e">
        <f t="shared" si="307"/>
        <v>#N/A</v>
      </c>
      <c r="X769" s="16">
        <f t="shared" si="308"/>
        <v>23</v>
      </c>
      <c r="Y769" s="11" t="e">
        <f>VLOOKUP(A769,#REF!,1,FALSE)</f>
        <v>#REF!</v>
      </c>
      <c r="Z769" s="194" t="s">
        <v>6745</v>
      </c>
      <c r="AA769" s="196"/>
    </row>
    <row r="770" spans="1:27">
      <c r="A770" s="24" t="s">
        <v>675</v>
      </c>
      <c r="B770" s="13" t="str">
        <f t="shared" si="306"/>
        <v>JITSUGENDO_HYOJINEN_GO_1</v>
      </c>
      <c r="C770" s="18"/>
      <c r="D770" s="15" t="e">
        <f t="shared" si="319"/>
        <v>#N/A</v>
      </c>
      <c r="E770" s="15" t="e">
        <f t="shared" si="320"/>
        <v>#N/A</v>
      </c>
      <c r="F770" s="15" t="e">
        <f t="shared" si="321"/>
        <v>#N/A</v>
      </c>
      <c r="G770" s="78" t="s">
        <v>2061</v>
      </c>
      <c r="H770" s="79" t="s">
        <v>2062</v>
      </c>
      <c r="I770" s="79">
        <v>1</v>
      </c>
      <c r="J770" s="79"/>
      <c r="K770" s="79"/>
      <c r="L770" s="80"/>
      <c r="M770" s="15" t="str">
        <f t="shared" si="309"/>
        <v>JITSUGENDO</v>
      </c>
      <c r="N770" s="16" t="str">
        <f t="shared" si="310"/>
        <v>_</v>
      </c>
      <c r="O770" s="16" t="str">
        <f t="shared" si="311"/>
        <v>HYOJINEN_GO</v>
      </c>
      <c r="P770" s="16" t="str">
        <f t="shared" si="312"/>
        <v>_</v>
      </c>
      <c r="Q770" s="16">
        <f t="shared" si="313"/>
        <v>1</v>
      </c>
      <c r="R770" s="16" t="str">
        <f t="shared" si="314"/>
        <v/>
      </c>
      <c r="S770" s="16" t="e">
        <f t="shared" si="315"/>
        <v>#N/A</v>
      </c>
      <c r="T770" s="16" t="str">
        <f t="shared" si="316"/>
        <v/>
      </c>
      <c r="U770" s="16" t="e">
        <f t="shared" si="317"/>
        <v>#N/A</v>
      </c>
      <c r="V770" s="16" t="str">
        <f t="shared" si="318"/>
        <v/>
      </c>
      <c r="W770" s="16" t="e">
        <f t="shared" si="307"/>
        <v>#N/A</v>
      </c>
      <c r="X770" s="16">
        <f t="shared" si="308"/>
        <v>24</v>
      </c>
      <c r="Y770" s="11" t="e">
        <f>VLOOKUP(A770,#REF!,1,FALSE)</f>
        <v>#REF!</v>
      </c>
      <c r="Z770" s="194" t="s">
        <v>6745</v>
      </c>
      <c r="AA770" s="196"/>
    </row>
    <row r="771" spans="1:27">
      <c r="A771" s="24" t="s">
        <v>676</v>
      </c>
      <c r="B771" s="13" t="str">
        <f t="shared" si="306"/>
        <v>JITSUGENDO_HYOJINEN_GO_2</v>
      </c>
      <c r="C771" s="18"/>
      <c r="D771" s="15" t="e">
        <f t="shared" si="319"/>
        <v>#N/A</v>
      </c>
      <c r="E771" s="15" t="e">
        <f t="shared" si="320"/>
        <v>#N/A</v>
      </c>
      <c r="F771" s="15" t="e">
        <f t="shared" si="321"/>
        <v>#N/A</v>
      </c>
      <c r="G771" s="78" t="s">
        <v>2061</v>
      </c>
      <c r="H771" s="79" t="s">
        <v>2062</v>
      </c>
      <c r="I771" s="79">
        <v>2</v>
      </c>
      <c r="J771" s="79"/>
      <c r="K771" s="79"/>
      <c r="L771" s="80"/>
      <c r="M771" s="15" t="str">
        <f t="shared" si="309"/>
        <v>JITSUGENDO</v>
      </c>
      <c r="N771" s="16" t="str">
        <f t="shared" si="310"/>
        <v>_</v>
      </c>
      <c r="O771" s="16" t="str">
        <f t="shared" si="311"/>
        <v>HYOJINEN_GO</v>
      </c>
      <c r="P771" s="16" t="str">
        <f t="shared" si="312"/>
        <v>_</v>
      </c>
      <c r="Q771" s="16">
        <f t="shared" si="313"/>
        <v>2</v>
      </c>
      <c r="R771" s="16" t="str">
        <f t="shared" si="314"/>
        <v/>
      </c>
      <c r="S771" s="16" t="e">
        <f t="shared" si="315"/>
        <v>#N/A</v>
      </c>
      <c r="T771" s="16" t="str">
        <f t="shared" si="316"/>
        <v/>
      </c>
      <c r="U771" s="16" t="e">
        <f t="shared" si="317"/>
        <v>#N/A</v>
      </c>
      <c r="V771" s="16" t="str">
        <f t="shared" si="318"/>
        <v/>
      </c>
      <c r="W771" s="16" t="e">
        <f t="shared" si="307"/>
        <v>#N/A</v>
      </c>
      <c r="X771" s="16">
        <f t="shared" si="308"/>
        <v>24</v>
      </c>
      <c r="Y771" s="11" t="e">
        <f>VLOOKUP(A771,#REF!,1,FALSE)</f>
        <v>#REF!</v>
      </c>
      <c r="Z771" s="194" t="s">
        <v>6745</v>
      </c>
      <c r="AA771" s="196"/>
    </row>
    <row r="772" spans="1:27">
      <c r="A772" s="24" t="s">
        <v>677</v>
      </c>
      <c r="B772" s="13" t="str">
        <f t="shared" si="306"/>
        <v>JITSUGENDO_HYOJINEN_GO_3</v>
      </c>
      <c r="C772" s="18"/>
      <c r="D772" s="15" t="e">
        <f t="shared" si="319"/>
        <v>#N/A</v>
      </c>
      <c r="E772" s="15" t="e">
        <f t="shared" si="320"/>
        <v>#N/A</v>
      </c>
      <c r="F772" s="15" t="e">
        <f t="shared" si="321"/>
        <v>#N/A</v>
      </c>
      <c r="G772" s="78" t="s">
        <v>2061</v>
      </c>
      <c r="H772" s="79" t="s">
        <v>2062</v>
      </c>
      <c r="I772" s="79">
        <v>3</v>
      </c>
      <c r="J772" s="79"/>
      <c r="K772" s="79"/>
      <c r="L772" s="80"/>
      <c r="M772" s="15" t="str">
        <f t="shared" si="309"/>
        <v>JITSUGENDO</v>
      </c>
      <c r="N772" s="16" t="str">
        <f t="shared" si="310"/>
        <v>_</v>
      </c>
      <c r="O772" s="16" t="str">
        <f t="shared" si="311"/>
        <v>HYOJINEN_GO</v>
      </c>
      <c r="P772" s="16" t="str">
        <f t="shared" si="312"/>
        <v>_</v>
      </c>
      <c r="Q772" s="16">
        <f t="shared" si="313"/>
        <v>3</v>
      </c>
      <c r="R772" s="16" t="str">
        <f t="shared" si="314"/>
        <v/>
      </c>
      <c r="S772" s="16" t="e">
        <f t="shared" si="315"/>
        <v>#N/A</v>
      </c>
      <c r="T772" s="16" t="str">
        <f t="shared" si="316"/>
        <v/>
      </c>
      <c r="U772" s="16" t="e">
        <f t="shared" si="317"/>
        <v>#N/A</v>
      </c>
      <c r="V772" s="16" t="str">
        <f t="shared" si="318"/>
        <v/>
      </c>
      <c r="W772" s="16" t="e">
        <f t="shared" si="307"/>
        <v>#N/A</v>
      </c>
      <c r="X772" s="16">
        <f t="shared" si="308"/>
        <v>24</v>
      </c>
      <c r="Y772" s="11" t="e">
        <f>VLOOKUP(A772,#REF!,1,FALSE)</f>
        <v>#REF!</v>
      </c>
      <c r="Z772" s="194" t="s">
        <v>6745</v>
      </c>
      <c r="AA772" s="196"/>
    </row>
    <row r="773" spans="1:27">
      <c r="A773" s="24" t="s">
        <v>678</v>
      </c>
      <c r="B773" s="13" t="str">
        <f t="shared" si="306"/>
        <v>JITSUGENDO_HYOJINEN_GO_4</v>
      </c>
      <c r="C773" s="18"/>
      <c r="D773" s="15" t="e">
        <f t="shared" si="319"/>
        <v>#N/A</v>
      </c>
      <c r="E773" s="15" t="e">
        <f t="shared" si="320"/>
        <v>#N/A</v>
      </c>
      <c r="F773" s="15" t="e">
        <f t="shared" si="321"/>
        <v>#N/A</v>
      </c>
      <c r="G773" s="78" t="s">
        <v>2061</v>
      </c>
      <c r="H773" s="79" t="s">
        <v>2062</v>
      </c>
      <c r="I773" s="79">
        <v>4</v>
      </c>
      <c r="J773" s="79"/>
      <c r="K773" s="79"/>
      <c r="L773" s="80"/>
      <c r="M773" s="15" t="str">
        <f t="shared" si="309"/>
        <v>JITSUGENDO</v>
      </c>
      <c r="N773" s="16" t="str">
        <f t="shared" si="310"/>
        <v>_</v>
      </c>
      <c r="O773" s="16" t="str">
        <f t="shared" si="311"/>
        <v>HYOJINEN_GO</v>
      </c>
      <c r="P773" s="16" t="str">
        <f t="shared" si="312"/>
        <v>_</v>
      </c>
      <c r="Q773" s="16">
        <f t="shared" si="313"/>
        <v>4</v>
      </c>
      <c r="R773" s="16" t="str">
        <f t="shared" si="314"/>
        <v/>
      </c>
      <c r="S773" s="16" t="e">
        <f t="shared" si="315"/>
        <v>#N/A</v>
      </c>
      <c r="T773" s="16" t="str">
        <f t="shared" si="316"/>
        <v/>
      </c>
      <c r="U773" s="16" t="e">
        <f t="shared" si="317"/>
        <v>#N/A</v>
      </c>
      <c r="V773" s="16" t="str">
        <f t="shared" si="318"/>
        <v/>
      </c>
      <c r="W773" s="16" t="e">
        <f t="shared" si="307"/>
        <v>#N/A</v>
      </c>
      <c r="X773" s="16">
        <f t="shared" si="308"/>
        <v>24</v>
      </c>
      <c r="Y773" s="11" t="e">
        <f>VLOOKUP(A773,#REF!,1,FALSE)</f>
        <v>#REF!</v>
      </c>
      <c r="Z773" s="194" t="s">
        <v>6745</v>
      </c>
      <c r="AA773" s="196"/>
    </row>
    <row r="774" spans="1:27">
      <c r="A774" s="64" t="s">
        <v>679</v>
      </c>
      <c r="B774" s="13" t="str">
        <f t="shared" si="306"/>
        <v>JIKKOUZEI_RT</v>
      </c>
      <c r="C774" s="18" t="s">
        <v>3448</v>
      </c>
      <c r="D774" s="15" t="str">
        <f t="shared" si="319"/>
        <v>Number</v>
      </c>
      <c r="E774" s="15">
        <f t="shared" si="320"/>
        <v>5</v>
      </c>
      <c r="F774" s="15">
        <f t="shared" si="321"/>
        <v>2</v>
      </c>
      <c r="G774" s="78" t="s">
        <v>2429</v>
      </c>
      <c r="H774" s="79"/>
      <c r="I774" s="79"/>
      <c r="J774" s="79"/>
      <c r="K774" s="79"/>
      <c r="L774" s="80"/>
      <c r="M774" s="15" t="str">
        <f t="shared" si="309"/>
        <v>JIKKOUZEI_RT</v>
      </c>
      <c r="N774" s="16" t="str">
        <f t="shared" si="310"/>
        <v/>
      </c>
      <c r="O774" s="16" t="e">
        <f t="shared" si="311"/>
        <v>#N/A</v>
      </c>
      <c r="P774" s="16" t="str">
        <f t="shared" si="312"/>
        <v/>
      </c>
      <c r="Q774" s="16" t="e">
        <f t="shared" si="313"/>
        <v>#N/A</v>
      </c>
      <c r="R774" s="16" t="str">
        <f t="shared" si="314"/>
        <v/>
      </c>
      <c r="S774" s="16" t="e">
        <f t="shared" si="315"/>
        <v>#N/A</v>
      </c>
      <c r="T774" s="16" t="str">
        <f t="shared" si="316"/>
        <v/>
      </c>
      <c r="U774" s="16" t="e">
        <f t="shared" si="317"/>
        <v>#N/A</v>
      </c>
      <c r="V774" s="16" t="str">
        <f t="shared" si="318"/>
        <v/>
      </c>
      <c r="W774" s="16" t="e">
        <f t="shared" si="307"/>
        <v>#N/A</v>
      </c>
      <c r="X774" s="16">
        <f t="shared" si="308"/>
        <v>12</v>
      </c>
      <c r="Y774" s="11" t="e">
        <f>VLOOKUP(A774,#REF!,1,FALSE)</f>
        <v>#REF!</v>
      </c>
      <c r="Z774" s="194" t="s">
        <v>6745</v>
      </c>
      <c r="AA774" s="196"/>
    </row>
    <row r="775" spans="1:27">
      <c r="A775" s="24" t="s">
        <v>680</v>
      </c>
      <c r="B775" s="13" t="str">
        <f t="shared" si="306"/>
        <v>JITSUZAI_FLG</v>
      </c>
      <c r="C775" s="18" t="s">
        <v>3085</v>
      </c>
      <c r="D775" s="15" t="str">
        <f t="shared" si="319"/>
        <v>Varchar2</v>
      </c>
      <c r="E775" s="15">
        <f t="shared" si="320"/>
        <v>1</v>
      </c>
      <c r="F775" s="15" t="str">
        <f t="shared" si="321"/>
        <v/>
      </c>
      <c r="G775" s="78" t="s">
        <v>2063</v>
      </c>
      <c r="H775" s="79" t="s">
        <v>1574</v>
      </c>
      <c r="I775" s="79"/>
      <c r="J775" s="79"/>
      <c r="K775" s="79"/>
      <c r="L775" s="80"/>
      <c r="M775" s="15" t="str">
        <f t="shared" si="309"/>
        <v>JITSUZAI</v>
      </c>
      <c r="N775" s="16" t="str">
        <f t="shared" si="310"/>
        <v>_</v>
      </c>
      <c r="O775" s="16" t="str">
        <f t="shared" si="311"/>
        <v>FLG</v>
      </c>
      <c r="P775" s="16" t="str">
        <f t="shared" si="312"/>
        <v/>
      </c>
      <c r="Q775" s="16" t="e">
        <f t="shared" si="313"/>
        <v>#N/A</v>
      </c>
      <c r="R775" s="16" t="str">
        <f t="shared" si="314"/>
        <v/>
      </c>
      <c r="S775" s="16" t="e">
        <f t="shared" si="315"/>
        <v>#N/A</v>
      </c>
      <c r="T775" s="16" t="str">
        <f t="shared" si="316"/>
        <v/>
      </c>
      <c r="U775" s="16" t="e">
        <f t="shared" si="317"/>
        <v>#N/A</v>
      </c>
      <c r="V775" s="16" t="str">
        <f t="shared" si="318"/>
        <v/>
      </c>
      <c r="W775" s="16" t="e">
        <f t="shared" si="307"/>
        <v>#N/A</v>
      </c>
      <c r="X775" s="16">
        <f t="shared" si="308"/>
        <v>12</v>
      </c>
      <c r="Y775" s="11" t="e">
        <f>VLOOKUP(A775,#REF!,1,FALSE)</f>
        <v>#REF!</v>
      </c>
      <c r="Z775" s="194" t="s">
        <v>6745</v>
      </c>
      <c r="AA775" s="196"/>
    </row>
    <row r="776" spans="1:27">
      <c r="A776" s="24" t="s">
        <v>681</v>
      </c>
      <c r="B776" s="13" t="str">
        <f t="shared" si="306"/>
        <v>JISSHI_DATE</v>
      </c>
      <c r="C776" s="18" t="s">
        <v>0</v>
      </c>
      <c r="D776" s="15" t="str">
        <f t="shared" si="319"/>
        <v>Date</v>
      </c>
      <c r="E776" s="15" t="str">
        <f t="shared" si="320"/>
        <v>　</v>
      </c>
      <c r="F776" s="15" t="str">
        <f t="shared" si="321"/>
        <v/>
      </c>
      <c r="G776" s="78" t="s">
        <v>2064</v>
      </c>
      <c r="H776" s="79" t="s">
        <v>1745</v>
      </c>
      <c r="I776" s="79"/>
      <c r="J776" s="79"/>
      <c r="K776" s="79"/>
      <c r="L776" s="80"/>
      <c r="M776" s="15" t="str">
        <f t="shared" si="309"/>
        <v>JISSHI</v>
      </c>
      <c r="N776" s="16" t="str">
        <f t="shared" si="310"/>
        <v>_</v>
      </c>
      <c r="O776" s="16" t="str">
        <f t="shared" si="311"/>
        <v>DATE</v>
      </c>
      <c r="P776" s="16" t="str">
        <f t="shared" si="312"/>
        <v/>
      </c>
      <c r="Q776" s="16" t="e">
        <f t="shared" si="313"/>
        <v>#N/A</v>
      </c>
      <c r="R776" s="16" t="str">
        <f t="shared" si="314"/>
        <v/>
      </c>
      <c r="S776" s="16" t="e">
        <f t="shared" si="315"/>
        <v>#N/A</v>
      </c>
      <c r="T776" s="16" t="str">
        <f t="shared" si="316"/>
        <v/>
      </c>
      <c r="U776" s="16" t="e">
        <f t="shared" si="317"/>
        <v>#N/A</v>
      </c>
      <c r="V776" s="16" t="str">
        <f t="shared" si="318"/>
        <v/>
      </c>
      <c r="W776" s="16" t="e">
        <f t="shared" si="307"/>
        <v>#N/A</v>
      </c>
      <c r="X776" s="16">
        <f t="shared" si="308"/>
        <v>11</v>
      </c>
      <c r="Y776" s="11" t="e">
        <f>VLOOKUP(A776,#REF!,1,FALSE)</f>
        <v>#REF!</v>
      </c>
      <c r="Z776" s="194" t="s">
        <v>6745</v>
      </c>
      <c r="AA776" s="196"/>
    </row>
    <row r="777" spans="1:27">
      <c r="A777" s="30" t="s">
        <v>682</v>
      </c>
      <c r="B777" s="13" t="str">
        <f t="shared" si="306"/>
        <v>STAFF_LV</v>
      </c>
      <c r="C777" s="18" t="s">
        <v>3798</v>
      </c>
      <c r="D777" s="15" t="str">
        <f t="shared" si="319"/>
        <v>Varchar2</v>
      </c>
      <c r="E777" s="15">
        <f t="shared" si="320"/>
        <v>1</v>
      </c>
      <c r="F777" s="15" t="str">
        <f t="shared" si="321"/>
        <v/>
      </c>
      <c r="G777" s="78" t="s">
        <v>2065</v>
      </c>
      <c r="H777" s="79" t="s">
        <v>1609</v>
      </c>
      <c r="I777" s="79"/>
      <c r="J777" s="79"/>
      <c r="K777" s="79"/>
      <c r="L777" s="80"/>
      <c r="M777" s="15" t="str">
        <f t="shared" si="309"/>
        <v>STAFF</v>
      </c>
      <c r="N777" s="16" t="str">
        <f t="shared" si="310"/>
        <v>_</v>
      </c>
      <c r="O777" s="16" t="str">
        <f t="shared" si="311"/>
        <v>LV</v>
      </c>
      <c r="P777" s="16" t="str">
        <f t="shared" si="312"/>
        <v/>
      </c>
      <c r="Q777" s="16" t="e">
        <f t="shared" si="313"/>
        <v>#N/A</v>
      </c>
      <c r="R777" s="16" t="str">
        <f t="shared" si="314"/>
        <v/>
      </c>
      <c r="S777" s="16" t="e">
        <f t="shared" si="315"/>
        <v>#N/A</v>
      </c>
      <c r="T777" s="16" t="str">
        <f t="shared" si="316"/>
        <v/>
      </c>
      <c r="U777" s="16" t="e">
        <f t="shared" si="317"/>
        <v>#N/A</v>
      </c>
      <c r="V777" s="16" t="str">
        <f t="shared" si="318"/>
        <v/>
      </c>
      <c r="W777" s="16" t="e">
        <f t="shared" si="307"/>
        <v>#N/A</v>
      </c>
      <c r="X777" s="16">
        <f t="shared" si="308"/>
        <v>8</v>
      </c>
      <c r="Y777" s="11" t="e">
        <f>VLOOKUP(A777,#REF!,1,FALSE)</f>
        <v>#REF!</v>
      </c>
      <c r="Z777" s="194" t="s">
        <v>6745</v>
      </c>
      <c r="AA777" s="196"/>
    </row>
    <row r="778" spans="1:27">
      <c r="A778" s="46" t="s">
        <v>683</v>
      </c>
      <c r="B778" s="13" t="str">
        <f t="shared" si="306"/>
        <v>SHACHO_SHOTOKU_KOJO</v>
      </c>
      <c r="C778" s="18"/>
      <c r="D778" s="15" t="e">
        <f t="shared" si="319"/>
        <v>#N/A</v>
      </c>
      <c r="E778" s="15" t="e">
        <f t="shared" si="320"/>
        <v>#N/A</v>
      </c>
      <c r="F778" s="15" t="e">
        <f t="shared" si="321"/>
        <v>#N/A</v>
      </c>
      <c r="G778" s="78" t="s">
        <v>1971</v>
      </c>
      <c r="H778" s="79" t="s">
        <v>1788</v>
      </c>
      <c r="I778" s="79" t="s">
        <v>1789</v>
      </c>
      <c r="J778" s="79"/>
      <c r="K778" s="79"/>
      <c r="L778" s="80"/>
      <c r="M778" s="15" t="str">
        <f t="shared" si="309"/>
        <v>SHACHO</v>
      </c>
      <c r="N778" s="16" t="str">
        <f t="shared" si="310"/>
        <v>_</v>
      </c>
      <c r="O778" s="16" t="str">
        <f t="shared" si="311"/>
        <v>SHOTOKU</v>
      </c>
      <c r="P778" s="16" t="str">
        <f t="shared" si="312"/>
        <v>_</v>
      </c>
      <c r="Q778" s="16" t="str">
        <f t="shared" si="313"/>
        <v>KOJO</v>
      </c>
      <c r="R778" s="16" t="str">
        <f t="shared" si="314"/>
        <v/>
      </c>
      <c r="S778" s="16" t="e">
        <f t="shared" si="315"/>
        <v>#N/A</v>
      </c>
      <c r="T778" s="16" t="str">
        <f t="shared" si="316"/>
        <v/>
      </c>
      <c r="U778" s="16" t="e">
        <f t="shared" si="317"/>
        <v>#N/A</v>
      </c>
      <c r="V778" s="16" t="str">
        <f t="shared" si="318"/>
        <v/>
      </c>
      <c r="W778" s="16" t="e">
        <f t="shared" si="307"/>
        <v>#N/A</v>
      </c>
      <c r="X778" s="16">
        <f t="shared" si="308"/>
        <v>19</v>
      </c>
      <c r="Y778" s="11" t="e">
        <f>VLOOKUP(A778,#REF!,1,FALSE)</f>
        <v>#REF!</v>
      </c>
      <c r="Z778" s="194" t="s">
        <v>6745</v>
      </c>
      <c r="AA778" s="196"/>
    </row>
    <row r="779" spans="1:27">
      <c r="A779" s="24" t="s">
        <v>684</v>
      </c>
      <c r="B779" s="13" t="str">
        <f t="shared" si="306"/>
        <v>CAR_UMU</v>
      </c>
      <c r="C779" s="18"/>
      <c r="D779" s="15" t="e">
        <f t="shared" si="319"/>
        <v>#N/A</v>
      </c>
      <c r="E779" s="15" t="e">
        <f t="shared" si="320"/>
        <v>#N/A</v>
      </c>
      <c r="F779" s="15" t="e">
        <f t="shared" si="321"/>
        <v>#N/A</v>
      </c>
      <c r="G779" s="78" t="s">
        <v>2066</v>
      </c>
      <c r="H779" s="79" t="s">
        <v>1635</v>
      </c>
      <c r="I779" s="79"/>
      <c r="J779" s="79"/>
      <c r="K779" s="79"/>
      <c r="L779" s="80"/>
      <c r="M779" s="15" t="str">
        <f t="shared" si="309"/>
        <v>CAR</v>
      </c>
      <c r="N779" s="16" t="str">
        <f t="shared" si="310"/>
        <v>_</v>
      </c>
      <c r="O779" s="16" t="str">
        <f t="shared" si="311"/>
        <v>UMU</v>
      </c>
      <c r="P779" s="16" t="str">
        <f t="shared" si="312"/>
        <v/>
      </c>
      <c r="Q779" s="16" t="e">
        <f t="shared" si="313"/>
        <v>#N/A</v>
      </c>
      <c r="R779" s="16" t="str">
        <f t="shared" si="314"/>
        <v/>
      </c>
      <c r="S779" s="16" t="e">
        <f t="shared" si="315"/>
        <v>#N/A</v>
      </c>
      <c r="T779" s="16" t="str">
        <f t="shared" si="316"/>
        <v/>
      </c>
      <c r="U779" s="16" t="e">
        <f t="shared" si="317"/>
        <v>#N/A</v>
      </c>
      <c r="V779" s="16" t="str">
        <f t="shared" si="318"/>
        <v/>
      </c>
      <c r="W779" s="16" t="e">
        <f t="shared" si="307"/>
        <v>#N/A</v>
      </c>
      <c r="X779" s="16">
        <f t="shared" si="308"/>
        <v>7</v>
      </c>
      <c r="Y779" s="11" t="e">
        <f>VLOOKUP(A779,#REF!,1,FALSE)</f>
        <v>#REF!</v>
      </c>
      <c r="Z779" s="194" t="s">
        <v>6745</v>
      </c>
      <c r="AA779" s="196"/>
    </row>
    <row r="780" spans="1:27">
      <c r="A780" s="24" t="s">
        <v>685</v>
      </c>
      <c r="B780" s="13" t="str">
        <f t="shared" si="306"/>
        <v>KARIRE_KIKAN</v>
      </c>
      <c r="C780" s="18"/>
      <c r="D780" s="15" t="e">
        <f t="shared" si="319"/>
        <v>#N/A</v>
      </c>
      <c r="E780" s="15" t="e">
        <f t="shared" si="320"/>
        <v>#N/A</v>
      </c>
      <c r="F780" s="15" t="e">
        <f t="shared" si="321"/>
        <v>#N/A</v>
      </c>
      <c r="G780" s="78" t="s">
        <v>2067</v>
      </c>
      <c r="H780" s="79" t="s">
        <v>1425</v>
      </c>
      <c r="I780" s="79"/>
      <c r="J780" s="79"/>
      <c r="K780" s="79"/>
      <c r="L780" s="80"/>
      <c r="M780" s="15" t="str">
        <f t="shared" si="309"/>
        <v>KARIRE</v>
      </c>
      <c r="N780" s="16" t="str">
        <f t="shared" si="310"/>
        <v>_</v>
      </c>
      <c r="O780" s="16" t="str">
        <f t="shared" si="311"/>
        <v>KIKAN</v>
      </c>
      <c r="P780" s="16" t="str">
        <f t="shared" si="312"/>
        <v/>
      </c>
      <c r="Q780" s="16" t="e">
        <f t="shared" si="313"/>
        <v>#N/A</v>
      </c>
      <c r="R780" s="16" t="str">
        <f t="shared" si="314"/>
        <v/>
      </c>
      <c r="S780" s="16" t="e">
        <f t="shared" si="315"/>
        <v>#N/A</v>
      </c>
      <c r="T780" s="16" t="str">
        <f t="shared" si="316"/>
        <v/>
      </c>
      <c r="U780" s="16" t="e">
        <f t="shared" si="317"/>
        <v>#N/A</v>
      </c>
      <c r="V780" s="16" t="str">
        <f t="shared" si="318"/>
        <v/>
      </c>
      <c r="W780" s="16" t="e">
        <f t="shared" si="307"/>
        <v>#N/A</v>
      </c>
      <c r="X780" s="16">
        <f t="shared" si="308"/>
        <v>12</v>
      </c>
      <c r="Y780" s="11" t="e">
        <f>VLOOKUP(A780,#REF!,1,FALSE)</f>
        <v>#REF!</v>
      </c>
      <c r="Z780" s="194" t="s">
        <v>6745</v>
      </c>
      <c r="AA780" s="196"/>
    </row>
    <row r="781" spans="1:27">
      <c r="A781" s="24" t="s">
        <v>686</v>
      </c>
      <c r="B781" s="13" t="str">
        <f t="shared" si="306"/>
        <v>KARIRE_KINGAKU</v>
      </c>
      <c r="C781" s="18"/>
      <c r="D781" s="15" t="e">
        <f t="shared" si="319"/>
        <v>#N/A</v>
      </c>
      <c r="E781" s="15" t="e">
        <f t="shared" si="320"/>
        <v>#N/A</v>
      </c>
      <c r="F781" s="15" t="e">
        <f t="shared" si="321"/>
        <v>#N/A</v>
      </c>
      <c r="G781" s="78" t="s">
        <v>2067</v>
      </c>
      <c r="H781" s="79" t="s">
        <v>1545</v>
      </c>
      <c r="I781" s="79"/>
      <c r="J781" s="79"/>
      <c r="K781" s="79"/>
      <c r="L781" s="80"/>
      <c r="M781" s="15" t="str">
        <f t="shared" si="309"/>
        <v>KARIRE</v>
      </c>
      <c r="N781" s="16" t="str">
        <f t="shared" si="310"/>
        <v>_</v>
      </c>
      <c r="O781" s="16" t="str">
        <f t="shared" si="311"/>
        <v>KINGAKU</v>
      </c>
      <c r="P781" s="16" t="str">
        <f t="shared" si="312"/>
        <v/>
      </c>
      <c r="Q781" s="16" t="e">
        <f t="shared" si="313"/>
        <v>#N/A</v>
      </c>
      <c r="R781" s="16" t="str">
        <f t="shared" si="314"/>
        <v/>
      </c>
      <c r="S781" s="16" t="e">
        <f t="shared" si="315"/>
        <v>#N/A</v>
      </c>
      <c r="T781" s="16" t="str">
        <f t="shared" si="316"/>
        <v/>
      </c>
      <c r="U781" s="16" t="e">
        <f t="shared" si="317"/>
        <v>#N/A</v>
      </c>
      <c r="V781" s="16" t="str">
        <f t="shared" si="318"/>
        <v/>
      </c>
      <c r="W781" s="16" t="e">
        <f t="shared" si="307"/>
        <v>#N/A</v>
      </c>
      <c r="X781" s="16">
        <f t="shared" si="308"/>
        <v>14</v>
      </c>
      <c r="Y781" s="11" t="e">
        <f>VLOOKUP(A781,#REF!,1,FALSE)</f>
        <v>#REF!</v>
      </c>
      <c r="Z781" s="194" t="s">
        <v>6745</v>
      </c>
      <c r="AA781" s="196"/>
    </row>
    <row r="782" spans="1:27">
      <c r="A782" s="24" t="s">
        <v>687</v>
      </c>
      <c r="B782" s="13" t="str">
        <f t="shared" si="306"/>
        <v>KARIREKIN_MEISHO</v>
      </c>
      <c r="C782" s="18"/>
      <c r="D782" s="15" t="e">
        <f t="shared" si="319"/>
        <v>#N/A</v>
      </c>
      <c r="E782" s="15" t="e">
        <f t="shared" si="320"/>
        <v>#N/A</v>
      </c>
      <c r="F782" s="15" t="e">
        <f t="shared" si="321"/>
        <v>#N/A</v>
      </c>
      <c r="G782" s="78" t="s">
        <v>2470</v>
      </c>
      <c r="H782" s="79"/>
      <c r="I782" s="79" t="s">
        <v>1799</v>
      </c>
      <c r="J782" s="79"/>
      <c r="K782" s="79"/>
      <c r="L782" s="80"/>
      <c r="M782" s="15" t="str">
        <f t="shared" si="309"/>
        <v>KARIREKIN</v>
      </c>
      <c r="N782" s="16" t="str">
        <f t="shared" si="310"/>
        <v/>
      </c>
      <c r="O782" s="16" t="e">
        <f t="shared" si="311"/>
        <v>#N/A</v>
      </c>
      <c r="P782" s="16" t="str">
        <f t="shared" si="312"/>
        <v>_</v>
      </c>
      <c r="Q782" s="16" t="str">
        <f t="shared" si="313"/>
        <v>MEISHO</v>
      </c>
      <c r="R782" s="16" t="str">
        <f t="shared" si="314"/>
        <v/>
      </c>
      <c r="S782" s="16" t="e">
        <f t="shared" si="315"/>
        <v>#N/A</v>
      </c>
      <c r="T782" s="16" t="str">
        <f t="shared" si="316"/>
        <v/>
      </c>
      <c r="U782" s="16" t="e">
        <f t="shared" si="317"/>
        <v>#N/A</v>
      </c>
      <c r="V782" s="16" t="str">
        <f t="shared" si="318"/>
        <v/>
      </c>
      <c r="W782" s="16" t="e">
        <f t="shared" si="307"/>
        <v>#N/A</v>
      </c>
      <c r="X782" s="16">
        <f t="shared" si="308"/>
        <v>16</v>
      </c>
      <c r="Y782" s="11" t="e">
        <f>VLOOKUP(A782,#REF!,1,FALSE)</f>
        <v>#REF!</v>
      </c>
      <c r="Z782" s="194" t="s">
        <v>6745</v>
      </c>
      <c r="AA782" s="196"/>
    </row>
    <row r="783" spans="1:27">
      <c r="A783" s="24" t="s">
        <v>688</v>
      </c>
      <c r="B783" s="13" t="str">
        <f t="shared" si="306"/>
        <v>KARIREKIN_UMU_FLG_FLG</v>
      </c>
      <c r="C783" s="18" t="s">
        <v>3085</v>
      </c>
      <c r="D783" s="15" t="str">
        <f t="shared" si="319"/>
        <v>Varchar2</v>
      </c>
      <c r="E783" s="15">
        <f t="shared" si="320"/>
        <v>1</v>
      </c>
      <c r="F783" s="15" t="str">
        <f t="shared" si="321"/>
        <v/>
      </c>
      <c r="G783" s="78" t="s">
        <v>2470</v>
      </c>
      <c r="H783" s="79" t="s">
        <v>5364</v>
      </c>
      <c r="I783" s="79" t="s">
        <v>5365</v>
      </c>
      <c r="J783" s="79" t="s">
        <v>1574</v>
      </c>
      <c r="K783" s="79"/>
      <c r="L783" s="80"/>
      <c r="M783" s="15" t="str">
        <f t="shared" si="309"/>
        <v>KARIREKIN</v>
      </c>
      <c r="N783" s="16" t="str">
        <f t="shared" si="310"/>
        <v>_</v>
      </c>
      <c r="O783" s="16" t="str">
        <f t="shared" si="311"/>
        <v>UMU</v>
      </c>
      <c r="P783" s="16" t="str">
        <f t="shared" si="312"/>
        <v>_</v>
      </c>
      <c r="Q783" s="16" t="str">
        <f t="shared" si="313"/>
        <v>FLG</v>
      </c>
      <c r="R783" s="16" t="str">
        <f t="shared" si="314"/>
        <v>_</v>
      </c>
      <c r="S783" s="16" t="str">
        <f t="shared" si="315"/>
        <v>FLG</v>
      </c>
      <c r="T783" s="16" t="str">
        <f t="shared" si="316"/>
        <v/>
      </c>
      <c r="U783" s="16" t="e">
        <f t="shared" si="317"/>
        <v>#N/A</v>
      </c>
      <c r="V783" s="16" t="str">
        <f t="shared" si="318"/>
        <v/>
      </c>
      <c r="W783" s="16" t="e">
        <f t="shared" si="307"/>
        <v>#N/A</v>
      </c>
      <c r="X783" s="16">
        <f t="shared" si="308"/>
        <v>21</v>
      </c>
      <c r="Y783" s="11" t="e">
        <f>VLOOKUP(A783,#REF!,1,FALSE)</f>
        <v>#REF!</v>
      </c>
      <c r="Z783" s="194" t="s">
        <v>6745</v>
      </c>
      <c r="AA783" s="196"/>
    </row>
    <row r="784" spans="1:27">
      <c r="A784" s="24" t="s">
        <v>689</v>
      </c>
      <c r="B784" s="13" t="str">
        <f t="shared" si="306"/>
        <v>KARIRE_MONTH</v>
      </c>
      <c r="C784" s="18"/>
      <c r="D784" s="15" t="e">
        <f t="shared" si="319"/>
        <v>#N/A</v>
      </c>
      <c r="E784" s="15" t="e">
        <f t="shared" si="320"/>
        <v>#N/A</v>
      </c>
      <c r="F784" s="15" t="e">
        <f t="shared" si="321"/>
        <v>#N/A</v>
      </c>
      <c r="G784" s="78" t="s">
        <v>2067</v>
      </c>
      <c r="H784" s="79" t="s">
        <v>1650</v>
      </c>
      <c r="I784" s="79"/>
      <c r="J784" s="79"/>
      <c r="K784" s="79"/>
      <c r="L784" s="80"/>
      <c r="M784" s="15" t="str">
        <f t="shared" si="309"/>
        <v>KARIRE</v>
      </c>
      <c r="N784" s="16" t="str">
        <f t="shared" si="310"/>
        <v>_</v>
      </c>
      <c r="O784" s="16" t="str">
        <f t="shared" si="311"/>
        <v>MONTH</v>
      </c>
      <c r="P784" s="16" t="str">
        <f t="shared" si="312"/>
        <v/>
      </c>
      <c r="Q784" s="16" t="e">
        <f t="shared" si="313"/>
        <v>#N/A</v>
      </c>
      <c r="R784" s="16" t="str">
        <f t="shared" si="314"/>
        <v/>
      </c>
      <c r="S784" s="16" t="e">
        <f t="shared" si="315"/>
        <v>#N/A</v>
      </c>
      <c r="T784" s="16" t="str">
        <f t="shared" si="316"/>
        <v/>
      </c>
      <c r="U784" s="16" t="e">
        <f t="shared" si="317"/>
        <v>#N/A</v>
      </c>
      <c r="V784" s="16" t="str">
        <f t="shared" si="318"/>
        <v/>
      </c>
      <c r="W784" s="16" t="e">
        <f t="shared" si="307"/>
        <v>#N/A</v>
      </c>
      <c r="X784" s="16">
        <f t="shared" si="308"/>
        <v>12</v>
      </c>
      <c r="Y784" s="11" t="e">
        <f>VLOOKUP(A784,#REF!,1,FALSE)</f>
        <v>#REF!</v>
      </c>
      <c r="Z784" s="194" t="s">
        <v>6745</v>
      </c>
      <c r="AA784" s="196"/>
    </row>
    <row r="785" spans="1:27">
      <c r="A785" s="62" t="s">
        <v>690</v>
      </c>
      <c r="B785" s="13" t="str">
        <f t="shared" si="306"/>
        <v>KARIRE_SOTOGAKU</v>
      </c>
      <c r="C785" s="18"/>
      <c r="D785" s="15" t="e">
        <f t="shared" si="319"/>
        <v>#N/A</v>
      </c>
      <c r="E785" s="15" t="e">
        <f t="shared" si="320"/>
        <v>#N/A</v>
      </c>
      <c r="F785" s="15" t="e">
        <f t="shared" si="321"/>
        <v>#N/A</v>
      </c>
      <c r="G785" s="78" t="s">
        <v>2067</v>
      </c>
      <c r="H785" s="79" t="s">
        <v>2068</v>
      </c>
      <c r="I785" s="79"/>
      <c r="J785" s="79"/>
      <c r="K785" s="79"/>
      <c r="L785" s="80"/>
      <c r="M785" s="15" t="str">
        <f t="shared" si="309"/>
        <v>KARIRE</v>
      </c>
      <c r="N785" s="16" t="str">
        <f t="shared" si="310"/>
        <v>_</v>
      </c>
      <c r="O785" s="16" t="str">
        <f t="shared" si="311"/>
        <v>SOTOGAKU</v>
      </c>
      <c r="P785" s="16" t="str">
        <f t="shared" si="312"/>
        <v/>
      </c>
      <c r="Q785" s="16" t="e">
        <f t="shared" si="313"/>
        <v>#N/A</v>
      </c>
      <c r="R785" s="16" t="str">
        <f t="shared" si="314"/>
        <v/>
      </c>
      <c r="S785" s="16" t="e">
        <f t="shared" si="315"/>
        <v>#N/A</v>
      </c>
      <c r="T785" s="16" t="str">
        <f t="shared" si="316"/>
        <v/>
      </c>
      <c r="U785" s="16" t="e">
        <f t="shared" si="317"/>
        <v>#N/A</v>
      </c>
      <c r="V785" s="16" t="str">
        <f t="shared" si="318"/>
        <v/>
      </c>
      <c r="W785" s="16" t="e">
        <f t="shared" si="307"/>
        <v>#N/A</v>
      </c>
      <c r="X785" s="16">
        <f t="shared" si="308"/>
        <v>15</v>
      </c>
      <c r="Y785" s="11" t="e">
        <f>VLOOKUP(A785,#REF!,1,FALSE)</f>
        <v>#REF!</v>
      </c>
      <c r="Z785" s="194" t="s">
        <v>6745</v>
      </c>
      <c r="AA785" s="196"/>
    </row>
    <row r="786" spans="1:27">
      <c r="A786" s="24" t="s">
        <v>691</v>
      </c>
      <c r="B786" s="13" t="str">
        <f t="shared" si="306"/>
        <v>KARIRE_DATE</v>
      </c>
      <c r="C786" s="18" t="s">
        <v>0</v>
      </c>
      <c r="D786" s="15" t="str">
        <f t="shared" si="319"/>
        <v>Date</v>
      </c>
      <c r="E786" s="15" t="str">
        <f t="shared" si="320"/>
        <v>　</v>
      </c>
      <c r="F786" s="15" t="str">
        <f t="shared" si="321"/>
        <v/>
      </c>
      <c r="G786" s="78" t="s">
        <v>2067</v>
      </c>
      <c r="H786" s="79" t="s">
        <v>1745</v>
      </c>
      <c r="I786" s="79"/>
      <c r="J786" s="79"/>
      <c r="K786" s="79"/>
      <c r="L786" s="80"/>
      <c r="M786" s="15" t="str">
        <f t="shared" si="309"/>
        <v>KARIRE</v>
      </c>
      <c r="N786" s="16" t="str">
        <f t="shared" si="310"/>
        <v>_</v>
      </c>
      <c r="O786" s="16" t="str">
        <f t="shared" si="311"/>
        <v>DATE</v>
      </c>
      <c r="P786" s="16" t="str">
        <f t="shared" si="312"/>
        <v/>
      </c>
      <c r="Q786" s="16" t="e">
        <f t="shared" si="313"/>
        <v>#N/A</v>
      </c>
      <c r="R786" s="16" t="str">
        <f t="shared" si="314"/>
        <v/>
      </c>
      <c r="S786" s="16" t="e">
        <f t="shared" si="315"/>
        <v>#N/A</v>
      </c>
      <c r="T786" s="16" t="str">
        <f t="shared" si="316"/>
        <v/>
      </c>
      <c r="U786" s="16" t="e">
        <f t="shared" si="317"/>
        <v>#N/A</v>
      </c>
      <c r="V786" s="16" t="str">
        <f t="shared" si="318"/>
        <v/>
      </c>
      <c r="W786" s="16" t="e">
        <f t="shared" si="307"/>
        <v>#N/A</v>
      </c>
      <c r="X786" s="16">
        <f t="shared" si="308"/>
        <v>11</v>
      </c>
      <c r="Y786" s="11" t="e">
        <f>VLOOKUP(A786,#REF!,1,FALSE)</f>
        <v>#REF!</v>
      </c>
      <c r="Z786" s="194" t="s">
        <v>6745</v>
      </c>
      <c r="AA786" s="196"/>
    </row>
    <row r="787" spans="1:27">
      <c r="A787" s="24" t="s">
        <v>692</v>
      </c>
      <c r="B787" s="13" t="str">
        <f t="shared" si="306"/>
        <v>KARIRE_DATE_GENGO_CD</v>
      </c>
      <c r="C787" s="18"/>
      <c r="D787" s="15" t="e">
        <f t="shared" si="319"/>
        <v>#N/A</v>
      </c>
      <c r="E787" s="15" t="e">
        <f t="shared" si="320"/>
        <v>#N/A</v>
      </c>
      <c r="F787" s="15" t="e">
        <f t="shared" si="321"/>
        <v>#N/A</v>
      </c>
      <c r="G787" s="78" t="s">
        <v>2067</v>
      </c>
      <c r="H787" s="79" t="s">
        <v>1745</v>
      </c>
      <c r="I787" s="79" t="s">
        <v>1994</v>
      </c>
      <c r="J787" s="79" t="s">
        <v>1482</v>
      </c>
      <c r="K787" s="79"/>
      <c r="L787" s="80"/>
      <c r="M787" s="15" t="str">
        <f t="shared" si="309"/>
        <v>KARIRE</v>
      </c>
      <c r="N787" s="16" t="str">
        <f t="shared" si="310"/>
        <v>_</v>
      </c>
      <c r="O787" s="16" t="str">
        <f t="shared" si="311"/>
        <v>DATE</v>
      </c>
      <c r="P787" s="16" t="str">
        <f t="shared" si="312"/>
        <v>_</v>
      </c>
      <c r="Q787" s="16" t="str">
        <f t="shared" si="313"/>
        <v>GENGO</v>
      </c>
      <c r="R787" s="16" t="str">
        <f t="shared" si="314"/>
        <v>_</v>
      </c>
      <c r="S787" s="16" t="str">
        <f t="shared" si="315"/>
        <v>CD</v>
      </c>
      <c r="T787" s="16" t="str">
        <f t="shared" si="316"/>
        <v/>
      </c>
      <c r="U787" s="16" t="e">
        <f t="shared" si="317"/>
        <v>#N/A</v>
      </c>
      <c r="V787" s="16" t="str">
        <f t="shared" si="318"/>
        <v/>
      </c>
      <c r="W787" s="16" t="e">
        <f t="shared" si="307"/>
        <v>#N/A</v>
      </c>
      <c r="X787" s="16">
        <f t="shared" si="308"/>
        <v>20</v>
      </c>
      <c r="Y787" s="11" t="e">
        <f>VLOOKUP(A787,#REF!,1,FALSE)</f>
        <v>#REF!</v>
      </c>
      <c r="Z787" s="194" t="s">
        <v>6745</v>
      </c>
      <c r="AA787" s="196"/>
    </row>
    <row r="788" spans="1:27">
      <c r="A788" s="24" t="s">
        <v>693</v>
      </c>
      <c r="B788" s="13" t="str">
        <f t="shared" si="306"/>
        <v>KARIRE_YEAR</v>
      </c>
      <c r="C788" s="18"/>
      <c r="D788" s="15" t="e">
        <f t="shared" si="319"/>
        <v>#N/A</v>
      </c>
      <c r="E788" s="15" t="e">
        <f t="shared" si="320"/>
        <v>#N/A</v>
      </c>
      <c r="F788" s="15" t="e">
        <f t="shared" si="321"/>
        <v>#N/A</v>
      </c>
      <c r="G788" s="78" t="s">
        <v>2067</v>
      </c>
      <c r="H788" s="79" t="s">
        <v>1892</v>
      </c>
      <c r="I788" s="79"/>
      <c r="J788" s="79"/>
      <c r="K788" s="79"/>
      <c r="L788" s="80"/>
      <c r="M788" s="15" t="str">
        <f t="shared" si="309"/>
        <v>KARIRE</v>
      </c>
      <c r="N788" s="16" t="str">
        <f t="shared" si="310"/>
        <v>_</v>
      </c>
      <c r="O788" s="16" t="str">
        <f t="shared" si="311"/>
        <v>YEAR</v>
      </c>
      <c r="P788" s="16" t="str">
        <f t="shared" si="312"/>
        <v/>
      </c>
      <c r="Q788" s="16" t="e">
        <f t="shared" si="313"/>
        <v>#N/A</v>
      </c>
      <c r="R788" s="16" t="str">
        <f t="shared" si="314"/>
        <v/>
      </c>
      <c r="S788" s="16" t="e">
        <f t="shared" si="315"/>
        <v>#N/A</v>
      </c>
      <c r="T788" s="16" t="str">
        <f t="shared" si="316"/>
        <v/>
      </c>
      <c r="U788" s="16" t="e">
        <f t="shared" si="317"/>
        <v>#N/A</v>
      </c>
      <c r="V788" s="16" t="str">
        <f t="shared" si="318"/>
        <v/>
      </c>
      <c r="W788" s="16" t="e">
        <f t="shared" si="307"/>
        <v>#N/A</v>
      </c>
      <c r="X788" s="16">
        <f t="shared" si="308"/>
        <v>11</v>
      </c>
      <c r="Y788" s="11" t="e">
        <f>VLOOKUP(A788,#REF!,1,FALSE)</f>
        <v>#REF!</v>
      </c>
      <c r="Z788" s="194" t="s">
        <v>6745</v>
      </c>
      <c r="AA788" s="196"/>
    </row>
    <row r="789" spans="1:27">
      <c r="A789" s="24" t="s">
        <v>694</v>
      </c>
      <c r="B789" s="13" t="str">
        <f t="shared" si="306"/>
        <v>KARIRE_RI_RT</v>
      </c>
      <c r="C789" s="18"/>
      <c r="D789" s="15" t="e">
        <f t="shared" si="319"/>
        <v>#N/A</v>
      </c>
      <c r="E789" s="15" t="e">
        <f t="shared" si="320"/>
        <v>#N/A</v>
      </c>
      <c r="F789" s="15" t="e">
        <f t="shared" si="321"/>
        <v>#N/A</v>
      </c>
      <c r="G789" s="78" t="s">
        <v>2067</v>
      </c>
      <c r="H789" s="79" t="s">
        <v>1875</v>
      </c>
      <c r="I789" s="79"/>
      <c r="J789" s="79"/>
      <c r="K789" s="79"/>
      <c r="L789" s="80"/>
      <c r="M789" s="15" t="str">
        <f t="shared" si="309"/>
        <v>KARIRE</v>
      </c>
      <c r="N789" s="16" t="str">
        <f t="shared" si="310"/>
        <v>_</v>
      </c>
      <c r="O789" s="16" t="str">
        <f t="shared" si="311"/>
        <v>RI_RT</v>
      </c>
      <c r="P789" s="16" t="str">
        <f t="shared" si="312"/>
        <v/>
      </c>
      <c r="Q789" s="16" t="e">
        <f t="shared" si="313"/>
        <v>#N/A</v>
      </c>
      <c r="R789" s="16" t="str">
        <f t="shared" si="314"/>
        <v/>
      </c>
      <c r="S789" s="16" t="e">
        <f t="shared" si="315"/>
        <v>#N/A</v>
      </c>
      <c r="T789" s="16" t="str">
        <f t="shared" si="316"/>
        <v/>
      </c>
      <c r="U789" s="16" t="e">
        <f t="shared" si="317"/>
        <v>#N/A</v>
      </c>
      <c r="V789" s="16" t="str">
        <f t="shared" si="318"/>
        <v/>
      </c>
      <c r="W789" s="16" t="e">
        <f t="shared" si="307"/>
        <v>#N/A</v>
      </c>
      <c r="X789" s="16">
        <f t="shared" si="308"/>
        <v>12</v>
      </c>
      <c r="Y789" s="11" t="e">
        <f>VLOOKUP(A789,#REF!,1,FALSE)</f>
        <v>#REF!</v>
      </c>
      <c r="Z789" s="194" t="s">
        <v>6745</v>
      </c>
      <c r="AA789" s="196"/>
    </row>
    <row r="790" spans="1:27">
      <c r="A790" s="21" t="s">
        <v>695</v>
      </c>
      <c r="B790" s="13" t="str">
        <f t="shared" ref="B790:B853" si="322">IF(ISNA(M790),"",M790)&amp;IF(ISNA(N790),"",N790)&amp;IF(ISNA(O790),"",O790) &amp;IF(ISNA(P790),"",P790)&amp;IF(ISNA(Q790),"",Q790)&amp;IF(ISNA(R790),"",R790)&amp;IF(ISNA(S790),"",S790)&amp;IF(ISNA(T790),"",T790)&amp;IF(ISNA(U790),"",U790)&amp;IF(ISNA(V790),"",V790)&amp;IF(ISNA(W790),"",W790)</f>
        <v>B_PLCY_KI_PLCY_FLG</v>
      </c>
      <c r="C790" s="18" t="s">
        <v>3085</v>
      </c>
      <c r="D790" s="15" t="str">
        <f t="shared" si="319"/>
        <v>Varchar2</v>
      </c>
      <c r="E790" s="15">
        <f t="shared" si="320"/>
        <v>1</v>
      </c>
      <c r="F790" s="15" t="str">
        <f t="shared" si="321"/>
        <v/>
      </c>
      <c r="G790" s="78" t="s">
        <v>1908</v>
      </c>
      <c r="H790" s="79" t="s">
        <v>2069</v>
      </c>
      <c r="I790" s="79" t="s">
        <v>1574</v>
      </c>
      <c r="J790" s="79"/>
      <c r="K790" s="79"/>
      <c r="L790" s="80"/>
      <c r="M790" s="15" t="str">
        <f t="shared" si="309"/>
        <v>B_PLCY</v>
      </c>
      <c r="N790" s="16" t="str">
        <f t="shared" si="310"/>
        <v>_</v>
      </c>
      <c r="O790" s="16" t="str">
        <f t="shared" si="311"/>
        <v>KI_PLCY</v>
      </c>
      <c r="P790" s="16" t="str">
        <f t="shared" si="312"/>
        <v>_</v>
      </c>
      <c r="Q790" s="16" t="str">
        <f t="shared" si="313"/>
        <v>FLG</v>
      </c>
      <c r="R790" s="16" t="str">
        <f t="shared" si="314"/>
        <v/>
      </c>
      <c r="S790" s="16" t="e">
        <f t="shared" si="315"/>
        <v>#N/A</v>
      </c>
      <c r="T790" s="16" t="str">
        <f t="shared" si="316"/>
        <v/>
      </c>
      <c r="U790" s="16" t="e">
        <f t="shared" si="317"/>
        <v>#N/A</v>
      </c>
      <c r="V790" s="16" t="str">
        <f t="shared" si="318"/>
        <v/>
      </c>
      <c r="W790" s="16" t="e">
        <f t="shared" ref="W790:W853" si="323">VLOOKUP(L790,単語辞書,2,FALSE)</f>
        <v>#N/A</v>
      </c>
      <c r="X790" s="16">
        <f t="shared" ref="X790:X853" si="324">LEN(B790)</f>
        <v>18</v>
      </c>
      <c r="Y790" s="11" t="e">
        <f>VLOOKUP(A790,#REF!,1,FALSE)</f>
        <v>#REF!</v>
      </c>
      <c r="Z790" s="194" t="s">
        <v>6745</v>
      </c>
      <c r="AA790" s="196"/>
    </row>
    <row r="791" spans="1:27">
      <c r="A791" s="35" t="s">
        <v>696</v>
      </c>
      <c r="B791" s="13" t="str">
        <f t="shared" si="322"/>
        <v>B_PLCY_KATA</v>
      </c>
      <c r="C791" s="18"/>
      <c r="D791" s="15" t="e">
        <f t="shared" si="319"/>
        <v>#N/A</v>
      </c>
      <c r="E791" s="15" t="e">
        <f t="shared" si="320"/>
        <v>#N/A</v>
      </c>
      <c r="F791" s="15" t="e">
        <f t="shared" si="321"/>
        <v>#N/A</v>
      </c>
      <c r="G791" s="78" t="s">
        <v>1908</v>
      </c>
      <c r="H791" s="79" t="s">
        <v>1872</v>
      </c>
      <c r="I791" s="79"/>
      <c r="J791" s="79"/>
      <c r="K791" s="79"/>
      <c r="L791" s="80"/>
      <c r="M791" s="15" t="str">
        <f t="shared" ref="M791:M854" si="325">VLOOKUP(G791,単語辞書,2,FALSE)</f>
        <v>B_PLCY</v>
      </c>
      <c r="N791" s="16" t="str">
        <f t="shared" ref="N791:N854" si="326">IF(ISNA(O791),"","_")</f>
        <v>_</v>
      </c>
      <c r="O791" s="16" t="str">
        <f t="shared" ref="O791:O854" si="327">VLOOKUP(H791,単語辞書,2,FALSE)</f>
        <v>KATA</v>
      </c>
      <c r="P791" s="16" t="str">
        <f t="shared" ref="P791:P854" si="328">IF(ISNA(Q791),"","_")</f>
        <v/>
      </c>
      <c r="Q791" s="16" t="e">
        <f t="shared" ref="Q791:Q854" si="329">VLOOKUP(I791,単語辞書,2,FALSE)</f>
        <v>#N/A</v>
      </c>
      <c r="R791" s="16" t="str">
        <f t="shared" ref="R791:R854" si="330">IF(ISNA(S791),"","_")</f>
        <v/>
      </c>
      <c r="S791" s="16" t="e">
        <f t="shared" ref="S791:S854" si="331">VLOOKUP(J791,単語辞書,2,FALSE)</f>
        <v>#N/A</v>
      </c>
      <c r="T791" s="16" t="str">
        <f t="shared" ref="T791:T854" si="332">IF(ISNA(U791),"","_")</f>
        <v/>
      </c>
      <c r="U791" s="16" t="e">
        <f t="shared" ref="U791:U854" si="333">VLOOKUP(K791,単語辞書,2,FALSE)</f>
        <v>#N/A</v>
      </c>
      <c r="V791" s="16" t="str">
        <f t="shared" ref="V791:V854" si="334">IF(ISNA(W791),"","_")</f>
        <v/>
      </c>
      <c r="W791" s="16" t="e">
        <f t="shared" si="323"/>
        <v>#N/A</v>
      </c>
      <c r="X791" s="16">
        <f t="shared" si="324"/>
        <v>11</v>
      </c>
      <c r="Y791" s="11" t="e">
        <f>VLOOKUP(A791,#REF!,1,FALSE)</f>
        <v>#REF!</v>
      </c>
      <c r="Z791" s="194" t="s">
        <v>6745</v>
      </c>
      <c r="AA791" s="196"/>
    </row>
    <row r="792" spans="1:27">
      <c r="A792" s="41" t="s">
        <v>697</v>
      </c>
      <c r="B792" s="13" t="str">
        <f t="shared" si="322"/>
        <v>B_PLCY_SHURUI</v>
      </c>
      <c r="C792" s="18"/>
      <c r="D792" s="15" t="e">
        <f t="shared" si="319"/>
        <v>#N/A</v>
      </c>
      <c r="E792" s="15" t="e">
        <f t="shared" si="320"/>
        <v>#N/A</v>
      </c>
      <c r="F792" s="15" t="e">
        <f t="shared" si="321"/>
        <v>#N/A</v>
      </c>
      <c r="G792" s="78" t="s">
        <v>1908</v>
      </c>
      <c r="H792" s="79" t="s">
        <v>1638</v>
      </c>
      <c r="I792" s="79"/>
      <c r="J792" s="79"/>
      <c r="K792" s="79"/>
      <c r="L792" s="80"/>
      <c r="M792" s="15" t="str">
        <f t="shared" si="325"/>
        <v>B_PLCY</v>
      </c>
      <c r="N792" s="16" t="str">
        <f t="shared" si="326"/>
        <v>_</v>
      </c>
      <c r="O792" s="16" t="str">
        <f t="shared" si="327"/>
        <v>SHURUI</v>
      </c>
      <c r="P792" s="16" t="str">
        <f t="shared" si="328"/>
        <v/>
      </c>
      <c r="Q792" s="16" t="e">
        <f t="shared" si="329"/>
        <v>#N/A</v>
      </c>
      <c r="R792" s="16" t="str">
        <f t="shared" si="330"/>
        <v/>
      </c>
      <c r="S792" s="16" t="e">
        <f t="shared" si="331"/>
        <v>#N/A</v>
      </c>
      <c r="T792" s="16" t="str">
        <f t="shared" si="332"/>
        <v/>
      </c>
      <c r="U792" s="16" t="e">
        <f t="shared" si="333"/>
        <v>#N/A</v>
      </c>
      <c r="V792" s="16" t="str">
        <f t="shared" si="334"/>
        <v/>
      </c>
      <c r="W792" s="16" t="e">
        <f t="shared" si="323"/>
        <v>#N/A</v>
      </c>
      <c r="X792" s="16">
        <f t="shared" si="324"/>
        <v>13</v>
      </c>
      <c r="Y792" s="11" t="e">
        <f>VLOOKUP(A792,#REF!,1,FALSE)</f>
        <v>#REF!</v>
      </c>
      <c r="Z792" s="194" t="s">
        <v>6745</v>
      </c>
      <c r="AA792" s="196"/>
    </row>
    <row r="793" spans="1:27">
      <c r="A793" s="35" t="s">
        <v>698</v>
      </c>
      <c r="B793" s="13" t="str">
        <f t="shared" si="322"/>
        <v>B_PLCY_SHOHIN_CD</v>
      </c>
      <c r="C793" s="18" t="s">
        <v>251</v>
      </c>
      <c r="D793" s="15" t="str">
        <f t="shared" ref="D793:D852" si="335">IF(VLOOKUP($C793,ドメイン,2,FALSE)=0,"",VLOOKUP($C793,ドメイン,2,FALSE))</f>
        <v>Varchar2</v>
      </c>
      <c r="E793" s="15">
        <f t="shared" ref="E793:E852" si="336">IF(VLOOKUP($C793,ドメイン,3,FALSE)=0,"",VLOOKUP($C793,ドメイン,3,FALSE))</f>
        <v>3</v>
      </c>
      <c r="F793" s="15" t="str">
        <f t="shared" ref="F793:F852" si="337">IF(VLOOKUP($C793,ドメイン,4,FALSE)=0,"",VLOOKUP($C793,ドメイン,4,FALSE))</f>
        <v/>
      </c>
      <c r="G793" s="78" t="s">
        <v>1908</v>
      </c>
      <c r="H793" s="79" t="s">
        <v>1763</v>
      </c>
      <c r="I793" s="79" t="s">
        <v>1482</v>
      </c>
      <c r="J793" s="79"/>
      <c r="K793" s="79"/>
      <c r="L793" s="80"/>
      <c r="M793" s="15" t="str">
        <f t="shared" si="325"/>
        <v>B_PLCY</v>
      </c>
      <c r="N793" s="16" t="str">
        <f t="shared" si="326"/>
        <v>_</v>
      </c>
      <c r="O793" s="16" t="str">
        <f t="shared" si="327"/>
        <v>SHOHIN</v>
      </c>
      <c r="P793" s="16" t="str">
        <f t="shared" si="328"/>
        <v>_</v>
      </c>
      <c r="Q793" s="16" t="str">
        <f t="shared" si="329"/>
        <v>CD</v>
      </c>
      <c r="R793" s="16" t="str">
        <f t="shared" si="330"/>
        <v/>
      </c>
      <c r="S793" s="16" t="e">
        <f t="shared" si="331"/>
        <v>#N/A</v>
      </c>
      <c r="T793" s="16" t="str">
        <f t="shared" si="332"/>
        <v/>
      </c>
      <c r="U793" s="16" t="e">
        <f t="shared" si="333"/>
        <v>#N/A</v>
      </c>
      <c r="V793" s="16" t="str">
        <f t="shared" si="334"/>
        <v/>
      </c>
      <c r="W793" s="16" t="e">
        <f t="shared" si="323"/>
        <v>#N/A</v>
      </c>
      <c r="X793" s="16">
        <f t="shared" si="324"/>
        <v>16</v>
      </c>
      <c r="Y793" s="11" t="e">
        <f>VLOOKUP(A793,#REF!,1,FALSE)</f>
        <v>#REF!</v>
      </c>
      <c r="Z793" s="194" t="s">
        <v>6745</v>
      </c>
      <c r="AA793" s="196"/>
    </row>
    <row r="794" spans="1:27">
      <c r="A794" s="28" t="s">
        <v>3700</v>
      </c>
      <c r="B794" s="13" t="str">
        <f t="shared" si="322"/>
        <v>B_PLCY_HARAIKOMI_KIKAN</v>
      </c>
      <c r="C794" s="18" t="s">
        <v>3699</v>
      </c>
      <c r="D794" s="15" t="str">
        <f t="shared" si="335"/>
        <v>Varchar2</v>
      </c>
      <c r="E794" s="15">
        <f t="shared" si="336"/>
        <v>2</v>
      </c>
      <c r="F794" s="15" t="str">
        <f t="shared" si="337"/>
        <v/>
      </c>
      <c r="G794" s="78" t="s">
        <v>1908</v>
      </c>
      <c r="H794" s="79" t="s">
        <v>1848</v>
      </c>
      <c r="I794" s="79" t="s">
        <v>1425</v>
      </c>
      <c r="J794" s="79"/>
      <c r="K794" s="79"/>
      <c r="L794" s="80"/>
      <c r="M794" s="15" t="str">
        <f t="shared" si="325"/>
        <v>B_PLCY</v>
      </c>
      <c r="N794" s="16" t="str">
        <f t="shared" si="326"/>
        <v>_</v>
      </c>
      <c r="O794" s="16" t="str">
        <f t="shared" si="327"/>
        <v>HARAIKOMI</v>
      </c>
      <c r="P794" s="16" t="str">
        <f t="shared" si="328"/>
        <v>_</v>
      </c>
      <c r="Q794" s="16" t="str">
        <f t="shared" si="329"/>
        <v>KIKAN</v>
      </c>
      <c r="R794" s="16" t="str">
        <f t="shared" si="330"/>
        <v/>
      </c>
      <c r="S794" s="16" t="e">
        <f t="shared" si="331"/>
        <v>#N/A</v>
      </c>
      <c r="T794" s="16" t="str">
        <f t="shared" si="332"/>
        <v/>
      </c>
      <c r="U794" s="16" t="e">
        <f t="shared" si="333"/>
        <v>#N/A</v>
      </c>
      <c r="V794" s="16" t="str">
        <f t="shared" si="334"/>
        <v/>
      </c>
      <c r="W794" s="16" t="e">
        <f t="shared" si="323"/>
        <v>#N/A</v>
      </c>
      <c r="X794" s="16">
        <f t="shared" si="324"/>
        <v>22</v>
      </c>
      <c r="Y794" s="11" t="e">
        <f>VLOOKUP(A794,#REF!,1,FALSE)</f>
        <v>#REF!</v>
      </c>
      <c r="Z794" s="194" t="s">
        <v>6745</v>
      </c>
      <c r="AA794" s="196"/>
    </row>
    <row r="795" spans="1:27">
      <c r="A795" s="28" t="s">
        <v>3701</v>
      </c>
      <c r="B795" s="13" t="str">
        <f t="shared" si="322"/>
        <v>B_PLCY_HARAIKOMI_NENSAI_CD</v>
      </c>
      <c r="C795" s="18" t="s">
        <v>46</v>
      </c>
      <c r="D795" s="15" t="str">
        <f t="shared" si="335"/>
        <v>Varchar2</v>
      </c>
      <c r="E795" s="15">
        <f t="shared" si="336"/>
        <v>1</v>
      </c>
      <c r="F795" s="15" t="str">
        <f t="shared" si="337"/>
        <v/>
      </c>
      <c r="G795" s="78" t="s">
        <v>1908</v>
      </c>
      <c r="H795" s="79" t="s">
        <v>4037</v>
      </c>
      <c r="I795" s="79" t="s">
        <v>4030</v>
      </c>
      <c r="J795" s="79" t="s">
        <v>4036</v>
      </c>
      <c r="K795" s="79"/>
      <c r="L795" s="80"/>
      <c r="M795" s="15" t="str">
        <f t="shared" si="325"/>
        <v>B_PLCY</v>
      </c>
      <c r="N795" s="16" t="str">
        <f t="shared" si="326"/>
        <v>_</v>
      </c>
      <c r="O795" s="16" t="str">
        <f t="shared" si="327"/>
        <v>HARAIKOMI</v>
      </c>
      <c r="P795" s="16" t="str">
        <f t="shared" si="328"/>
        <v>_</v>
      </c>
      <c r="Q795" s="16" t="str">
        <f t="shared" si="329"/>
        <v>NENSAI</v>
      </c>
      <c r="R795" s="16" t="str">
        <f t="shared" si="330"/>
        <v>_</v>
      </c>
      <c r="S795" s="16" t="str">
        <f t="shared" si="331"/>
        <v>CD</v>
      </c>
      <c r="T795" s="16" t="str">
        <f t="shared" si="332"/>
        <v/>
      </c>
      <c r="U795" s="16" t="e">
        <f t="shared" si="333"/>
        <v>#N/A</v>
      </c>
      <c r="V795" s="16" t="str">
        <f t="shared" si="334"/>
        <v/>
      </c>
      <c r="W795" s="16" t="e">
        <f t="shared" si="323"/>
        <v>#N/A</v>
      </c>
      <c r="X795" s="16">
        <f t="shared" si="324"/>
        <v>26</v>
      </c>
      <c r="Y795" s="11" t="e">
        <f>VLOOKUP(A795,#REF!,1,FALSE)</f>
        <v>#REF!</v>
      </c>
      <c r="Z795" s="194" t="s">
        <v>6745</v>
      </c>
      <c r="AA795" s="196"/>
    </row>
    <row r="796" spans="1:27">
      <c r="A796" s="35" t="s">
        <v>3695</v>
      </c>
      <c r="B796" s="13" t="str">
        <f t="shared" si="322"/>
        <v>B_PLCY_HOKEN_KIKAN</v>
      </c>
      <c r="C796" s="18" t="s">
        <v>3693</v>
      </c>
      <c r="D796" s="15" t="str">
        <f t="shared" si="335"/>
        <v>Varchar2</v>
      </c>
      <c r="E796" s="15">
        <f t="shared" si="336"/>
        <v>2</v>
      </c>
      <c r="F796" s="15" t="str">
        <f t="shared" si="337"/>
        <v/>
      </c>
      <c r="G796" s="78" t="s">
        <v>1908</v>
      </c>
      <c r="H796" s="79" t="s">
        <v>1424</v>
      </c>
      <c r="I796" s="79" t="s">
        <v>1425</v>
      </c>
      <c r="J796" s="79"/>
      <c r="K796" s="79"/>
      <c r="L796" s="80"/>
      <c r="M796" s="15" t="str">
        <f t="shared" si="325"/>
        <v>B_PLCY</v>
      </c>
      <c r="N796" s="16" t="str">
        <f t="shared" si="326"/>
        <v>_</v>
      </c>
      <c r="O796" s="16" t="str">
        <f t="shared" si="327"/>
        <v>HOKEN</v>
      </c>
      <c r="P796" s="16" t="str">
        <f t="shared" si="328"/>
        <v>_</v>
      </c>
      <c r="Q796" s="16" t="str">
        <f t="shared" si="329"/>
        <v>KIKAN</v>
      </c>
      <c r="R796" s="16" t="str">
        <f t="shared" si="330"/>
        <v/>
      </c>
      <c r="S796" s="16" t="e">
        <f t="shared" si="331"/>
        <v>#N/A</v>
      </c>
      <c r="T796" s="16" t="str">
        <f t="shared" si="332"/>
        <v/>
      </c>
      <c r="U796" s="16" t="e">
        <f t="shared" si="333"/>
        <v>#N/A</v>
      </c>
      <c r="V796" s="16" t="str">
        <f t="shared" si="334"/>
        <v/>
      </c>
      <c r="W796" s="16" t="e">
        <f t="shared" si="323"/>
        <v>#N/A</v>
      </c>
      <c r="X796" s="16">
        <f t="shared" si="324"/>
        <v>18</v>
      </c>
      <c r="Y796" s="11" t="e">
        <f>VLOOKUP(A796,#REF!,1,FALSE)</f>
        <v>#REF!</v>
      </c>
      <c r="Z796" s="194" t="s">
        <v>6745</v>
      </c>
      <c r="AA796" s="196"/>
    </row>
    <row r="797" spans="1:27">
      <c r="A797" s="35" t="s">
        <v>3696</v>
      </c>
      <c r="B797" s="13" t="str">
        <f t="shared" si="322"/>
        <v>B_PLCY_HOKEN_NENSAI_CD</v>
      </c>
      <c r="C797" s="18" t="s">
        <v>46</v>
      </c>
      <c r="D797" s="15" t="str">
        <f t="shared" si="335"/>
        <v>Varchar2</v>
      </c>
      <c r="E797" s="15">
        <f t="shared" si="336"/>
        <v>1</v>
      </c>
      <c r="F797" s="15" t="str">
        <f t="shared" si="337"/>
        <v/>
      </c>
      <c r="G797" s="78" t="s">
        <v>1908</v>
      </c>
      <c r="H797" s="79" t="s">
        <v>4038</v>
      </c>
      <c r="I797" s="79" t="s">
        <v>4030</v>
      </c>
      <c r="J797" s="79" t="s">
        <v>4036</v>
      </c>
      <c r="K797" s="79"/>
      <c r="L797" s="80"/>
      <c r="M797" s="15" t="str">
        <f t="shared" si="325"/>
        <v>B_PLCY</v>
      </c>
      <c r="N797" s="16" t="str">
        <f t="shared" si="326"/>
        <v>_</v>
      </c>
      <c r="O797" s="16" t="str">
        <f t="shared" si="327"/>
        <v>HOKEN</v>
      </c>
      <c r="P797" s="16" t="str">
        <f t="shared" si="328"/>
        <v>_</v>
      </c>
      <c r="Q797" s="16" t="str">
        <f t="shared" si="329"/>
        <v>NENSAI</v>
      </c>
      <c r="R797" s="16" t="str">
        <f t="shared" si="330"/>
        <v>_</v>
      </c>
      <c r="S797" s="16" t="str">
        <f t="shared" si="331"/>
        <v>CD</v>
      </c>
      <c r="T797" s="16" t="str">
        <f t="shared" si="332"/>
        <v/>
      </c>
      <c r="U797" s="16" t="e">
        <f t="shared" si="333"/>
        <v>#N/A</v>
      </c>
      <c r="V797" s="16" t="str">
        <f t="shared" si="334"/>
        <v/>
      </c>
      <c r="W797" s="16" t="e">
        <f t="shared" si="323"/>
        <v>#N/A</v>
      </c>
      <c r="X797" s="16">
        <f t="shared" si="324"/>
        <v>22</v>
      </c>
      <c r="Y797" s="11" t="e">
        <f>VLOOKUP(A797,#REF!,1,FALSE)</f>
        <v>#REF!</v>
      </c>
      <c r="Z797" s="194" t="s">
        <v>6745</v>
      </c>
      <c r="AA797" s="196"/>
    </row>
    <row r="798" spans="1:27">
      <c r="A798" s="21" t="s">
        <v>699</v>
      </c>
      <c r="B798" s="13" t="str">
        <f t="shared" si="322"/>
        <v>B_PLCY_S_FOR_CV</v>
      </c>
      <c r="C798" s="18"/>
      <c r="D798" s="15" t="e">
        <f t="shared" si="335"/>
        <v>#N/A</v>
      </c>
      <c r="E798" s="15" t="e">
        <f t="shared" si="336"/>
        <v>#N/A</v>
      </c>
      <c r="F798" s="15" t="e">
        <f t="shared" si="337"/>
        <v>#N/A</v>
      </c>
      <c r="G798" s="78" t="s">
        <v>1908</v>
      </c>
      <c r="H798" s="79" t="s">
        <v>1739</v>
      </c>
      <c r="I798" s="79" t="s">
        <v>1902</v>
      </c>
      <c r="J798" s="79"/>
      <c r="K798" s="79"/>
      <c r="L798" s="80"/>
      <c r="M798" s="15" t="str">
        <f t="shared" si="325"/>
        <v>B_PLCY</v>
      </c>
      <c r="N798" s="16" t="str">
        <f t="shared" si="326"/>
        <v>_</v>
      </c>
      <c r="O798" s="16" t="str">
        <f t="shared" si="327"/>
        <v>S</v>
      </c>
      <c r="P798" s="16" t="str">
        <f t="shared" si="328"/>
        <v>_</v>
      </c>
      <c r="Q798" s="16" t="str">
        <f t="shared" si="329"/>
        <v>FOR_CV</v>
      </c>
      <c r="R798" s="16" t="str">
        <f t="shared" si="330"/>
        <v/>
      </c>
      <c r="S798" s="16" t="e">
        <f t="shared" si="331"/>
        <v>#N/A</v>
      </c>
      <c r="T798" s="16" t="str">
        <f t="shared" si="332"/>
        <v/>
      </c>
      <c r="U798" s="16" t="e">
        <f t="shared" si="333"/>
        <v>#N/A</v>
      </c>
      <c r="V798" s="16" t="str">
        <f t="shared" si="334"/>
        <v/>
      </c>
      <c r="W798" s="16" t="e">
        <f t="shared" si="323"/>
        <v>#N/A</v>
      </c>
      <c r="X798" s="16">
        <f t="shared" si="324"/>
        <v>15</v>
      </c>
      <c r="Y798" s="11" t="e">
        <f>VLOOKUP(A798,#REF!,1,FALSE)</f>
        <v>#REF!</v>
      </c>
      <c r="Z798" s="194" t="s">
        <v>6745</v>
      </c>
      <c r="AA798" s="196"/>
    </row>
    <row r="799" spans="1:27">
      <c r="A799" s="21" t="s">
        <v>3900</v>
      </c>
      <c r="B799" s="13" t="str">
        <f t="shared" si="322"/>
        <v>B_PLCY_S_FOR_ATAMAKIM</v>
      </c>
      <c r="C799" s="18"/>
      <c r="D799" s="15" t="e">
        <f t="shared" si="335"/>
        <v>#N/A</v>
      </c>
      <c r="E799" s="15" t="e">
        <f t="shared" si="336"/>
        <v>#N/A</v>
      </c>
      <c r="F799" s="15" t="e">
        <f t="shared" si="337"/>
        <v>#N/A</v>
      </c>
      <c r="G799" s="78" t="s">
        <v>1908</v>
      </c>
      <c r="H799" s="79" t="s">
        <v>1739</v>
      </c>
      <c r="I799" s="79" t="s">
        <v>1903</v>
      </c>
      <c r="J799" s="79"/>
      <c r="K799" s="79"/>
      <c r="L799" s="80"/>
      <c r="M799" s="15" t="str">
        <f t="shared" si="325"/>
        <v>B_PLCY</v>
      </c>
      <c r="N799" s="16" t="str">
        <f t="shared" si="326"/>
        <v>_</v>
      </c>
      <c r="O799" s="16" t="str">
        <f t="shared" si="327"/>
        <v>S</v>
      </c>
      <c r="P799" s="16" t="str">
        <f t="shared" si="328"/>
        <v>_</v>
      </c>
      <c r="Q799" s="16" t="str">
        <f t="shared" si="329"/>
        <v>FOR_ATAMAKIM</v>
      </c>
      <c r="R799" s="16" t="str">
        <f t="shared" si="330"/>
        <v/>
      </c>
      <c r="S799" s="16" t="e">
        <f t="shared" si="331"/>
        <v>#N/A</v>
      </c>
      <c r="T799" s="16" t="str">
        <f t="shared" si="332"/>
        <v/>
      </c>
      <c r="U799" s="16" t="e">
        <f t="shared" si="333"/>
        <v>#N/A</v>
      </c>
      <c r="V799" s="16" t="str">
        <f t="shared" si="334"/>
        <v/>
      </c>
      <c r="W799" s="16" t="e">
        <f t="shared" si="323"/>
        <v>#N/A</v>
      </c>
      <c r="X799" s="16">
        <f t="shared" si="324"/>
        <v>21</v>
      </c>
      <c r="Y799" s="11" t="e">
        <f>VLOOKUP(A799,#REF!,1,FALSE)</f>
        <v>#REF!</v>
      </c>
      <c r="Z799" s="194" t="s">
        <v>6745</v>
      </c>
      <c r="AA799" s="196"/>
    </row>
    <row r="800" spans="1:27">
      <c r="A800" s="21" t="s">
        <v>700</v>
      </c>
      <c r="B800" s="13" t="str">
        <f t="shared" si="322"/>
        <v>B_PLCY_S_FOR_AVG</v>
      </c>
      <c r="C800" s="18"/>
      <c r="D800" s="15" t="e">
        <f t="shared" si="335"/>
        <v>#N/A</v>
      </c>
      <c r="E800" s="15" t="e">
        <f t="shared" si="336"/>
        <v>#N/A</v>
      </c>
      <c r="F800" s="15" t="e">
        <f t="shared" si="337"/>
        <v>#N/A</v>
      </c>
      <c r="G800" s="78" t="s">
        <v>1908</v>
      </c>
      <c r="H800" s="79" t="s">
        <v>1739</v>
      </c>
      <c r="I800" s="79" t="s">
        <v>1904</v>
      </c>
      <c r="J800" s="79"/>
      <c r="K800" s="79"/>
      <c r="L800" s="80"/>
      <c r="M800" s="15" t="str">
        <f t="shared" si="325"/>
        <v>B_PLCY</v>
      </c>
      <c r="N800" s="16" t="str">
        <f t="shared" si="326"/>
        <v>_</v>
      </c>
      <c r="O800" s="16" t="str">
        <f t="shared" si="327"/>
        <v>S</v>
      </c>
      <c r="P800" s="16" t="str">
        <f t="shared" si="328"/>
        <v>_</v>
      </c>
      <c r="Q800" s="16" t="str">
        <f t="shared" si="329"/>
        <v>FOR_AVG</v>
      </c>
      <c r="R800" s="16" t="str">
        <f t="shared" si="330"/>
        <v/>
      </c>
      <c r="S800" s="16" t="e">
        <f t="shared" si="331"/>
        <v>#N/A</v>
      </c>
      <c r="T800" s="16" t="str">
        <f t="shared" si="332"/>
        <v/>
      </c>
      <c r="U800" s="16" t="e">
        <f t="shared" si="333"/>
        <v>#N/A</v>
      </c>
      <c r="V800" s="16" t="str">
        <f t="shared" si="334"/>
        <v/>
      </c>
      <c r="W800" s="16" t="e">
        <f t="shared" si="323"/>
        <v>#N/A</v>
      </c>
      <c r="X800" s="16">
        <f t="shared" si="324"/>
        <v>16</v>
      </c>
      <c r="Y800" s="11" t="e">
        <f>VLOOKUP(A800,#REF!,1,FALSE)</f>
        <v>#REF!</v>
      </c>
      <c r="Z800" s="194" t="s">
        <v>6745</v>
      </c>
      <c r="AA800" s="196"/>
    </row>
    <row r="801" spans="1:27">
      <c r="A801" s="21" t="s">
        <v>701</v>
      </c>
      <c r="B801" s="13" t="str">
        <f t="shared" si="322"/>
        <v>B_PLCY_S_NENKIN_KYUFUKIN</v>
      </c>
      <c r="C801" s="18"/>
      <c r="D801" s="15" t="e">
        <f t="shared" si="335"/>
        <v>#N/A</v>
      </c>
      <c r="E801" s="15" t="e">
        <f t="shared" si="336"/>
        <v>#N/A</v>
      </c>
      <c r="F801" s="15" t="e">
        <f t="shared" si="337"/>
        <v>#N/A</v>
      </c>
      <c r="G801" s="78" t="s">
        <v>1908</v>
      </c>
      <c r="H801" s="79" t="s">
        <v>1739</v>
      </c>
      <c r="I801" s="79" t="s">
        <v>1463</v>
      </c>
      <c r="J801" s="79" t="s">
        <v>1751</v>
      </c>
      <c r="K801" s="79"/>
      <c r="L801" s="80"/>
      <c r="M801" s="15" t="str">
        <f t="shared" si="325"/>
        <v>B_PLCY</v>
      </c>
      <c r="N801" s="16" t="str">
        <f t="shared" si="326"/>
        <v>_</v>
      </c>
      <c r="O801" s="16" t="str">
        <f t="shared" si="327"/>
        <v>S</v>
      </c>
      <c r="P801" s="16" t="str">
        <f t="shared" si="328"/>
        <v>_</v>
      </c>
      <c r="Q801" s="16" t="str">
        <f t="shared" si="329"/>
        <v>NENKIN</v>
      </c>
      <c r="R801" s="16" t="str">
        <f t="shared" si="330"/>
        <v>_</v>
      </c>
      <c r="S801" s="16" t="str">
        <f t="shared" si="331"/>
        <v>KYUFUKIN</v>
      </c>
      <c r="T801" s="16" t="str">
        <f t="shared" si="332"/>
        <v/>
      </c>
      <c r="U801" s="16" t="e">
        <f t="shared" si="333"/>
        <v>#N/A</v>
      </c>
      <c r="V801" s="16" t="str">
        <f t="shared" si="334"/>
        <v/>
      </c>
      <c r="W801" s="16" t="e">
        <f t="shared" si="323"/>
        <v>#N/A</v>
      </c>
      <c r="X801" s="16">
        <f t="shared" si="324"/>
        <v>24</v>
      </c>
      <c r="Y801" s="11" t="e">
        <f>VLOOKUP(A801,#REF!,1,FALSE)</f>
        <v>#REF!</v>
      </c>
      <c r="Z801" s="194" t="s">
        <v>6745</v>
      </c>
      <c r="AA801" s="196"/>
    </row>
    <row r="802" spans="1:27">
      <c r="A802" s="24" t="s">
        <v>702</v>
      </c>
      <c r="B802" s="13" t="str">
        <f t="shared" si="322"/>
        <v>B_PLCY_P</v>
      </c>
      <c r="C802" s="18"/>
      <c r="D802" s="15" t="e">
        <f t="shared" si="335"/>
        <v>#N/A</v>
      </c>
      <c r="E802" s="15" t="e">
        <f t="shared" si="336"/>
        <v>#N/A</v>
      </c>
      <c r="F802" s="15" t="e">
        <f t="shared" si="337"/>
        <v>#N/A</v>
      </c>
      <c r="G802" s="78" t="s">
        <v>1908</v>
      </c>
      <c r="H802" s="79" t="s">
        <v>1560</v>
      </c>
      <c r="I802" s="79"/>
      <c r="J802" s="79"/>
      <c r="K802" s="79"/>
      <c r="L802" s="80"/>
      <c r="M802" s="15" t="str">
        <f t="shared" si="325"/>
        <v>B_PLCY</v>
      </c>
      <c r="N802" s="16" t="str">
        <f t="shared" si="326"/>
        <v>_</v>
      </c>
      <c r="O802" s="16" t="str">
        <f t="shared" si="327"/>
        <v>P</v>
      </c>
      <c r="P802" s="16" t="str">
        <f t="shared" si="328"/>
        <v/>
      </c>
      <c r="Q802" s="16" t="e">
        <f t="shared" si="329"/>
        <v>#N/A</v>
      </c>
      <c r="R802" s="16" t="str">
        <f t="shared" si="330"/>
        <v/>
      </c>
      <c r="S802" s="16" t="e">
        <f t="shared" si="331"/>
        <v>#N/A</v>
      </c>
      <c r="T802" s="16" t="str">
        <f t="shared" si="332"/>
        <v/>
      </c>
      <c r="U802" s="16" t="e">
        <f t="shared" si="333"/>
        <v>#N/A</v>
      </c>
      <c r="V802" s="16" t="str">
        <f t="shared" si="334"/>
        <v/>
      </c>
      <c r="W802" s="16" t="e">
        <f t="shared" si="323"/>
        <v>#N/A</v>
      </c>
      <c r="X802" s="16">
        <f t="shared" si="324"/>
        <v>8</v>
      </c>
      <c r="Y802" s="11" t="e">
        <f>VLOOKUP(A802,#REF!,1,FALSE)</f>
        <v>#REF!</v>
      </c>
      <c r="Z802" s="194" t="s">
        <v>6745</v>
      </c>
      <c r="AA802" s="196"/>
    </row>
    <row r="803" spans="1:27">
      <c r="A803" s="33" t="s">
        <v>703</v>
      </c>
      <c r="B803" s="13" t="str">
        <f t="shared" si="322"/>
        <v>B_PLCY_P</v>
      </c>
      <c r="C803" s="18"/>
      <c r="D803" s="15" t="e">
        <f t="shared" si="335"/>
        <v>#N/A</v>
      </c>
      <c r="E803" s="15" t="e">
        <f t="shared" si="336"/>
        <v>#N/A</v>
      </c>
      <c r="F803" s="15" t="e">
        <f t="shared" si="337"/>
        <v>#N/A</v>
      </c>
      <c r="G803" s="78" t="s">
        <v>1908</v>
      </c>
      <c r="H803" s="79" t="s">
        <v>1560</v>
      </c>
      <c r="I803" s="79"/>
      <c r="J803" s="79"/>
      <c r="K803" s="79"/>
      <c r="L803" s="80"/>
      <c r="M803" s="15" t="str">
        <f t="shared" si="325"/>
        <v>B_PLCY</v>
      </c>
      <c r="N803" s="16" t="str">
        <f t="shared" si="326"/>
        <v>_</v>
      </c>
      <c r="O803" s="16" t="str">
        <f t="shared" si="327"/>
        <v>P</v>
      </c>
      <c r="P803" s="16" t="str">
        <f t="shared" si="328"/>
        <v/>
      </c>
      <c r="Q803" s="16" t="e">
        <f t="shared" si="329"/>
        <v>#N/A</v>
      </c>
      <c r="R803" s="16" t="str">
        <f t="shared" si="330"/>
        <v/>
      </c>
      <c r="S803" s="16" t="e">
        <f t="shared" si="331"/>
        <v>#N/A</v>
      </c>
      <c r="T803" s="16" t="str">
        <f t="shared" si="332"/>
        <v/>
      </c>
      <c r="U803" s="16" t="e">
        <f t="shared" si="333"/>
        <v>#N/A</v>
      </c>
      <c r="V803" s="16" t="str">
        <f t="shared" si="334"/>
        <v/>
      </c>
      <c r="W803" s="16" t="e">
        <f t="shared" si="323"/>
        <v>#N/A</v>
      </c>
      <c r="X803" s="16">
        <f t="shared" si="324"/>
        <v>8</v>
      </c>
      <c r="Y803" s="11" t="e">
        <f>VLOOKUP(A803,#REF!,1,FALSE)</f>
        <v>#REF!</v>
      </c>
      <c r="Z803" s="194" t="s">
        <v>6745</v>
      </c>
      <c r="AA803" s="196"/>
    </row>
    <row r="804" spans="1:27">
      <c r="A804" s="28" t="s">
        <v>704</v>
      </c>
      <c r="B804" s="13" t="str">
        <f t="shared" si="322"/>
        <v>B_PLCY_P_HYOJUNTAI</v>
      </c>
      <c r="C804" s="18"/>
      <c r="D804" s="15" t="e">
        <f t="shared" si="335"/>
        <v>#N/A</v>
      </c>
      <c r="E804" s="15" t="e">
        <f t="shared" si="336"/>
        <v>#N/A</v>
      </c>
      <c r="F804" s="15" t="e">
        <f t="shared" si="337"/>
        <v>#N/A</v>
      </c>
      <c r="G804" s="78" t="s">
        <v>1908</v>
      </c>
      <c r="H804" s="79" t="s">
        <v>1560</v>
      </c>
      <c r="I804" s="79" t="s">
        <v>2071</v>
      </c>
      <c r="J804" s="79"/>
      <c r="K804" s="79"/>
      <c r="L804" s="80"/>
      <c r="M804" s="15" t="str">
        <f t="shared" si="325"/>
        <v>B_PLCY</v>
      </c>
      <c r="N804" s="16" t="str">
        <f t="shared" si="326"/>
        <v>_</v>
      </c>
      <c r="O804" s="16" t="str">
        <f t="shared" si="327"/>
        <v>P</v>
      </c>
      <c r="P804" s="16" t="str">
        <f t="shared" si="328"/>
        <v>_</v>
      </c>
      <c r="Q804" s="16" t="str">
        <f t="shared" si="329"/>
        <v>HYOJUNTAI</v>
      </c>
      <c r="R804" s="16" t="str">
        <f t="shared" si="330"/>
        <v/>
      </c>
      <c r="S804" s="16" t="e">
        <f t="shared" si="331"/>
        <v>#N/A</v>
      </c>
      <c r="T804" s="16" t="str">
        <f t="shared" si="332"/>
        <v/>
      </c>
      <c r="U804" s="16" t="e">
        <f t="shared" si="333"/>
        <v>#N/A</v>
      </c>
      <c r="V804" s="16" t="str">
        <f t="shared" si="334"/>
        <v/>
      </c>
      <c r="W804" s="16" t="e">
        <f t="shared" si="323"/>
        <v>#N/A</v>
      </c>
      <c r="X804" s="16">
        <f t="shared" si="324"/>
        <v>18</v>
      </c>
      <c r="Y804" s="11" t="e">
        <f>VLOOKUP(A804,#REF!,1,FALSE)</f>
        <v>#REF!</v>
      </c>
      <c r="Z804" s="194" t="s">
        <v>6745</v>
      </c>
      <c r="AA804" s="196"/>
    </row>
    <row r="805" spans="1:27">
      <c r="A805" s="35" t="s">
        <v>3697</v>
      </c>
      <c r="B805" s="13" t="str">
        <f t="shared" si="322"/>
        <v>B_PLCY_HOSHO_CD</v>
      </c>
      <c r="C805" s="18" t="s">
        <v>368</v>
      </c>
      <c r="D805" s="15" t="str">
        <f t="shared" si="335"/>
        <v>Varchar2</v>
      </c>
      <c r="E805" s="15">
        <f t="shared" si="336"/>
        <v>3</v>
      </c>
      <c r="F805" s="15" t="str">
        <f t="shared" si="337"/>
        <v/>
      </c>
      <c r="G805" s="78" t="s">
        <v>3698</v>
      </c>
      <c r="H805" s="79" t="s">
        <v>1438</v>
      </c>
      <c r="I805" s="79" t="s">
        <v>1482</v>
      </c>
      <c r="J805" s="79"/>
      <c r="K805" s="79"/>
      <c r="L805" s="80"/>
      <c r="M805" s="15" t="str">
        <f t="shared" si="325"/>
        <v>B_PLCY</v>
      </c>
      <c r="N805" s="16" t="str">
        <f t="shared" si="326"/>
        <v>_</v>
      </c>
      <c r="O805" s="16" t="str">
        <f t="shared" si="327"/>
        <v>HOSHO</v>
      </c>
      <c r="P805" s="16" t="str">
        <f t="shared" si="328"/>
        <v>_</v>
      </c>
      <c r="Q805" s="16" t="str">
        <f t="shared" si="329"/>
        <v>CD</v>
      </c>
      <c r="R805" s="16" t="str">
        <f t="shared" si="330"/>
        <v/>
      </c>
      <c r="S805" s="16" t="e">
        <f t="shared" si="331"/>
        <v>#N/A</v>
      </c>
      <c r="T805" s="16" t="str">
        <f t="shared" si="332"/>
        <v/>
      </c>
      <c r="U805" s="16" t="e">
        <f t="shared" si="333"/>
        <v>#N/A</v>
      </c>
      <c r="V805" s="16" t="str">
        <f t="shared" si="334"/>
        <v/>
      </c>
      <c r="W805" s="16" t="e">
        <f t="shared" si="323"/>
        <v>#N/A</v>
      </c>
      <c r="X805" s="16">
        <f t="shared" si="324"/>
        <v>15</v>
      </c>
      <c r="Y805" s="11" t="e">
        <f>VLOOKUP(A805,#REF!,1,FALSE)</f>
        <v>#REF!</v>
      </c>
      <c r="Z805" s="194" t="s">
        <v>6745</v>
      </c>
      <c r="AA805" s="196"/>
    </row>
    <row r="806" spans="1:27">
      <c r="A806" s="35" t="s">
        <v>705</v>
      </c>
      <c r="B806" s="13" t="str">
        <f t="shared" si="322"/>
        <v>AGENT_CD</v>
      </c>
      <c r="C806" s="18" t="s">
        <v>3064</v>
      </c>
      <c r="D806" s="15" t="str">
        <f t="shared" si="335"/>
        <v>Varchar2</v>
      </c>
      <c r="E806" s="15">
        <f t="shared" si="336"/>
        <v>8</v>
      </c>
      <c r="F806" s="15" t="str">
        <f t="shared" si="337"/>
        <v/>
      </c>
      <c r="G806" s="78" t="s">
        <v>1793</v>
      </c>
      <c r="H806" s="79" t="s">
        <v>1482</v>
      </c>
      <c r="I806" s="79"/>
      <c r="J806" s="79"/>
      <c r="K806" s="79"/>
      <c r="L806" s="80"/>
      <c r="M806" s="15" t="str">
        <f t="shared" si="325"/>
        <v>AGENT</v>
      </c>
      <c r="N806" s="16" t="str">
        <f t="shared" si="326"/>
        <v>_</v>
      </c>
      <c r="O806" s="16" t="str">
        <f t="shared" si="327"/>
        <v>CD</v>
      </c>
      <c r="P806" s="16" t="str">
        <f t="shared" si="328"/>
        <v/>
      </c>
      <c r="Q806" s="16" t="e">
        <f t="shared" si="329"/>
        <v>#N/A</v>
      </c>
      <c r="R806" s="16" t="str">
        <f t="shared" si="330"/>
        <v/>
      </c>
      <c r="S806" s="16" t="e">
        <f t="shared" si="331"/>
        <v>#N/A</v>
      </c>
      <c r="T806" s="16" t="str">
        <f t="shared" si="332"/>
        <v/>
      </c>
      <c r="U806" s="16" t="e">
        <f t="shared" si="333"/>
        <v>#N/A</v>
      </c>
      <c r="V806" s="16" t="str">
        <f t="shared" si="334"/>
        <v/>
      </c>
      <c r="W806" s="16" t="e">
        <f t="shared" si="323"/>
        <v>#N/A</v>
      </c>
      <c r="X806" s="16">
        <f t="shared" si="324"/>
        <v>8</v>
      </c>
      <c r="Y806" s="11" t="e">
        <f>VLOOKUP(A806,#REF!,1,FALSE)</f>
        <v>#REF!</v>
      </c>
      <c r="Z806" s="194" t="s">
        <v>6745</v>
      </c>
      <c r="AA806" s="196"/>
    </row>
    <row r="807" spans="1:27">
      <c r="A807" s="21" t="s">
        <v>3858</v>
      </c>
      <c r="B807" s="13" t="str">
        <f t="shared" si="322"/>
        <v>AGENT_RT_1</v>
      </c>
      <c r="C807" s="18" t="s">
        <v>3825</v>
      </c>
      <c r="D807" s="15" t="str">
        <f t="shared" si="335"/>
        <v>Varchar2</v>
      </c>
      <c r="E807" s="15">
        <f t="shared" si="336"/>
        <v>3</v>
      </c>
      <c r="F807" s="15" t="str">
        <f t="shared" si="337"/>
        <v/>
      </c>
      <c r="G807" s="78" t="s">
        <v>3860</v>
      </c>
      <c r="H807" s="79" t="s">
        <v>2038</v>
      </c>
      <c r="I807" s="79">
        <v>1</v>
      </c>
      <c r="J807" s="79"/>
      <c r="K807" s="79"/>
      <c r="L807" s="80"/>
      <c r="M807" s="15" t="str">
        <f t="shared" si="325"/>
        <v>AGENT</v>
      </c>
      <c r="N807" s="16" t="str">
        <f t="shared" si="326"/>
        <v>_</v>
      </c>
      <c r="O807" s="16" t="str">
        <f t="shared" si="327"/>
        <v>RT</v>
      </c>
      <c r="P807" s="16" t="str">
        <f t="shared" si="328"/>
        <v>_</v>
      </c>
      <c r="Q807" s="16">
        <f t="shared" si="329"/>
        <v>1</v>
      </c>
      <c r="R807" s="16" t="str">
        <f t="shared" si="330"/>
        <v/>
      </c>
      <c r="S807" s="16" t="e">
        <f t="shared" si="331"/>
        <v>#N/A</v>
      </c>
      <c r="T807" s="16" t="str">
        <f t="shared" si="332"/>
        <v/>
      </c>
      <c r="U807" s="16" t="e">
        <f t="shared" si="333"/>
        <v>#N/A</v>
      </c>
      <c r="V807" s="16" t="str">
        <f t="shared" si="334"/>
        <v/>
      </c>
      <c r="W807" s="16" t="e">
        <f t="shared" si="323"/>
        <v>#N/A</v>
      </c>
      <c r="X807" s="16">
        <f t="shared" si="324"/>
        <v>10</v>
      </c>
      <c r="Y807" s="11" t="e">
        <f>VLOOKUP(A807,#REF!,1,FALSE)</f>
        <v>#REF!</v>
      </c>
      <c r="Z807" s="194" t="s">
        <v>6745</v>
      </c>
      <c r="AA807" s="196"/>
    </row>
    <row r="808" spans="1:27">
      <c r="A808" s="21" t="s">
        <v>3859</v>
      </c>
      <c r="B808" s="13" t="str">
        <f t="shared" si="322"/>
        <v>AGENT_RT_2</v>
      </c>
      <c r="C808" s="18" t="s">
        <v>3825</v>
      </c>
      <c r="D808" s="15" t="str">
        <f t="shared" si="335"/>
        <v>Varchar2</v>
      </c>
      <c r="E808" s="15">
        <f t="shared" si="336"/>
        <v>3</v>
      </c>
      <c r="F808" s="15" t="str">
        <f t="shared" si="337"/>
        <v/>
      </c>
      <c r="G808" s="78" t="s">
        <v>3861</v>
      </c>
      <c r="H808" s="79" t="s">
        <v>2038</v>
      </c>
      <c r="I808" s="79">
        <v>2</v>
      </c>
      <c r="J808" s="79"/>
      <c r="K808" s="79"/>
      <c r="L808" s="80"/>
      <c r="M808" s="15" t="str">
        <f t="shared" si="325"/>
        <v>AGENT</v>
      </c>
      <c r="N808" s="16" t="str">
        <f t="shared" si="326"/>
        <v>_</v>
      </c>
      <c r="O808" s="16" t="str">
        <f t="shared" si="327"/>
        <v>RT</v>
      </c>
      <c r="P808" s="16" t="str">
        <f t="shared" si="328"/>
        <v>_</v>
      </c>
      <c r="Q808" s="16">
        <f t="shared" si="329"/>
        <v>2</v>
      </c>
      <c r="R808" s="16" t="str">
        <f t="shared" si="330"/>
        <v/>
      </c>
      <c r="S808" s="16" t="e">
        <f t="shared" si="331"/>
        <v>#N/A</v>
      </c>
      <c r="T808" s="16" t="str">
        <f t="shared" si="332"/>
        <v/>
      </c>
      <c r="U808" s="16" t="e">
        <f t="shared" si="333"/>
        <v>#N/A</v>
      </c>
      <c r="V808" s="16" t="str">
        <f t="shared" si="334"/>
        <v/>
      </c>
      <c r="W808" s="16" t="e">
        <f t="shared" si="323"/>
        <v>#N/A</v>
      </c>
      <c r="X808" s="16">
        <f t="shared" si="324"/>
        <v>10</v>
      </c>
      <c r="Y808" s="11" t="e">
        <f>VLOOKUP(A808,#REF!,1,FALSE)</f>
        <v>#REF!</v>
      </c>
      <c r="Z808" s="194" t="s">
        <v>6745</v>
      </c>
      <c r="AA808" s="196"/>
    </row>
    <row r="809" spans="1:27">
      <c r="A809" s="21" t="s">
        <v>706</v>
      </c>
      <c r="B809" s="13" t="str">
        <f t="shared" si="322"/>
        <v>AGENT_INFO_KEIJO_CHNL</v>
      </c>
      <c r="C809" s="18"/>
      <c r="D809" s="15" t="e">
        <f t="shared" si="335"/>
        <v>#N/A</v>
      </c>
      <c r="E809" s="15" t="e">
        <f t="shared" si="336"/>
        <v>#N/A</v>
      </c>
      <c r="F809" s="15" t="e">
        <f t="shared" si="337"/>
        <v>#N/A</v>
      </c>
      <c r="G809" s="78" t="s">
        <v>2072</v>
      </c>
      <c r="H809" s="79" t="s">
        <v>2073</v>
      </c>
      <c r="I809" s="79" t="s">
        <v>296</v>
      </c>
      <c r="J809" s="79"/>
      <c r="K809" s="79"/>
      <c r="L809" s="80"/>
      <c r="M809" s="15" t="str">
        <f t="shared" si="325"/>
        <v>AGENT_INFO</v>
      </c>
      <c r="N809" s="16" t="str">
        <f t="shared" si="326"/>
        <v>_</v>
      </c>
      <c r="O809" s="16" t="str">
        <f t="shared" si="327"/>
        <v>KEIJO</v>
      </c>
      <c r="P809" s="16" t="str">
        <f t="shared" si="328"/>
        <v>_</v>
      </c>
      <c r="Q809" s="16" t="str">
        <f t="shared" si="329"/>
        <v>CHNL</v>
      </c>
      <c r="R809" s="16" t="str">
        <f t="shared" si="330"/>
        <v/>
      </c>
      <c r="S809" s="16" t="e">
        <f t="shared" si="331"/>
        <v>#N/A</v>
      </c>
      <c r="T809" s="16" t="str">
        <f t="shared" si="332"/>
        <v/>
      </c>
      <c r="U809" s="16" t="e">
        <f t="shared" si="333"/>
        <v>#N/A</v>
      </c>
      <c r="V809" s="16" t="str">
        <f t="shared" si="334"/>
        <v/>
      </c>
      <c r="W809" s="16" t="e">
        <f t="shared" si="323"/>
        <v>#N/A</v>
      </c>
      <c r="X809" s="16">
        <f t="shared" si="324"/>
        <v>21</v>
      </c>
      <c r="Y809" s="11" t="e">
        <f>VLOOKUP(A809,#REF!,1,FALSE)</f>
        <v>#REF!</v>
      </c>
      <c r="Z809" s="194" t="s">
        <v>6745</v>
      </c>
      <c r="AA809" s="196"/>
    </row>
    <row r="810" spans="1:27">
      <c r="A810" s="21" t="s">
        <v>707</v>
      </c>
      <c r="B810" s="13" t="str">
        <f t="shared" si="322"/>
        <v>AGENT_INFO_KEIJOSHOKANTEN</v>
      </c>
      <c r="C810" s="18"/>
      <c r="D810" s="15" t="e">
        <f t="shared" si="335"/>
        <v>#N/A</v>
      </c>
      <c r="E810" s="15" t="e">
        <f t="shared" si="336"/>
        <v>#N/A</v>
      </c>
      <c r="F810" s="15" t="e">
        <f t="shared" si="337"/>
        <v>#N/A</v>
      </c>
      <c r="G810" s="78" t="s">
        <v>2072</v>
      </c>
      <c r="H810" s="79" t="s">
        <v>2074</v>
      </c>
      <c r="I810" s="79"/>
      <c r="J810" s="79"/>
      <c r="K810" s="79"/>
      <c r="L810" s="80"/>
      <c r="M810" s="15" t="str">
        <f t="shared" si="325"/>
        <v>AGENT_INFO</v>
      </c>
      <c r="N810" s="16" t="str">
        <f t="shared" si="326"/>
        <v>_</v>
      </c>
      <c r="O810" s="16" t="str">
        <f t="shared" si="327"/>
        <v>KEIJOSHOKANTEN</v>
      </c>
      <c r="P810" s="16" t="str">
        <f t="shared" si="328"/>
        <v/>
      </c>
      <c r="Q810" s="16" t="e">
        <f t="shared" si="329"/>
        <v>#N/A</v>
      </c>
      <c r="R810" s="16" t="str">
        <f t="shared" si="330"/>
        <v/>
      </c>
      <c r="S810" s="16" t="e">
        <f t="shared" si="331"/>
        <v>#N/A</v>
      </c>
      <c r="T810" s="16" t="str">
        <f t="shared" si="332"/>
        <v/>
      </c>
      <c r="U810" s="16" t="e">
        <f t="shared" si="333"/>
        <v>#N/A</v>
      </c>
      <c r="V810" s="16" t="str">
        <f t="shared" si="334"/>
        <v/>
      </c>
      <c r="W810" s="16" t="e">
        <f t="shared" si="323"/>
        <v>#N/A</v>
      </c>
      <c r="X810" s="16">
        <f t="shared" si="324"/>
        <v>25</v>
      </c>
      <c r="Y810" s="11" t="e">
        <f>VLOOKUP(A810,#REF!,1,FALSE)</f>
        <v>#REF!</v>
      </c>
      <c r="Z810" s="194" t="s">
        <v>6745</v>
      </c>
      <c r="AA810" s="196"/>
    </row>
    <row r="811" spans="1:27">
      <c r="A811" s="21" t="s">
        <v>708</v>
      </c>
      <c r="B811" s="13" t="str">
        <f t="shared" si="322"/>
        <v>AGENT_INFO_SANJOKAI</v>
      </c>
      <c r="C811" s="18"/>
      <c r="D811" s="15" t="e">
        <f t="shared" si="335"/>
        <v>#N/A</v>
      </c>
      <c r="E811" s="15" t="e">
        <f t="shared" si="336"/>
        <v>#N/A</v>
      </c>
      <c r="F811" s="15" t="e">
        <f t="shared" si="337"/>
        <v>#N/A</v>
      </c>
      <c r="G811" s="78" t="s">
        <v>2072</v>
      </c>
      <c r="H811" s="79" t="s">
        <v>2075</v>
      </c>
      <c r="I811" s="79"/>
      <c r="J811" s="79"/>
      <c r="K811" s="79"/>
      <c r="L811" s="80"/>
      <c r="M811" s="15" t="str">
        <f t="shared" si="325"/>
        <v>AGENT_INFO</v>
      </c>
      <c r="N811" s="16" t="str">
        <f t="shared" si="326"/>
        <v>_</v>
      </c>
      <c r="O811" s="16" t="str">
        <f t="shared" si="327"/>
        <v>SANJOKAI</v>
      </c>
      <c r="P811" s="16" t="str">
        <f t="shared" si="328"/>
        <v/>
      </c>
      <c r="Q811" s="16" t="e">
        <f t="shared" si="329"/>
        <v>#N/A</v>
      </c>
      <c r="R811" s="16" t="str">
        <f t="shared" si="330"/>
        <v/>
      </c>
      <c r="S811" s="16" t="e">
        <f t="shared" si="331"/>
        <v>#N/A</v>
      </c>
      <c r="T811" s="16" t="str">
        <f t="shared" si="332"/>
        <v/>
      </c>
      <c r="U811" s="16" t="e">
        <f t="shared" si="333"/>
        <v>#N/A</v>
      </c>
      <c r="V811" s="16" t="str">
        <f t="shared" si="334"/>
        <v/>
      </c>
      <c r="W811" s="16" t="e">
        <f t="shared" si="323"/>
        <v>#N/A</v>
      </c>
      <c r="X811" s="16">
        <f t="shared" si="324"/>
        <v>19</v>
      </c>
      <c r="Y811" s="11" t="e">
        <f>VLOOKUP(A811,#REF!,1,FALSE)</f>
        <v>#REF!</v>
      </c>
      <c r="Z811" s="194" t="s">
        <v>6745</v>
      </c>
      <c r="AA811" s="196"/>
    </row>
    <row r="812" spans="1:27">
      <c r="A812" s="21" t="s">
        <v>709</v>
      </c>
      <c r="B812" s="13" t="str">
        <f t="shared" si="322"/>
        <v>AGENT_INFO_AGENT_NO_1</v>
      </c>
      <c r="C812" s="18"/>
      <c r="D812" s="15" t="e">
        <f t="shared" si="335"/>
        <v>#N/A</v>
      </c>
      <c r="E812" s="15" t="e">
        <f t="shared" si="336"/>
        <v>#N/A</v>
      </c>
      <c r="F812" s="15" t="e">
        <f t="shared" si="337"/>
        <v>#N/A</v>
      </c>
      <c r="G812" s="78" t="s">
        <v>2072</v>
      </c>
      <c r="H812" s="79" t="s">
        <v>2437</v>
      </c>
      <c r="I812" s="79">
        <v>1</v>
      </c>
      <c r="J812" s="79"/>
      <c r="K812" s="79"/>
      <c r="L812" s="80"/>
      <c r="M812" s="15" t="str">
        <f t="shared" si="325"/>
        <v>AGENT_INFO</v>
      </c>
      <c r="N812" s="16" t="str">
        <f t="shared" si="326"/>
        <v>_</v>
      </c>
      <c r="O812" s="16" t="str">
        <f t="shared" si="327"/>
        <v>AGENT_NO</v>
      </c>
      <c r="P812" s="16" t="str">
        <f t="shared" si="328"/>
        <v>_</v>
      </c>
      <c r="Q812" s="16">
        <f t="shared" si="329"/>
        <v>1</v>
      </c>
      <c r="R812" s="16" t="str">
        <f t="shared" si="330"/>
        <v/>
      </c>
      <c r="S812" s="16" t="e">
        <f t="shared" si="331"/>
        <v>#N/A</v>
      </c>
      <c r="T812" s="16" t="str">
        <f t="shared" si="332"/>
        <v/>
      </c>
      <c r="U812" s="16" t="e">
        <f t="shared" si="333"/>
        <v>#N/A</v>
      </c>
      <c r="V812" s="16" t="str">
        <f t="shared" si="334"/>
        <v/>
      </c>
      <c r="W812" s="16" t="e">
        <f t="shared" si="323"/>
        <v>#N/A</v>
      </c>
      <c r="X812" s="16">
        <f t="shared" si="324"/>
        <v>21</v>
      </c>
      <c r="Y812" s="11" t="e">
        <f>VLOOKUP(A812,#REF!,1,FALSE)</f>
        <v>#REF!</v>
      </c>
      <c r="Z812" s="194" t="s">
        <v>6745</v>
      </c>
      <c r="AA812" s="196"/>
    </row>
    <row r="813" spans="1:27">
      <c r="A813" s="21" t="s">
        <v>3855</v>
      </c>
      <c r="B813" s="13" t="str">
        <f t="shared" si="322"/>
        <v>AGENT_INFO_AGENT_NO_2</v>
      </c>
      <c r="C813" s="18"/>
      <c r="D813" s="15" t="e">
        <f t="shared" si="335"/>
        <v>#N/A</v>
      </c>
      <c r="E813" s="15" t="e">
        <f t="shared" si="336"/>
        <v>#N/A</v>
      </c>
      <c r="F813" s="15" t="e">
        <f t="shared" si="337"/>
        <v>#N/A</v>
      </c>
      <c r="G813" s="78" t="s">
        <v>2072</v>
      </c>
      <c r="H813" s="79" t="s">
        <v>2437</v>
      </c>
      <c r="I813" s="79">
        <v>2</v>
      </c>
      <c r="J813" s="79"/>
      <c r="K813" s="79"/>
      <c r="L813" s="80"/>
      <c r="M813" s="15" t="str">
        <f t="shared" si="325"/>
        <v>AGENT_INFO</v>
      </c>
      <c r="N813" s="16" t="str">
        <f t="shared" si="326"/>
        <v>_</v>
      </c>
      <c r="O813" s="16" t="str">
        <f t="shared" si="327"/>
        <v>AGENT_NO</v>
      </c>
      <c r="P813" s="16" t="str">
        <f t="shared" si="328"/>
        <v>_</v>
      </c>
      <c r="Q813" s="16">
        <f t="shared" si="329"/>
        <v>2</v>
      </c>
      <c r="R813" s="16" t="str">
        <f t="shared" si="330"/>
        <v/>
      </c>
      <c r="S813" s="16" t="e">
        <f t="shared" si="331"/>
        <v>#N/A</v>
      </c>
      <c r="T813" s="16" t="str">
        <f t="shared" si="332"/>
        <v/>
      </c>
      <c r="U813" s="16" t="e">
        <f t="shared" si="333"/>
        <v>#N/A</v>
      </c>
      <c r="V813" s="16" t="str">
        <f t="shared" si="334"/>
        <v/>
      </c>
      <c r="W813" s="16" t="e">
        <f t="shared" si="323"/>
        <v>#N/A</v>
      </c>
      <c r="X813" s="16">
        <f t="shared" si="324"/>
        <v>21</v>
      </c>
      <c r="Y813" s="11" t="e">
        <f>VLOOKUP(A813,#REF!,1,FALSE)</f>
        <v>#REF!</v>
      </c>
      <c r="Z813" s="194" t="s">
        <v>6745</v>
      </c>
      <c r="AA813" s="196"/>
    </row>
    <row r="814" spans="1:27">
      <c r="A814" s="21" t="s">
        <v>710</v>
      </c>
      <c r="B814" s="13" t="str">
        <f t="shared" si="322"/>
        <v>AGENT_INFO_SHOKAIDAIRITEN</v>
      </c>
      <c r="C814" s="18"/>
      <c r="D814" s="15" t="e">
        <f t="shared" si="335"/>
        <v>#N/A</v>
      </c>
      <c r="E814" s="15" t="e">
        <f t="shared" si="336"/>
        <v>#N/A</v>
      </c>
      <c r="F814" s="15" t="e">
        <f t="shared" si="337"/>
        <v>#N/A</v>
      </c>
      <c r="G814" s="78" t="s">
        <v>2072</v>
      </c>
      <c r="H814" s="79" t="s">
        <v>2076</v>
      </c>
      <c r="I814" s="79"/>
      <c r="J814" s="79"/>
      <c r="K814" s="79"/>
      <c r="L814" s="80"/>
      <c r="M814" s="15" t="str">
        <f t="shared" si="325"/>
        <v>AGENT_INFO</v>
      </c>
      <c r="N814" s="16" t="str">
        <f t="shared" si="326"/>
        <v>_</v>
      </c>
      <c r="O814" s="16" t="str">
        <f t="shared" si="327"/>
        <v>SHOKAIDAIRITEN</v>
      </c>
      <c r="P814" s="16" t="str">
        <f t="shared" si="328"/>
        <v/>
      </c>
      <c r="Q814" s="16" t="e">
        <f t="shared" si="329"/>
        <v>#N/A</v>
      </c>
      <c r="R814" s="16" t="str">
        <f t="shared" si="330"/>
        <v/>
      </c>
      <c r="S814" s="16" t="e">
        <f t="shared" si="331"/>
        <v>#N/A</v>
      </c>
      <c r="T814" s="16" t="str">
        <f t="shared" si="332"/>
        <v/>
      </c>
      <c r="U814" s="16" t="e">
        <f t="shared" si="333"/>
        <v>#N/A</v>
      </c>
      <c r="V814" s="16" t="str">
        <f t="shared" si="334"/>
        <v/>
      </c>
      <c r="W814" s="16" t="e">
        <f t="shared" si="323"/>
        <v>#N/A</v>
      </c>
      <c r="X814" s="16">
        <f t="shared" si="324"/>
        <v>25</v>
      </c>
      <c r="Y814" s="11" t="e">
        <f>VLOOKUP(A814,#REF!,1,FALSE)</f>
        <v>#REF!</v>
      </c>
      <c r="Z814" s="194" t="s">
        <v>6745</v>
      </c>
      <c r="AA814" s="196"/>
    </row>
    <row r="815" spans="1:27">
      <c r="A815" s="21" t="s">
        <v>711</v>
      </c>
      <c r="B815" s="13" t="str">
        <f t="shared" si="322"/>
        <v>TORIHO_OUTPUT_DATE</v>
      </c>
      <c r="C815" s="18" t="s">
        <v>0</v>
      </c>
      <c r="D815" s="15" t="str">
        <f t="shared" si="335"/>
        <v>Date</v>
      </c>
      <c r="E815" s="15" t="str">
        <f t="shared" si="336"/>
        <v>　</v>
      </c>
      <c r="F815" s="15" t="str">
        <f t="shared" si="337"/>
        <v/>
      </c>
      <c r="G815" s="78" t="s">
        <v>711</v>
      </c>
      <c r="H815" s="79"/>
      <c r="I815" s="79"/>
      <c r="J815" s="79"/>
      <c r="K815" s="79"/>
      <c r="L815" s="80"/>
      <c r="M815" s="15" t="str">
        <f t="shared" si="325"/>
        <v>TORIHO_OUTPUT_DATE</v>
      </c>
      <c r="N815" s="16" t="str">
        <f t="shared" si="326"/>
        <v/>
      </c>
      <c r="O815" s="16" t="e">
        <f t="shared" si="327"/>
        <v>#N/A</v>
      </c>
      <c r="P815" s="16" t="str">
        <f t="shared" si="328"/>
        <v/>
      </c>
      <c r="Q815" s="16" t="e">
        <f t="shared" si="329"/>
        <v>#N/A</v>
      </c>
      <c r="R815" s="16" t="str">
        <f t="shared" si="330"/>
        <v/>
      </c>
      <c r="S815" s="16" t="e">
        <f t="shared" si="331"/>
        <v>#N/A</v>
      </c>
      <c r="T815" s="16" t="str">
        <f t="shared" si="332"/>
        <v/>
      </c>
      <c r="U815" s="16" t="e">
        <f t="shared" si="333"/>
        <v>#N/A</v>
      </c>
      <c r="V815" s="16" t="str">
        <f t="shared" si="334"/>
        <v/>
      </c>
      <c r="W815" s="16" t="e">
        <f t="shared" si="323"/>
        <v>#N/A</v>
      </c>
      <c r="X815" s="16">
        <f t="shared" si="324"/>
        <v>18</v>
      </c>
      <c r="Y815" s="11" t="e">
        <f>VLOOKUP(A815,#REF!,1,FALSE)</f>
        <v>#REF!</v>
      </c>
      <c r="Z815" s="194" t="s">
        <v>6745</v>
      </c>
      <c r="AA815" s="196"/>
    </row>
    <row r="816" spans="1:27">
      <c r="A816" s="24" t="s">
        <v>712</v>
      </c>
      <c r="B816" s="13" t="str">
        <f t="shared" si="322"/>
        <v>TEMOTOSHIKIN</v>
      </c>
      <c r="C816" s="18"/>
      <c r="D816" s="15" t="e">
        <f t="shared" si="335"/>
        <v>#N/A</v>
      </c>
      <c r="E816" s="15" t="e">
        <f t="shared" si="336"/>
        <v>#N/A</v>
      </c>
      <c r="F816" s="15" t="e">
        <f t="shared" si="337"/>
        <v>#N/A</v>
      </c>
      <c r="G816" s="78" t="s">
        <v>712</v>
      </c>
      <c r="H816" s="79"/>
      <c r="I816" s="79"/>
      <c r="J816" s="79"/>
      <c r="K816" s="79"/>
      <c r="L816" s="80"/>
      <c r="M816" s="15" t="str">
        <f t="shared" si="325"/>
        <v>TEMOTOSHIKIN</v>
      </c>
      <c r="N816" s="16" t="str">
        <f t="shared" si="326"/>
        <v/>
      </c>
      <c r="O816" s="16" t="e">
        <f t="shared" si="327"/>
        <v>#N/A</v>
      </c>
      <c r="P816" s="16" t="str">
        <f t="shared" si="328"/>
        <v/>
      </c>
      <c r="Q816" s="16" t="e">
        <f t="shared" si="329"/>
        <v>#N/A</v>
      </c>
      <c r="R816" s="16" t="str">
        <f t="shared" si="330"/>
        <v/>
      </c>
      <c r="S816" s="16" t="e">
        <f t="shared" si="331"/>
        <v>#N/A</v>
      </c>
      <c r="T816" s="16" t="str">
        <f t="shared" si="332"/>
        <v/>
      </c>
      <c r="U816" s="16" t="e">
        <f t="shared" si="333"/>
        <v>#N/A</v>
      </c>
      <c r="V816" s="16" t="str">
        <f t="shared" si="334"/>
        <v/>
      </c>
      <c r="W816" s="16" t="e">
        <f t="shared" si="323"/>
        <v>#N/A</v>
      </c>
      <c r="X816" s="16">
        <f t="shared" si="324"/>
        <v>12</v>
      </c>
      <c r="Y816" s="11" t="e">
        <f>VLOOKUP(A816,#REF!,1,FALSE)</f>
        <v>#REF!</v>
      </c>
      <c r="Z816" s="194" t="s">
        <v>6745</v>
      </c>
      <c r="AA816" s="196"/>
    </row>
    <row r="817" spans="1:27">
      <c r="A817" s="24" t="s">
        <v>713</v>
      </c>
      <c r="B817" s="13" t="str">
        <f t="shared" si="322"/>
        <v>TEDORIGAKU</v>
      </c>
      <c r="C817" s="18"/>
      <c r="D817" s="15" t="e">
        <f t="shared" si="335"/>
        <v>#N/A</v>
      </c>
      <c r="E817" s="15" t="e">
        <f t="shared" si="336"/>
        <v>#N/A</v>
      </c>
      <c r="F817" s="15" t="e">
        <f t="shared" si="337"/>
        <v>#N/A</v>
      </c>
      <c r="G817" s="78" t="s">
        <v>713</v>
      </c>
      <c r="H817" s="79"/>
      <c r="I817" s="79"/>
      <c r="J817" s="79"/>
      <c r="K817" s="79"/>
      <c r="L817" s="80"/>
      <c r="M817" s="15" t="str">
        <f t="shared" si="325"/>
        <v>TEDORIGAKU</v>
      </c>
      <c r="N817" s="16" t="str">
        <f t="shared" si="326"/>
        <v/>
      </c>
      <c r="O817" s="16" t="e">
        <f t="shared" si="327"/>
        <v>#N/A</v>
      </c>
      <c r="P817" s="16" t="str">
        <f t="shared" si="328"/>
        <v/>
      </c>
      <c r="Q817" s="16" t="e">
        <f t="shared" si="329"/>
        <v>#N/A</v>
      </c>
      <c r="R817" s="16" t="str">
        <f t="shared" si="330"/>
        <v/>
      </c>
      <c r="S817" s="16" t="e">
        <f t="shared" si="331"/>
        <v>#N/A</v>
      </c>
      <c r="T817" s="16" t="str">
        <f t="shared" si="332"/>
        <v/>
      </c>
      <c r="U817" s="16" t="e">
        <f t="shared" si="333"/>
        <v>#N/A</v>
      </c>
      <c r="V817" s="16" t="str">
        <f t="shared" si="334"/>
        <v/>
      </c>
      <c r="W817" s="16" t="e">
        <f t="shared" si="323"/>
        <v>#N/A</v>
      </c>
      <c r="X817" s="16">
        <f t="shared" si="324"/>
        <v>10</v>
      </c>
      <c r="Y817" s="11" t="e">
        <f>VLOOKUP(A817,#REF!,1,FALSE)</f>
        <v>#REF!</v>
      </c>
      <c r="Z817" s="194" t="s">
        <v>6745</v>
      </c>
      <c r="AA817" s="196"/>
    </row>
    <row r="818" spans="1:27">
      <c r="A818" s="24" t="s">
        <v>714</v>
      </c>
      <c r="B818" s="13" t="str">
        <f t="shared" si="322"/>
        <v>TEDORIGAKU_SPOUSE</v>
      </c>
      <c r="C818" s="18"/>
      <c r="D818" s="15" t="e">
        <f t="shared" si="335"/>
        <v>#N/A</v>
      </c>
      <c r="E818" s="15" t="e">
        <f t="shared" si="336"/>
        <v>#N/A</v>
      </c>
      <c r="F818" s="15" t="e">
        <f t="shared" si="337"/>
        <v>#N/A</v>
      </c>
      <c r="G818" s="78" t="s">
        <v>713</v>
      </c>
      <c r="H818" s="79" t="s">
        <v>1769</v>
      </c>
      <c r="I818" s="79"/>
      <c r="J818" s="79"/>
      <c r="K818" s="79"/>
      <c r="L818" s="80"/>
      <c r="M818" s="15" t="str">
        <f t="shared" si="325"/>
        <v>TEDORIGAKU</v>
      </c>
      <c r="N818" s="16" t="str">
        <f t="shared" si="326"/>
        <v>_</v>
      </c>
      <c r="O818" s="16" t="str">
        <f t="shared" si="327"/>
        <v>SPOUSE</v>
      </c>
      <c r="P818" s="16" t="str">
        <f t="shared" si="328"/>
        <v/>
      </c>
      <c r="Q818" s="16" t="e">
        <f t="shared" si="329"/>
        <v>#N/A</v>
      </c>
      <c r="R818" s="16" t="str">
        <f t="shared" si="330"/>
        <v/>
      </c>
      <c r="S818" s="16" t="e">
        <f t="shared" si="331"/>
        <v>#N/A</v>
      </c>
      <c r="T818" s="16" t="str">
        <f t="shared" si="332"/>
        <v/>
      </c>
      <c r="U818" s="16" t="e">
        <f t="shared" si="333"/>
        <v>#N/A</v>
      </c>
      <c r="V818" s="16" t="str">
        <f t="shared" si="334"/>
        <v/>
      </c>
      <c r="W818" s="16" t="e">
        <f t="shared" si="323"/>
        <v>#N/A</v>
      </c>
      <c r="X818" s="16">
        <f t="shared" si="324"/>
        <v>17</v>
      </c>
      <c r="Y818" s="11" t="e">
        <f>VLOOKUP(A818,#REF!,1,FALSE)</f>
        <v>#REF!</v>
      </c>
      <c r="Z818" s="194" t="s">
        <v>6745</v>
      </c>
      <c r="AA818" s="196"/>
    </row>
    <row r="819" spans="1:27">
      <c r="A819" s="24" t="s">
        <v>715</v>
      </c>
      <c r="B819" s="13" t="str">
        <f t="shared" si="322"/>
        <v>TEDORIGAKUGOKEI</v>
      </c>
      <c r="C819" s="18"/>
      <c r="D819" s="15" t="e">
        <f t="shared" si="335"/>
        <v>#N/A</v>
      </c>
      <c r="E819" s="15" t="e">
        <f t="shared" si="336"/>
        <v>#N/A</v>
      </c>
      <c r="F819" s="15" t="e">
        <f t="shared" si="337"/>
        <v>#N/A</v>
      </c>
      <c r="G819" s="78" t="s">
        <v>2077</v>
      </c>
      <c r="H819" s="79"/>
      <c r="I819" s="79"/>
      <c r="J819" s="79"/>
      <c r="K819" s="79"/>
      <c r="L819" s="80"/>
      <c r="M819" s="15" t="str">
        <f t="shared" si="325"/>
        <v>TEDORIGAKUGOKEI</v>
      </c>
      <c r="N819" s="16" t="str">
        <f t="shared" si="326"/>
        <v/>
      </c>
      <c r="O819" s="16" t="e">
        <f t="shared" si="327"/>
        <v>#N/A</v>
      </c>
      <c r="P819" s="16" t="str">
        <f t="shared" si="328"/>
        <v/>
      </c>
      <c r="Q819" s="16" t="e">
        <f t="shared" si="329"/>
        <v>#N/A</v>
      </c>
      <c r="R819" s="16" t="str">
        <f t="shared" si="330"/>
        <v/>
      </c>
      <c r="S819" s="16" t="e">
        <f t="shared" si="331"/>
        <v>#N/A</v>
      </c>
      <c r="T819" s="16" t="str">
        <f t="shared" si="332"/>
        <v/>
      </c>
      <c r="U819" s="16" t="e">
        <f t="shared" si="333"/>
        <v>#N/A</v>
      </c>
      <c r="V819" s="16" t="str">
        <f t="shared" si="334"/>
        <v/>
      </c>
      <c r="W819" s="16" t="e">
        <f t="shared" si="323"/>
        <v>#N/A</v>
      </c>
      <c r="X819" s="16">
        <f t="shared" si="324"/>
        <v>15</v>
      </c>
      <c r="Y819" s="11" t="e">
        <f>VLOOKUP(A819,#REF!,1,FALSE)</f>
        <v>#REF!</v>
      </c>
      <c r="Z819" s="194" t="s">
        <v>6745</v>
      </c>
      <c r="AA819" s="196"/>
    </row>
    <row r="820" spans="1:27">
      <c r="A820" s="24" t="s">
        <v>716</v>
      </c>
      <c r="B820" s="13" t="str">
        <f t="shared" si="322"/>
        <v>SHUNYUHOSHO_JUMBIKIN</v>
      </c>
      <c r="C820" s="18"/>
      <c r="D820" s="15" t="e">
        <f t="shared" si="335"/>
        <v>#N/A</v>
      </c>
      <c r="E820" s="15" t="e">
        <f t="shared" si="336"/>
        <v>#N/A</v>
      </c>
      <c r="F820" s="15" t="e">
        <f t="shared" si="337"/>
        <v>#N/A</v>
      </c>
      <c r="G820" s="78" t="s">
        <v>2078</v>
      </c>
      <c r="H820" s="79" t="s">
        <v>2079</v>
      </c>
      <c r="I820" s="79"/>
      <c r="J820" s="79"/>
      <c r="K820" s="79"/>
      <c r="L820" s="80"/>
      <c r="M820" s="15" t="str">
        <f t="shared" si="325"/>
        <v>SHUNYUHOSHO</v>
      </c>
      <c r="N820" s="16" t="str">
        <f t="shared" si="326"/>
        <v>_</v>
      </c>
      <c r="O820" s="16" t="str">
        <f t="shared" si="327"/>
        <v>JUMBIKIN</v>
      </c>
      <c r="P820" s="16" t="str">
        <f t="shared" si="328"/>
        <v/>
      </c>
      <c r="Q820" s="16" t="e">
        <f t="shared" si="329"/>
        <v>#N/A</v>
      </c>
      <c r="R820" s="16" t="str">
        <f t="shared" si="330"/>
        <v/>
      </c>
      <c r="S820" s="16" t="e">
        <f t="shared" si="331"/>
        <v>#N/A</v>
      </c>
      <c r="T820" s="16" t="str">
        <f t="shared" si="332"/>
        <v/>
      </c>
      <c r="U820" s="16" t="e">
        <f t="shared" si="333"/>
        <v>#N/A</v>
      </c>
      <c r="V820" s="16" t="str">
        <f t="shared" si="334"/>
        <v/>
      </c>
      <c r="W820" s="16" t="e">
        <f t="shared" si="323"/>
        <v>#N/A</v>
      </c>
      <c r="X820" s="16">
        <f t="shared" si="324"/>
        <v>20</v>
      </c>
      <c r="Y820" s="11" t="e">
        <f>VLOOKUP(A820,#REF!,1,FALSE)</f>
        <v>#REF!</v>
      </c>
      <c r="Z820" s="194" t="s">
        <v>6745</v>
      </c>
      <c r="AA820" s="196"/>
    </row>
    <row r="821" spans="1:27">
      <c r="A821" s="24" t="s">
        <v>717</v>
      </c>
      <c r="B821" s="13" t="str">
        <f t="shared" si="322"/>
        <v>SHUNYUHOSHO_JUMBIKIN_SPOUSE</v>
      </c>
      <c r="C821" s="18"/>
      <c r="D821" s="15" t="e">
        <f t="shared" si="335"/>
        <v>#N/A</v>
      </c>
      <c r="E821" s="15" t="e">
        <f t="shared" si="336"/>
        <v>#N/A</v>
      </c>
      <c r="F821" s="15" t="e">
        <f t="shared" si="337"/>
        <v>#N/A</v>
      </c>
      <c r="G821" s="78" t="s">
        <v>2078</v>
      </c>
      <c r="H821" s="79" t="s">
        <v>2079</v>
      </c>
      <c r="I821" s="79" t="s">
        <v>1769</v>
      </c>
      <c r="J821" s="79"/>
      <c r="K821" s="79"/>
      <c r="L821" s="80"/>
      <c r="M821" s="15" t="str">
        <f t="shared" si="325"/>
        <v>SHUNYUHOSHO</v>
      </c>
      <c r="N821" s="16" t="str">
        <f t="shared" si="326"/>
        <v>_</v>
      </c>
      <c r="O821" s="16" t="str">
        <f t="shared" si="327"/>
        <v>JUMBIKIN</v>
      </c>
      <c r="P821" s="16" t="str">
        <f t="shared" si="328"/>
        <v>_</v>
      </c>
      <c r="Q821" s="16" t="str">
        <f t="shared" si="329"/>
        <v>SPOUSE</v>
      </c>
      <c r="R821" s="16" t="str">
        <f t="shared" si="330"/>
        <v/>
      </c>
      <c r="S821" s="16" t="e">
        <f t="shared" si="331"/>
        <v>#N/A</v>
      </c>
      <c r="T821" s="16" t="str">
        <f t="shared" si="332"/>
        <v/>
      </c>
      <c r="U821" s="16" t="e">
        <f t="shared" si="333"/>
        <v>#N/A</v>
      </c>
      <c r="V821" s="16" t="str">
        <f t="shared" si="334"/>
        <v/>
      </c>
      <c r="W821" s="16" t="e">
        <f t="shared" si="323"/>
        <v>#N/A</v>
      </c>
      <c r="X821" s="16">
        <f t="shared" si="324"/>
        <v>27</v>
      </c>
      <c r="Y821" s="11" t="e">
        <f>VLOOKUP(A821,#REF!,1,FALSE)</f>
        <v>#REF!</v>
      </c>
      <c r="Z821" s="194" t="s">
        <v>6745</v>
      </c>
      <c r="AA821" s="196"/>
    </row>
    <row r="822" spans="1:27">
      <c r="A822" s="23" t="s">
        <v>718</v>
      </c>
      <c r="B822" s="13" t="str">
        <f t="shared" si="322"/>
        <v>SHUNYUHOSHO_NENKIN_IKKATSU_UKETORIGAKU</v>
      </c>
      <c r="C822" s="18"/>
      <c r="D822" s="15" t="e">
        <f t="shared" si="335"/>
        <v>#N/A</v>
      </c>
      <c r="E822" s="15" t="e">
        <f t="shared" si="336"/>
        <v>#N/A</v>
      </c>
      <c r="F822" s="15" t="e">
        <f t="shared" si="337"/>
        <v>#N/A</v>
      </c>
      <c r="G822" s="78" t="s">
        <v>2078</v>
      </c>
      <c r="H822" s="79" t="s">
        <v>1463</v>
      </c>
      <c r="I822" s="79" t="s">
        <v>2080</v>
      </c>
      <c r="J822" s="79"/>
      <c r="K822" s="79"/>
      <c r="L822" s="80"/>
      <c r="M822" s="15" t="str">
        <f t="shared" si="325"/>
        <v>SHUNYUHOSHO</v>
      </c>
      <c r="N822" s="16" t="str">
        <f t="shared" si="326"/>
        <v>_</v>
      </c>
      <c r="O822" s="16" t="str">
        <f t="shared" si="327"/>
        <v>NENKIN</v>
      </c>
      <c r="P822" s="16" t="str">
        <f t="shared" si="328"/>
        <v>_</v>
      </c>
      <c r="Q822" s="16" t="str">
        <f t="shared" si="329"/>
        <v>IKKATSU_UKETORIGAKU</v>
      </c>
      <c r="R822" s="16" t="str">
        <f t="shared" si="330"/>
        <v/>
      </c>
      <c r="S822" s="16" t="e">
        <f t="shared" si="331"/>
        <v>#N/A</v>
      </c>
      <c r="T822" s="16" t="str">
        <f t="shared" si="332"/>
        <v/>
      </c>
      <c r="U822" s="16" t="e">
        <f t="shared" si="333"/>
        <v>#N/A</v>
      </c>
      <c r="V822" s="16" t="str">
        <f t="shared" si="334"/>
        <v/>
      </c>
      <c r="W822" s="16" t="e">
        <f t="shared" si="323"/>
        <v>#N/A</v>
      </c>
      <c r="X822" s="16">
        <f t="shared" si="324"/>
        <v>38</v>
      </c>
      <c r="Y822" s="11" t="e">
        <f>VLOOKUP(A822,#REF!,1,FALSE)</f>
        <v>#REF!</v>
      </c>
      <c r="Z822" s="194" t="s">
        <v>6745</v>
      </c>
      <c r="AA822" s="196"/>
    </row>
    <row r="823" spans="1:27">
      <c r="A823" s="23" t="s">
        <v>719</v>
      </c>
      <c r="B823" s="13" t="str">
        <f t="shared" si="322"/>
        <v>SHUNYUHOSHO_NENKIN_NENKINSOGAKU</v>
      </c>
      <c r="C823" s="18"/>
      <c r="D823" s="15" t="e">
        <f t="shared" si="335"/>
        <v>#N/A</v>
      </c>
      <c r="E823" s="15" t="e">
        <f t="shared" si="336"/>
        <v>#N/A</v>
      </c>
      <c r="F823" s="15" t="e">
        <f t="shared" si="337"/>
        <v>#N/A</v>
      </c>
      <c r="G823" s="78" t="s">
        <v>2078</v>
      </c>
      <c r="H823" s="79" t="s">
        <v>1463</v>
      </c>
      <c r="I823" s="79" t="s">
        <v>2044</v>
      </c>
      <c r="J823" s="79"/>
      <c r="K823" s="79"/>
      <c r="L823" s="80"/>
      <c r="M823" s="15" t="str">
        <f t="shared" si="325"/>
        <v>SHUNYUHOSHO</v>
      </c>
      <c r="N823" s="16" t="str">
        <f t="shared" si="326"/>
        <v>_</v>
      </c>
      <c r="O823" s="16" t="str">
        <f t="shared" si="327"/>
        <v>NENKIN</v>
      </c>
      <c r="P823" s="16" t="str">
        <f t="shared" si="328"/>
        <v>_</v>
      </c>
      <c r="Q823" s="16" t="str">
        <f t="shared" si="329"/>
        <v>NENKINSOGAKU</v>
      </c>
      <c r="R823" s="16" t="str">
        <f t="shared" si="330"/>
        <v/>
      </c>
      <c r="S823" s="16" t="e">
        <f t="shared" si="331"/>
        <v>#N/A</v>
      </c>
      <c r="T823" s="16" t="str">
        <f t="shared" si="332"/>
        <v/>
      </c>
      <c r="U823" s="16" t="e">
        <f t="shared" si="333"/>
        <v>#N/A</v>
      </c>
      <c r="V823" s="16" t="str">
        <f t="shared" si="334"/>
        <v/>
      </c>
      <c r="W823" s="16" t="e">
        <f t="shared" si="323"/>
        <v>#N/A</v>
      </c>
      <c r="X823" s="16">
        <f t="shared" si="324"/>
        <v>31</v>
      </c>
      <c r="Y823" s="11" t="e">
        <f>VLOOKUP(A823,#REF!,1,FALSE)</f>
        <v>#REF!</v>
      </c>
      <c r="Z823" s="194" t="s">
        <v>6745</v>
      </c>
      <c r="AA823" s="196"/>
    </row>
    <row r="824" spans="1:27">
      <c r="A824" s="24" t="s">
        <v>720</v>
      </c>
      <c r="B824" s="13" t="str">
        <f t="shared" si="322"/>
        <v>SHUNOHOHO_KB</v>
      </c>
      <c r="C824" s="18"/>
      <c r="D824" s="15" t="e">
        <f t="shared" si="335"/>
        <v>#N/A</v>
      </c>
      <c r="E824" s="15" t="e">
        <f t="shared" si="336"/>
        <v>#N/A</v>
      </c>
      <c r="F824" s="15" t="e">
        <f t="shared" si="337"/>
        <v>#N/A</v>
      </c>
      <c r="G824" s="78" t="s">
        <v>2081</v>
      </c>
      <c r="H824" s="79" t="s">
        <v>1444</v>
      </c>
      <c r="I824" s="79"/>
      <c r="J824" s="79"/>
      <c r="K824" s="79"/>
      <c r="L824" s="80"/>
      <c r="M824" s="15" t="str">
        <f t="shared" si="325"/>
        <v>SHUNOHOHO</v>
      </c>
      <c r="N824" s="16" t="str">
        <f t="shared" si="326"/>
        <v>_</v>
      </c>
      <c r="O824" s="16" t="str">
        <f t="shared" si="327"/>
        <v>KB</v>
      </c>
      <c r="P824" s="16" t="str">
        <f t="shared" si="328"/>
        <v/>
      </c>
      <c r="Q824" s="16" t="e">
        <f t="shared" si="329"/>
        <v>#N/A</v>
      </c>
      <c r="R824" s="16" t="str">
        <f t="shared" si="330"/>
        <v/>
      </c>
      <c r="S824" s="16" t="e">
        <f t="shared" si="331"/>
        <v>#N/A</v>
      </c>
      <c r="T824" s="16" t="str">
        <f t="shared" si="332"/>
        <v/>
      </c>
      <c r="U824" s="16" t="e">
        <f t="shared" si="333"/>
        <v>#N/A</v>
      </c>
      <c r="V824" s="16" t="str">
        <f t="shared" si="334"/>
        <v/>
      </c>
      <c r="W824" s="16" t="e">
        <f t="shared" si="323"/>
        <v>#N/A</v>
      </c>
      <c r="X824" s="16">
        <f t="shared" si="324"/>
        <v>12</v>
      </c>
      <c r="Y824" s="11" t="e">
        <f>VLOOKUP(A824,#REF!,1,FALSE)</f>
        <v>#REF!</v>
      </c>
      <c r="Z824" s="194" t="s">
        <v>6745</v>
      </c>
      <c r="AA824" s="196"/>
    </row>
    <row r="825" spans="1:27">
      <c r="A825" s="24" t="s">
        <v>721</v>
      </c>
      <c r="B825" s="13" t="str">
        <f t="shared" si="322"/>
        <v>SHUSHOKU_AGE</v>
      </c>
      <c r="C825" s="18"/>
      <c r="D825" s="15" t="e">
        <f t="shared" si="335"/>
        <v>#N/A</v>
      </c>
      <c r="E825" s="15" t="e">
        <f t="shared" si="336"/>
        <v>#N/A</v>
      </c>
      <c r="F825" s="15" t="e">
        <f t="shared" si="337"/>
        <v>#N/A</v>
      </c>
      <c r="G825" s="78" t="s">
        <v>721</v>
      </c>
      <c r="H825" s="79"/>
      <c r="I825" s="79"/>
      <c r="J825" s="79"/>
      <c r="K825" s="79"/>
      <c r="L825" s="80"/>
      <c r="M825" s="15" t="str">
        <f t="shared" si="325"/>
        <v>SHUSHOKU_AGE</v>
      </c>
      <c r="N825" s="16" t="str">
        <f t="shared" si="326"/>
        <v/>
      </c>
      <c r="O825" s="16" t="e">
        <f t="shared" si="327"/>
        <v>#N/A</v>
      </c>
      <c r="P825" s="16" t="str">
        <f t="shared" si="328"/>
        <v/>
      </c>
      <c r="Q825" s="16" t="e">
        <f t="shared" si="329"/>
        <v>#N/A</v>
      </c>
      <c r="R825" s="16" t="str">
        <f t="shared" si="330"/>
        <v/>
      </c>
      <c r="S825" s="16" t="e">
        <f t="shared" si="331"/>
        <v>#N/A</v>
      </c>
      <c r="T825" s="16" t="str">
        <f t="shared" si="332"/>
        <v/>
      </c>
      <c r="U825" s="16" t="e">
        <f t="shared" si="333"/>
        <v>#N/A</v>
      </c>
      <c r="V825" s="16" t="str">
        <f t="shared" si="334"/>
        <v/>
      </c>
      <c r="W825" s="16" t="e">
        <f t="shared" si="323"/>
        <v>#N/A</v>
      </c>
      <c r="X825" s="16">
        <f t="shared" si="324"/>
        <v>12</v>
      </c>
      <c r="Y825" s="11" t="e">
        <f>VLOOKUP(A825,#REF!,1,FALSE)</f>
        <v>#REF!</v>
      </c>
      <c r="Z825" s="194" t="s">
        <v>6745</v>
      </c>
      <c r="AA825" s="196"/>
    </row>
    <row r="826" spans="1:27">
      <c r="A826" s="24" t="s">
        <v>722</v>
      </c>
      <c r="B826" s="13" t="str">
        <f t="shared" si="322"/>
        <v>SHUSEIANP_AFYC</v>
      </c>
      <c r="C826" s="18" t="s">
        <v>4016</v>
      </c>
      <c r="D826" s="15" t="str">
        <f t="shared" si="335"/>
        <v>Number</v>
      </c>
      <c r="E826" s="15">
        <f t="shared" si="336"/>
        <v>23</v>
      </c>
      <c r="F826" s="15" t="str">
        <f t="shared" si="337"/>
        <v/>
      </c>
      <c r="G826" s="78" t="s">
        <v>722</v>
      </c>
      <c r="H826" s="79"/>
      <c r="I826" s="79"/>
      <c r="J826" s="79"/>
      <c r="K826" s="79"/>
      <c r="L826" s="80"/>
      <c r="M826" s="15" t="str">
        <f t="shared" si="325"/>
        <v>SHUSEIANP_AFYC</v>
      </c>
      <c r="N826" s="16" t="str">
        <f t="shared" si="326"/>
        <v/>
      </c>
      <c r="O826" s="16" t="e">
        <f t="shared" si="327"/>
        <v>#N/A</v>
      </c>
      <c r="P826" s="16" t="str">
        <f t="shared" si="328"/>
        <v/>
      </c>
      <c r="Q826" s="16" t="e">
        <f t="shared" si="329"/>
        <v>#N/A</v>
      </c>
      <c r="R826" s="16" t="str">
        <f t="shared" si="330"/>
        <v/>
      </c>
      <c r="S826" s="16" t="e">
        <f t="shared" si="331"/>
        <v>#N/A</v>
      </c>
      <c r="T826" s="16" t="str">
        <f t="shared" si="332"/>
        <v/>
      </c>
      <c r="U826" s="16" t="e">
        <f t="shared" si="333"/>
        <v>#N/A</v>
      </c>
      <c r="V826" s="16" t="str">
        <f t="shared" si="334"/>
        <v/>
      </c>
      <c r="W826" s="16" t="e">
        <f t="shared" si="323"/>
        <v>#N/A</v>
      </c>
      <c r="X826" s="16">
        <f t="shared" si="324"/>
        <v>14</v>
      </c>
      <c r="Y826" s="11" t="e">
        <f>VLOOKUP(A826,#REF!,1,FALSE)</f>
        <v>#REF!</v>
      </c>
      <c r="Z826" s="194" t="s">
        <v>6745</v>
      </c>
      <c r="AA826" s="196"/>
    </row>
    <row r="827" spans="1:27">
      <c r="A827" s="31" t="s">
        <v>723</v>
      </c>
      <c r="B827" s="13" t="str">
        <f t="shared" si="322"/>
        <v>SHUSHIN_NENKIN_NENGAKU</v>
      </c>
      <c r="C827" s="18"/>
      <c r="D827" s="15" t="e">
        <f t="shared" si="335"/>
        <v>#N/A</v>
      </c>
      <c r="E827" s="15" t="e">
        <f t="shared" si="336"/>
        <v>#N/A</v>
      </c>
      <c r="F827" s="15" t="e">
        <f t="shared" si="337"/>
        <v>#N/A</v>
      </c>
      <c r="G827" s="78" t="s">
        <v>1978</v>
      </c>
      <c r="H827" s="79" t="s">
        <v>1463</v>
      </c>
      <c r="I827" s="79" t="s">
        <v>2016</v>
      </c>
      <c r="J827" s="79"/>
      <c r="K827" s="79"/>
      <c r="L827" s="80"/>
      <c r="M827" s="15" t="str">
        <f t="shared" si="325"/>
        <v>SHUSHIN</v>
      </c>
      <c r="N827" s="16" t="str">
        <f t="shared" si="326"/>
        <v>_</v>
      </c>
      <c r="O827" s="16" t="str">
        <f t="shared" si="327"/>
        <v>NENKIN</v>
      </c>
      <c r="P827" s="16" t="str">
        <f t="shared" si="328"/>
        <v>_</v>
      </c>
      <c r="Q827" s="16" t="str">
        <f t="shared" si="329"/>
        <v>NENGAKU</v>
      </c>
      <c r="R827" s="16" t="str">
        <f t="shared" si="330"/>
        <v/>
      </c>
      <c r="S827" s="16" t="e">
        <f t="shared" si="331"/>
        <v>#N/A</v>
      </c>
      <c r="T827" s="16" t="str">
        <f t="shared" si="332"/>
        <v/>
      </c>
      <c r="U827" s="16" t="e">
        <f t="shared" si="333"/>
        <v>#N/A</v>
      </c>
      <c r="V827" s="16" t="str">
        <f t="shared" si="334"/>
        <v/>
      </c>
      <c r="W827" s="16" t="e">
        <f t="shared" si="323"/>
        <v>#N/A</v>
      </c>
      <c r="X827" s="16">
        <f t="shared" si="324"/>
        <v>22</v>
      </c>
      <c r="Y827" s="11" t="e">
        <f>VLOOKUP(A827,#REF!,1,FALSE)</f>
        <v>#REF!</v>
      </c>
      <c r="Z827" s="194" t="s">
        <v>6745</v>
      </c>
      <c r="AA827" s="196"/>
    </row>
    <row r="828" spans="1:27">
      <c r="A828" s="22" t="s">
        <v>724</v>
      </c>
      <c r="B828" s="13" t="str">
        <f t="shared" si="322"/>
        <v>SHUSHIN_HOKEN_MOD_SHISAN</v>
      </c>
      <c r="C828" s="18"/>
      <c r="D828" s="15" t="e">
        <f t="shared" si="335"/>
        <v>#N/A</v>
      </c>
      <c r="E828" s="15" t="e">
        <f t="shared" si="336"/>
        <v>#N/A</v>
      </c>
      <c r="F828" s="15" t="e">
        <f t="shared" si="337"/>
        <v>#N/A</v>
      </c>
      <c r="G828" s="78" t="s">
        <v>1978</v>
      </c>
      <c r="H828" s="79" t="s">
        <v>1424</v>
      </c>
      <c r="I828" s="79" t="s">
        <v>2082</v>
      </c>
      <c r="J828" s="79" t="s">
        <v>2083</v>
      </c>
      <c r="K828" s="79"/>
      <c r="L828" s="80"/>
      <c r="M828" s="15" t="str">
        <f t="shared" si="325"/>
        <v>SHUSHIN</v>
      </c>
      <c r="N828" s="16" t="str">
        <f t="shared" si="326"/>
        <v>_</v>
      </c>
      <c r="O828" s="16" t="str">
        <f t="shared" si="327"/>
        <v>HOKEN</v>
      </c>
      <c r="P828" s="16" t="str">
        <f t="shared" si="328"/>
        <v>_</v>
      </c>
      <c r="Q828" s="16" t="str">
        <f t="shared" si="329"/>
        <v>MOD</v>
      </c>
      <c r="R828" s="16" t="str">
        <f t="shared" si="330"/>
        <v>_</v>
      </c>
      <c r="S828" s="16" t="str">
        <f t="shared" si="331"/>
        <v>SHISAN</v>
      </c>
      <c r="T828" s="16" t="str">
        <f t="shared" si="332"/>
        <v/>
      </c>
      <c r="U828" s="16" t="e">
        <f t="shared" si="333"/>
        <v>#N/A</v>
      </c>
      <c r="V828" s="16" t="str">
        <f t="shared" si="334"/>
        <v/>
      </c>
      <c r="W828" s="16" t="e">
        <f t="shared" si="323"/>
        <v>#N/A</v>
      </c>
      <c r="X828" s="16">
        <f t="shared" si="324"/>
        <v>24</v>
      </c>
      <c r="Y828" s="11" t="e">
        <f>VLOOKUP(A828,#REF!,1,FALSE)</f>
        <v>#REF!</v>
      </c>
      <c r="Z828" s="194" t="s">
        <v>6745</v>
      </c>
      <c r="AA828" s="196"/>
    </row>
    <row r="829" spans="1:27">
      <c r="A829" s="24" t="s">
        <v>725</v>
      </c>
      <c r="B829" s="13" t="str">
        <f t="shared" si="322"/>
        <v>END_AGE_1</v>
      </c>
      <c r="C829" s="18"/>
      <c r="D829" s="15" t="e">
        <f t="shared" si="335"/>
        <v>#N/A</v>
      </c>
      <c r="E829" s="15" t="e">
        <f t="shared" si="336"/>
        <v>#N/A</v>
      </c>
      <c r="F829" s="15" t="e">
        <f t="shared" si="337"/>
        <v>#N/A</v>
      </c>
      <c r="G829" s="78" t="s">
        <v>1440</v>
      </c>
      <c r="H829" s="79" t="s">
        <v>1441</v>
      </c>
      <c r="I829" s="79">
        <v>1</v>
      </c>
      <c r="J829" s="79"/>
      <c r="K829" s="79"/>
      <c r="L829" s="80"/>
      <c r="M829" s="15" t="str">
        <f t="shared" si="325"/>
        <v>END</v>
      </c>
      <c r="N829" s="16" t="str">
        <f t="shared" si="326"/>
        <v>_</v>
      </c>
      <c r="O829" s="16" t="str">
        <f t="shared" si="327"/>
        <v>AGE</v>
      </c>
      <c r="P829" s="16" t="str">
        <f t="shared" si="328"/>
        <v>_</v>
      </c>
      <c r="Q829" s="16">
        <f t="shared" si="329"/>
        <v>1</v>
      </c>
      <c r="R829" s="16" t="str">
        <f t="shared" si="330"/>
        <v/>
      </c>
      <c r="S829" s="16" t="e">
        <f t="shared" si="331"/>
        <v>#N/A</v>
      </c>
      <c r="T829" s="16" t="str">
        <f t="shared" si="332"/>
        <v/>
      </c>
      <c r="U829" s="16" t="e">
        <f t="shared" si="333"/>
        <v>#N/A</v>
      </c>
      <c r="V829" s="16" t="str">
        <f t="shared" si="334"/>
        <v/>
      </c>
      <c r="W829" s="16" t="e">
        <f t="shared" si="323"/>
        <v>#N/A</v>
      </c>
      <c r="X829" s="16">
        <f t="shared" si="324"/>
        <v>9</v>
      </c>
      <c r="Y829" s="11" t="e">
        <f>VLOOKUP(A829,#REF!,1,FALSE)</f>
        <v>#REF!</v>
      </c>
      <c r="Z829" s="194" t="s">
        <v>6745</v>
      </c>
      <c r="AA829" s="196"/>
    </row>
    <row r="830" spans="1:27">
      <c r="A830" s="24" t="s">
        <v>726</v>
      </c>
      <c r="B830" s="13" t="str">
        <f t="shared" si="322"/>
        <v>END_AGE_2</v>
      </c>
      <c r="C830" s="18"/>
      <c r="D830" s="15" t="e">
        <f t="shared" si="335"/>
        <v>#N/A</v>
      </c>
      <c r="E830" s="15" t="e">
        <f t="shared" si="336"/>
        <v>#N/A</v>
      </c>
      <c r="F830" s="15" t="e">
        <f t="shared" si="337"/>
        <v>#N/A</v>
      </c>
      <c r="G830" s="78" t="s">
        <v>1440</v>
      </c>
      <c r="H830" s="79" t="s">
        <v>1441</v>
      </c>
      <c r="I830" s="79">
        <v>2</v>
      </c>
      <c r="J830" s="79"/>
      <c r="K830" s="79"/>
      <c r="L830" s="80"/>
      <c r="M830" s="15" t="str">
        <f t="shared" si="325"/>
        <v>END</v>
      </c>
      <c r="N830" s="16" t="str">
        <f t="shared" si="326"/>
        <v>_</v>
      </c>
      <c r="O830" s="16" t="str">
        <f t="shared" si="327"/>
        <v>AGE</v>
      </c>
      <c r="P830" s="16" t="str">
        <f t="shared" si="328"/>
        <v>_</v>
      </c>
      <c r="Q830" s="16">
        <f t="shared" si="329"/>
        <v>2</v>
      </c>
      <c r="R830" s="16" t="str">
        <f t="shared" si="330"/>
        <v/>
      </c>
      <c r="S830" s="16" t="e">
        <f t="shared" si="331"/>
        <v>#N/A</v>
      </c>
      <c r="T830" s="16" t="str">
        <f t="shared" si="332"/>
        <v/>
      </c>
      <c r="U830" s="16" t="e">
        <f t="shared" si="333"/>
        <v>#N/A</v>
      </c>
      <c r="V830" s="16" t="str">
        <f t="shared" si="334"/>
        <v/>
      </c>
      <c r="W830" s="16" t="e">
        <f t="shared" si="323"/>
        <v>#N/A</v>
      </c>
      <c r="X830" s="16">
        <f t="shared" si="324"/>
        <v>9</v>
      </c>
      <c r="Y830" s="11" t="e">
        <f>VLOOKUP(A830,#REF!,1,FALSE)</f>
        <v>#REF!</v>
      </c>
      <c r="Z830" s="194" t="s">
        <v>6745</v>
      </c>
      <c r="AA830" s="196"/>
    </row>
    <row r="831" spans="1:27">
      <c r="A831" s="24" t="s">
        <v>727</v>
      </c>
      <c r="B831" s="13" t="str">
        <f t="shared" si="322"/>
        <v>END_AGE_3</v>
      </c>
      <c r="C831" s="18"/>
      <c r="D831" s="15" t="e">
        <f t="shared" si="335"/>
        <v>#N/A</v>
      </c>
      <c r="E831" s="15" t="e">
        <f t="shared" si="336"/>
        <v>#N/A</v>
      </c>
      <c r="F831" s="15" t="e">
        <f t="shared" si="337"/>
        <v>#N/A</v>
      </c>
      <c r="G831" s="78" t="s">
        <v>1440</v>
      </c>
      <c r="H831" s="79" t="s">
        <v>1441</v>
      </c>
      <c r="I831" s="79">
        <v>3</v>
      </c>
      <c r="J831" s="79"/>
      <c r="K831" s="79"/>
      <c r="L831" s="80"/>
      <c r="M831" s="15" t="str">
        <f t="shared" si="325"/>
        <v>END</v>
      </c>
      <c r="N831" s="16" t="str">
        <f t="shared" si="326"/>
        <v>_</v>
      </c>
      <c r="O831" s="16" t="str">
        <f t="shared" si="327"/>
        <v>AGE</v>
      </c>
      <c r="P831" s="16" t="str">
        <f t="shared" si="328"/>
        <v>_</v>
      </c>
      <c r="Q831" s="16">
        <f t="shared" si="329"/>
        <v>3</v>
      </c>
      <c r="R831" s="16" t="str">
        <f t="shared" si="330"/>
        <v/>
      </c>
      <c r="S831" s="16" t="e">
        <f t="shared" si="331"/>
        <v>#N/A</v>
      </c>
      <c r="T831" s="16" t="str">
        <f t="shared" si="332"/>
        <v/>
      </c>
      <c r="U831" s="16" t="e">
        <f t="shared" si="333"/>
        <v>#N/A</v>
      </c>
      <c r="V831" s="16" t="str">
        <f t="shared" si="334"/>
        <v/>
      </c>
      <c r="W831" s="16" t="e">
        <f t="shared" si="323"/>
        <v>#N/A</v>
      </c>
      <c r="X831" s="16">
        <f t="shared" si="324"/>
        <v>9</v>
      </c>
      <c r="Y831" s="11" t="e">
        <f>VLOOKUP(A831,#REF!,1,FALSE)</f>
        <v>#REF!</v>
      </c>
      <c r="Z831" s="194" t="s">
        <v>6745</v>
      </c>
      <c r="AA831" s="196"/>
    </row>
    <row r="832" spans="1:27">
      <c r="A832" s="24" t="s">
        <v>728</v>
      </c>
      <c r="B832" s="13" t="str">
        <f t="shared" si="322"/>
        <v>END_AGE_4</v>
      </c>
      <c r="C832" s="18"/>
      <c r="D832" s="15" t="e">
        <f t="shared" si="335"/>
        <v>#N/A</v>
      </c>
      <c r="E832" s="15" t="e">
        <f t="shared" si="336"/>
        <v>#N/A</v>
      </c>
      <c r="F832" s="15" t="e">
        <f t="shared" si="337"/>
        <v>#N/A</v>
      </c>
      <c r="G832" s="78" t="s">
        <v>1440</v>
      </c>
      <c r="H832" s="79" t="s">
        <v>1441</v>
      </c>
      <c r="I832" s="79">
        <v>4</v>
      </c>
      <c r="J832" s="79"/>
      <c r="K832" s="79"/>
      <c r="L832" s="80"/>
      <c r="M832" s="15" t="str">
        <f t="shared" si="325"/>
        <v>END</v>
      </c>
      <c r="N832" s="16" t="str">
        <f t="shared" si="326"/>
        <v>_</v>
      </c>
      <c r="O832" s="16" t="str">
        <f t="shared" si="327"/>
        <v>AGE</v>
      </c>
      <c r="P832" s="16" t="str">
        <f t="shared" si="328"/>
        <v>_</v>
      </c>
      <c r="Q832" s="16">
        <f t="shared" si="329"/>
        <v>4</v>
      </c>
      <c r="R832" s="16" t="str">
        <f t="shared" si="330"/>
        <v/>
      </c>
      <c r="S832" s="16" t="e">
        <f t="shared" si="331"/>
        <v>#N/A</v>
      </c>
      <c r="T832" s="16" t="str">
        <f t="shared" si="332"/>
        <v/>
      </c>
      <c r="U832" s="16" t="e">
        <f t="shared" si="333"/>
        <v>#N/A</v>
      </c>
      <c r="V832" s="16" t="str">
        <f t="shared" si="334"/>
        <v/>
      </c>
      <c r="W832" s="16" t="e">
        <f t="shared" si="323"/>
        <v>#N/A</v>
      </c>
      <c r="X832" s="16">
        <f t="shared" si="324"/>
        <v>9</v>
      </c>
      <c r="Y832" s="11" t="e">
        <f>VLOOKUP(A832,#REF!,1,FALSE)</f>
        <v>#REF!</v>
      </c>
      <c r="Z832" s="194" t="s">
        <v>6745</v>
      </c>
      <c r="AA832" s="196"/>
    </row>
    <row r="833" spans="1:27">
      <c r="A833" s="24" t="s">
        <v>729</v>
      </c>
      <c r="B833" s="13" t="str">
        <f t="shared" si="322"/>
        <v>END_AGE_5</v>
      </c>
      <c r="C833" s="18"/>
      <c r="D833" s="15" t="e">
        <f t="shared" si="335"/>
        <v>#N/A</v>
      </c>
      <c r="E833" s="15" t="e">
        <f t="shared" si="336"/>
        <v>#N/A</v>
      </c>
      <c r="F833" s="15" t="e">
        <f t="shared" si="337"/>
        <v>#N/A</v>
      </c>
      <c r="G833" s="78" t="s">
        <v>1440</v>
      </c>
      <c r="H833" s="79" t="s">
        <v>1441</v>
      </c>
      <c r="I833" s="79">
        <v>5</v>
      </c>
      <c r="J833" s="79"/>
      <c r="K833" s="79"/>
      <c r="L833" s="80"/>
      <c r="M833" s="15" t="str">
        <f t="shared" si="325"/>
        <v>END</v>
      </c>
      <c r="N833" s="16" t="str">
        <f t="shared" si="326"/>
        <v>_</v>
      </c>
      <c r="O833" s="16" t="str">
        <f t="shared" si="327"/>
        <v>AGE</v>
      </c>
      <c r="P833" s="16" t="str">
        <f t="shared" si="328"/>
        <v>_</v>
      </c>
      <c r="Q833" s="16">
        <f t="shared" si="329"/>
        <v>5</v>
      </c>
      <c r="R833" s="16" t="str">
        <f t="shared" si="330"/>
        <v/>
      </c>
      <c r="S833" s="16" t="e">
        <f t="shared" si="331"/>
        <v>#N/A</v>
      </c>
      <c r="T833" s="16" t="str">
        <f t="shared" si="332"/>
        <v/>
      </c>
      <c r="U833" s="16" t="e">
        <f t="shared" si="333"/>
        <v>#N/A</v>
      </c>
      <c r="V833" s="16" t="str">
        <f t="shared" si="334"/>
        <v/>
      </c>
      <c r="W833" s="16" t="e">
        <f t="shared" si="323"/>
        <v>#N/A</v>
      </c>
      <c r="X833" s="16">
        <f t="shared" si="324"/>
        <v>9</v>
      </c>
      <c r="Y833" s="11" t="e">
        <f>VLOOKUP(A833,#REF!,1,FALSE)</f>
        <v>#REF!</v>
      </c>
      <c r="Z833" s="194" t="s">
        <v>6745</v>
      </c>
      <c r="AA833" s="196"/>
    </row>
    <row r="834" spans="1:27">
      <c r="A834" s="24" t="s">
        <v>730</v>
      </c>
      <c r="B834" s="13" t="str">
        <f t="shared" si="322"/>
        <v>END_AGE_6</v>
      </c>
      <c r="C834" s="18"/>
      <c r="D834" s="15" t="e">
        <f t="shared" si="335"/>
        <v>#N/A</v>
      </c>
      <c r="E834" s="15" t="e">
        <f t="shared" si="336"/>
        <v>#N/A</v>
      </c>
      <c r="F834" s="15" t="e">
        <f t="shared" si="337"/>
        <v>#N/A</v>
      </c>
      <c r="G834" s="78" t="s">
        <v>1440</v>
      </c>
      <c r="H834" s="79" t="s">
        <v>1441</v>
      </c>
      <c r="I834" s="79">
        <v>6</v>
      </c>
      <c r="J834" s="79"/>
      <c r="K834" s="79"/>
      <c r="L834" s="80"/>
      <c r="M834" s="15" t="str">
        <f t="shared" si="325"/>
        <v>END</v>
      </c>
      <c r="N834" s="16" t="str">
        <f t="shared" si="326"/>
        <v>_</v>
      </c>
      <c r="O834" s="16" t="str">
        <f t="shared" si="327"/>
        <v>AGE</v>
      </c>
      <c r="P834" s="16" t="str">
        <f t="shared" si="328"/>
        <v>_</v>
      </c>
      <c r="Q834" s="16">
        <f t="shared" si="329"/>
        <v>6</v>
      </c>
      <c r="R834" s="16" t="str">
        <f t="shared" si="330"/>
        <v/>
      </c>
      <c r="S834" s="16" t="e">
        <f t="shared" si="331"/>
        <v>#N/A</v>
      </c>
      <c r="T834" s="16" t="str">
        <f t="shared" si="332"/>
        <v/>
      </c>
      <c r="U834" s="16" t="e">
        <f t="shared" si="333"/>
        <v>#N/A</v>
      </c>
      <c r="V834" s="16" t="str">
        <f t="shared" si="334"/>
        <v/>
      </c>
      <c r="W834" s="16" t="e">
        <f t="shared" si="323"/>
        <v>#N/A</v>
      </c>
      <c r="X834" s="16">
        <f t="shared" si="324"/>
        <v>9</v>
      </c>
      <c r="Y834" s="11" t="e">
        <f>VLOOKUP(A834,#REF!,1,FALSE)</f>
        <v>#REF!</v>
      </c>
      <c r="Z834" s="194" t="s">
        <v>6745</v>
      </c>
      <c r="AA834" s="196"/>
    </row>
    <row r="835" spans="1:27">
      <c r="A835" s="24" t="s">
        <v>731</v>
      </c>
      <c r="B835" s="13" t="str">
        <f t="shared" si="322"/>
        <v>JUKYO_SHURUI</v>
      </c>
      <c r="C835" s="18"/>
      <c r="D835" s="15" t="e">
        <f t="shared" si="335"/>
        <v>#N/A</v>
      </c>
      <c r="E835" s="15" t="e">
        <f t="shared" si="336"/>
        <v>#N/A</v>
      </c>
      <c r="F835" s="15" t="e">
        <f t="shared" si="337"/>
        <v>#N/A</v>
      </c>
      <c r="G835" s="78" t="s">
        <v>2084</v>
      </c>
      <c r="H835" s="79" t="s">
        <v>1638</v>
      </c>
      <c r="I835" s="79"/>
      <c r="J835" s="79"/>
      <c r="K835" s="79"/>
      <c r="L835" s="80"/>
      <c r="M835" s="15" t="str">
        <f t="shared" si="325"/>
        <v>JUKYO</v>
      </c>
      <c r="N835" s="16" t="str">
        <f t="shared" si="326"/>
        <v>_</v>
      </c>
      <c r="O835" s="16" t="str">
        <f t="shared" si="327"/>
        <v>SHURUI</v>
      </c>
      <c r="P835" s="16" t="str">
        <f t="shared" si="328"/>
        <v/>
      </c>
      <c r="Q835" s="16" t="e">
        <f t="shared" si="329"/>
        <v>#N/A</v>
      </c>
      <c r="R835" s="16" t="str">
        <f t="shared" si="330"/>
        <v/>
      </c>
      <c r="S835" s="16" t="e">
        <f t="shared" si="331"/>
        <v>#N/A</v>
      </c>
      <c r="T835" s="16" t="str">
        <f t="shared" si="332"/>
        <v/>
      </c>
      <c r="U835" s="16" t="e">
        <f t="shared" si="333"/>
        <v>#N/A</v>
      </c>
      <c r="V835" s="16" t="str">
        <f t="shared" si="334"/>
        <v/>
      </c>
      <c r="W835" s="16" t="e">
        <f t="shared" si="323"/>
        <v>#N/A</v>
      </c>
      <c r="X835" s="16">
        <f t="shared" si="324"/>
        <v>12</v>
      </c>
      <c r="Y835" s="11" t="e">
        <f>VLOOKUP(A835,#REF!,1,FALSE)</f>
        <v>#REF!</v>
      </c>
      <c r="Z835" s="194" t="s">
        <v>6745</v>
      </c>
      <c r="AA835" s="196"/>
    </row>
    <row r="836" spans="1:27">
      <c r="A836" s="24" t="s">
        <v>732</v>
      </c>
      <c r="B836" s="13" t="str">
        <f t="shared" si="322"/>
        <v>JUKYO_KB</v>
      </c>
      <c r="C836" s="18"/>
      <c r="D836" s="15" t="e">
        <f t="shared" si="335"/>
        <v>#N/A</v>
      </c>
      <c r="E836" s="15" t="e">
        <f t="shared" si="336"/>
        <v>#N/A</v>
      </c>
      <c r="F836" s="15" t="e">
        <f t="shared" si="337"/>
        <v>#N/A</v>
      </c>
      <c r="G836" s="78" t="s">
        <v>2084</v>
      </c>
      <c r="H836" s="79" t="s">
        <v>1444</v>
      </c>
      <c r="I836" s="79"/>
      <c r="J836" s="79"/>
      <c r="K836" s="79"/>
      <c r="L836" s="80"/>
      <c r="M836" s="15" t="str">
        <f t="shared" si="325"/>
        <v>JUKYO</v>
      </c>
      <c r="N836" s="16" t="str">
        <f t="shared" si="326"/>
        <v>_</v>
      </c>
      <c r="O836" s="16" t="str">
        <f t="shared" si="327"/>
        <v>KB</v>
      </c>
      <c r="P836" s="16" t="str">
        <f t="shared" si="328"/>
        <v/>
      </c>
      <c r="Q836" s="16" t="e">
        <f t="shared" si="329"/>
        <v>#N/A</v>
      </c>
      <c r="R836" s="16" t="str">
        <f t="shared" si="330"/>
        <v/>
      </c>
      <c r="S836" s="16" t="e">
        <f t="shared" si="331"/>
        <v>#N/A</v>
      </c>
      <c r="T836" s="16" t="str">
        <f t="shared" si="332"/>
        <v/>
      </c>
      <c r="U836" s="16" t="e">
        <f t="shared" si="333"/>
        <v>#N/A</v>
      </c>
      <c r="V836" s="16" t="str">
        <f t="shared" si="334"/>
        <v/>
      </c>
      <c r="W836" s="16" t="e">
        <f t="shared" si="323"/>
        <v>#N/A</v>
      </c>
      <c r="X836" s="16">
        <f t="shared" si="324"/>
        <v>8</v>
      </c>
      <c r="Y836" s="11" t="e">
        <f>VLOOKUP(A836,#REF!,1,FALSE)</f>
        <v>#REF!</v>
      </c>
      <c r="Z836" s="194" t="s">
        <v>6745</v>
      </c>
      <c r="AA836" s="196"/>
    </row>
    <row r="837" spans="1:27">
      <c r="A837" s="24" t="s">
        <v>733</v>
      </c>
      <c r="B837" s="13" t="str">
        <f t="shared" si="322"/>
        <v>JUTAKU_LOAN_GAKU_1</v>
      </c>
      <c r="C837" s="18"/>
      <c r="D837" s="15" t="e">
        <f t="shared" si="335"/>
        <v>#N/A</v>
      </c>
      <c r="E837" s="15" t="e">
        <f t="shared" si="336"/>
        <v>#N/A</v>
      </c>
      <c r="F837" s="15" t="e">
        <f t="shared" si="337"/>
        <v>#N/A</v>
      </c>
      <c r="G837" s="78" t="s">
        <v>1521</v>
      </c>
      <c r="H837" s="79" t="s">
        <v>1874</v>
      </c>
      <c r="I837" s="79" t="s">
        <v>1452</v>
      </c>
      <c r="J837" s="79">
        <v>1</v>
      </c>
      <c r="K837" s="79"/>
      <c r="L837" s="80"/>
      <c r="M837" s="15" t="str">
        <f t="shared" si="325"/>
        <v>JUTAKU</v>
      </c>
      <c r="N837" s="16" t="str">
        <f t="shared" si="326"/>
        <v>_</v>
      </c>
      <c r="O837" s="16" t="str">
        <f t="shared" si="327"/>
        <v>LOAN</v>
      </c>
      <c r="P837" s="16" t="str">
        <f t="shared" si="328"/>
        <v>_</v>
      </c>
      <c r="Q837" s="16" t="str">
        <f t="shared" si="329"/>
        <v>GAKU</v>
      </c>
      <c r="R837" s="16" t="str">
        <f t="shared" si="330"/>
        <v>_</v>
      </c>
      <c r="S837" s="16">
        <f t="shared" si="331"/>
        <v>1</v>
      </c>
      <c r="T837" s="16" t="str">
        <f t="shared" si="332"/>
        <v/>
      </c>
      <c r="U837" s="16" t="e">
        <f t="shared" si="333"/>
        <v>#N/A</v>
      </c>
      <c r="V837" s="16" t="str">
        <f t="shared" si="334"/>
        <v/>
      </c>
      <c r="W837" s="16" t="e">
        <f t="shared" si="323"/>
        <v>#N/A</v>
      </c>
      <c r="X837" s="16">
        <f t="shared" si="324"/>
        <v>18</v>
      </c>
      <c r="Y837" s="11" t="e">
        <f>VLOOKUP(A837,#REF!,1,FALSE)</f>
        <v>#REF!</v>
      </c>
      <c r="Z837" s="194" t="s">
        <v>6745</v>
      </c>
      <c r="AA837" s="196"/>
    </row>
    <row r="838" spans="1:27">
      <c r="A838" s="24" t="s">
        <v>734</v>
      </c>
      <c r="B838" s="13" t="str">
        <f t="shared" si="322"/>
        <v>JUTAKU_LOAN_GAKU_2</v>
      </c>
      <c r="C838" s="18"/>
      <c r="D838" s="15" t="e">
        <f t="shared" si="335"/>
        <v>#N/A</v>
      </c>
      <c r="E838" s="15" t="e">
        <f t="shared" si="336"/>
        <v>#N/A</v>
      </c>
      <c r="F838" s="15" t="e">
        <f t="shared" si="337"/>
        <v>#N/A</v>
      </c>
      <c r="G838" s="78" t="s">
        <v>1521</v>
      </c>
      <c r="H838" s="79" t="s">
        <v>1874</v>
      </c>
      <c r="I838" s="79" t="s">
        <v>1452</v>
      </c>
      <c r="J838" s="79">
        <v>2</v>
      </c>
      <c r="K838" s="79"/>
      <c r="L838" s="80"/>
      <c r="M838" s="15" t="str">
        <f t="shared" si="325"/>
        <v>JUTAKU</v>
      </c>
      <c r="N838" s="16" t="str">
        <f t="shared" si="326"/>
        <v>_</v>
      </c>
      <c r="O838" s="16" t="str">
        <f t="shared" si="327"/>
        <v>LOAN</v>
      </c>
      <c r="P838" s="16" t="str">
        <f t="shared" si="328"/>
        <v>_</v>
      </c>
      <c r="Q838" s="16" t="str">
        <f t="shared" si="329"/>
        <v>GAKU</v>
      </c>
      <c r="R838" s="16" t="str">
        <f t="shared" si="330"/>
        <v>_</v>
      </c>
      <c r="S838" s="16">
        <f t="shared" si="331"/>
        <v>2</v>
      </c>
      <c r="T838" s="16" t="str">
        <f t="shared" si="332"/>
        <v/>
      </c>
      <c r="U838" s="16" t="e">
        <f t="shared" si="333"/>
        <v>#N/A</v>
      </c>
      <c r="V838" s="16" t="str">
        <f t="shared" si="334"/>
        <v/>
      </c>
      <c r="W838" s="16" t="e">
        <f t="shared" si="323"/>
        <v>#N/A</v>
      </c>
      <c r="X838" s="16">
        <f t="shared" si="324"/>
        <v>18</v>
      </c>
      <c r="Y838" s="11" t="e">
        <f>VLOOKUP(A838,#REF!,1,FALSE)</f>
        <v>#REF!</v>
      </c>
      <c r="Z838" s="194" t="s">
        <v>6745</v>
      </c>
      <c r="AA838" s="196"/>
    </row>
    <row r="839" spans="1:27">
      <c r="A839" s="24" t="s">
        <v>735</v>
      </c>
      <c r="B839" s="13" t="str">
        <f t="shared" si="322"/>
        <v>JUTAKU_LOAN_GAKU_3</v>
      </c>
      <c r="C839" s="18"/>
      <c r="D839" s="15" t="e">
        <f t="shared" si="335"/>
        <v>#N/A</v>
      </c>
      <c r="E839" s="15" t="e">
        <f t="shared" si="336"/>
        <v>#N/A</v>
      </c>
      <c r="F839" s="15" t="e">
        <f t="shared" si="337"/>
        <v>#N/A</v>
      </c>
      <c r="G839" s="78" t="s">
        <v>1521</v>
      </c>
      <c r="H839" s="79" t="s">
        <v>1874</v>
      </c>
      <c r="I839" s="79" t="s">
        <v>1452</v>
      </c>
      <c r="J839" s="79">
        <v>3</v>
      </c>
      <c r="K839" s="79"/>
      <c r="L839" s="80"/>
      <c r="M839" s="15" t="str">
        <f t="shared" si="325"/>
        <v>JUTAKU</v>
      </c>
      <c r="N839" s="16" t="str">
        <f t="shared" si="326"/>
        <v>_</v>
      </c>
      <c r="O839" s="16" t="str">
        <f t="shared" si="327"/>
        <v>LOAN</v>
      </c>
      <c r="P839" s="16" t="str">
        <f t="shared" si="328"/>
        <v>_</v>
      </c>
      <c r="Q839" s="16" t="str">
        <f t="shared" si="329"/>
        <v>GAKU</v>
      </c>
      <c r="R839" s="16" t="str">
        <f t="shared" si="330"/>
        <v>_</v>
      </c>
      <c r="S839" s="16">
        <f t="shared" si="331"/>
        <v>3</v>
      </c>
      <c r="T839" s="16" t="str">
        <f t="shared" si="332"/>
        <v/>
      </c>
      <c r="U839" s="16" t="e">
        <f t="shared" si="333"/>
        <v>#N/A</v>
      </c>
      <c r="V839" s="16" t="str">
        <f t="shared" si="334"/>
        <v/>
      </c>
      <c r="W839" s="16" t="e">
        <f t="shared" si="323"/>
        <v>#N/A</v>
      </c>
      <c r="X839" s="16">
        <f t="shared" si="324"/>
        <v>18</v>
      </c>
      <c r="Y839" s="11" t="e">
        <f>VLOOKUP(A839,#REF!,1,FALSE)</f>
        <v>#REF!</v>
      </c>
      <c r="Z839" s="194" t="s">
        <v>6745</v>
      </c>
      <c r="AA839" s="196"/>
    </row>
    <row r="840" spans="1:27">
      <c r="A840" s="24" t="s">
        <v>736</v>
      </c>
      <c r="B840" s="13" t="str">
        <f t="shared" si="322"/>
        <v>JUTAKU_LOAN_KIKAN_1</v>
      </c>
      <c r="C840" s="18"/>
      <c r="D840" s="15" t="e">
        <f t="shared" si="335"/>
        <v>#N/A</v>
      </c>
      <c r="E840" s="15" t="e">
        <f t="shared" si="336"/>
        <v>#N/A</v>
      </c>
      <c r="F840" s="15" t="e">
        <f t="shared" si="337"/>
        <v>#N/A</v>
      </c>
      <c r="G840" s="78" t="s">
        <v>1521</v>
      </c>
      <c r="H840" s="79" t="s">
        <v>1874</v>
      </c>
      <c r="I840" s="79" t="s">
        <v>1425</v>
      </c>
      <c r="J840" s="79">
        <v>1</v>
      </c>
      <c r="K840" s="79"/>
      <c r="L840" s="80"/>
      <c r="M840" s="15" t="str">
        <f t="shared" si="325"/>
        <v>JUTAKU</v>
      </c>
      <c r="N840" s="16" t="str">
        <f t="shared" si="326"/>
        <v>_</v>
      </c>
      <c r="O840" s="16" t="str">
        <f t="shared" si="327"/>
        <v>LOAN</v>
      </c>
      <c r="P840" s="16" t="str">
        <f t="shared" si="328"/>
        <v>_</v>
      </c>
      <c r="Q840" s="16" t="str">
        <f t="shared" si="329"/>
        <v>KIKAN</v>
      </c>
      <c r="R840" s="16" t="str">
        <f t="shared" si="330"/>
        <v>_</v>
      </c>
      <c r="S840" s="16">
        <f t="shared" si="331"/>
        <v>1</v>
      </c>
      <c r="T840" s="16" t="str">
        <f t="shared" si="332"/>
        <v/>
      </c>
      <c r="U840" s="16" t="e">
        <f t="shared" si="333"/>
        <v>#N/A</v>
      </c>
      <c r="V840" s="16" t="str">
        <f t="shared" si="334"/>
        <v/>
      </c>
      <c r="W840" s="16" t="e">
        <f t="shared" si="323"/>
        <v>#N/A</v>
      </c>
      <c r="X840" s="16">
        <f t="shared" si="324"/>
        <v>19</v>
      </c>
      <c r="Y840" s="11" t="e">
        <f>VLOOKUP(A840,#REF!,1,FALSE)</f>
        <v>#REF!</v>
      </c>
      <c r="Z840" s="194" t="s">
        <v>6745</v>
      </c>
      <c r="AA840" s="196"/>
    </row>
    <row r="841" spans="1:27">
      <c r="A841" s="24" t="s">
        <v>737</v>
      </c>
      <c r="B841" s="13" t="str">
        <f t="shared" si="322"/>
        <v>JUTAKU_LOAN_KIKAN_2</v>
      </c>
      <c r="C841" s="18"/>
      <c r="D841" s="15" t="e">
        <f t="shared" si="335"/>
        <v>#N/A</v>
      </c>
      <c r="E841" s="15" t="e">
        <f t="shared" si="336"/>
        <v>#N/A</v>
      </c>
      <c r="F841" s="15" t="e">
        <f t="shared" si="337"/>
        <v>#N/A</v>
      </c>
      <c r="G841" s="78" t="s">
        <v>1521</v>
      </c>
      <c r="H841" s="79" t="s">
        <v>1874</v>
      </c>
      <c r="I841" s="79" t="s">
        <v>1425</v>
      </c>
      <c r="J841" s="79">
        <v>2</v>
      </c>
      <c r="K841" s="79"/>
      <c r="L841" s="80"/>
      <c r="M841" s="15" t="str">
        <f t="shared" si="325"/>
        <v>JUTAKU</v>
      </c>
      <c r="N841" s="16" t="str">
        <f t="shared" si="326"/>
        <v>_</v>
      </c>
      <c r="O841" s="16" t="str">
        <f t="shared" si="327"/>
        <v>LOAN</v>
      </c>
      <c r="P841" s="16" t="str">
        <f t="shared" si="328"/>
        <v>_</v>
      </c>
      <c r="Q841" s="16" t="str">
        <f t="shared" si="329"/>
        <v>KIKAN</v>
      </c>
      <c r="R841" s="16" t="str">
        <f t="shared" si="330"/>
        <v>_</v>
      </c>
      <c r="S841" s="16">
        <f t="shared" si="331"/>
        <v>2</v>
      </c>
      <c r="T841" s="16" t="str">
        <f t="shared" si="332"/>
        <v/>
      </c>
      <c r="U841" s="16" t="e">
        <f t="shared" si="333"/>
        <v>#N/A</v>
      </c>
      <c r="V841" s="16" t="str">
        <f t="shared" si="334"/>
        <v/>
      </c>
      <c r="W841" s="16" t="e">
        <f t="shared" si="323"/>
        <v>#N/A</v>
      </c>
      <c r="X841" s="16">
        <f t="shared" si="324"/>
        <v>19</v>
      </c>
      <c r="Y841" s="11" t="e">
        <f>VLOOKUP(A841,#REF!,1,FALSE)</f>
        <v>#REF!</v>
      </c>
      <c r="Z841" s="194" t="s">
        <v>6745</v>
      </c>
      <c r="AA841" s="196"/>
    </row>
    <row r="842" spans="1:27">
      <c r="A842" s="24" t="s">
        <v>738</v>
      </c>
      <c r="B842" s="13" t="str">
        <f t="shared" si="322"/>
        <v>JUTAKU_LOAN_KIKAN_3</v>
      </c>
      <c r="C842" s="18"/>
      <c r="D842" s="15" t="e">
        <f t="shared" si="335"/>
        <v>#N/A</v>
      </c>
      <c r="E842" s="15" t="e">
        <f t="shared" si="336"/>
        <v>#N/A</v>
      </c>
      <c r="F842" s="15" t="e">
        <f t="shared" si="337"/>
        <v>#N/A</v>
      </c>
      <c r="G842" s="78" t="s">
        <v>1521</v>
      </c>
      <c r="H842" s="79" t="s">
        <v>1874</v>
      </c>
      <c r="I842" s="79" t="s">
        <v>1425</v>
      </c>
      <c r="J842" s="79">
        <v>3</v>
      </c>
      <c r="K842" s="79"/>
      <c r="L842" s="80"/>
      <c r="M842" s="15" t="str">
        <f t="shared" si="325"/>
        <v>JUTAKU</v>
      </c>
      <c r="N842" s="16" t="str">
        <f t="shared" si="326"/>
        <v>_</v>
      </c>
      <c r="O842" s="16" t="str">
        <f t="shared" si="327"/>
        <v>LOAN</v>
      </c>
      <c r="P842" s="16" t="str">
        <f t="shared" si="328"/>
        <v>_</v>
      </c>
      <c r="Q842" s="16" t="str">
        <f t="shared" si="329"/>
        <v>KIKAN</v>
      </c>
      <c r="R842" s="16" t="str">
        <f t="shared" si="330"/>
        <v>_</v>
      </c>
      <c r="S842" s="16">
        <f t="shared" si="331"/>
        <v>3</v>
      </c>
      <c r="T842" s="16" t="str">
        <f t="shared" si="332"/>
        <v/>
      </c>
      <c r="U842" s="16" t="e">
        <f t="shared" si="333"/>
        <v>#N/A</v>
      </c>
      <c r="V842" s="16" t="str">
        <f t="shared" si="334"/>
        <v/>
      </c>
      <c r="W842" s="16" t="e">
        <f t="shared" si="323"/>
        <v>#N/A</v>
      </c>
      <c r="X842" s="16">
        <f t="shared" si="324"/>
        <v>19</v>
      </c>
      <c r="Y842" s="11" t="e">
        <f>VLOOKUP(A842,#REF!,1,FALSE)</f>
        <v>#REF!</v>
      </c>
      <c r="Z842" s="194" t="s">
        <v>6745</v>
      </c>
      <c r="AA842" s="196"/>
    </row>
    <row r="843" spans="1:27">
      <c r="A843" s="24" t="s">
        <v>739</v>
      </c>
      <c r="B843" s="13" t="str">
        <f t="shared" si="322"/>
        <v>JUTAKU_LOAN_RI_RT_1</v>
      </c>
      <c r="C843" s="18"/>
      <c r="D843" s="15" t="e">
        <f t="shared" si="335"/>
        <v>#N/A</v>
      </c>
      <c r="E843" s="15" t="e">
        <f t="shared" si="336"/>
        <v>#N/A</v>
      </c>
      <c r="F843" s="15" t="e">
        <f t="shared" si="337"/>
        <v>#N/A</v>
      </c>
      <c r="G843" s="78" t="s">
        <v>1521</v>
      </c>
      <c r="H843" s="79" t="s">
        <v>1874</v>
      </c>
      <c r="I843" s="79" t="s">
        <v>1875</v>
      </c>
      <c r="J843" s="79">
        <v>1</v>
      </c>
      <c r="K843" s="79"/>
      <c r="L843" s="80"/>
      <c r="M843" s="15" t="str">
        <f t="shared" si="325"/>
        <v>JUTAKU</v>
      </c>
      <c r="N843" s="16" t="str">
        <f t="shared" si="326"/>
        <v>_</v>
      </c>
      <c r="O843" s="16" t="str">
        <f t="shared" si="327"/>
        <v>LOAN</v>
      </c>
      <c r="P843" s="16" t="str">
        <f t="shared" si="328"/>
        <v>_</v>
      </c>
      <c r="Q843" s="16" t="str">
        <f t="shared" si="329"/>
        <v>RI_RT</v>
      </c>
      <c r="R843" s="16" t="str">
        <f t="shared" si="330"/>
        <v>_</v>
      </c>
      <c r="S843" s="16">
        <f t="shared" si="331"/>
        <v>1</v>
      </c>
      <c r="T843" s="16" t="str">
        <f t="shared" si="332"/>
        <v/>
      </c>
      <c r="U843" s="16" t="e">
        <f t="shared" si="333"/>
        <v>#N/A</v>
      </c>
      <c r="V843" s="16" t="str">
        <f t="shared" si="334"/>
        <v/>
      </c>
      <c r="W843" s="16" t="e">
        <f t="shared" si="323"/>
        <v>#N/A</v>
      </c>
      <c r="X843" s="16">
        <f t="shared" si="324"/>
        <v>19</v>
      </c>
      <c r="Y843" s="11" t="e">
        <f>VLOOKUP(A843,#REF!,1,FALSE)</f>
        <v>#REF!</v>
      </c>
      <c r="Z843" s="194" t="s">
        <v>6745</v>
      </c>
      <c r="AA843" s="196"/>
    </row>
    <row r="844" spans="1:27">
      <c r="A844" s="24" t="s">
        <v>740</v>
      </c>
      <c r="B844" s="13" t="str">
        <f t="shared" si="322"/>
        <v>JUTAKU_LOAN_RI_RT_2</v>
      </c>
      <c r="C844" s="18"/>
      <c r="D844" s="15" t="e">
        <f t="shared" si="335"/>
        <v>#N/A</v>
      </c>
      <c r="E844" s="15" t="e">
        <f t="shared" si="336"/>
        <v>#N/A</v>
      </c>
      <c r="F844" s="15" t="e">
        <f t="shared" si="337"/>
        <v>#N/A</v>
      </c>
      <c r="G844" s="78" t="s">
        <v>1521</v>
      </c>
      <c r="H844" s="79" t="s">
        <v>1874</v>
      </c>
      <c r="I844" s="79" t="s">
        <v>1875</v>
      </c>
      <c r="J844" s="79">
        <v>2</v>
      </c>
      <c r="K844" s="79"/>
      <c r="L844" s="80"/>
      <c r="M844" s="15" t="str">
        <f t="shared" si="325"/>
        <v>JUTAKU</v>
      </c>
      <c r="N844" s="16" t="str">
        <f t="shared" si="326"/>
        <v>_</v>
      </c>
      <c r="O844" s="16" t="str">
        <f t="shared" si="327"/>
        <v>LOAN</v>
      </c>
      <c r="P844" s="16" t="str">
        <f t="shared" si="328"/>
        <v>_</v>
      </c>
      <c r="Q844" s="16" t="str">
        <f t="shared" si="329"/>
        <v>RI_RT</v>
      </c>
      <c r="R844" s="16" t="str">
        <f t="shared" si="330"/>
        <v>_</v>
      </c>
      <c r="S844" s="16">
        <f t="shared" si="331"/>
        <v>2</v>
      </c>
      <c r="T844" s="16" t="str">
        <f t="shared" si="332"/>
        <v/>
      </c>
      <c r="U844" s="16" t="e">
        <f t="shared" si="333"/>
        <v>#N/A</v>
      </c>
      <c r="V844" s="16" t="str">
        <f t="shared" si="334"/>
        <v/>
      </c>
      <c r="W844" s="16" t="e">
        <f t="shared" si="323"/>
        <v>#N/A</v>
      </c>
      <c r="X844" s="16">
        <f t="shared" si="324"/>
        <v>19</v>
      </c>
      <c r="Y844" s="11" t="e">
        <f>VLOOKUP(A844,#REF!,1,FALSE)</f>
        <v>#REF!</v>
      </c>
      <c r="Z844" s="194" t="s">
        <v>6745</v>
      </c>
      <c r="AA844" s="196"/>
    </row>
    <row r="845" spans="1:27">
      <c r="A845" s="24" t="s">
        <v>741</v>
      </c>
      <c r="B845" s="13" t="str">
        <f t="shared" si="322"/>
        <v>JUTAKU_LOAN_RI_RT_3</v>
      </c>
      <c r="C845" s="18"/>
      <c r="D845" s="15" t="e">
        <f t="shared" si="335"/>
        <v>#N/A</v>
      </c>
      <c r="E845" s="15" t="e">
        <f t="shared" si="336"/>
        <v>#N/A</v>
      </c>
      <c r="F845" s="15" t="e">
        <f t="shared" si="337"/>
        <v>#N/A</v>
      </c>
      <c r="G845" s="78" t="s">
        <v>1521</v>
      </c>
      <c r="H845" s="79" t="s">
        <v>1874</v>
      </c>
      <c r="I845" s="79" t="s">
        <v>1875</v>
      </c>
      <c r="J845" s="79">
        <v>3</v>
      </c>
      <c r="K845" s="79"/>
      <c r="L845" s="80"/>
      <c r="M845" s="15" t="str">
        <f t="shared" si="325"/>
        <v>JUTAKU</v>
      </c>
      <c r="N845" s="16" t="str">
        <f t="shared" si="326"/>
        <v>_</v>
      </c>
      <c r="O845" s="16" t="str">
        <f t="shared" si="327"/>
        <v>LOAN</v>
      </c>
      <c r="P845" s="16" t="str">
        <f t="shared" si="328"/>
        <v>_</v>
      </c>
      <c r="Q845" s="16" t="str">
        <f t="shared" si="329"/>
        <v>RI_RT</v>
      </c>
      <c r="R845" s="16" t="str">
        <f t="shared" si="330"/>
        <v>_</v>
      </c>
      <c r="S845" s="16">
        <f t="shared" si="331"/>
        <v>3</v>
      </c>
      <c r="T845" s="16" t="str">
        <f t="shared" si="332"/>
        <v/>
      </c>
      <c r="U845" s="16" t="e">
        <f t="shared" si="333"/>
        <v>#N/A</v>
      </c>
      <c r="V845" s="16" t="str">
        <f t="shared" si="334"/>
        <v/>
      </c>
      <c r="W845" s="16" t="e">
        <f t="shared" si="323"/>
        <v>#N/A</v>
      </c>
      <c r="X845" s="16">
        <f t="shared" si="324"/>
        <v>19</v>
      </c>
      <c r="Y845" s="11" t="e">
        <f>VLOOKUP(A845,#REF!,1,FALSE)</f>
        <v>#REF!</v>
      </c>
      <c r="Z845" s="194" t="s">
        <v>6745</v>
      </c>
      <c r="AA845" s="196"/>
    </row>
    <row r="846" spans="1:27">
      <c r="A846" s="24" t="s">
        <v>742</v>
      </c>
      <c r="B846" s="13" t="str">
        <f t="shared" si="322"/>
        <v>JUTAKU_KYOEKIHI</v>
      </c>
      <c r="C846" s="18"/>
      <c r="D846" s="15" t="e">
        <f t="shared" si="335"/>
        <v>#N/A</v>
      </c>
      <c r="E846" s="15" t="e">
        <f t="shared" si="336"/>
        <v>#N/A</v>
      </c>
      <c r="F846" s="15" t="e">
        <f t="shared" si="337"/>
        <v>#N/A</v>
      </c>
      <c r="G846" s="78" t="s">
        <v>1521</v>
      </c>
      <c r="H846" s="79" t="s">
        <v>2085</v>
      </c>
      <c r="I846" s="79"/>
      <c r="J846" s="79"/>
      <c r="K846" s="79"/>
      <c r="L846" s="80"/>
      <c r="M846" s="15" t="str">
        <f t="shared" si="325"/>
        <v>JUTAKU</v>
      </c>
      <c r="N846" s="16" t="str">
        <f t="shared" si="326"/>
        <v>_</v>
      </c>
      <c r="O846" s="16" t="str">
        <f t="shared" si="327"/>
        <v>KYOEKIHI</v>
      </c>
      <c r="P846" s="16" t="str">
        <f t="shared" si="328"/>
        <v/>
      </c>
      <c r="Q846" s="16" t="e">
        <f t="shared" si="329"/>
        <v>#N/A</v>
      </c>
      <c r="R846" s="16" t="str">
        <f t="shared" si="330"/>
        <v/>
      </c>
      <c r="S846" s="16" t="e">
        <f t="shared" si="331"/>
        <v>#N/A</v>
      </c>
      <c r="T846" s="16" t="str">
        <f t="shared" si="332"/>
        <v/>
      </c>
      <c r="U846" s="16" t="e">
        <f t="shared" si="333"/>
        <v>#N/A</v>
      </c>
      <c r="V846" s="16" t="str">
        <f t="shared" si="334"/>
        <v/>
      </c>
      <c r="W846" s="16" t="e">
        <f t="shared" si="323"/>
        <v>#N/A</v>
      </c>
      <c r="X846" s="16">
        <f t="shared" si="324"/>
        <v>15</v>
      </c>
      <c r="Y846" s="11" t="e">
        <f>VLOOKUP(A846,#REF!,1,FALSE)</f>
        <v>#REF!</v>
      </c>
      <c r="Z846" s="194" t="s">
        <v>6745</v>
      </c>
      <c r="AA846" s="196"/>
    </row>
    <row r="847" spans="1:27">
      <c r="A847" s="24" t="s">
        <v>743</v>
      </c>
      <c r="B847" s="13" t="str">
        <f t="shared" si="322"/>
        <v>JUTAKU_KB</v>
      </c>
      <c r="C847" s="18"/>
      <c r="D847" s="15" t="e">
        <f t="shared" si="335"/>
        <v>#N/A</v>
      </c>
      <c r="E847" s="15" t="e">
        <f t="shared" si="336"/>
        <v>#N/A</v>
      </c>
      <c r="F847" s="15" t="e">
        <f t="shared" si="337"/>
        <v>#N/A</v>
      </c>
      <c r="G847" s="78" t="s">
        <v>1521</v>
      </c>
      <c r="H847" s="79" t="s">
        <v>1444</v>
      </c>
      <c r="I847" s="79"/>
      <c r="J847" s="79"/>
      <c r="K847" s="79"/>
      <c r="L847" s="80"/>
      <c r="M847" s="15" t="str">
        <f t="shared" si="325"/>
        <v>JUTAKU</v>
      </c>
      <c r="N847" s="16" t="str">
        <f t="shared" si="326"/>
        <v>_</v>
      </c>
      <c r="O847" s="16" t="str">
        <f t="shared" si="327"/>
        <v>KB</v>
      </c>
      <c r="P847" s="16" t="str">
        <f t="shared" si="328"/>
        <v/>
      </c>
      <c r="Q847" s="16" t="e">
        <f t="shared" si="329"/>
        <v>#N/A</v>
      </c>
      <c r="R847" s="16" t="str">
        <f t="shared" si="330"/>
        <v/>
      </c>
      <c r="S847" s="16" t="e">
        <f t="shared" si="331"/>
        <v>#N/A</v>
      </c>
      <c r="T847" s="16" t="str">
        <f t="shared" si="332"/>
        <v/>
      </c>
      <c r="U847" s="16" t="e">
        <f t="shared" si="333"/>
        <v>#N/A</v>
      </c>
      <c r="V847" s="16" t="str">
        <f t="shared" si="334"/>
        <v/>
      </c>
      <c r="W847" s="16" t="e">
        <f t="shared" si="323"/>
        <v>#N/A</v>
      </c>
      <c r="X847" s="16">
        <f t="shared" si="324"/>
        <v>9</v>
      </c>
      <c r="Y847" s="11" t="e">
        <f>VLOOKUP(A847,#REF!,1,FALSE)</f>
        <v>#REF!</v>
      </c>
      <c r="Z847" s="194" t="s">
        <v>6745</v>
      </c>
      <c r="AA847" s="196"/>
    </row>
    <row r="848" spans="1:27">
      <c r="A848" s="24" t="s">
        <v>744</v>
      </c>
      <c r="B848" s="13" t="str">
        <f t="shared" si="322"/>
        <v>JUTAKU_GENZAI_LOAN_GAKU</v>
      </c>
      <c r="C848" s="18"/>
      <c r="D848" s="15" t="e">
        <f t="shared" si="335"/>
        <v>#N/A</v>
      </c>
      <c r="E848" s="15" t="e">
        <f t="shared" si="336"/>
        <v>#N/A</v>
      </c>
      <c r="F848" s="15" t="e">
        <f t="shared" si="337"/>
        <v>#N/A</v>
      </c>
      <c r="G848" s="78" t="s">
        <v>1521</v>
      </c>
      <c r="H848" s="79" t="s">
        <v>1966</v>
      </c>
      <c r="I848" s="79" t="s">
        <v>1874</v>
      </c>
      <c r="J848" s="79" t="s">
        <v>1452</v>
      </c>
      <c r="K848" s="79"/>
      <c r="L848" s="80"/>
      <c r="M848" s="15" t="str">
        <f t="shared" si="325"/>
        <v>JUTAKU</v>
      </c>
      <c r="N848" s="16" t="str">
        <f t="shared" si="326"/>
        <v>_</v>
      </c>
      <c r="O848" s="16" t="str">
        <f t="shared" si="327"/>
        <v>GENZAI</v>
      </c>
      <c r="P848" s="16" t="str">
        <f t="shared" si="328"/>
        <v>_</v>
      </c>
      <c r="Q848" s="16" t="str">
        <f t="shared" si="329"/>
        <v>LOAN</v>
      </c>
      <c r="R848" s="16" t="str">
        <f t="shared" si="330"/>
        <v>_</v>
      </c>
      <c r="S848" s="16" t="str">
        <f t="shared" si="331"/>
        <v>GAKU</v>
      </c>
      <c r="T848" s="16" t="str">
        <f t="shared" si="332"/>
        <v/>
      </c>
      <c r="U848" s="16" t="e">
        <f t="shared" si="333"/>
        <v>#N/A</v>
      </c>
      <c r="V848" s="16" t="str">
        <f t="shared" si="334"/>
        <v/>
      </c>
      <c r="W848" s="16" t="e">
        <f t="shared" si="323"/>
        <v>#N/A</v>
      </c>
      <c r="X848" s="16">
        <f t="shared" si="324"/>
        <v>23</v>
      </c>
      <c r="Y848" s="11" t="e">
        <f>VLOOKUP(A848,#REF!,1,FALSE)</f>
        <v>#REF!</v>
      </c>
      <c r="Z848" s="194" t="s">
        <v>6745</v>
      </c>
      <c r="AA848" s="196"/>
    </row>
    <row r="849" spans="1:27">
      <c r="A849" s="24" t="s">
        <v>745</v>
      </c>
      <c r="B849" s="13" t="str">
        <f t="shared" si="322"/>
        <v>JUTAKU_GENZAI_LOAN_KIKAN</v>
      </c>
      <c r="C849" s="18"/>
      <c r="D849" s="15" t="e">
        <f t="shared" si="335"/>
        <v>#N/A</v>
      </c>
      <c r="E849" s="15" t="e">
        <f t="shared" si="336"/>
        <v>#N/A</v>
      </c>
      <c r="F849" s="15" t="e">
        <f t="shared" si="337"/>
        <v>#N/A</v>
      </c>
      <c r="G849" s="78" t="s">
        <v>1521</v>
      </c>
      <c r="H849" s="79" t="s">
        <v>1966</v>
      </c>
      <c r="I849" s="79" t="s">
        <v>1874</v>
      </c>
      <c r="J849" s="79" t="s">
        <v>1425</v>
      </c>
      <c r="K849" s="79"/>
      <c r="L849" s="80"/>
      <c r="M849" s="15" t="str">
        <f t="shared" si="325"/>
        <v>JUTAKU</v>
      </c>
      <c r="N849" s="16" t="str">
        <f t="shared" si="326"/>
        <v>_</v>
      </c>
      <c r="O849" s="16" t="str">
        <f t="shared" si="327"/>
        <v>GENZAI</v>
      </c>
      <c r="P849" s="16" t="str">
        <f t="shared" si="328"/>
        <v>_</v>
      </c>
      <c r="Q849" s="16" t="str">
        <f t="shared" si="329"/>
        <v>LOAN</v>
      </c>
      <c r="R849" s="16" t="str">
        <f t="shared" si="330"/>
        <v>_</v>
      </c>
      <c r="S849" s="16" t="str">
        <f t="shared" si="331"/>
        <v>KIKAN</v>
      </c>
      <c r="T849" s="16" t="str">
        <f t="shared" si="332"/>
        <v/>
      </c>
      <c r="U849" s="16" t="e">
        <f t="shared" si="333"/>
        <v>#N/A</v>
      </c>
      <c r="V849" s="16" t="str">
        <f t="shared" si="334"/>
        <v/>
      </c>
      <c r="W849" s="16" t="e">
        <f t="shared" si="323"/>
        <v>#N/A</v>
      </c>
      <c r="X849" s="16">
        <f t="shared" si="324"/>
        <v>24</v>
      </c>
      <c r="Y849" s="11" t="e">
        <f>VLOOKUP(A849,#REF!,1,FALSE)</f>
        <v>#REF!</v>
      </c>
      <c r="Z849" s="194" t="s">
        <v>6745</v>
      </c>
      <c r="AA849" s="196"/>
    </row>
    <row r="850" spans="1:27">
      <c r="A850" s="24" t="s">
        <v>746</v>
      </c>
      <c r="B850" s="13" t="str">
        <f t="shared" si="322"/>
        <v>JUTAKU_GENZAI_JUKYO_CD</v>
      </c>
      <c r="C850" s="18"/>
      <c r="D850" s="15" t="e">
        <f t="shared" si="335"/>
        <v>#N/A</v>
      </c>
      <c r="E850" s="15" t="e">
        <f t="shared" si="336"/>
        <v>#N/A</v>
      </c>
      <c r="F850" s="15" t="e">
        <f t="shared" si="337"/>
        <v>#N/A</v>
      </c>
      <c r="G850" s="78" t="s">
        <v>1521</v>
      </c>
      <c r="H850" s="79" t="s">
        <v>1966</v>
      </c>
      <c r="I850" s="79" t="s">
        <v>2084</v>
      </c>
      <c r="J850" s="79" t="s">
        <v>1482</v>
      </c>
      <c r="K850" s="79"/>
      <c r="L850" s="80"/>
      <c r="M850" s="15" t="str">
        <f t="shared" si="325"/>
        <v>JUTAKU</v>
      </c>
      <c r="N850" s="16" t="str">
        <f t="shared" si="326"/>
        <v>_</v>
      </c>
      <c r="O850" s="16" t="str">
        <f t="shared" si="327"/>
        <v>GENZAI</v>
      </c>
      <c r="P850" s="16" t="str">
        <f t="shared" si="328"/>
        <v>_</v>
      </c>
      <c r="Q850" s="16" t="str">
        <f t="shared" si="329"/>
        <v>JUKYO</v>
      </c>
      <c r="R850" s="16" t="str">
        <f t="shared" si="330"/>
        <v>_</v>
      </c>
      <c r="S850" s="16" t="str">
        <f t="shared" si="331"/>
        <v>CD</v>
      </c>
      <c r="T850" s="16" t="str">
        <f t="shared" si="332"/>
        <v/>
      </c>
      <c r="U850" s="16" t="e">
        <f t="shared" si="333"/>
        <v>#N/A</v>
      </c>
      <c r="V850" s="16" t="str">
        <f t="shared" si="334"/>
        <v/>
      </c>
      <c r="W850" s="16" t="e">
        <f t="shared" si="323"/>
        <v>#N/A</v>
      </c>
      <c r="X850" s="16">
        <f t="shared" si="324"/>
        <v>22</v>
      </c>
      <c r="Y850" s="11" t="e">
        <f>VLOOKUP(A850,#REF!,1,FALSE)</f>
        <v>#REF!</v>
      </c>
      <c r="Z850" s="194" t="s">
        <v>6745</v>
      </c>
      <c r="AA850" s="196"/>
    </row>
    <row r="851" spans="1:27">
      <c r="A851" s="24" t="s">
        <v>747</v>
      </c>
      <c r="B851" s="13" t="str">
        <f t="shared" si="322"/>
        <v>JUTAKU_GENZAI_NENKAN_YACHIN</v>
      </c>
      <c r="C851" s="18"/>
      <c r="D851" s="15" t="e">
        <f t="shared" si="335"/>
        <v>#N/A</v>
      </c>
      <c r="E851" s="15" t="e">
        <f t="shared" si="336"/>
        <v>#N/A</v>
      </c>
      <c r="F851" s="15" t="e">
        <f t="shared" si="337"/>
        <v>#N/A</v>
      </c>
      <c r="G851" s="78" t="s">
        <v>1521</v>
      </c>
      <c r="H851" s="79" t="s">
        <v>1966</v>
      </c>
      <c r="I851" s="79" t="s">
        <v>2006</v>
      </c>
      <c r="J851" s="79" t="s">
        <v>2086</v>
      </c>
      <c r="K851" s="79"/>
      <c r="L851" s="80"/>
      <c r="M851" s="15" t="str">
        <f t="shared" si="325"/>
        <v>JUTAKU</v>
      </c>
      <c r="N851" s="16" t="str">
        <f t="shared" si="326"/>
        <v>_</v>
      </c>
      <c r="O851" s="16" t="str">
        <f t="shared" si="327"/>
        <v>GENZAI</v>
      </c>
      <c r="P851" s="16" t="str">
        <f t="shared" si="328"/>
        <v>_</v>
      </c>
      <c r="Q851" s="16" t="str">
        <f t="shared" si="329"/>
        <v>NENKAN</v>
      </c>
      <c r="R851" s="16" t="str">
        <f t="shared" si="330"/>
        <v>_</v>
      </c>
      <c r="S851" s="16" t="str">
        <f t="shared" si="331"/>
        <v>YACHIN</v>
      </c>
      <c r="T851" s="16" t="str">
        <f t="shared" si="332"/>
        <v/>
      </c>
      <c r="U851" s="16" t="e">
        <f t="shared" si="333"/>
        <v>#N/A</v>
      </c>
      <c r="V851" s="16" t="str">
        <f t="shared" si="334"/>
        <v/>
      </c>
      <c r="W851" s="16" t="e">
        <f t="shared" si="323"/>
        <v>#N/A</v>
      </c>
      <c r="X851" s="16">
        <f t="shared" si="324"/>
        <v>27</v>
      </c>
      <c r="Y851" s="11" t="e">
        <f>VLOOKUP(A851,#REF!,1,FALSE)</f>
        <v>#REF!</v>
      </c>
      <c r="Z851" s="194" t="s">
        <v>6745</v>
      </c>
      <c r="AA851" s="196"/>
    </row>
    <row r="852" spans="1:27">
      <c r="A852" s="24" t="s">
        <v>748</v>
      </c>
      <c r="B852" s="13" t="str">
        <f t="shared" si="322"/>
        <v>JUTAKU_KONYU_KAIRYO_KAKAKU</v>
      </c>
      <c r="C852" s="18"/>
      <c r="D852" s="15" t="e">
        <f t="shared" si="335"/>
        <v>#N/A</v>
      </c>
      <c r="E852" s="15" t="e">
        <f t="shared" si="336"/>
        <v>#N/A</v>
      </c>
      <c r="F852" s="15" t="e">
        <f t="shared" si="337"/>
        <v>#N/A</v>
      </c>
      <c r="G852" s="78" t="s">
        <v>1521</v>
      </c>
      <c r="H852" s="79" t="s">
        <v>2087</v>
      </c>
      <c r="I852" s="79" t="s">
        <v>2088</v>
      </c>
      <c r="J852" s="79" t="s">
        <v>2002</v>
      </c>
      <c r="K852" s="79"/>
      <c r="L852" s="80"/>
      <c r="M852" s="15" t="str">
        <f t="shared" si="325"/>
        <v>JUTAKU</v>
      </c>
      <c r="N852" s="16" t="str">
        <f t="shared" si="326"/>
        <v>_</v>
      </c>
      <c r="O852" s="16" t="str">
        <f t="shared" si="327"/>
        <v>KONYU</v>
      </c>
      <c r="P852" s="16" t="str">
        <f t="shared" si="328"/>
        <v>_</v>
      </c>
      <c r="Q852" s="16" t="str">
        <f t="shared" si="329"/>
        <v>KAIRYO</v>
      </c>
      <c r="R852" s="16" t="str">
        <f t="shared" si="330"/>
        <v>_</v>
      </c>
      <c r="S852" s="16" t="str">
        <f t="shared" si="331"/>
        <v>KAKAKU</v>
      </c>
      <c r="T852" s="16" t="str">
        <f t="shared" si="332"/>
        <v/>
      </c>
      <c r="U852" s="16" t="e">
        <f t="shared" si="333"/>
        <v>#N/A</v>
      </c>
      <c r="V852" s="16" t="str">
        <f t="shared" si="334"/>
        <v/>
      </c>
      <c r="W852" s="16" t="e">
        <f t="shared" si="323"/>
        <v>#N/A</v>
      </c>
      <c r="X852" s="16">
        <f t="shared" si="324"/>
        <v>26</v>
      </c>
      <c r="Y852" s="11" t="e">
        <f>VLOOKUP(A852,#REF!,1,FALSE)</f>
        <v>#REF!</v>
      </c>
      <c r="Z852" s="194" t="s">
        <v>6745</v>
      </c>
      <c r="AA852" s="196"/>
    </row>
    <row r="853" spans="1:27">
      <c r="A853" s="24" t="s">
        <v>749</v>
      </c>
      <c r="B853" s="13" t="str">
        <f t="shared" si="322"/>
        <v>JUTAKU_SHOKEIHI</v>
      </c>
      <c r="C853" s="18"/>
      <c r="D853" s="15" t="e">
        <f t="shared" ref="D853:D914" si="338">IF(VLOOKUP($C853,ドメイン,2,FALSE)=0,"",VLOOKUP($C853,ドメイン,2,FALSE))</f>
        <v>#N/A</v>
      </c>
      <c r="E853" s="15" t="e">
        <f t="shared" ref="E853:E914" si="339">IF(VLOOKUP($C853,ドメイン,3,FALSE)=0,"",VLOOKUP($C853,ドメイン,3,FALSE))</f>
        <v>#N/A</v>
      </c>
      <c r="F853" s="15" t="e">
        <f t="shared" ref="F853:F914" si="340">IF(VLOOKUP($C853,ドメイン,4,FALSE)=0,"",VLOOKUP($C853,ドメイン,4,FALSE))</f>
        <v>#N/A</v>
      </c>
      <c r="G853" s="78" t="s">
        <v>1521</v>
      </c>
      <c r="H853" s="79" t="s">
        <v>2089</v>
      </c>
      <c r="I853" s="79"/>
      <c r="J853" s="79"/>
      <c r="K853" s="79"/>
      <c r="L853" s="80"/>
      <c r="M853" s="15" t="str">
        <f t="shared" si="325"/>
        <v>JUTAKU</v>
      </c>
      <c r="N853" s="16" t="str">
        <f t="shared" si="326"/>
        <v>_</v>
      </c>
      <c r="O853" s="16" t="str">
        <f t="shared" si="327"/>
        <v>SHOKEIHI</v>
      </c>
      <c r="P853" s="16" t="str">
        <f t="shared" si="328"/>
        <v/>
      </c>
      <c r="Q853" s="16" t="e">
        <f t="shared" si="329"/>
        <v>#N/A</v>
      </c>
      <c r="R853" s="16" t="str">
        <f t="shared" si="330"/>
        <v/>
      </c>
      <c r="S853" s="16" t="e">
        <f t="shared" si="331"/>
        <v>#N/A</v>
      </c>
      <c r="T853" s="16" t="str">
        <f t="shared" si="332"/>
        <v/>
      </c>
      <c r="U853" s="16" t="e">
        <f t="shared" si="333"/>
        <v>#N/A</v>
      </c>
      <c r="V853" s="16" t="str">
        <f t="shared" si="334"/>
        <v/>
      </c>
      <c r="W853" s="16" t="e">
        <f t="shared" si="323"/>
        <v>#N/A</v>
      </c>
      <c r="X853" s="16">
        <f t="shared" si="324"/>
        <v>15</v>
      </c>
      <c r="Y853" s="11" t="e">
        <f>VLOOKUP(A853,#REF!,1,FALSE)</f>
        <v>#REF!</v>
      </c>
      <c r="Z853" s="194" t="s">
        <v>6745</v>
      </c>
      <c r="AA853" s="196"/>
    </row>
    <row r="854" spans="1:27">
      <c r="A854" s="24" t="s">
        <v>750</v>
      </c>
      <c r="B854" s="13" t="str">
        <f t="shared" ref="B854:B917" si="341">IF(ISNA(M854),"",M854)&amp;IF(ISNA(N854),"",N854)&amp;IF(ISNA(O854),"",O854) &amp;IF(ISNA(P854),"",P854)&amp;IF(ISNA(Q854),"",Q854)&amp;IF(ISNA(R854),"",R854)&amp;IF(ISNA(S854),"",S854)&amp;IF(ISNA(T854),"",T854)&amp;IF(ISNA(U854),"",U854)&amp;IF(ISNA(V854),"",V854)&amp;IF(ISNA(W854),"",W854)</f>
        <v>JUTAKU_SHINKYU_CD</v>
      </c>
      <c r="C854" s="18"/>
      <c r="D854" s="15" t="e">
        <f t="shared" si="338"/>
        <v>#N/A</v>
      </c>
      <c r="E854" s="15" t="e">
        <f t="shared" si="339"/>
        <v>#N/A</v>
      </c>
      <c r="F854" s="15" t="e">
        <f t="shared" si="340"/>
        <v>#N/A</v>
      </c>
      <c r="G854" s="78" t="s">
        <v>1521</v>
      </c>
      <c r="H854" s="79" t="s">
        <v>2090</v>
      </c>
      <c r="I854" s="79" t="s">
        <v>1482</v>
      </c>
      <c r="J854" s="79"/>
      <c r="K854" s="79"/>
      <c r="L854" s="80"/>
      <c r="M854" s="15" t="str">
        <f t="shared" si="325"/>
        <v>JUTAKU</v>
      </c>
      <c r="N854" s="16" t="str">
        <f t="shared" si="326"/>
        <v>_</v>
      </c>
      <c r="O854" s="16" t="str">
        <f t="shared" si="327"/>
        <v>SHINKYU</v>
      </c>
      <c r="P854" s="16" t="str">
        <f t="shared" si="328"/>
        <v>_</v>
      </c>
      <c r="Q854" s="16" t="str">
        <f t="shared" si="329"/>
        <v>CD</v>
      </c>
      <c r="R854" s="16" t="str">
        <f t="shared" si="330"/>
        <v/>
      </c>
      <c r="S854" s="16" t="e">
        <f t="shared" si="331"/>
        <v>#N/A</v>
      </c>
      <c r="T854" s="16" t="str">
        <f t="shared" si="332"/>
        <v/>
      </c>
      <c r="U854" s="16" t="e">
        <f t="shared" si="333"/>
        <v>#N/A</v>
      </c>
      <c r="V854" s="16" t="str">
        <f t="shared" si="334"/>
        <v/>
      </c>
      <c r="W854" s="16" t="e">
        <f t="shared" ref="W854:W917" si="342">VLOOKUP(L854,単語辞書,2,FALSE)</f>
        <v>#N/A</v>
      </c>
      <c r="X854" s="16">
        <f t="shared" ref="X854:X917" si="343">LEN(B854)</f>
        <v>17</v>
      </c>
      <c r="Y854" s="11" t="e">
        <f>VLOOKUP(A854,#REF!,1,FALSE)</f>
        <v>#REF!</v>
      </c>
      <c r="Z854" s="194" t="s">
        <v>6745</v>
      </c>
      <c r="AA854" s="196"/>
    </row>
    <row r="855" spans="1:27">
      <c r="A855" s="24" t="s">
        <v>751</v>
      </c>
      <c r="B855" s="13" t="str">
        <f t="shared" si="341"/>
        <v>JUTAKU_CHIKI_CD</v>
      </c>
      <c r="C855" s="18"/>
      <c r="D855" s="15" t="e">
        <f t="shared" si="338"/>
        <v>#N/A</v>
      </c>
      <c r="E855" s="15" t="e">
        <f t="shared" si="339"/>
        <v>#N/A</v>
      </c>
      <c r="F855" s="15" t="e">
        <f t="shared" si="340"/>
        <v>#N/A</v>
      </c>
      <c r="G855" s="78" t="s">
        <v>1521</v>
      </c>
      <c r="H855" s="79" t="s">
        <v>2091</v>
      </c>
      <c r="I855" s="79" t="s">
        <v>1482</v>
      </c>
      <c r="J855" s="79"/>
      <c r="K855" s="79"/>
      <c r="L855" s="80"/>
      <c r="M855" s="15" t="str">
        <f t="shared" ref="M855:M918" si="344">VLOOKUP(G855,単語辞書,2,FALSE)</f>
        <v>JUTAKU</v>
      </c>
      <c r="N855" s="16" t="str">
        <f t="shared" ref="N855:N918" si="345">IF(ISNA(O855),"","_")</f>
        <v>_</v>
      </c>
      <c r="O855" s="16" t="str">
        <f t="shared" ref="O855:O918" si="346">VLOOKUP(H855,単語辞書,2,FALSE)</f>
        <v>CHIKI</v>
      </c>
      <c r="P855" s="16" t="str">
        <f t="shared" ref="P855:P918" si="347">IF(ISNA(Q855),"","_")</f>
        <v>_</v>
      </c>
      <c r="Q855" s="16" t="str">
        <f t="shared" ref="Q855:Q918" si="348">VLOOKUP(I855,単語辞書,2,FALSE)</f>
        <v>CD</v>
      </c>
      <c r="R855" s="16" t="str">
        <f t="shared" ref="R855:R918" si="349">IF(ISNA(S855),"","_")</f>
        <v/>
      </c>
      <c r="S855" s="16" t="e">
        <f t="shared" ref="S855:S918" si="350">VLOOKUP(J855,単語辞書,2,FALSE)</f>
        <v>#N/A</v>
      </c>
      <c r="T855" s="16" t="str">
        <f t="shared" ref="T855:T918" si="351">IF(ISNA(U855),"","_")</f>
        <v/>
      </c>
      <c r="U855" s="16" t="e">
        <f t="shared" ref="U855:U918" si="352">VLOOKUP(K855,単語辞書,2,FALSE)</f>
        <v>#N/A</v>
      </c>
      <c r="V855" s="16" t="str">
        <f t="shared" ref="V855:V918" si="353">IF(ISNA(W855),"","_")</f>
        <v/>
      </c>
      <c r="W855" s="16" t="e">
        <f t="shared" si="342"/>
        <v>#N/A</v>
      </c>
      <c r="X855" s="16">
        <f t="shared" si="343"/>
        <v>15</v>
      </c>
      <c r="Y855" s="11" t="e">
        <f>VLOOKUP(A855,#REF!,1,FALSE)</f>
        <v>#REF!</v>
      </c>
      <c r="Z855" s="194" t="s">
        <v>6745</v>
      </c>
      <c r="AA855" s="196"/>
    </row>
    <row r="856" spans="1:27">
      <c r="A856" s="24" t="s">
        <v>752</v>
      </c>
      <c r="B856" s="13" t="str">
        <f t="shared" si="341"/>
        <v>JUTAKU_ATAMAKIN</v>
      </c>
      <c r="C856" s="18"/>
      <c r="D856" s="15" t="e">
        <f t="shared" si="338"/>
        <v>#N/A</v>
      </c>
      <c r="E856" s="15" t="e">
        <f t="shared" si="339"/>
        <v>#N/A</v>
      </c>
      <c r="F856" s="15" t="e">
        <f t="shared" si="340"/>
        <v>#N/A</v>
      </c>
      <c r="G856" s="78" t="s">
        <v>1521</v>
      </c>
      <c r="H856" s="79" t="s">
        <v>1042</v>
      </c>
      <c r="I856" s="79"/>
      <c r="J856" s="79"/>
      <c r="K856" s="79"/>
      <c r="L856" s="80"/>
      <c r="M856" s="15" t="str">
        <f t="shared" si="344"/>
        <v>JUTAKU</v>
      </c>
      <c r="N856" s="16" t="str">
        <f t="shared" si="345"/>
        <v>_</v>
      </c>
      <c r="O856" s="16" t="str">
        <f t="shared" si="346"/>
        <v>ATAMAKIN</v>
      </c>
      <c r="P856" s="16" t="str">
        <f t="shared" si="347"/>
        <v/>
      </c>
      <c r="Q856" s="16" t="e">
        <f t="shared" si="348"/>
        <v>#N/A</v>
      </c>
      <c r="R856" s="16" t="str">
        <f t="shared" si="349"/>
        <v/>
      </c>
      <c r="S856" s="16" t="e">
        <f t="shared" si="350"/>
        <v>#N/A</v>
      </c>
      <c r="T856" s="16" t="str">
        <f t="shared" si="351"/>
        <v/>
      </c>
      <c r="U856" s="16" t="e">
        <f t="shared" si="352"/>
        <v>#N/A</v>
      </c>
      <c r="V856" s="16" t="str">
        <f t="shared" si="353"/>
        <v/>
      </c>
      <c r="W856" s="16" t="e">
        <f t="shared" si="342"/>
        <v>#N/A</v>
      </c>
      <c r="X856" s="16">
        <f t="shared" si="343"/>
        <v>15</v>
      </c>
      <c r="Y856" s="11" t="e">
        <f>VLOOKUP(A856,#REF!,1,FALSE)</f>
        <v>#REF!</v>
      </c>
      <c r="Z856" s="194" t="s">
        <v>6745</v>
      </c>
      <c r="AA856" s="196"/>
    </row>
    <row r="857" spans="1:27">
      <c r="A857" s="24" t="s">
        <v>753</v>
      </c>
      <c r="B857" s="13" t="str">
        <f t="shared" si="341"/>
        <v>JUTAKU_ATAMAKIN_RT</v>
      </c>
      <c r="C857" s="18"/>
      <c r="D857" s="15" t="e">
        <f t="shared" si="338"/>
        <v>#N/A</v>
      </c>
      <c r="E857" s="15" t="e">
        <f t="shared" si="339"/>
        <v>#N/A</v>
      </c>
      <c r="F857" s="15" t="e">
        <f t="shared" si="340"/>
        <v>#N/A</v>
      </c>
      <c r="G857" s="78" t="s">
        <v>1521</v>
      </c>
      <c r="H857" s="79" t="s">
        <v>1042</v>
      </c>
      <c r="I857" s="79" t="s">
        <v>2038</v>
      </c>
      <c r="J857" s="79"/>
      <c r="K857" s="79"/>
      <c r="L857" s="80"/>
      <c r="M857" s="15" t="str">
        <f t="shared" si="344"/>
        <v>JUTAKU</v>
      </c>
      <c r="N857" s="16" t="str">
        <f t="shared" si="345"/>
        <v>_</v>
      </c>
      <c r="O857" s="16" t="str">
        <f t="shared" si="346"/>
        <v>ATAMAKIN</v>
      </c>
      <c r="P857" s="16" t="str">
        <f t="shared" si="347"/>
        <v>_</v>
      </c>
      <c r="Q857" s="16" t="str">
        <f t="shared" si="348"/>
        <v>RT</v>
      </c>
      <c r="R857" s="16" t="str">
        <f t="shared" si="349"/>
        <v/>
      </c>
      <c r="S857" s="16" t="e">
        <f t="shared" si="350"/>
        <v>#N/A</v>
      </c>
      <c r="T857" s="16" t="str">
        <f t="shared" si="351"/>
        <v/>
      </c>
      <c r="U857" s="16" t="e">
        <f t="shared" si="352"/>
        <v>#N/A</v>
      </c>
      <c r="V857" s="16" t="str">
        <f t="shared" si="353"/>
        <v/>
      </c>
      <c r="W857" s="16" t="e">
        <f t="shared" si="342"/>
        <v>#N/A</v>
      </c>
      <c r="X857" s="16">
        <f t="shared" si="343"/>
        <v>18</v>
      </c>
      <c r="Y857" s="11" t="e">
        <f>VLOOKUP(A857,#REF!,1,FALSE)</f>
        <v>#REF!</v>
      </c>
      <c r="Z857" s="194" t="s">
        <v>6745</v>
      </c>
      <c r="AA857" s="196"/>
    </row>
    <row r="858" spans="1:27">
      <c r="A858" s="24" t="s">
        <v>754</v>
      </c>
      <c r="B858" s="13" t="str">
        <f t="shared" si="341"/>
        <v>JUTAKU_HIGOKEI</v>
      </c>
      <c r="C858" s="18"/>
      <c r="D858" s="15" t="e">
        <f t="shared" si="338"/>
        <v>#N/A</v>
      </c>
      <c r="E858" s="15" t="e">
        <f t="shared" si="339"/>
        <v>#N/A</v>
      </c>
      <c r="F858" s="15" t="e">
        <f t="shared" si="340"/>
        <v>#N/A</v>
      </c>
      <c r="G858" s="78" t="s">
        <v>1521</v>
      </c>
      <c r="H858" s="79" t="s">
        <v>2092</v>
      </c>
      <c r="I858" s="79"/>
      <c r="J858" s="79"/>
      <c r="K858" s="79"/>
      <c r="L858" s="80"/>
      <c r="M858" s="15" t="str">
        <f t="shared" si="344"/>
        <v>JUTAKU</v>
      </c>
      <c r="N858" s="16" t="str">
        <f t="shared" si="345"/>
        <v>_</v>
      </c>
      <c r="O858" s="16" t="str">
        <f t="shared" si="346"/>
        <v>HIGOKEI</v>
      </c>
      <c r="P858" s="16" t="str">
        <f t="shared" si="347"/>
        <v/>
      </c>
      <c r="Q858" s="16" t="e">
        <f t="shared" si="348"/>
        <v>#N/A</v>
      </c>
      <c r="R858" s="16" t="str">
        <f t="shared" si="349"/>
        <v/>
      </c>
      <c r="S858" s="16" t="e">
        <f t="shared" si="350"/>
        <v>#N/A</v>
      </c>
      <c r="T858" s="16" t="str">
        <f t="shared" si="351"/>
        <v/>
      </c>
      <c r="U858" s="16" t="e">
        <f t="shared" si="352"/>
        <v>#N/A</v>
      </c>
      <c r="V858" s="16" t="str">
        <f t="shared" si="353"/>
        <v/>
      </c>
      <c r="W858" s="16" t="e">
        <f t="shared" si="342"/>
        <v>#N/A</v>
      </c>
      <c r="X858" s="16">
        <f t="shared" si="343"/>
        <v>14</v>
      </c>
      <c r="Y858" s="11" t="e">
        <f>VLOOKUP(A858,#REF!,1,FALSE)</f>
        <v>#REF!</v>
      </c>
      <c r="Z858" s="194" t="s">
        <v>6745</v>
      </c>
      <c r="AA858" s="196"/>
    </row>
    <row r="859" spans="1:27">
      <c r="A859" s="24" t="s">
        <v>755</v>
      </c>
      <c r="B859" s="13" t="str">
        <f t="shared" si="341"/>
        <v>JUTAKU_HITSUYOGAKUGOKEI</v>
      </c>
      <c r="C859" s="18"/>
      <c r="D859" s="15" t="e">
        <f t="shared" si="338"/>
        <v>#N/A</v>
      </c>
      <c r="E859" s="15" t="e">
        <f t="shared" si="339"/>
        <v>#N/A</v>
      </c>
      <c r="F859" s="15" t="e">
        <f t="shared" si="340"/>
        <v>#N/A</v>
      </c>
      <c r="G859" s="78" t="s">
        <v>1521</v>
      </c>
      <c r="H859" s="79" t="s">
        <v>2093</v>
      </c>
      <c r="I859" s="79"/>
      <c r="J859" s="79"/>
      <c r="K859" s="79"/>
      <c r="L859" s="80"/>
      <c r="M859" s="15" t="str">
        <f t="shared" si="344"/>
        <v>JUTAKU</v>
      </c>
      <c r="N859" s="16" t="str">
        <f t="shared" si="345"/>
        <v>_</v>
      </c>
      <c r="O859" s="16" t="str">
        <f t="shared" si="346"/>
        <v>HITSUYOGAKUGOKEI</v>
      </c>
      <c r="P859" s="16" t="str">
        <f t="shared" si="347"/>
        <v/>
      </c>
      <c r="Q859" s="16" t="e">
        <f t="shared" si="348"/>
        <v>#N/A</v>
      </c>
      <c r="R859" s="16" t="str">
        <f t="shared" si="349"/>
        <v/>
      </c>
      <c r="S859" s="16" t="e">
        <f t="shared" si="350"/>
        <v>#N/A</v>
      </c>
      <c r="T859" s="16" t="str">
        <f t="shared" si="351"/>
        <v/>
      </c>
      <c r="U859" s="16" t="e">
        <f t="shared" si="352"/>
        <v>#N/A</v>
      </c>
      <c r="V859" s="16" t="str">
        <f t="shared" si="353"/>
        <v/>
      </c>
      <c r="W859" s="16" t="e">
        <f t="shared" si="342"/>
        <v>#N/A</v>
      </c>
      <c r="X859" s="16">
        <f t="shared" si="343"/>
        <v>23</v>
      </c>
      <c r="Y859" s="11" t="e">
        <f>VLOOKUP(A859,#REF!,1,FALSE)</f>
        <v>#REF!</v>
      </c>
      <c r="Z859" s="194" t="s">
        <v>6745</v>
      </c>
      <c r="AA859" s="196"/>
    </row>
    <row r="860" spans="1:27">
      <c r="A860" s="24" t="s">
        <v>756</v>
      </c>
      <c r="B860" s="13" t="str">
        <f t="shared" si="341"/>
        <v>JUTAKU_BUKKEN_CD</v>
      </c>
      <c r="C860" s="18"/>
      <c r="D860" s="15" t="e">
        <f t="shared" si="338"/>
        <v>#N/A</v>
      </c>
      <c r="E860" s="15" t="e">
        <f t="shared" si="339"/>
        <v>#N/A</v>
      </c>
      <c r="F860" s="15" t="e">
        <f t="shared" si="340"/>
        <v>#N/A</v>
      </c>
      <c r="G860" s="78" t="s">
        <v>1521</v>
      </c>
      <c r="H860" s="79" t="s">
        <v>2094</v>
      </c>
      <c r="I860" s="79" t="s">
        <v>1482</v>
      </c>
      <c r="J860" s="79"/>
      <c r="K860" s="79"/>
      <c r="L860" s="80"/>
      <c r="M860" s="15" t="str">
        <f t="shared" si="344"/>
        <v>JUTAKU</v>
      </c>
      <c r="N860" s="16" t="str">
        <f t="shared" si="345"/>
        <v>_</v>
      </c>
      <c r="O860" s="16" t="str">
        <f t="shared" si="346"/>
        <v>BUKKEN</v>
      </c>
      <c r="P860" s="16" t="str">
        <f t="shared" si="347"/>
        <v>_</v>
      </c>
      <c r="Q860" s="16" t="str">
        <f t="shared" si="348"/>
        <v>CD</v>
      </c>
      <c r="R860" s="16" t="str">
        <f t="shared" si="349"/>
        <v/>
      </c>
      <c r="S860" s="16" t="e">
        <f t="shared" si="350"/>
        <v>#N/A</v>
      </c>
      <c r="T860" s="16" t="str">
        <f t="shared" si="351"/>
        <v/>
      </c>
      <c r="U860" s="16" t="e">
        <f t="shared" si="352"/>
        <v>#N/A</v>
      </c>
      <c r="V860" s="16" t="str">
        <f t="shared" si="353"/>
        <v/>
      </c>
      <c r="W860" s="16" t="e">
        <f t="shared" si="342"/>
        <v>#N/A</v>
      </c>
      <c r="X860" s="16">
        <f t="shared" si="343"/>
        <v>16</v>
      </c>
      <c r="Y860" s="11" t="e">
        <f>VLOOKUP(A860,#REF!,1,FALSE)</f>
        <v>#REF!</v>
      </c>
      <c r="Z860" s="194" t="s">
        <v>6745</v>
      </c>
      <c r="AA860" s="196"/>
    </row>
    <row r="861" spans="1:27">
      <c r="A861" s="24" t="s">
        <v>757</v>
      </c>
      <c r="B861" s="13" t="str">
        <f t="shared" si="341"/>
        <v>JUTAKU_PLAN_CD</v>
      </c>
      <c r="C861" s="18"/>
      <c r="D861" s="15" t="e">
        <f t="shared" si="338"/>
        <v>#N/A</v>
      </c>
      <c r="E861" s="15" t="e">
        <f t="shared" si="339"/>
        <v>#N/A</v>
      </c>
      <c r="F861" s="15" t="e">
        <f t="shared" si="340"/>
        <v>#N/A</v>
      </c>
      <c r="G861" s="78" t="s">
        <v>1521</v>
      </c>
      <c r="H861" s="79" t="s">
        <v>1741</v>
      </c>
      <c r="I861" s="79" t="s">
        <v>1482</v>
      </c>
      <c r="J861" s="79"/>
      <c r="K861" s="79"/>
      <c r="L861" s="80"/>
      <c r="M861" s="15" t="str">
        <f t="shared" si="344"/>
        <v>JUTAKU</v>
      </c>
      <c r="N861" s="16" t="str">
        <f t="shared" si="345"/>
        <v>_</v>
      </c>
      <c r="O861" s="16" t="str">
        <f t="shared" si="346"/>
        <v>PLAN</v>
      </c>
      <c r="P861" s="16" t="str">
        <f t="shared" si="347"/>
        <v>_</v>
      </c>
      <c r="Q861" s="16" t="str">
        <f t="shared" si="348"/>
        <v>CD</v>
      </c>
      <c r="R861" s="16" t="str">
        <f t="shared" si="349"/>
        <v/>
      </c>
      <c r="S861" s="16" t="e">
        <f t="shared" si="350"/>
        <v>#N/A</v>
      </c>
      <c r="T861" s="16" t="str">
        <f t="shared" si="351"/>
        <v/>
      </c>
      <c r="U861" s="16" t="e">
        <f t="shared" si="352"/>
        <v>#N/A</v>
      </c>
      <c r="V861" s="16" t="str">
        <f t="shared" si="353"/>
        <v/>
      </c>
      <c r="W861" s="16" t="e">
        <f t="shared" si="342"/>
        <v>#N/A</v>
      </c>
      <c r="X861" s="16">
        <f t="shared" si="343"/>
        <v>14</v>
      </c>
      <c r="Y861" s="11" t="e">
        <f>VLOOKUP(A861,#REF!,1,FALSE)</f>
        <v>#REF!</v>
      </c>
      <c r="Z861" s="194" t="s">
        <v>6745</v>
      </c>
      <c r="AA861" s="196"/>
    </row>
    <row r="862" spans="1:27">
      <c r="A862" s="24" t="s">
        <v>758</v>
      </c>
      <c r="B862" s="13" t="str">
        <f t="shared" si="341"/>
        <v>JUTAKU_PLAN_YEAR</v>
      </c>
      <c r="C862" s="18"/>
      <c r="D862" s="15" t="e">
        <f t="shared" si="338"/>
        <v>#N/A</v>
      </c>
      <c r="E862" s="15" t="e">
        <f t="shared" si="339"/>
        <v>#N/A</v>
      </c>
      <c r="F862" s="15" t="e">
        <f t="shared" si="340"/>
        <v>#N/A</v>
      </c>
      <c r="G862" s="78" t="s">
        <v>1521</v>
      </c>
      <c r="H862" s="79" t="s">
        <v>1741</v>
      </c>
      <c r="I862" s="79" t="s">
        <v>1892</v>
      </c>
      <c r="J862" s="79"/>
      <c r="K862" s="79"/>
      <c r="L862" s="80"/>
      <c r="M862" s="15" t="str">
        <f t="shared" si="344"/>
        <v>JUTAKU</v>
      </c>
      <c r="N862" s="16" t="str">
        <f t="shared" si="345"/>
        <v>_</v>
      </c>
      <c r="O862" s="16" t="str">
        <f t="shared" si="346"/>
        <v>PLAN</v>
      </c>
      <c r="P862" s="16" t="str">
        <f t="shared" si="347"/>
        <v>_</v>
      </c>
      <c r="Q862" s="16" t="str">
        <f t="shared" si="348"/>
        <v>YEAR</v>
      </c>
      <c r="R862" s="16" t="str">
        <f t="shared" si="349"/>
        <v/>
      </c>
      <c r="S862" s="16" t="e">
        <f t="shared" si="350"/>
        <v>#N/A</v>
      </c>
      <c r="T862" s="16" t="str">
        <f t="shared" si="351"/>
        <v/>
      </c>
      <c r="U862" s="16" t="e">
        <f t="shared" si="352"/>
        <v>#N/A</v>
      </c>
      <c r="V862" s="16" t="str">
        <f t="shared" si="353"/>
        <v/>
      </c>
      <c r="W862" s="16" t="e">
        <f t="shared" si="342"/>
        <v>#N/A</v>
      </c>
      <c r="X862" s="16">
        <f t="shared" si="343"/>
        <v>16</v>
      </c>
      <c r="Y862" s="11" t="e">
        <f>VLOOKUP(A862,#REF!,1,FALSE)</f>
        <v>#REF!</v>
      </c>
      <c r="Z862" s="194" t="s">
        <v>6745</v>
      </c>
      <c r="AA862" s="196"/>
    </row>
    <row r="863" spans="1:27">
      <c r="A863" s="24" t="s">
        <v>759</v>
      </c>
      <c r="B863" s="13" t="str">
        <f t="shared" si="341"/>
        <v>JUGYOIN_KYUYOGOKEI</v>
      </c>
      <c r="C863" s="18"/>
      <c r="D863" s="15" t="e">
        <f t="shared" si="338"/>
        <v>#N/A</v>
      </c>
      <c r="E863" s="15" t="e">
        <f t="shared" si="339"/>
        <v>#N/A</v>
      </c>
      <c r="F863" s="15" t="e">
        <f t="shared" si="340"/>
        <v>#N/A</v>
      </c>
      <c r="G863" s="78" t="s">
        <v>2095</v>
      </c>
      <c r="H863" s="79" t="s">
        <v>2433</v>
      </c>
      <c r="I863" s="79"/>
      <c r="J863" s="79"/>
      <c r="K863" s="79"/>
      <c r="L863" s="80"/>
      <c r="M863" s="15" t="str">
        <f t="shared" si="344"/>
        <v>JUGYOIN</v>
      </c>
      <c r="N863" s="16" t="str">
        <f t="shared" si="345"/>
        <v>_</v>
      </c>
      <c r="O863" s="16" t="str">
        <f t="shared" si="346"/>
        <v>KYUYOGOKEI</v>
      </c>
      <c r="P863" s="16" t="str">
        <f t="shared" si="347"/>
        <v/>
      </c>
      <c r="Q863" s="16" t="e">
        <f t="shared" si="348"/>
        <v>#N/A</v>
      </c>
      <c r="R863" s="16" t="str">
        <f t="shared" si="349"/>
        <v/>
      </c>
      <c r="S863" s="16" t="e">
        <f t="shared" si="350"/>
        <v>#N/A</v>
      </c>
      <c r="T863" s="16" t="str">
        <f t="shared" si="351"/>
        <v/>
      </c>
      <c r="U863" s="16" t="e">
        <f t="shared" si="352"/>
        <v>#N/A</v>
      </c>
      <c r="V863" s="16" t="str">
        <f t="shared" si="353"/>
        <v/>
      </c>
      <c r="W863" s="16" t="e">
        <f t="shared" si="342"/>
        <v>#N/A</v>
      </c>
      <c r="X863" s="16">
        <f t="shared" si="343"/>
        <v>18</v>
      </c>
      <c r="Y863" s="11" t="e">
        <f>VLOOKUP(A863,#REF!,1,FALSE)</f>
        <v>#REF!</v>
      </c>
      <c r="Z863" s="194" t="s">
        <v>6745</v>
      </c>
      <c r="AA863" s="196"/>
    </row>
    <row r="864" spans="1:27">
      <c r="A864" s="24" t="s">
        <v>760</v>
      </c>
      <c r="B864" s="13" t="str">
        <f t="shared" si="341"/>
        <v>JUGYOIN_CNT</v>
      </c>
      <c r="C864" s="18"/>
      <c r="D864" s="15" t="e">
        <f t="shared" si="338"/>
        <v>#N/A</v>
      </c>
      <c r="E864" s="15" t="e">
        <f t="shared" si="339"/>
        <v>#N/A</v>
      </c>
      <c r="F864" s="15" t="e">
        <f t="shared" si="340"/>
        <v>#N/A</v>
      </c>
      <c r="G864" s="78" t="s">
        <v>2095</v>
      </c>
      <c r="H864" s="79" t="s">
        <v>1810</v>
      </c>
      <c r="I864" s="79"/>
      <c r="J864" s="79"/>
      <c r="K864" s="79"/>
      <c r="L864" s="80"/>
      <c r="M864" s="15" t="str">
        <f t="shared" si="344"/>
        <v>JUGYOIN</v>
      </c>
      <c r="N864" s="16" t="str">
        <f t="shared" si="345"/>
        <v>_</v>
      </c>
      <c r="O864" s="16" t="str">
        <f t="shared" si="346"/>
        <v>CNT</v>
      </c>
      <c r="P864" s="16" t="str">
        <f t="shared" si="347"/>
        <v/>
      </c>
      <c r="Q864" s="16" t="e">
        <f t="shared" si="348"/>
        <v>#N/A</v>
      </c>
      <c r="R864" s="16" t="str">
        <f t="shared" si="349"/>
        <v/>
      </c>
      <c r="S864" s="16" t="e">
        <f t="shared" si="350"/>
        <v>#N/A</v>
      </c>
      <c r="T864" s="16" t="str">
        <f t="shared" si="351"/>
        <v/>
      </c>
      <c r="U864" s="16" t="e">
        <f t="shared" si="352"/>
        <v>#N/A</v>
      </c>
      <c r="V864" s="16" t="str">
        <f t="shared" si="353"/>
        <v/>
      </c>
      <c r="W864" s="16" t="e">
        <f t="shared" si="342"/>
        <v>#N/A</v>
      </c>
      <c r="X864" s="16">
        <f t="shared" si="343"/>
        <v>11</v>
      </c>
      <c r="Y864" s="11" t="e">
        <f>VLOOKUP(A864,#REF!,1,FALSE)</f>
        <v>#REF!</v>
      </c>
      <c r="Z864" s="194" t="s">
        <v>6745</v>
      </c>
      <c r="AA864" s="196"/>
    </row>
    <row r="865" spans="1:27">
      <c r="A865" s="62" t="s">
        <v>761</v>
      </c>
      <c r="B865" s="13" t="str">
        <f t="shared" si="341"/>
        <v>JUGYOIN_KYUYO_GETSUGAKU</v>
      </c>
      <c r="C865" s="18"/>
      <c r="D865" s="15" t="e">
        <f t="shared" si="338"/>
        <v>#N/A</v>
      </c>
      <c r="E865" s="15" t="e">
        <f t="shared" si="339"/>
        <v>#N/A</v>
      </c>
      <c r="F865" s="15" t="e">
        <f t="shared" si="340"/>
        <v>#N/A</v>
      </c>
      <c r="G865" s="78" t="s">
        <v>2095</v>
      </c>
      <c r="H865" s="79" t="s">
        <v>2499</v>
      </c>
      <c r="I865" s="79" t="s">
        <v>2372</v>
      </c>
      <c r="J865" s="79"/>
      <c r="K865" s="79"/>
      <c r="L865" s="80"/>
      <c r="M865" s="15" t="str">
        <f t="shared" si="344"/>
        <v>JUGYOIN</v>
      </c>
      <c r="N865" s="16" t="str">
        <f t="shared" si="345"/>
        <v>_</v>
      </c>
      <c r="O865" s="16" t="str">
        <f t="shared" si="346"/>
        <v>KYUYO</v>
      </c>
      <c r="P865" s="16" t="str">
        <f t="shared" si="347"/>
        <v>_</v>
      </c>
      <c r="Q865" s="16" t="str">
        <f t="shared" si="348"/>
        <v>GETSUGAKU</v>
      </c>
      <c r="R865" s="16" t="str">
        <f t="shared" si="349"/>
        <v/>
      </c>
      <c r="S865" s="16" t="e">
        <f t="shared" si="350"/>
        <v>#N/A</v>
      </c>
      <c r="T865" s="16" t="str">
        <f t="shared" si="351"/>
        <v/>
      </c>
      <c r="U865" s="16" t="e">
        <f t="shared" si="352"/>
        <v>#N/A</v>
      </c>
      <c r="V865" s="16" t="str">
        <f t="shared" si="353"/>
        <v/>
      </c>
      <c r="W865" s="16" t="e">
        <f t="shared" si="342"/>
        <v>#N/A</v>
      </c>
      <c r="X865" s="16">
        <f t="shared" si="343"/>
        <v>23</v>
      </c>
      <c r="Y865" s="11" t="e">
        <f>VLOOKUP(A865,#REF!,1,FALSE)</f>
        <v>#REF!</v>
      </c>
      <c r="Z865" s="194" t="s">
        <v>6745</v>
      </c>
      <c r="AA865" s="196"/>
    </row>
    <row r="866" spans="1:27">
      <c r="A866" s="22" t="s">
        <v>762</v>
      </c>
      <c r="B866" s="13" t="str">
        <f t="shared" si="341"/>
        <v>JUYO_JIKO_SETSUMEI_SHO_PLCY_GAIYO</v>
      </c>
      <c r="C866" s="18"/>
      <c r="D866" s="15" t="e">
        <f t="shared" si="338"/>
        <v>#N/A</v>
      </c>
      <c r="E866" s="15" t="e">
        <f t="shared" si="339"/>
        <v>#N/A</v>
      </c>
      <c r="F866" s="15" t="e">
        <f t="shared" si="340"/>
        <v>#N/A</v>
      </c>
      <c r="G866" s="78" t="s">
        <v>2096</v>
      </c>
      <c r="H866" s="79" t="s">
        <v>2097</v>
      </c>
      <c r="I866" s="79" t="s">
        <v>2098</v>
      </c>
      <c r="J866" s="79" t="s">
        <v>1431</v>
      </c>
      <c r="K866" s="79" t="s">
        <v>2099</v>
      </c>
      <c r="L866" s="80"/>
      <c r="M866" s="15" t="str">
        <f t="shared" si="344"/>
        <v>JUYO</v>
      </c>
      <c r="N866" s="16" t="str">
        <f t="shared" si="345"/>
        <v>_</v>
      </c>
      <c r="O866" s="16" t="str">
        <f t="shared" si="346"/>
        <v>JIKO</v>
      </c>
      <c r="P866" s="16" t="str">
        <f t="shared" si="347"/>
        <v>_</v>
      </c>
      <c r="Q866" s="16" t="str">
        <f t="shared" si="348"/>
        <v>SETSUMEI_SHO</v>
      </c>
      <c r="R866" s="16" t="str">
        <f t="shared" si="349"/>
        <v>_</v>
      </c>
      <c r="S866" s="16" t="str">
        <f t="shared" si="350"/>
        <v>PLCY</v>
      </c>
      <c r="T866" s="16" t="str">
        <f t="shared" si="351"/>
        <v>_</v>
      </c>
      <c r="U866" s="16" t="str">
        <f t="shared" si="352"/>
        <v>GAIYO</v>
      </c>
      <c r="V866" s="16" t="str">
        <f t="shared" si="353"/>
        <v/>
      </c>
      <c r="W866" s="16" t="e">
        <f t="shared" si="342"/>
        <v>#N/A</v>
      </c>
      <c r="X866" s="16">
        <f t="shared" si="343"/>
        <v>33</v>
      </c>
      <c r="Y866" s="11" t="e">
        <f>VLOOKUP(A866,#REF!,1,FALSE)</f>
        <v>#REF!</v>
      </c>
      <c r="Z866" s="194" t="s">
        <v>6745</v>
      </c>
      <c r="AA866" s="196"/>
    </row>
    <row r="867" spans="1:27">
      <c r="A867" s="24" t="s">
        <v>763</v>
      </c>
      <c r="B867" s="13" t="str">
        <f t="shared" si="341"/>
        <v>SHUSSHINKO</v>
      </c>
      <c r="C867" s="18"/>
      <c r="D867" s="15" t="e">
        <f t="shared" si="338"/>
        <v>#N/A</v>
      </c>
      <c r="E867" s="15" t="e">
        <f t="shared" si="339"/>
        <v>#N/A</v>
      </c>
      <c r="F867" s="15" t="e">
        <f t="shared" si="340"/>
        <v>#N/A</v>
      </c>
      <c r="G867" s="78" t="s">
        <v>2421</v>
      </c>
      <c r="H867" s="79"/>
      <c r="I867" s="79"/>
      <c r="J867" s="79"/>
      <c r="K867" s="79"/>
      <c r="L867" s="80"/>
      <c r="M867" s="15" t="str">
        <f t="shared" si="344"/>
        <v>SHUSSHINKO</v>
      </c>
      <c r="N867" s="16" t="str">
        <f t="shared" si="345"/>
        <v/>
      </c>
      <c r="O867" s="16" t="e">
        <f t="shared" si="346"/>
        <v>#N/A</v>
      </c>
      <c r="P867" s="16" t="str">
        <f t="shared" si="347"/>
        <v/>
      </c>
      <c r="Q867" s="16" t="e">
        <f t="shared" si="348"/>
        <v>#N/A</v>
      </c>
      <c r="R867" s="16" t="str">
        <f t="shared" si="349"/>
        <v/>
      </c>
      <c r="S867" s="16" t="e">
        <f t="shared" si="350"/>
        <v>#N/A</v>
      </c>
      <c r="T867" s="16" t="str">
        <f t="shared" si="351"/>
        <v/>
      </c>
      <c r="U867" s="16" t="e">
        <f t="shared" si="352"/>
        <v>#N/A</v>
      </c>
      <c r="V867" s="16" t="str">
        <f t="shared" si="353"/>
        <v/>
      </c>
      <c r="W867" s="16" t="e">
        <f t="shared" si="342"/>
        <v>#N/A</v>
      </c>
      <c r="X867" s="16">
        <f t="shared" si="343"/>
        <v>10</v>
      </c>
      <c r="Y867" s="11" t="e">
        <f>VLOOKUP(A867,#REF!,1,FALSE)</f>
        <v>#REF!</v>
      </c>
      <c r="Z867" s="194" t="s">
        <v>6745</v>
      </c>
      <c r="AA867" s="196"/>
    </row>
    <row r="868" spans="1:27">
      <c r="A868" s="24" t="s">
        <v>764</v>
      </c>
      <c r="B868" s="13" t="str">
        <f t="shared" si="341"/>
        <v>SHUSSHINCHI</v>
      </c>
      <c r="C868" s="18"/>
      <c r="D868" s="15" t="e">
        <f t="shared" si="338"/>
        <v>#N/A</v>
      </c>
      <c r="E868" s="15" t="e">
        <f t="shared" si="339"/>
        <v>#N/A</v>
      </c>
      <c r="F868" s="15" t="e">
        <f t="shared" si="340"/>
        <v>#N/A</v>
      </c>
      <c r="G868" s="78" t="s">
        <v>2420</v>
      </c>
      <c r="H868" s="79"/>
      <c r="I868" s="79"/>
      <c r="J868" s="79"/>
      <c r="K868" s="79"/>
      <c r="L868" s="80"/>
      <c r="M868" s="15" t="str">
        <f t="shared" si="344"/>
        <v>SHUSSHINCHI</v>
      </c>
      <c r="N868" s="16" t="str">
        <f t="shared" si="345"/>
        <v/>
      </c>
      <c r="O868" s="16" t="e">
        <f t="shared" si="346"/>
        <v>#N/A</v>
      </c>
      <c r="P868" s="16" t="str">
        <f t="shared" si="347"/>
        <v/>
      </c>
      <c r="Q868" s="16" t="e">
        <f t="shared" si="348"/>
        <v>#N/A</v>
      </c>
      <c r="R868" s="16" t="str">
        <f t="shared" si="349"/>
        <v/>
      </c>
      <c r="S868" s="16" t="e">
        <f t="shared" si="350"/>
        <v>#N/A</v>
      </c>
      <c r="T868" s="16" t="str">
        <f t="shared" si="351"/>
        <v/>
      </c>
      <c r="U868" s="16" t="e">
        <f t="shared" si="352"/>
        <v>#N/A</v>
      </c>
      <c r="V868" s="16" t="str">
        <f t="shared" si="353"/>
        <v/>
      </c>
      <c r="W868" s="16" t="e">
        <f t="shared" si="342"/>
        <v>#N/A</v>
      </c>
      <c r="X868" s="16">
        <f t="shared" si="343"/>
        <v>11</v>
      </c>
      <c r="Y868" s="11" t="e">
        <f>VLOOKUP(A868,#REF!,1,FALSE)</f>
        <v>#REF!</v>
      </c>
      <c r="Z868" s="194" t="s">
        <v>6745</v>
      </c>
      <c r="AA868" s="196"/>
    </row>
    <row r="869" spans="1:27">
      <c r="A869" s="24" t="s">
        <v>765</v>
      </c>
      <c r="B869" s="13" t="str">
        <f t="shared" si="341"/>
        <v>JUMBI_SUMI_OTHER_SHIKIN</v>
      </c>
      <c r="C869" s="18"/>
      <c r="D869" s="15" t="e">
        <f t="shared" si="338"/>
        <v>#N/A</v>
      </c>
      <c r="E869" s="15" t="e">
        <f t="shared" si="339"/>
        <v>#N/A</v>
      </c>
      <c r="F869" s="15" t="e">
        <f t="shared" si="340"/>
        <v>#N/A</v>
      </c>
      <c r="G869" s="78" t="s">
        <v>2100</v>
      </c>
      <c r="H869" s="79" t="s">
        <v>2101</v>
      </c>
      <c r="I869" s="79" t="s">
        <v>277</v>
      </c>
      <c r="J869" s="79" t="s">
        <v>1771</v>
      </c>
      <c r="K869" s="79"/>
      <c r="L869" s="80"/>
      <c r="M869" s="15" t="str">
        <f t="shared" si="344"/>
        <v>JUMBI</v>
      </c>
      <c r="N869" s="16" t="str">
        <f t="shared" si="345"/>
        <v>_</v>
      </c>
      <c r="O869" s="16" t="str">
        <f t="shared" si="346"/>
        <v>SUMI</v>
      </c>
      <c r="P869" s="16" t="str">
        <f t="shared" si="347"/>
        <v>_</v>
      </c>
      <c r="Q869" s="16" t="str">
        <f t="shared" si="348"/>
        <v>OTHER</v>
      </c>
      <c r="R869" s="16" t="str">
        <f t="shared" si="349"/>
        <v>_</v>
      </c>
      <c r="S869" s="16" t="str">
        <f t="shared" si="350"/>
        <v>SHIKIN</v>
      </c>
      <c r="T869" s="16" t="str">
        <f t="shared" si="351"/>
        <v/>
      </c>
      <c r="U869" s="16" t="e">
        <f t="shared" si="352"/>
        <v>#N/A</v>
      </c>
      <c r="V869" s="16" t="str">
        <f t="shared" si="353"/>
        <v/>
      </c>
      <c r="W869" s="16" t="e">
        <f t="shared" si="342"/>
        <v>#N/A</v>
      </c>
      <c r="X869" s="16">
        <f t="shared" si="343"/>
        <v>23</v>
      </c>
      <c r="Y869" s="11" t="e">
        <f>VLOOKUP(A869,#REF!,1,FALSE)</f>
        <v>#REF!</v>
      </c>
      <c r="Z869" s="194" t="s">
        <v>6745</v>
      </c>
      <c r="AA869" s="196"/>
    </row>
    <row r="870" spans="1:27">
      <c r="A870" s="24" t="s">
        <v>766</v>
      </c>
      <c r="B870" s="13" t="str">
        <f t="shared" si="341"/>
        <v>JUMBI_SUMI_SHIKIN_CD</v>
      </c>
      <c r="C870" s="18"/>
      <c r="D870" s="15" t="e">
        <f t="shared" si="338"/>
        <v>#N/A</v>
      </c>
      <c r="E870" s="15" t="e">
        <f t="shared" si="339"/>
        <v>#N/A</v>
      </c>
      <c r="F870" s="15" t="e">
        <f t="shared" si="340"/>
        <v>#N/A</v>
      </c>
      <c r="G870" s="78" t="s">
        <v>2100</v>
      </c>
      <c r="H870" s="79" t="s">
        <v>2101</v>
      </c>
      <c r="I870" s="79" t="s">
        <v>1771</v>
      </c>
      <c r="J870" s="79" t="s">
        <v>1482</v>
      </c>
      <c r="K870" s="79"/>
      <c r="L870" s="80"/>
      <c r="M870" s="15" t="str">
        <f t="shared" si="344"/>
        <v>JUMBI</v>
      </c>
      <c r="N870" s="16" t="str">
        <f t="shared" si="345"/>
        <v>_</v>
      </c>
      <c r="O870" s="16" t="str">
        <f t="shared" si="346"/>
        <v>SUMI</v>
      </c>
      <c r="P870" s="16" t="str">
        <f t="shared" si="347"/>
        <v>_</v>
      </c>
      <c r="Q870" s="16" t="str">
        <f t="shared" si="348"/>
        <v>SHIKIN</v>
      </c>
      <c r="R870" s="16" t="str">
        <f t="shared" si="349"/>
        <v>_</v>
      </c>
      <c r="S870" s="16" t="str">
        <f t="shared" si="350"/>
        <v>CD</v>
      </c>
      <c r="T870" s="16" t="str">
        <f t="shared" si="351"/>
        <v/>
      </c>
      <c r="U870" s="16" t="e">
        <f t="shared" si="352"/>
        <v>#N/A</v>
      </c>
      <c r="V870" s="16" t="str">
        <f t="shared" si="353"/>
        <v/>
      </c>
      <c r="W870" s="16" t="e">
        <f t="shared" si="342"/>
        <v>#N/A</v>
      </c>
      <c r="X870" s="16">
        <f t="shared" si="343"/>
        <v>20</v>
      </c>
      <c r="Y870" s="11" t="e">
        <f>VLOOKUP(A870,#REF!,1,FALSE)</f>
        <v>#REF!</v>
      </c>
      <c r="Z870" s="194" t="s">
        <v>6745</v>
      </c>
      <c r="AA870" s="196"/>
    </row>
    <row r="871" spans="1:27">
      <c r="A871" s="51" t="s">
        <v>767</v>
      </c>
      <c r="B871" s="13" t="str">
        <f t="shared" si="341"/>
        <v>JUMBI_SEIKATSUHI</v>
      </c>
      <c r="C871" s="18"/>
      <c r="D871" s="15" t="e">
        <f t="shared" si="338"/>
        <v>#N/A</v>
      </c>
      <c r="E871" s="15" t="e">
        <f t="shared" si="339"/>
        <v>#N/A</v>
      </c>
      <c r="F871" s="15" t="e">
        <f t="shared" si="340"/>
        <v>#N/A</v>
      </c>
      <c r="G871" s="78" t="s">
        <v>2100</v>
      </c>
      <c r="H871" s="79" t="s">
        <v>1967</v>
      </c>
      <c r="I871" s="79"/>
      <c r="J871" s="79"/>
      <c r="K871" s="79"/>
      <c r="L871" s="80"/>
      <c r="M871" s="15" t="str">
        <f t="shared" si="344"/>
        <v>JUMBI</v>
      </c>
      <c r="N871" s="16" t="str">
        <f t="shared" si="345"/>
        <v>_</v>
      </c>
      <c r="O871" s="16" t="str">
        <f t="shared" si="346"/>
        <v>SEIKATSUHI</v>
      </c>
      <c r="P871" s="16" t="str">
        <f t="shared" si="347"/>
        <v/>
      </c>
      <c r="Q871" s="16" t="e">
        <f t="shared" si="348"/>
        <v>#N/A</v>
      </c>
      <c r="R871" s="16" t="str">
        <f t="shared" si="349"/>
        <v/>
      </c>
      <c r="S871" s="16" t="e">
        <f t="shared" si="350"/>
        <v>#N/A</v>
      </c>
      <c r="T871" s="16" t="str">
        <f t="shared" si="351"/>
        <v/>
      </c>
      <c r="U871" s="16" t="e">
        <f t="shared" si="352"/>
        <v>#N/A</v>
      </c>
      <c r="V871" s="16" t="str">
        <f t="shared" si="353"/>
        <v/>
      </c>
      <c r="W871" s="16" t="e">
        <f t="shared" si="342"/>
        <v>#N/A</v>
      </c>
      <c r="X871" s="16">
        <f t="shared" si="343"/>
        <v>16</v>
      </c>
      <c r="Y871" s="11" t="e">
        <f>VLOOKUP(A871,#REF!,1,FALSE)</f>
        <v>#REF!</v>
      </c>
      <c r="Z871" s="194" t="s">
        <v>6745</v>
      </c>
      <c r="AA871" s="196"/>
    </row>
    <row r="872" spans="1:27">
      <c r="A872" s="21" t="s">
        <v>768</v>
      </c>
      <c r="B872" s="13" t="str">
        <f t="shared" si="341"/>
        <v>SHORI_FOR_HANTEI_HOST_DATE</v>
      </c>
      <c r="C872" s="18" t="s">
        <v>0</v>
      </c>
      <c r="D872" s="15" t="str">
        <f t="shared" si="338"/>
        <v>Date</v>
      </c>
      <c r="E872" s="15" t="str">
        <f t="shared" si="339"/>
        <v>　</v>
      </c>
      <c r="F872" s="15" t="str">
        <f t="shared" si="340"/>
        <v/>
      </c>
      <c r="G872" s="78" t="s">
        <v>2102</v>
      </c>
      <c r="H872" s="79" t="s">
        <v>2103</v>
      </c>
      <c r="I872" s="79" t="s">
        <v>1850</v>
      </c>
      <c r="J872" s="79" t="s">
        <v>1737</v>
      </c>
      <c r="K872" s="79"/>
      <c r="L872" s="80"/>
      <c r="M872" s="15" t="str">
        <f t="shared" si="344"/>
        <v>SHORI</v>
      </c>
      <c r="N872" s="16" t="str">
        <f t="shared" si="345"/>
        <v>_</v>
      </c>
      <c r="O872" s="16" t="str">
        <f t="shared" si="346"/>
        <v>FOR_HANTEI</v>
      </c>
      <c r="P872" s="16" t="str">
        <f t="shared" si="347"/>
        <v>_</v>
      </c>
      <c r="Q872" s="16" t="str">
        <f t="shared" si="348"/>
        <v>HOST</v>
      </c>
      <c r="R872" s="16" t="str">
        <f t="shared" si="349"/>
        <v>_</v>
      </c>
      <c r="S872" s="16" t="str">
        <f t="shared" si="350"/>
        <v>DATE</v>
      </c>
      <c r="T872" s="16" t="str">
        <f t="shared" si="351"/>
        <v/>
      </c>
      <c r="U872" s="16" t="e">
        <f t="shared" si="352"/>
        <v>#N/A</v>
      </c>
      <c r="V872" s="16" t="str">
        <f t="shared" si="353"/>
        <v/>
      </c>
      <c r="W872" s="16" t="e">
        <f t="shared" si="342"/>
        <v>#N/A</v>
      </c>
      <c r="X872" s="16">
        <f t="shared" si="343"/>
        <v>26</v>
      </c>
      <c r="Y872" s="11" t="e">
        <f>VLOOKUP(A872,#REF!,1,FALSE)</f>
        <v>#REF!</v>
      </c>
      <c r="Z872" s="194" t="s">
        <v>6745</v>
      </c>
      <c r="AA872" s="196"/>
    </row>
    <row r="873" spans="1:27">
      <c r="A873" s="21" t="s">
        <v>769</v>
      </c>
      <c r="B873" s="13" t="str">
        <f t="shared" si="341"/>
        <v>SHORI_FOR_HANTEI_LOCAL_DATE</v>
      </c>
      <c r="C873" s="18" t="s">
        <v>0</v>
      </c>
      <c r="D873" s="15" t="str">
        <f t="shared" si="338"/>
        <v>Date</v>
      </c>
      <c r="E873" s="15" t="str">
        <f t="shared" si="339"/>
        <v>　</v>
      </c>
      <c r="F873" s="15" t="str">
        <f t="shared" si="340"/>
        <v/>
      </c>
      <c r="G873" s="78" t="s">
        <v>2102</v>
      </c>
      <c r="H873" s="79" t="s">
        <v>2103</v>
      </c>
      <c r="I873" s="79" t="s">
        <v>2104</v>
      </c>
      <c r="J873" s="79" t="s">
        <v>1737</v>
      </c>
      <c r="K873" s="79"/>
      <c r="L873" s="80"/>
      <c r="M873" s="15" t="str">
        <f t="shared" si="344"/>
        <v>SHORI</v>
      </c>
      <c r="N873" s="16" t="str">
        <f t="shared" si="345"/>
        <v>_</v>
      </c>
      <c r="O873" s="16" t="str">
        <f t="shared" si="346"/>
        <v>FOR_HANTEI</v>
      </c>
      <c r="P873" s="16" t="str">
        <f t="shared" si="347"/>
        <v>_</v>
      </c>
      <c r="Q873" s="16" t="str">
        <f t="shared" si="348"/>
        <v>LOCAL</v>
      </c>
      <c r="R873" s="16" t="str">
        <f t="shared" si="349"/>
        <v>_</v>
      </c>
      <c r="S873" s="16" t="str">
        <f t="shared" si="350"/>
        <v>DATE</v>
      </c>
      <c r="T873" s="16" t="str">
        <f t="shared" si="351"/>
        <v/>
      </c>
      <c r="U873" s="16" t="e">
        <f t="shared" si="352"/>
        <v>#N/A</v>
      </c>
      <c r="V873" s="16" t="str">
        <f t="shared" si="353"/>
        <v/>
      </c>
      <c r="W873" s="16" t="e">
        <f t="shared" si="342"/>
        <v>#N/A</v>
      </c>
      <c r="X873" s="16">
        <f t="shared" si="343"/>
        <v>27</v>
      </c>
      <c r="Y873" s="11" t="e">
        <f>VLOOKUP(A873,#REF!,1,FALSE)</f>
        <v>#REF!</v>
      </c>
      <c r="Z873" s="194" t="s">
        <v>6745</v>
      </c>
      <c r="AA873" s="196"/>
    </row>
    <row r="874" spans="1:27">
      <c r="A874" s="24" t="s">
        <v>770</v>
      </c>
      <c r="B874" s="13" t="str">
        <f t="shared" si="341"/>
        <v>SHO_P_JUTOGAKU</v>
      </c>
      <c r="C874" s="18"/>
      <c r="D874" s="15" t="e">
        <f t="shared" si="338"/>
        <v>#N/A</v>
      </c>
      <c r="E874" s="15" t="e">
        <f t="shared" si="339"/>
        <v>#N/A</v>
      </c>
      <c r="F874" s="15" t="e">
        <f t="shared" si="340"/>
        <v>#N/A</v>
      </c>
      <c r="G874" s="78" t="s">
        <v>2105</v>
      </c>
      <c r="H874" s="79" t="s">
        <v>2106</v>
      </c>
      <c r="I874" s="79"/>
      <c r="J874" s="79"/>
      <c r="K874" s="79"/>
      <c r="L874" s="80"/>
      <c r="M874" s="15" t="str">
        <f t="shared" si="344"/>
        <v>SHO_P</v>
      </c>
      <c r="N874" s="16" t="str">
        <f t="shared" si="345"/>
        <v>_</v>
      </c>
      <c r="O874" s="16" t="str">
        <f t="shared" si="346"/>
        <v>JUTOGAKU</v>
      </c>
      <c r="P874" s="16" t="str">
        <f t="shared" si="347"/>
        <v/>
      </c>
      <c r="Q874" s="16" t="e">
        <f t="shared" si="348"/>
        <v>#N/A</v>
      </c>
      <c r="R874" s="16" t="str">
        <f t="shared" si="349"/>
        <v/>
      </c>
      <c r="S874" s="16" t="e">
        <f t="shared" si="350"/>
        <v>#N/A</v>
      </c>
      <c r="T874" s="16" t="str">
        <f t="shared" si="351"/>
        <v/>
      </c>
      <c r="U874" s="16" t="e">
        <f t="shared" si="352"/>
        <v>#N/A</v>
      </c>
      <c r="V874" s="16" t="str">
        <f t="shared" si="353"/>
        <v/>
      </c>
      <c r="W874" s="16" t="e">
        <f t="shared" si="342"/>
        <v>#N/A</v>
      </c>
      <c r="X874" s="16">
        <f t="shared" si="343"/>
        <v>14</v>
      </c>
      <c r="Y874" s="11" t="e">
        <f>VLOOKUP(A874,#REF!,1,FALSE)</f>
        <v>#REF!</v>
      </c>
      <c r="Z874" s="194" t="s">
        <v>6745</v>
      </c>
      <c r="AA874" s="196"/>
    </row>
    <row r="875" spans="1:27">
      <c r="A875" s="21" t="s">
        <v>771</v>
      </c>
      <c r="B875" s="13" t="str">
        <f t="shared" si="341"/>
        <v>SHO_P_KASHITSUKEJI_GOKEI_CV_KAKAKU</v>
      </c>
      <c r="C875" s="18"/>
      <c r="D875" s="15" t="e">
        <f t="shared" si="338"/>
        <v>#N/A</v>
      </c>
      <c r="E875" s="15" t="e">
        <f t="shared" si="339"/>
        <v>#N/A</v>
      </c>
      <c r="F875" s="15" t="e">
        <f t="shared" si="340"/>
        <v>#N/A</v>
      </c>
      <c r="G875" s="78" t="s">
        <v>2105</v>
      </c>
      <c r="H875" s="79" t="s">
        <v>2107</v>
      </c>
      <c r="I875" s="79" t="s">
        <v>1773</v>
      </c>
      <c r="J875" s="79" t="s">
        <v>1806</v>
      </c>
      <c r="K875" s="79" t="s">
        <v>2002</v>
      </c>
      <c r="L875" s="80"/>
      <c r="M875" s="15" t="str">
        <f t="shared" si="344"/>
        <v>SHO_P</v>
      </c>
      <c r="N875" s="16" t="str">
        <f t="shared" si="345"/>
        <v>_</v>
      </c>
      <c r="O875" s="16" t="str">
        <f t="shared" si="346"/>
        <v>KASHITSUKEJI</v>
      </c>
      <c r="P875" s="16" t="str">
        <f t="shared" si="347"/>
        <v>_</v>
      </c>
      <c r="Q875" s="16" t="str">
        <f t="shared" si="348"/>
        <v>GOKEI</v>
      </c>
      <c r="R875" s="16" t="str">
        <f t="shared" si="349"/>
        <v>_</v>
      </c>
      <c r="S875" s="16" t="str">
        <f t="shared" si="350"/>
        <v>CV</v>
      </c>
      <c r="T875" s="16" t="str">
        <f t="shared" si="351"/>
        <v>_</v>
      </c>
      <c r="U875" s="16" t="str">
        <f t="shared" si="352"/>
        <v>KAKAKU</v>
      </c>
      <c r="V875" s="16" t="str">
        <f t="shared" si="353"/>
        <v/>
      </c>
      <c r="W875" s="16" t="e">
        <f t="shared" si="342"/>
        <v>#N/A</v>
      </c>
      <c r="X875" s="16">
        <f t="shared" si="343"/>
        <v>34</v>
      </c>
      <c r="Y875" s="11" t="e">
        <f>VLOOKUP(A875,#REF!,1,FALSE)</f>
        <v>#REF!</v>
      </c>
      <c r="Z875" s="194" t="s">
        <v>6745</v>
      </c>
      <c r="AA875" s="196"/>
    </row>
    <row r="876" spans="1:27">
      <c r="A876" s="24" t="s">
        <v>772</v>
      </c>
      <c r="B876" s="13" t="str">
        <f t="shared" si="341"/>
        <v>SHO_P_KASHITSUKEJI_CV_KAKAKU</v>
      </c>
      <c r="C876" s="18"/>
      <c r="D876" s="15" t="e">
        <f t="shared" si="338"/>
        <v>#N/A</v>
      </c>
      <c r="E876" s="15" t="e">
        <f t="shared" si="339"/>
        <v>#N/A</v>
      </c>
      <c r="F876" s="15" t="e">
        <f t="shared" si="340"/>
        <v>#N/A</v>
      </c>
      <c r="G876" s="78" t="s">
        <v>2105</v>
      </c>
      <c r="H876" s="79" t="s">
        <v>2107</v>
      </c>
      <c r="I876" s="79" t="s">
        <v>1806</v>
      </c>
      <c r="J876" s="79" t="s">
        <v>2002</v>
      </c>
      <c r="K876" s="79"/>
      <c r="L876" s="80"/>
      <c r="M876" s="15" t="str">
        <f t="shared" si="344"/>
        <v>SHO_P</v>
      </c>
      <c r="N876" s="16" t="str">
        <f t="shared" si="345"/>
        <v>_</v>
      </c>
      <c r="O876" s="16" t="str">
        <f t="shared" si="346"/>
        <v>KASHITSUKEJI</v>
      </c>
      <c r="P876" s="16" t="str">
        <f t="shared" si="347"/>
        <v>_</v>
      </c>
      <c r="Q876" s="16" t="str">
        <f t="shared" si="348"/>
        <v>CV</v>
      </c>
      <c r="R876" s="16" t="str">
        <f t="shared" si="349"/>
        <v>_</v>
      </c>
      <c r="S876" s="16" t="str">
        <f t="shared" si="350"/>
        <v>KAKAKU</v>
      </c>
      <c r="T876" s="16" t="str">
        <f t="shared" si="351"/>
        <v/>
      </c>
      <c r="U876" s="16" t="e">
        <f t="shared" si="352"/>
        <v>#N/A</v>
      </c>
      <c r="V876" s="16" t="str">
        <f t="shared" si="353"/>
        <v/>
      </c>
      <c r="W876" s="16" t="e">
        <f t="shared" si="342"/>
        <v>#N/A</v>
      </c>
      <c r="X876" s="16">
        <f t="shared" si="343"/>
        <v>28</v>
      </c>
      <c r="Y876" s="11" t="e">
        <f>VLOOKUP(A876,#REF!,1,FALSE)</f>
        <v>#REF!</v>
      </c>
      <c r="Z876" s="194" t="s">
        <v>6745</v>
      </c>
      <c r="AA876" s="196"/>
    </row>
    <row r="877" spans="1:27">
      <c r="A877" s="21" t="s">
        <v>773</v>
      </c>
      <c r="B877" s="13" t="str">
        <f t="shared" si="341"/>
        <v>SHOKAIP</v>
      </c>
      <c r="C877" s="18"/>
      <c r="D877" s="15" t="e">
        <f t="shared" si="338"/>
        <v>#N/A</v>
      </c>
      <c r="E877" s="15" t="e">
        <f t="shared" si="339"/>
        <v>#N/A</v>
      </c>
      <c r="F877" s="15" t="e">
        <f t="shared" si="340"/>
        <v>#N/A</v>
      </c>
      <c r="G877" s="78" t="s">
        <v>773</v>
      </c>
      <c r="H877" s="79"/>
      <c r="I877" s="79"/>
      <c r="J877" s="79"/>
      <c r="K877" s="79"/>
      <c r="L877" s="80"/>
      <c r="M877" s="15" t="str">
        <f t="shared" si="344"/>
        <v>SHOKAIP</v>
      </c>
      <c r="N877" s="16" t="str">
        <f t="shared" si="345"/>
        <v/>
      </c>
      <c r="O877" s="16" t="e">
        <f t="shared" si="346"/>
        <v>#N/A</v>
      </c>
      <c r="P877" s="16" t="str">
        <f t="shared" si="347"/>
        <v/>
      </c>
      <c r="Q877" s="16" t="e">
        <f t="shared" si="348"/>
        <v>#N/A</v>
      </c>
      <c r="R877" s="16" t="str">
        <f t="shared" si="349"/>
        <v/>
      </c>
      <c r="S877" s="16" t="e">
        <f t="shared" si="350"/>
        <v>#N/A</v>
      </c>
      <c r="T877" s="16" t="str">
        <f t="shared" si="351"/>
        <v/>
      </c>
      <c r="U877" s="16" t="e">
        <f t="shared" si="352"/>
        <v>#N/A</v>
      </c>
      <c r="V877" s="16" t="str">
        <f t="shared" si="353"/>
        <v/>
      </c>
      <c r="W877" s="16" t="e">
        <f t="shared" si="342"/>
        <v>#N/A</v>
      </c>
      <c r="X877" s="16">
        <f t="shared" si="343"/>
        <v>7</v>
      </c>
      <c r="Y877" s="11" t="e">
        <f>VLOOKUP(A877,#REF!,1,FALSE)</f>
        <v>#REF!</v>
      </c>
      <c r="Z877" s="194" t="s">
        <v>6745</v>
      </c>
      <c r="AA877" s="196"/>
    </row>
    <row r="878" spans="1:27">
      <c r="A878" s="24" t="s">
        <v>774</v>
      </c>
      <c r="B878" s="13" t="str">
        <f t="shared" si="341"/>
        <v>INIT_HIYO</v>
      </c>
      <c r="C878" s="18"/>
      <c r="D878" s="15" t="e">
        <f t="shared" si="338"/>
        <v>#N/A</v>
      </c>
      <c r="E878" s="15" t="e">
        <f t="shared" si="339"/>
        <v>#N/A</v>
      </c>
      <c r="F878" s="15" t="e">
        <f t="shared" si="340"/>
        <v>#N/A</v>
      </c>
      <c r="G878" s="78" t="s">
        <v>2108</v>
      </c>
      <c r="H878" s="79" t="s">
        <v>1934</v>
      </c>
      <c r="I878" s="79"/>
      <c r="J878" s="79"/>
      <c r="K878" s="79"/>
      <c r="L878" s="80"/>
      <c r="M878" s="15" t="str">
        <f t="shared" si="344"/>
        <v>INIT</v>
      </c>
      <c r="N878" s="16" t="str">
        <f t="shared" si="345"/>
        <v>_</v>
      </c>
      <c r="O878" s="16" t="str">
        <f t="shared" si="346"/>
        <v>HIYO</v>
      </c>
      <c r="P878" s="16" t="str">
        <f t="shared" si="347"/>
        <v/>
      </c>
      <c r="Q878" s="16" t="e">
        <f t="shared" si="348"/>
        <v>#N/A</v>
      </c>
      <c r="R878" s="16" t="str">
        <f t="shared" si="349"/>
        <v/>
      </c>
      <c r="S878" s="16" t="e">
        <f t="shared" si="350"/>
        <v>#N/A</v>
      </c>
      <c r="T878" s="16" t="str">
        <f t="shared" si="351"/>
        <v/>
      </c>
      <c r="U878" s="16" t="e">
        <f t="shared" si="352"/>
        <v>#N/A</v>
      </c>
      <c r="V878" s="16" t="str">
        <f t="shared" si="353"/>
        <v/>
      </c>
      <c r="W878" s="16" t="e">
        <f t="shared" si="342"/>
        <v>#N/A</v>
      </c>
      <c r="X878" s="16">
        <f t="shared" si="343"/>
        <v>9</v>
      </c>
      <c r="Y878" s="11" t="e">
        <f>VLOOKUP(A878,#REF!,1,FALSE)</f>
        <v>#REF!</v>
      </c>
      <c r="Z878" s="194" t="s">
        <v>6745</v>
      </c>
      <c r="AA878" s="196"/>
    </row>
    <row r="879" spans="1:27">
      <c r="A879" s="24" t="s">
        <v>775</v>
      </c>
      <c r="B879" s="13" t="str">
        <f t="shared" si="341"/>
        <v>SHOZAICHI</v>
      </c>
      <c r="C879" s="18"/>
      <c r="D879" s="15" t="e">
        <f t="shared" si="338"/>
        <v>#N/A</v>
      </c>
      <c r="E879" s="15" t="e">
        <f t="shared" si="339"/>
        <v>#N/A</v>
      </c>
      <c r="F879" s="15" t="e">
        <f t="shared" si="340"/>
        <v>#N/A</v>
      </c>
      <c r="G879" s="78" t="s">
        <v>2419</v>
      </c>
      <c r="H879" s="79"/>
      <c r="I879" s="79"/>
      <c r="J879" s="79"/>
      <c r="K879" s="79"/>
      <c r="L879" s="80"/>
      <c r="M879" s="15" t="str">
        <f t="shared" si="344"/>
        <v>SHOZAICHI</v>
      </c>
      <c r="N879" s="16" t="str">
        <f t="shared" si="345"/>
        <v/>
      </c>
      <c r="O879" s="16" t="e">
        <f t="shared" si="346"/>
        <v>#N/A</v>
      </c>
      <c r="P879" s="16" t="str">
        <f t="shared" si="347"/>
        <v/>
      </c>
      <c r="Q879" s="16" t="e">
        <f t="shared" si="348"/>
        <v>#N/A</v>
      </c>
      <c r="R879" s="16" t="str">
        <f t="shared" si="349"/>
        <v/>
      </c>
      <c r="S879" s="16" t="e">
        <f t="shared" si="350"/>
        <v>#N/A</v>
      </c>
      <c r="T879" s="16" t="str">
        <f t="shared" si="351"/>
        <v/>
      </c>
      <c r="U879" s="16" t="e">
        <f t="shared" si="352"/>
        <v>#N/A</v>
      </c>
      <c r="V879" s="16" t="str">
        <f t="shared" si="353"/>
        <v/>
      </c>
      <c r="W879" s="16" t="e">
        <f t="shared" si="342"/>
        <v>#N/A</v>
      </c>
      <c r="X879" s="16">
        <f t="shared" si="343"/>
        <v>9</v>
      </c>
      <c r="Y879" s="11" t="e">
        <f>VLOOKUP(A879,#REF!,1,FALSE)</f>
        <v>#REF!</v>
      </c>
      <c r="Z879" s="194" t="s">
        <v>6745</v>
      </c>
      <c r="AA879" s="196"/>
    </row>
    <row r="880" spans="1:27">
      <c r="A880" s="24" t="s">
        <v>3127</v>
      </c>
      <c r="B880" s="13" t="str">
        <f t="shared" si="341"/>
        <v>SALES_OFFICE_ADDR_1</v>
      </c>
      <c r="C880" s="18" t="s">
        <v>3082</v>
      </c>
      <c r="D880" s="15" t="str">
        <f t="shared" si="338"/>
        <v>Varchar2</v>
      </c>
      <c r="E880" s="15">
        <f t="shared" si="339"/>
        <v>41</v>
      </c>
      <c r="F880" s="15" t="str">
        <f t="shared" si="340"/>
        <v/>
      </c>
      <c r="G880" s="78" t="s">
        <v>2462</v>
      </c>
      <c r="H880" s="79" t="s">
        <v>1937</v>
      </c>
      <c r="I880" s="79">
        <v>1</v>
      </c>
      <c r="J880" s="79"/>
      <c r="K880" s="79"/>
      <c r="L880" s="80"/>
      <c r="M880" s="15" t="str">
        <f t="shared" si="344"/>
        <v>SALES_OFFICE</v>
      </c>
      <c r="N880" s="16" t="str">
        <f t="shared" si="345"/>
        <v>_</v>
      </c>
      <c r="O880" s="16" t="str">
        <f t="shared" si="346"/>
        <v>ADDR</v>
      </c>
      <c r="P880" s="16" t="str">
        <f t="shared" si="347"/>
        <v>_</v>
      </c>
      <c r="Q880" s="16">
        <f t="shared" si="348"/>
        <v>1</v>
      </c>
      <c r="R880" s="16" t="str">
        <f t="shared" si="349"/>
        <v/>
      </c>
      <c r="S880" s="16" t="e">
        <f t="shared" si="350"/>
        <v>#N/A</v>
      </c>
      <c r="T880" s="16" t="str">
        <f t="shared" si="351"/>
        <v/>
      </c>
      <c r="U880" s="16" t="e">
        <f t="shared" si="352"/>
        <v>#N/A</v>
      </c>
      <c r="V880" s="16" t="str">
        <f t="shared" si="353"/>
        <v/>
      </c>
      <c r="W880" s="16" t="e">
        <f t="shared" si="342"/>
        <v>#N/A</v>
      </c>
      <c r="X880" s="16">
        <f t="shared" si="343"/>
        <v>19</v>
      </c>
      <c r="Y880" s="11" t="e">
        <f>VLOOKUP(A880,#REF!,1,FALSE)</f>
        <v>#REF!</v>
      </c>
      <c r="Z880" s="194" t="s">
        <v>6745</v>
      </c>
      <c r="AA880" s="196"/>
    </row>
    <row r="881" spans="1:27">
      <c r="A881" s="24" t="s">
        <v>3128</v>
      </c>
      <c r="B881" s="13" t="str">
        <f t="shared" si="341"/>
        <v>SALES_OFFICE_ADDR_2</v>
      </c>
      <c r="C881" s="18" t="s">
        <v>3083</v>
      </c>
      <c r="D881" s="15" t="str">
        <f t="shared" si="338"/>
        <v>Varchar2</v>
      </c>
      <c r="E881" s="15">
        <f t="shared" si="339"/>
        <v>30</v>
      </c>
      <c r="F881" s="15" t="str">
        <f t="shared" si="340"/>
        <v/>
      </c>
      <c r="G881" s="78" t="s">
        <v>2462</v>
      </c>
      <c r="H881" s="79" t="s">
        <v>1937</v>
      </c>
      <c r="I881" s="79">
        <v>2</v>
      </c>
      <c r="J881" s="79"/>
      <c r="K881" s="79"/>
      <c r="L881" s="80"/>
      <c r="M881" s="15" t="str">
        <f t="shared" si="344"/>
        <v>SALES_OFFICE</v>
      </c>
      <c r="N881" s="16" t="str">
        <f t="shared" si="345"/>
        <v>_</v>
      </c>
      <c r="O881" s="16" t="str">
        <f t="shared" si="346"/>
        <v>ADDR</v>
      </c>
      <c r="P881" s="16" t="str">
        <f t="shared" si="347"/>
        <v>_</v>
      </c>
      <c r="Q881" s="16">
        <f t="shared" si="348"/>
        <v>2</v>
      </c>
      <c r="R881" s="16" t="str">
        <f t="shared" si="349"/>
        <v/>
      </c>
      <c r="S881" s="16" t="e">
        <f t="shared" si="350"/>
        <v>#N/A</v>
      </c>
      <c r="T881" s="16" t="str">
        <f t="shared" si="351"/>
        <v/>
      </c>
      <c r="U881" s="16" t="e">
        <f t="shared" si="352"/>
        <v>#N/A</v>
      </c>
      <c r="V881" s="16" t="str">
        <f t="shared" si="353"/>
        <v/>
      </c>
      <c r="W881" s="16" t="e">
        <f t="shared" si="342"/>
        <v>#N/A</v>
      </c>
      <c r="X881" s="16">
        <f t="shared" si="343"/>
        <v>19</v>
      </c>
      <c r="Y881" s="11" t="e">
        <f>VLOOKUP(A881,#REF!,1,FALSE)</f>
        <v>#REF!</v>
      </c>
      <c r="Z881" s="194" t="s">
        <v>6745</v>
      </c>
      <c r="AA881" s="196"/>
    </row>
    <row r="882" spans="1:27">
      <c r="A882" s="24" t="s">
        <v>3140</v>
      </c>
      <c r="B882" s="13" t="str">
        <f t="shared" si="341"/>
        <v>SALES_OFFICE_TEL_NO_1</v>
      </c>
      <c r="C882" s="18" t="s">
        <v>3074</v>
      </c>
      <c r="D882" s="15" t="str">
        <f t="shared" si="338"/>
        <v>Varchar2</v>
      </c>
      <c r="E882" s="15">
        <f t="shared" si="339"/>
        <v>5</v>
      </c>
      <c r="F882" s="15" t="str">
        <f t="shared" si="340"/>
        <v/>
      </c>
      <c r="G882" s="78" t="s">
        <v>2462</v>
      </c>
      <c r="H882" s="79" t="s">
        <v>2450</v>
      </c>
      <c r="I882" s="79" t="s">
        <v>1511</v>
      </c>
      <c r="J882" s="79">
        <v>1</v>
      </c>
      <c r="K882" s="79"/>
      <c r="L882" s="80"/>
      <c r="M882" s="15" t="str">
        <f t="shared" si="344"/>
        <v>SALES_OFFICE</v>
      </c>
      <c r="N882" s="16" t="str">
        <f t="shared" si="345"/>
        <v>_</v>
      </c>
      <c r="O882" s="16" t="str">
        <f t="shared" si="346"/>
        <v>TEL</v>
      </c>
      <c r="P882" s="16" t="str">
        <f t="shared" si="347"/>
        <v>_</v>
      </c>
      <c r="Q882" s="16" t="str">
        <f t="shared" si="348"/>
        <v>NO</v>
      </c>
      <c r="R882" s="16" t="str">
        <f t="shared" si="349"/>
        <v>_</v>
      </c>
      <c r="S882" s="16">
        <f t="shared" si="350"/>
        <v>1</v>
      </c>
      <c r="T882" s="16" t="str">
        <f t="shared" si="351"/>
        <v/>
      </c>
      <c r="U882" s="16" t="e">
        <f t="shared" si="352"/>
        <v>#N/A</v>
      </c>
      <c r="V882" s="16" t="str">
        <f t="shared" si="353"/>
        <v/>
      </c>
      <c r="W882" s="16" t="e">
        <f t="shared" si="342"/>
        <v>#N/A</v>
      </c>
      <c r="X882" s="16">
        <f t="shared" si="343"/>
        <v>21</v>
      </c>
      <c r="Y882" s="11" t="e">
        <f>VLOOKUP(A882,#REF!,1,FALSE)</f>
        <v>#REF!</v>
      </c>
      <c r="Z882" s="194" t="s">
        <v>6745</v>
      </c>
      <c r="AA882" s="196"/>
    </row>
    <row r="883" spans="1:27">
      <c r="A883" s="24" t="s">
        <v>3141</v>
      </c>
      <c r="B883" s="13" t="str">
        <f t="shared" si="341"/>
        <v>SALES_OFFICE_TEL_NO_2</v>
      </c>
      <c r="C883" s="18" t="s">
        <v>3078</v>
      </c>
      <c r="D883" s="15" t="str">
        <f t="shared" si="338"/>
        <v>Varchar2</v>
      </c>
      <c r="E883" s="15">
        <f t="shared" si="339"/>
        <v>4</v>
      </c>
      <c r="F883" s="15" t="str">
        <f t="shared" si="340"/>
        <v/>
      </c>
      <c r="G883" s="78" t="s">
        <v>2462</v>
      </c>
      <c r="H883" s="79" t="s">
        <v>2450</v>
      </c>
      <c r="I883" s="79" t="s">
        <v>1511</v>
      </c>
      <c r="J883" s="79">
        <v>2</v>
      </c>
      <c r="K883" s="79"/>
      <c r="L883" s="80"/>
      <c r="M883" s="15" t="str">
        <f t="shared" si="344"/>
        <v>SALES_OFFICE</v>
      </c>
      <c r="N883" s="16" t="str">
        <f t="shared" si="345"/>
        <v>_</v>
      </c>
      <c r="O883" s="16" t="str">
        <f t="shared" si="346"/>
        <v>TEL</v>
      </c>
      <c r="P883" s="16" t="str">
        <f t="shared" si="347"/>
        <v>_</v>
      </c>
      <c r="Q883" s="16" t="str">
        <f t="shared" si="348"/>
        <v>NO</v>
      </c>
      <c r="R883" s="16" t="str">
        <f t="shared" si="349"/>
        <v>_</v>
      </c>
      <c r="S883" s="16">
        <f t="shared" si="350"/>
        <v>2</v>
      </c>
      <c r="T883" s="16" t="str">
        <f t="shared" si="351"/>
        <v/>
      </c>
      <c r="U883" s="16" t="e">
        <f t="shared" si="352"/>
        <v>#N/A</v>
      </c>
      <c r="V883" s="16" t="str">
        <f t="shared" si="353"/>
        <v/>
      </c>
      <c r="W883" s="16" t="e">
        <f t="shared" si="342"/>
        <v>#N/A</v>
      </c>
      <c r="X883" s="16">
        <f t="shared" si="343"/>
        <v>21</v>
      </c>
      <c r="Y883" s="11" t="e">
        <f>VLOOKUP(A883,#REF!,1,FALSE)</f>
        <v>#REF!</v>
      </c>
      <c r="Z883" s="194" t="s">
        <v>6745</v>
      </c>
      <c r="AA883" s="196"/>
    </row>
    <row r="884" spans="1:27">
      <c r="A884" s="24" t="s">
        <v>3142</v>
      </c>
      <c r="B884" s="13" t="str">
        <f t="shared" si="341"/>
        <v>SALES_OFFICE_TEL_NO_3</v>
      </c>
      <c r="C884" s="18" t="s">
        <v>3079</v>
      </c>
      <c r="D884" s="15" t="str">
        <f t="shared" si="338"/>
        <v>Varchar2</v>
      </c>
      <c r="E884" s="15">
        <f t="shared" si="339"/>
        <v>4</v>
      </c>
      <c r="F884" s="15" t="str">
        <f t="shared" si="340"/>
        <v/>
      </c>
      <c r="G884" s="78" t="s">
        <v>2462</v>
      </c>
      <c r="H884" s="79" t="s">
        <v>2450</v>
      </c>
      <c r="I884" s="79" t="s">
        <v>1511</v>
      </c>
      <c r="J884" s="79">
        <v>3</v>
      </c>
      <c r="K884" s="79"/>
      <c r="L884" s="80"/>
      <c r="M884" s="15" t="str">
        <f t="shared" si="344"/>
        <v>SALES_OFFICE</v>
      </c>
      <c r="N884" s="16" t="str">
        <f t="shared" si="345"/>
        <v>_</v>
      </c>
      <c r="O884" s="16" t="str">
        <f t="shared" si="346"/>
        <v>TEL</v>
      </c>
      <c r="P884" s="16" t="str">
        <f t="shared" si="347"/>
        <v>_</v>
      </c>
      <c r="Q884" s="16" t="str">
        <f t="shared" si="348"/>
        <v>NO</v>
      </c>
      <c r="R884" s="16" t="str">
        <f t="shared" si="349"/>
        <v>_</v>
      </c>
      <c r="S884" s="16">
        <f t="shared" si="350"/>
        <v>3</v>
      </c>
      <c r="T884" s="16" t="str">
        <f t="shared" si="351"/>
        <v/>
      </c>
      <c r="U884" s="16" t="e">
        <f t="shared" si="352"/>
        <v>#N/A</v>
      </c>
      <c r="V884" s="16" t="str">
        <f t="shared" si="353"/>
        <v/>
      </c>
      <c r="W884" s="16" t="e">
        <f t="shared" si="342"/>
        <v>#N/A</v>
      </c>
      <c r="X884" s="16">
        <f t="shared" si="343"/>
        <v>21</v>
      </c>
      <c r="Y884" s="11" t="e">
        <f>VLOOKUP(A884,#REF!,1,FALSE)</f>
        <v>#REF!</v>
      </c>
      <c r="Z884" s="194" t="s">
        <v>6745</v>
      </c>
      <c r="AA884" s="196"/>
    </row>
    <row r="885" spans="1:27">
      <c r="A885" s="24" t="s">
        <v>3148</v>
      </c>
      <c r="B885" s="13" t="str">
        <f t="shared" si="341"/>
        <v>SALES_OFFICE_ZIP_CD_1</v>
      </c>
      <c r="C885" s="18" t="s">
        <v>3069</v>
      </c>
      <c r="D885" s="15" t="str">
        <f t="shared" si="338"/>
        <v>Varchar2</v>
      </c>
      <c r="E885" s="15">
        <f t="shared" si="339"/>
        <v>3</v>
      </c>
      <c r="F885" s="15" t="str">
        <f t="shared" si="340"/>
        <v/>
      </c>
      <c r="G885" s="78" t="s">
        <v>2462</v>
      </c>
      <c r="H885" s="79" t="s">
        <v>1941</v>
      </c>
      <c r="I885" s="79">
        <v>1</v>
      </c>
      <c r="J885" s="79"/>
      <c r="K885" s="79"/>
      <c r="L885" s="80"/>
      <c r="M885" s="15" t="str">
        <f t="shared" si="344"/>
        <v>SALES_OFFICE</v>
      </c>
      <c r="N885" s="16" t="str">
        <f t="shared" si="345"/>
        <v>_</v>
      </c>
      <c r="O885" s="16" t="str">
        <f t="shared" si="346"/>
        <v>ZIP_CD</v>
      </c>
      <c r="P885" s="16" t="str">
        <f t="shared" si="347"/>
        <v>_</v>
      </c>
      <c r="Q885" s="16">
        <f t="shared" si="348"/>
        <v>1</v>
      </c>
      <c r="R885" s="16" t="str">
        <f t="shared" si="349"/>
        <v/>
      </c>
      <c r="S885" s="16" t="e">
        <f t="shared" si="350"/>
        <v>#N/A</v>
      </c>
      <c r="T885" s="16" t="str">
        <f t="shared" si="351"/>
        <v/>
      </c>
      <c r="U885" s="16" t="e">
        <f t="shared" si="352"/>
        <v>#N/A</v>
      </c>
      <c r="V885" s="16" t="str">
        <f t="shared" si="353"/>
        <v/>
      </c>
      <c r="W885" s="16" t="e">
        <f t="shared" si="342"/>
        <v>#N/A</v>
      </c>
      <c r="X885" s="16">
        <f t="shared" si="343"/>
        <v>21</v>
      </c>
      <c r="Y885" s="11" t="e">
        <f>VLOOKUP(A885,#REF!,1,FALSE)</f>
        <v>#REF!</v>
      </c>
      <c r="Z885" s="194" t="s">
        <v>6745</v>
      </c>
      <c r="AA885" s="196"/>
    </row>
    <row r="886" spans="1:27">
      <c r="A886" s="24" t="s">
        <v>3149</v>
      </c>
      <c r="B886" s="13" t="str">
        <f t="shared" si="341"/>
        <v>SALES_OFFICE_ZIP_CD_2</v>
      </c>
      <c r="C886" s="18" t="s">
        <v>3072</v>
      </c>
      <c r="D886" s="15" t="str">
        <f t="shared" si="338"/>
        <v>Varchar2</v>
      </c>
      <c r="E886" s="15">
        <f t="shared" si="339"/>
        <v>4</v>
      </c>
      <c r="F886" s="15" t="str">
        <f t="shared" si="340"/>
        <v/>
      </c>
      <c r="G886" s="78" t="s">
        <v>2462</v>
      </c>
      <c r="H886" s="79" t="s">
        <v>1941</v>
      </c>
      <c r="I886" s="79">
        <v>2</v>
      </c>
      <c r="J886" s="79"/>
      <c r="K886" s="79"/>
      <c r="L886" s="80"/>
      <c r="M886" s="15" t="str">
        <f t="shared" si="344"/>
        <v>SALES_OFFICE</v>
      </c>
      <c r="N886" s="16" t="str">
        <f t="shared" si="345"/>
        <v>_</v>
      </c>
      <c r="O886" s="16" t="str">
        <f t="shared" si="346"/>
        <v>ZIP_CD</v>
      </c>
      <c r="P886" s="16" t="str">
        <f t="shared" si="347"/>
        <v>_</v>
      </c>
      <c r="Q886" s="16">
        <f t="shared" si="348"/>
        <v>2</v>
      </c>
      <c r="R886" s="16" t="str">
        <f t="shared" si="349"/>
        <v/>
      </c>
      <c r="S886" s="16" t="e">
        <f t="shared" si="350"/>
        <v>#N/A</v>
      </c>
      <c r="T886" s="16" t="str">
        <f t="shared" si="351"/>
        <v/>
      </c>
      <c r="U886" s="16" t="e">
        <f t="shared" si="352"/>
        <v>#N/A</v>
      </c>
      <c r="V886" s="16" t="str">
        <f t="shared" si="353"/>
        <v/>
      </c>
      <c r="W886" s="16" t="e">
        <f t="shared" si="342"/>
        <v>#N/A</v>
      </c>
      <c r="X886" s="16">
        <f t="shared" si="343"/>
        <v>21</v>
      </c>
      <c r="Y886" s="11" t="e">
        <f>VLOOKUP(A886,#REF!,1,FALSE)</f>
        <v>#REF!</v>
      </c>
      <c r="Z886" s="194" t="s">
        <v>6745</v>
      </c>
      <c r="AA886" s="196"/>
    </row>
    <row r="887" spans="1:27">
      <c r="A887" s="24" t="s">
        <v>776</v>
      </c>
      <c r="B887" s="13" t="str">
        <f t="shared" si="341"/>
        <v>SHOHIN_NAME</v>
      </c>
      <c r="C887" s="18" t="s">
        <v>4633</v>
      </c>
      <c r="D887" s="15" t="str">
        <f t="shared" si="338"/>
        <v>Varchar2</v>
      </c>
      <c r="E887" s="15">
        <f t="shared" si="339"/>
        <v>64</v>
      </c>
      <c r="F887" s="15" t="str">
        <f t="shared" si="340"/>
        <v/>
      </c>
      <c r="G887" s="78" t="s">
        <v>2938</v>
      </c>
      <c r="H887" s="79" t="s">
        <v>2939</v>
      </c>
      <c r="I887" s="79"/>
      <c r="J887" s="79"/>
      <c r="K887" s="79"/>
      <c r="L887" s="80"/>
      <c r="M887" s="15" t="str">
        <f t="shared" si="344"/>
        <v>SHOHIN</v>
      </c>
      <c r="N887" s="16" t="str">
        <f t="shared" si="345"/>
        <v>_</v>
      </c>
      <c r="O887" s="16" t="str">
        <f t="shared" si="346"/>
        <v>NAME</v>
      </c>
      <c r="P887" s="16" t="str">
        <f t="shared" si="347"/>
        <v/>
      </c>
      <c r="Q887" s="16" t="e">
        <f t="shared" si="348"/>
        <v>#N/A</v>
      </c>
      <c r="R887" s="16" t="str">
        <f t="shared" si="349"/>
        <v/>
      </c>
      <c r="S887" s="16" t="e">
        <f t="shared" si="350"/>
        <v>#N/A</v>
      </c>
      <c r="T887" s="16" t="str">
        <f t="shared" si="351"/>
        <v/>
      </c>
      <c r="U887" s="16" t="e">
        <f t="shared" si="352"/>
        <v>#N/A</v>
      </c>
      <c r="V887" s="16" t="str">
        <f t="shared" si="353"/>
        <v/>
      </c>
      <c r="W887" s="16" t="e">
        <f t="shared" si="342"/>
        <v>#N/A</v>
      </c>
      <c r="X887" s="16">
        <f t="shared" si="343"/>
        <v>11</v>
      </c>
      <c r="Y887" s="11" t="e">
        <f>VLOOKUP(A887,#REF!,1,FALSE)</f>
        <v>#REF!</v>
      </c>
      <c r="Z887" s="194" t="s">
        <v>6745</v>
      </c>
      <c r="AA887" s="196"/>
    </row>
    <row r="888" spans="1:27">
      <c r="A888" s="24" t="s">
        <v>777</v>
      </c>
      <c r="B888" s="13" t="str">
        <f t="shared" si="341"/>
        <v>SHOGAKKO_SHURUI_CD</v>
      </c>
      <c r="C888" s="18"/>
      <c r="D888" s="15" t="e">
        <f t="shared" si="338"/>
        <v>#N/A</v>
      </c>
      <c r="E888" s="15" t="e">
        <f t="shared" si="339"/>
        <v>#N/A</v>
      </c>
      <c r="F888" s="15" t="e">
        <f t="shared" si="340"/>
        <v>#N/A</v>
      </c>
      <c r="G888" s="78" t="s">
        <v>2109</v>
      </c>
      <c r="H888" s="79" t="s">
        <v>1638</v>
      </c>
      <c r="I888" s="79" t="s">
        <v>1482</v>
      </c>
      <c r="J888" s="79"/>
      <c r="K888" s="79"/>
      <c r="L888" s="80"/>
      <c r="M888" s="15" t="str">
        <f t="shared" si="344"/>
        <v>SHOGAKKO</v>
      </c>
      <c r="N888" s="16" t="str">
        <f t="shared" si="345"/>
        <v>_</v>
      </c>
      <c r="O888" s="16" t="str">
        <f t="shared" si="346"/>
        <v>SHURUI</v>
      </c>
      <c r="P888" s="16" t="str">
        <f t="shared" si="347"/>
        <v>_</v>
      </c>
      <c r="Q888" s="16" t="str">
        <f t="shared" si="348"/>
        <v>CD</v>
      </c>
      <c r="R888" s="16" t="str">
        <f t="shared" si="349"/>
        <v/>
      </c>
      <c r="S888" s="16" t="e">
        <f t="shared" si="350"/>
        <v>#N/A</v>
      </c>
      <c r="T888" s="16" t="str">
        <f t="shared" si="351"/>
        <v/>
      </c>
      <c r="U888" s="16" t="e">
        <f t="shared" si="352"/>
        <v>#N/A</v>
      </c>
      <c r="V888" s="16" t="str">
        <f t="shared" si="353"/>
        <v/>
      </c>
      <c r="W888" s="16" t="e">
        <f t="shared" si="342"/>
        <v>#N/A</v>
      </c>
      <c r="X888" s="16">
        <f t="shared" si="343"/>
        <v>18</v>
      </c>
      <c r="Y888" s="11" t="e">
        <f>VLOOKUP(A888,#REF!,1,FALSE)</f>
        <v>#REF!</v>
      </c>
      <c r="Z888" s="194" t="s">
        <v>6745</v>
      </c>
      <c r="AA888" s="196"/>
    </row>
    <row r="889" spans="1:27">
      <c r="A889" s="24" t="s">
        <v>778</v>
      </c>
      <c r="B889" s="13" t="str">
        <f t="shared" si="341"/>
        <v>SHOGAKKO_AGE</v>
      </c>
      <c r="C889" s="18"/>
      <c r="D889" s="15" t="e">
        <f t="shared" si="338"/>
        <v>#N/A</v>
      </c>
      <c r="E889" s="15" t="e">
        <f t="shared" si="339"/>
        <v>#N/A</v>
      </c>
      <c r="F889" s="15" t="e">
        <f t="shared" si="340"/>
        <v>#N/A</v>
      </c>
      <c r="G889" s="78" t="s">
        <v>2109</v>
      </c>
      <c r="H889" s="79" t="s">
        <v>1441</v>
      </c>
      <c r="I889" s="79"/>
      <c r="J889" s="79"/>
      <c r="K889" s="79"/>
      <c r="L889" s="80"/>
      <c r="M889" s="15" t="str">
        <f t="shared" si="344"/>
        <v>SHOGAKKO</v>
      </c>
      <c r="N889" s="16" t="str">
        <f t="shared" si="345"/>
        <v>_</v>
      </c>
      <c r="O889" s="16" t="str">
        <f t="shared" si="346"/>
        <v>AGE</v>
      </c>
      <c r="P889" s="16" t="str">
        <f t="shared" si="347"/>
        <v/>
      </c>
      <c r="Q889" s="16" t="e">
        <f t="shared" si="348"/>
        <v>#N/A</v>
      </c>
      <c r="R889" s="16" t="str">
        <f t="shared" si="349"/>
        <v/>
      </c>
      <c r="S889" s="16" t="e">
        <f t="shared" si="350"/>
        <v>#N/A</v>
      </c>
      <c r="T889" s="16" t="str">
        <f t="shared" si="351"/>
        <v/>
      </c>
      <c r="U889" s="16" t="e">
        <f t="shared" si="352"/>
        <v>#N/A</v>
      </c>
      <c r="V889" s="16" t="str">
        <f t="shared" si="353"/>
        <v/>
      </c>
      <c r="W889" s="16" t="e">
        <f t="shared" si="342"/>
        <v>#N/A</v>
      </c>
      <c r="X889" s="16">
        <f t="shared" si="343"/>
        <v>12</v>
      </c>
      <c r="Y889" s="11" t="e">
        <f>VLOOKUP(A889,#REF!,1,FALSE)</f>
        <v>#REF!</v>
      </c>
      <c r="Z889" s="194" t="s">
        <v>6745</v>
      </c>
      <c r="AA889" s="196"/>
    </row>
    <row r="890" spans="1:27">
      <c r="A890" s="24" t="s">
        <v>779</v>
      </c>
      <c r="B890" s="13" t="str">
        <f t="shared" si="341"/>
        <v>SHOKYU_KANKAKU</v>
      </c>
      <c r="C890" s="18"/>
      <c r="D890" s="15" t="e">
        <f t="shared" si="338"/>
        <v>#N/A</v>
      </c>
      <c r="E890" s="15" t="e">
        <f t="shared" si="339"/>
        <v>#N/A</v>
      </c>
      <c r="F890" s="15" t="e">
        <f t="shared" si="340"/>
        <v>#N/A</v>
      </c>
      <c r="G890" s="78" t="s">
        <v>2110</v>
      </c>
      <c r="H890" s="79" t="s">
        <v>2111</v>
      </c>
      <c r="I890" s="79"/>
      <c r="J890" s="79"/>
      <c r="K890" s="79"/>
      <c r="L890" s="80"/>
      <c r="M890" s="15" t="str">
        <f t="shared" si="344"/>
        <v>SHOKYU</v>
      </c>
      <c r="N890" s="16" t="str">
        <f t="shared" si="345"/>
        <v>_</v>
      </c>
      <c r="O890" s="16" t="str">
        <f t="shared" si="346"/>
        <v>KANKAKU</v>
      </c>
      <c r="P890" s="16" t="str">
        <f t="shared" si="347"/>
        <v/>
      </c>
      <c r="Q890" s="16" t="e">
        <f t="shared" si="348"/>
        <v>#N/A</v>
      </c>
      <c r="R890" s="16" t="str">
        <f t="shared" si="349"/>
        <v/>
      </c>
      <c r="S890" s="16" t="e">
        <f t="shared" si="350"/>
        <v>#N/A</v>
      </c>
      <c r="T890" s="16" t="str">
        <f t="shared" si="351"/>
        <v/>
      </c>
      <c r="U890" s="16" t="e">
        <f t="shared" si="352"/>
        <v>#N/A</v>
      </c>
      <c r="V890" s="16" t="str">
        <f t="shared" si="353"/>
        <v/>
      </c>
      <c r="W890" s="16" t="e">
        <f t="shared" si="342"/>
        <v>#N/A</v>
      </c>
      <c r="X890" s="16">
        <f t="shared" si="343"/>
        <v>14</v>
      </c>
      <c r="Y890" s="11" t="e">
        <f>VLOOKUP(A890,#REF!,1,FALSE)</f>
        <v>#REF!</v>
      </c>
      <c r="Z890" s="194" t="s">
        <v>6745</v>
      </c>
      <c r="AA890" s="196"/>
    </row>
    <row r="891" spans="1:27">
      <c r="A891" s="24" t="s">
        <v>780</v>
      </c>
      <c r="B891" s="13" t="str">
        <f t="shared" si="341"/>
        <v>SHOKYU_RT</v>
      </c>
      <c r="C891" s="18"/>
      <c r="D891" s="15" t="e">
        <f t="shared" si="338"/>
        <v>#N/A</v>
      </c>
      <c r="E891" s="15" t="e">
        <f t="shared" si="339"/>
        <v>#N/A</v>
      </c>
      <c r="F891" s="15" t="e">
        <f t="shared" si="340"/>
        <v>#N/A</v>
      </c>
      <c r="G891" s="78" t="s">
        <v>2430</v>
      </c>
      <c r="H891" s="79"/>
      <c r="I891" s="79"/>
      <c r="J891" s="79"/>
      <c r="K891" s="79"/>
      <c r="L891" s="80"/>
      <c r="M891" s="15" t="str">
        <f t="shared" si="344"/>
        <v>SHOKYU_RT</v>
      </c>
      <c r="N891" s="16" t="str">
        <f t="shared" si="345"/>
        <v/>
      </c>
      <c r="O891" s="16" t="e">
        <f t="shared" si="346"/>
        <v>#N/A</v>
      </c>
      <c r="P891" s="16" t="str">
        <f t="shared" si="347"/>
        <v/>
      </c>
      <c r="Q891" s="16" t="e">
        <f t="shared" si="348"/>
        <v>#N/A</v>
      </c>
      <c r="R891" s="16" t="str">
        <f t="shared" si="349"/>
        <v/>
      </c>
      <c r="S891" s="16" t="e">
        <f t="shared" si="350"/>
        <v>#N/A</v>
      </c>
      <c r="T891" s="16" t="str">
        <f t="shared" si="351"/>
        <v/>
      </c>
      <c r="U891" s="16" t="e">
        <f t="shared" si="352"/>
        <v>#N/A</v>
      </c>
      <c r="V891" s="16" t="str">
        <f t="shared" si="353"/>
        <v/>
      </c>
      <c r="W891" s="16" t="e">
        <f t="shared" si="342"/>
        <v>#N/A</v>
      </c>
      <c r="X891" s="16">
        <f t="shared" si="343"/>
        <v>9</v>
      </c>
      <c r="Y891" s="11" t="e">
        <f>VLOOKUP(A891,#REF!,1,FALSE)</f>
        <v>#REF!</v>
      </c>
      <c r="Z891" s="194" t="s">
        <v>6745</v>
      </c>
      <c r="AA891" s="196"/>
    </row>
    <row r="892" spans="1:27">
      <c r="A892" s="24" t="s">
        <v>781</v>
      </c>
      <c r="B892" s="13" t="str">
        <f t="shared" si="341"/>
        <v>SHOMETSUJI_YOKUNENDO_HAITOGAKU</v>
      </c>
      <c r="C892" s="18"/>
      <c r="D892" s="15" t="e">
        <f t="shared" si="338"/>
        <v>#N/A</v>
      </c>
      <c r="E892" s="15" t="e">
        <f t="shared" si="339"/>
        <v>#N/A</v>
      </c>
      <c r="F892" s="15" t="e">
        <f t="shared" si="340"/>
        <v>#N/A</v>
      </c>
      <c r="G892" s="78" t="s">
        <v>2112</v>
      </c>
      <c r="H892" s="79" t="s">
        <v>2113</v>
      </c>
      <c r="I892" s="79" t="s">
        <v>2114</v>
      </c>
      <c r="J892" s="79"/>
      <c r="K892" s="79"/>
      <c r="L892" s="80"/>
      <c r="M892" s="15" t="str">
        <f t="shared" si="344"/>
        <v>SHOMETSUJI</v>
      </c>
      <c r="N892" s="16" t="str">
        <f t="shared" si="345"/>
        <v>_</v>
      </c>
      <c r="O892" s="16" t="str">
        <f t="shared" si="346"/>
        <v>YOKUNENDO</v>
      </c>
      <c r="P892" s="16" t="str">
        <f t="shared" si="347"/>
        <v>_</v>
      </c>
      <c r="Q892" s="16" t="str">
        <f t="shared" si="348"/>
        <v>HAITOGAKU</v>
      </c>
      <c r="R892" s="16" t="str">
        <f t="shared" si="349"/>
        <v/>
      </c>
      <c r="S892" s="16" t="e">
        <f t="shared" si="350"/>
        <v>#N/A</v>
      </c>
      <c r="T892" s="16" t="str">
        <f t="shared" si="351"/>
        <v/>
      </c>
      <c r="U892" s="16" t="e">
        <f t="shared" si="352"/>
        <v>#N/A</v>
      </c>
      <c r="V892" s="16" t="str">
        <f t="shared" si="353"/>
        <v/>
      </c>
      <c r="W892" s="16" t="e">
        <f t="shared" si="342"/>
        <v>#N/A</v>
      </c>
      <c r="X892" s="16">
        <f t="shared" si="343"/>
        <v>30</v>
      </c>
      <c r="Y892" s="11" t="e">
        <f>VLOOKUP(A892,#REF!,1,FALSE)</f>
        <v>#REF!</v>
      </c>
      <c r="Z892" s="194" t="s">
        <v>6745</v>
      </c>
      <c r="AA892" s="196"/>
    </row>
    <row r="893" spans="1:27">
      <c r="A893" s="24" t="s">
        <v>782</v>
      </c>
      <c r="B893" s="13" t="str">
        <f t="shared" si="341"/>
        <v>SHOMETSUJI_YOKUYOKUNENDO_HAITOGAKU</v>
      </c>
      <c r="C893" s="18"/>
      <c r="D893" s="15" t="e">
        <f t="shared" si="338"/>
        <v>#N/A</v>
      </c>
      <c r="E893" s="15" t="e">
        <f t="shared" si="339"/>
        <v>#N/A</v>
      </c>
      <c r="F893" s="15" t="e">
        <f t="shared" si="340"/>
        <v>#N/A</v>
      </c>
      <c r="G893" s="78" t="s">
        <v>2112</v>
      </c>
      <c r="H893" s="79" t="s">
        <v>2115</v>
      </c>
      <c r="I893" s="79" t="s">
        <v>2114</v>
      </c>
      <c r="J893" s="79"/>
      <c r="K893" s="79"/>
      <c r="L893" s="80"/>
      <c r="M893" s="15" t="str">
        <f t="shared" si="344"/>
        <v>SHOMETSUJI</v>
      </c>
      <c r="N893" s="16" t="str">
        <f t="shared" si="345"/>
        <v>_</v>
      </c>
      <c r="O893" s="16" t="str">
        <f t="shared" si="346"/>
        <v>YOKUYOKUNENDO</v>
      </c>
      <c r="P893" s="16" t="str">
        <f t="shared" si="347"/>
        <v>_</v>
      </c>
      <c r="Q893" s="16" t="str">
        <f t="shared" si="348"/>
        <v>HAITOGAKU</v>
      </c>
      <c r="R893" s="16" t="str">
        <f t="shared" si="349"/>
        <v/>
      </c>
      <c r="S893" s="16" t="e">
        <f t="shared" si="350"/>
        <v>#N/A</v>
      </c>
      <c r="T893" s="16" t="str">
        <f t="shared" si="351"/>
        <v/>
      </c>
      <c r="U893" s="16" t="e">
        <f t="shared" si="352"/>
        <v>#N/A</v>
      </c>
      <c r="V893" s="16" t="str">
        <f t="shared" si="353"/>
        <v/>
      </c>
      <c r="W893" s="16" t="e">
        <f t="shared" si="342"/>
        <v>#N/A</v>
      </c>
      <c r="X893" s="16">
        <f t="shared" si="343"/>
        <v>34</v>
      </c>
      <c r="Y893" s="11" t="e">
        <f>VLOOKUP(A893,#REF!,1,FALSE)</f>
        <v>#REF!</v>
      </c>
      <c r="Z893" s="194" t="s">
        <v>6745</v>
      </c>
      <c r="AA893" s="196"/>
    </row>
    <row r="894" spans="1:27">
      <c r="A894" s="24" t="s">
        <v>783</v>
      </c>
      <c r="B894" s="13" t="str">
        <f t="shared" si="341"/>
        <v>SHOKAI_KB_KARI_SATEI</v>
      </c>
      <c r="C894" s="18"/>
      <c r="D894" s="15" t="e">
        <f t="shared" si="338"/>
        <v>#N/A</v>
      </c>
      <c r="E894" s="15" t="e">
        <f t="shared" si="339"/>
        <v>#N/A</v>
      </c>
      <c r="F894" s="15" t="e">
        <f t="shared" si="340"/>
        <v>#N/A</v>
      </c>
      <c r="G894" s="78" t="s">
        <v>2451</v>
      </c>
      <c r="H894" s="79" t="s">
        <v>1444</v>
      </c>
      <c r="I894" s="79" t="s">
        <v>2116</v>
      </c>
      <c r="J894" s="79"/>
      <c r="K894" s="79"/>
      <c r="L894" s="80"/>
      <c r="M894" s="15" t="str">
        <f t="shared" si="344"/>
        <v>SHOKAI</v>
      </c>
      <c r="N894" s="16" t="str">
        <f t="shared" si="345"/>
        <v>_</v>
      </c>
      <c r="O894" s="16" t="str">
        <f t="shared" si="346"/>
        <v>KB</v>
      </c>
      <c r="P894" s="16" t="str">
        <f t="shared" si="347"/>
        <v>_</v>
      </c>
      <c r="Q894" s="16" t="str">
        <f t="shared" si="348"/>
        <v>KARI_SATEI</v>
      </c>
      <c r="R894" s="16" t="str">
        <f t="shared" si="349"/>
        <v/>
      </c>
      <c r="S894" s="16" t="e">
        <f t="shared" si="350"/>
        <v>#N/A</v>
      </c>
      <c r="T894" s="16" t="str">
        <f t="shared" si="351"/>
        <v/>
      </c>
      <c r="U894" s="16" t="e">
        <f t="shared" si="352"/>
        <v>#N/A</v>
      </c>
      <c r="V894" s="16" t="str">
        <f t="shared" si="353"/>
        <v/>
      </c>
      <c r="W894" s="16" t="e">
        <f t="shared" si="342"/>
        <v>#N/A</v>
      </c>
      <c r="X894" s="16">
        <f t="shared" si="343"/>
        <v>20</v>
      </c>
      <c r="Y894" s="11" t="e">
        <f>VLOOKUP(A894,#REF!,1,FALSE)</f>
        <v>#REF!</v>
      </c>
      <c r="Z894" s="194" t="s">
        <v>6745</v>
      </c>
      <c r="AA894" s="196"/>
    </row>
    <row r="895" spans="1:27">
      <c r="A895" s="24" t="s">
        <v>784</v>
      </c>
      <c r="B895" s="13" t="str">
        <f t="shared" si="341"/>
        <v>SHOKAI_KB_JIZEN_SHOKAI</v>
      </c>
      <c r="C895" s="18"/>
      <c r="D895" s="15" t="e">
        <f t="shared" si="338"/>
        <v>#N/A</v>
      </c>
      <c r="E895" s="15" t="e">
        <f t="shared" si="339"/>
        <v>#N/A</v>
      </c>
      <c r="F895" s="15" t="e">
        <f t="shared" si="340"/>
        <v>#N/A</v>
      </c>
      <c r="G895" s="78" t="s">
        <v>2451</v>
      </c>
      <c r="H895" s="79" t="s">
        <v>1444</v>
      </c>
      <c r="I895" s="79" t="s">
        <v>2117</v>
      </c>
      <c r="J895" s="79"/>
      <c r="K895" s="79"/>
      <c r="L895" s="80"/>
      <c r="M895" s="15" t="str">
        <f t="shared" si="344"/>
        <v>SHOKAI</v>
      </c>
      <c r="N895" s="16" t="str">
        <f t="shared" si="345"/>
        <v>_</v>
      </c>
      <c r="O895" s="16" t="str">
        <f t="shared" si="346"/>
        <v>KB</v>
      </c>
      <c r="P895" s="16" t="str">
        <f t="shared" si="347"/>
        <v>_</v>
      </c>
      <c r="Q895" s="16" t="str">
        <f t="shared" si="348"/>
        <v>JIZEN_SHOKAI</v>
      </c>
      <c r="R895" s="16" t="str">
        <f t="shared" si="349"/>
        <v/>
      </c>
      <c r="S895" s="16" t="e">
        <f t="shared" si="350"/>
        <v>#N/A</v>
      </c>
      <c r="T895" s="16" t="str">
        <f t="shared" si="351"/>
        <v/>
      </c>
      <c r="U895" s="16" t="e">
        <f t="shared" si="352"/>
        <v>#N/A</v>
      </c>
      <c r="V895" s="16" t="str">
        <f t="shared" si="353"/>
        <v/>
      </c>
      <c r="W895" s="16" t="e">
        <f t="shared" si="342"/>
        <v>#N/A</v>
      </c>
      <c r="X895" s="16">
        <f t="shared" si="343"/>
        <v>22</v>
      </c>
      <c r="Y895" s="11" t="e">
        <f>VLOOKUP(A895,#REF!,1,FALSE)</f>
        <v>#REF!</v>
      </c>
      <c r="Z895" s="194" t="s">
        <v>6745</v>
      </c>
      <c r="AA895" s="196"/>
    </row>
    <row r="896" spans="1:27">
      <c r="A896" s="26" t="s">
        <v>785</v>
      </c>
      <c r="B896" s="13" t="str">
        <f t="shared" si="341"/>
        <v>SHOKAI_NO</v>
      </c>
      <c r="C896" s="18" t="s">
        <v>4049</v>
      </c>
      <c r="D896" s="15" t="str">
        <f t="shared" si="338"/>
        <v>Varchar2</v>
      </c>
      <c r="E896" s="15">
        <f t="shared" si="339"/>
        <v>11</v>
      </c>
      <c r="F896" s="15" t="str">
        <f t="shared" si="340"/>
        <v/>
      </c>
      <c r="G896" s="78" t="s">
        <v>2452</v>
      </c>
      <c r="H896" s="79" t="s">
        <v>2380</v>
      </c>
      <c r="I896" s="79"/>
      <c r="J896" s="79"/>
      <c r="K896" s="79"/>
      <c r="L896" s="80"/>
      <c r="M896" s="15" t="str">
        <f t="shared" si="344"/>
        <v>SHOKAI</v>
      </c>
      <c r="N896" s="16" t="str">
        <f t="shared" si="345"/>
        <v>_</v>
      </c>
      <c r="O896" s="16" t="str">
        <f t="shared" si="346"/>
        <v>NO</v>
      </c>
      <c r="P896" s="16" t="str">
        <f t="shared" si="347"/>
        <v/>
      </c>
      <c r="Q896" s="16" t="e">
        <f t="shared" si="348"/>
        <v>#N/A</v>
      </c>
      <c r="R896" s="16" t="str">
        <f t="shared" si="349"/>
        <v/>
      </c>
      <c r="S896" s="16" t="e">
        <f t="shared" si="350"/>
        <v>#N/A</v>
      </c>
      <c r="T896" s="16" t="str">
        <f t="shared" si="351"/>
        <v/>
      </c>
      <c r="U896" s="16" t="e">
        <f t="shared" si="352"/>
        <v>#N/A</v>
      </c>
      <c r="V896" s="16" t="str">
        <f t="shared" si="353"/>
        <v/>
      </c>
      <c r="W896" s="16" t="e">
        <f t="shared" si="342"/>
        <v>#N/A</v>
      </c>
      <c r="X896" s="16">
        <f t="shared" si="343"/>
        <v>9</v>
      </c>
      <c r="Y896" s="11" t="e">
        <f>VLOOKUP(A896,#REF!,1,FALSE)</f>
        <v>#REF!</v>
      </c>
      <c r="Z896" s="194" t="s">
        <v>6745</v>
      </c>
      <c r="AA896" s="196"/>
    </row>
    <row r="897" spans="1:27">
      <c r="A897" s="33" t="s">
        <v>786</v>
      </c>
      <c r="B897" s="13" t="str">
        <f t="shared" si="341"/>
        <v>SHOKAI_CD</v>
      </c>
      <c r="C897" s="18"/>
      <c r="D897" s="15" t="e">
        <f t="shared" si="338"/>
        <v>#N/A</v>
      </c>
      <c r="E897" s="15" t="e">
        <f t="shared" si="339"/>
        <v>#N/A</v>
      </c>
      <c r="F897" s="15" t="e">
        <f t="shared" si="340"/>
        <v>#N/A</v>
      </c>
      <c r="G897" s="78" t="s">
        <v>2118</v>
      </c>
      <c r="H897" s="79" t="s">
        <v>1482</v>
      </c>
      <c r="I897" s="79"/>
      <c r="J897" s="79"/>
      <c r="K897" s="79"/>
      <c r="L897" s="80"/>
      <c r="M897" s="15" t="str">
        <f t="shared" si="344"/>
        <v>SHOKAI</v>
      </c>
      <c r="N897" s="16" t="str">
        <f t="shared" si="345"/>
        <v>_</v>
      </c>
      <c r="O897" s="16" t="str">
        <f t="shared" si="346"/>
        <v>CD</v>
      </c>
      <c r="P897" s="16" t="str">
        <f t="shared" si="347"/>
        <v/>
      </c>
      <c r="Q897" s="16" t="e">
        <f t="shared" si="348"/>
        <v>#N/A</v>
      </c>
      <c r="R897" s="16" t="str">
        <f t="shared" si="349"/>
        <v/>
      </c>
      <c r="S897" s="16" t="e">
        <f t="shared" si="350"/>
        <v>#N/A</v>
      </c>
      <c r="T897" s="16" t="str">
        <f t="shared" si="351"/>
        <v/>
      </c>
      <c r="U897" s="16" t="e">
        <f t="shared" si="352"/>
        <v>#N/A</v>
      </c>
      <c r="V897" s="16" t="str">
        <f t="shared" si="353"/>
        <v/>
      </c>
      <c r="W897" s="16" t="e">
        <f t="shared" si="342"/>
        <v>#N/A</v>
      </c>
      <c r="X897" s="16">
        <f t="shared" si="343"/>
        <v>9</v>
      </c>
      <c r="Y897" s="11" t="e">
        <f>VLOOKUP(A897,#REF!,1,FALSE)</f>
        <v>#REF!</v>
      </c>
      <c r="Z897" s="194" t="s">
        <v>6745</v>
      </c>
      <c r="AA897" s="196"/>
    </row>
    <row r="898" spans="1:27">
      <c r="A898" s="24" t="s">
        <v>787</v>
      </c>
      <c r="B898" s="13" t="str">
        <f t="shared" si="341"/>
        <v>SHOKAI_EIKYORYOKU</v>
      </c>
      <c r="C898" s="18"/>
      <c r="D898" s="15" t="e">
        <f t="shared" si="338"/>
        <v>#N/A</v>
      </c>
      <c r="E898" s="15" t="e">
        <f t="shared" si="339"/>
        <v>#N/A</v>
      </c>
      <c r="F898" s="15" t="e">
        <f t="shared" si="340"/>
        <v>#N/A</v>
      </c>
      <c r="G898" s="78" t="s">
        <v>2118</v>
      </c>
      <c r="H898" s="79" t="s">
        <v>2119</v>
      </c>
      <c r="I898" s="79"/>
      <c r="J898" s="79"/>
      <c r="K898" s="79"/>
      <c r="L898" s="80"/>
      <c r="M898" s="15" t="str">
        <f t="shared" si="344"/>
        <v>SHOKAI</v>
      </c>
      <c r="N898" s="16" t="str">
        <f t="shared" si="345"/>
        <v>_</v>
      </c>
      <c r="O898" s="16" t="str">
        <f t="shared" si="346"/>
        <v>EIKYORYOKU</v>
      </c>
      <c r="P898" s="16" t="str">
        <f t="shared" si="347"/>
        <v/>
      </c>
      <c r="Q898" s="16" t="e">
        <f t="shared" si="348"/>
        <v>#N/A</v>
      </c>
      <c r="R898" s="16" t="str">
        <f t="shared" si="349"/>
        <v/>
      </c>
      <c r="S898" s="16" t="e">
        <f t="shared" si="350"/>
        <v>#N/A</v>
      </c>
      <c r="T898" s="16" t="str">
        <f t="shared" si="351"/>
        <v/>
      </c>
      <c r="U898" s="16" t="e">
        <f t="shared" si="352"/>
        <v>#N/A</v>
      </c>
      <c r="V898" s="16" t="str">
        <f t="shared" si="353"/>
        <v/>
      </c>
      <c r="W898" s="16" t="e">
        <f t="shared" si="342"/>
        <v>#N/A</v>
      </c>
      <c r="X898" s="16">
        <f t="shared" si="343"/>
        <v>17</v>
      </c>
      <c r="Y898" s="11" t="e">
        <f>VLOOKUP(A898,#REF!,1,FALSE)</f>
        <v>#REF!</v>
      </c>
      <c r="Z898" s="194" t="s">
        <v>6745</v>
      </c>
      <c r="AA898" s="196"/>
    </row>
    <row r="899" spans="1:27">
      <c r="A899" s="33" t="s">
        <v>788</v>
      </c>
      <c r="B899" s="13" t="str">
        <f t="shared" si="341"/>
        <v>SHOKAI_NINZU</v>
      </c>
      <c r="C899" s="18"/>
      <c r="D899" s="15" t="e">
        <f t="shared" si="338"/>
        <v>#N/A</v>
      </c>
      <c r="E899" s="15" t="e">
        <f t="shared" si="339"/>
        <v>#N/A</v>
      </c>
      <c r="F899" s="15" t="e">
        <f t="shared" si="340"/>
        <v>#N/A</v>
      </c>
      <c r="G899" s="78" t="s">
        <v>2118</v>
      </c>
      <c r="H899" s="79" t="s">
        <v>2027</v>
      </c>
      <c r="I899" s="79"/>
      <c r="J899" s="79"/>
      <c r="K899" s="79"/>
      <c r="L899" s="80"/>
      <c r="M899" s="15" t="str">
        <f t="shared" si="344"/>
        <v>SHOKAI</v>
      </c>
      <c r="N899" s="16" t="str">
        <f t="shared" si="345"/>
        <v>_</v>
      </c>
      <c r="O899" s="16" t="str">
        <f t="shared" si="346"/>
        <v>NINZU</v>
      </c>
      <c r="P899" s="16" t="str">
        <f t="shared" si="347"/>
        <v/>
      </c>
      <c r="Q899" s="16" t="e">
        <f t="shared" si="348"/>
        <v>#N/A</v>
      </c>
      <c r="R899" s="16" t="str">
        <f t="shared" si="349"/>
        <v/>
      </c>
      <c r="S899" s="16" t="e">
        <f t="shared" si="350"/>
        <v>#N/A</v>
      </c>
      <c r="T899" s="16" t="str">
        <f t="shared" si="351"/>
        <v/>
      </c>
      <c r="U899" s="16" t="e">
        <f t="shared" si="352"/>
        <v>#N/A</v>
      </c>
      <c r="V899" s="16" t="str">
        <f t="shared" si="353"/>
        <v/>
      </c>
      <c r="W899" s="16" t="e">
        <f t="shared" si="342"/>
        <v>#N/A</v>
      </c>
      <c r="X899" s="16">
        <f t="shared" si="343"/>
        <v>12</v>
      </c>
      <c r="Y899" s="11" t="e">
        <f>VLOOKUP(A899,#REF!,1,FALSE)</f>
        <v>#REF!</v>
      </c>
      <c r="Z899" s="194" t="s">
        <v>6745</v>
      </c>
      <c r="AA899" s="196"/>
    </row>
    <row r="900" spans="1:27">
      <c r="A900" s="33" t="s">
        <v>789</v>
      </c>
      <c r="B900" s="13" t="str">
        <f t="shared" si="341"/>
        <v>SHOKEN_KARIRE_MAISU</v>
      </c>
      <c r="C900" s="18"/>
      <c r="D900" s="15" t="e">
        <f t="shared" si="338"/>
        <v>#N/A</v>
      </c>
      <c r="E900" s="15" t="e">
        <f t="shared" si="339"/>
        <v>#N/A</v>
      </c>
      <c r="F900" s="15" t="e">
        <f t="shared" si="340"/>
        <v>#N/A</v>
      </c>
      <c r="G900" s="78" t="s">
        <v>1923</v>
      </c>
      <c r="H900" s="79" t="s">
        <v>2067</v>
      </c>
      <c r="I900" s="79" t="s">
        <v>2120</v>
      </c>
      <c r="J900" s="79"/>
      <c r="K900" s="79"/>
      <c r="L900" s="80"/>
      <c r="M900" s="15" t="str">
        <f t="shared" si="344"/>
        <v>SHOKEN</v>
      </c>
      <c r="N900" s="16" t="str">
        <f t="shared" si="345"/>
        <v>_</v>
      </c>
      <c r="O900" s="16" t="str">
        <f t="shared" si="346"/>
        <v>KARIRE</v>
      </c>
      <c r="P900" s="16" t="str">
        <f t="shared" si="347"/>
        <v>_</v>
      </c>
      <c r="Q900" s="16" t="str">
        <f t="shared" si="348"/>
        <v>MAISU</v>
      </c>
      <c r="R900" s="16" t="str">
        <f t="shared" si="349"/>
        <v/>
      </c>
      <c r="S900" s="16" t="e">
        <f t="shared" si="350"/>
        <v>#N/A</v>
      </c>
      <c r="T900" s="16" t="str">
        <f t="shared" si="351"/>
        <v/>
      </c>
      <c r="U900" s="16" t="e">
        <f t="shared" si="352"/>
        <v>#N/A</v>
      </c>
      <c r="V900" s="16" t="str">
        <f t="shared" si="353"/>
        <v/>
      </c>
      <c r="W900" s="16" t="e">
        <f t="shared" si="342"/>
        <v>#N/A</v>
      </c>
      <c r="X900" s="16">
        <f t="shared" si="343"/>
        <v>19</v>
      </c>
      <c r="Y900" s="11" t="e">
        <f>VLOOKUP(A900,#REF!,1,FALSE)</f>
        <v>#REF!</v>
      </c>
      <c r="Z900" s="194" t="s">
        <v>6745</v>
      </c>
      <c r="AA900" s="196"/>
    </row>
    <row r="901" spans="1:27">
      <c r="A901" s="21" t="s">
        <v>3129</v>
      </c>
      <c r="B901" s="13" t="str">
        <f t="shared" si="341"/>
        <v>SHOKENSOFUSAKI_ADDR_KANA</v>
      </c>
      <c r="C901" s="18"/>
      <c r="D901" s="15" t="e">
        <f t="shared" si="338"/>
        <v>#N/A</v>
      </c>
      <c r="E901" s="15" t="e">
        <f t="shared" si="339"/>
        <v>#N/A</v>
      </c>
      <c r="F901" s="15" t="e">
        <f t="shared" si="340"/>
        <v>#N/A</v>
      </c>
      <c r="G901" s="78" t="s">
        <v>2121</v>
      </c>
      <c r="H901" s="79" t="s">
        <v>1937</v>
      </c>
      <c r="I901" s="79" t="s">
        <v>1586</v>
      </c>
      <c r="J901" s="79"/>
      <c r="K901" s="79"/>
      <c r="L901" s="80"/>
      <c r="M901" s="15" t="str">
        <f t="shared" si="344"/>
        <v>SHOKENSOFUSAKI</v>
      </c>
      <c r="N901" s="16" t="str">
        <f t="shared" si="345"/>
        <v>_</v>
      </c>
      <c r="O901" s="16" t="str">
        <f t="shared" si="346"/>
        <v>ADDR</v>
      </c>
      <c r="P901" s="16" t="str">
        <f t="shared" si="347"/>
        <v>_</v>
      </c>
      <c r="Q901" s="16" t="str">
        <f t="shared" si="348"/>
        <v>KANA</v>
      </c>
      <c r="R901" s="16" t="str">
        <f t="shared" si="349"/>
        <v/>
      </c>
      <c r="S901" s="16" t="e">
        <f t="shared" si="350"/>
        <v>#N/A</v>
      </c>
      <c r="T901" s="16" t="str">
        <f t="shared" si="351"/>
        <v/>
      </c>
      <c r="U901" s="16" t="e">
        <f t="shared" si="352"/>
        <v>#N/A</v>
      </c>
      <c r="V901" s="16" t="str">
        <f t="shared" si="353"/>
        <v/>
      </c>
      <c r="W901" s="16" t="e">
        <f t="shared" si="342"/>
        <v>#N/A</v>
      </c>
      <c r="X901" s="16">
        <f t="shared" si="343"/>
        <v>24</v>
      </c>
      <c r="Y901" s="11" t="e">
        <f>VLOOKUP(A901,#REF!,1,FALSE)</f>
        <v>#REF!</v>
      </c>
      <c r="Z901" s="194" t="s">
        <v>6745</v>
      </c>
      <c r="AA901" s="196"/>
    </row>
    <row r="902" spans="1:27">
      <c r="A902" s="21" t="s">
        <v>3130</v>
      </c>
      <c r="B902" s="13" t="str">
        <f t="shared" si="341"/>
        <v>SHOKENSOFUSAKI_ADDR</v>
      </c>
      <c r="C902" s="18"/>
      <c r="D902" s="15" t="e">
        <f t="shared" si="338"/>
        <v>#N/A</v>
      </c>
      <c r="E902" s="15" t="e">
        <f t="shared" si="339"/>
        <v>#N/A</v>
      </c>
      <c r="F902" s="15" t="e">
        <f t="shared" si="340"/>
        <v>#N/A</v>
      </c>
      <c r="G902" s="78" t="s">
        <v>2121</v>
      </c>
      <c r="H902" s="79" t="s">
        <v>1937</v>
      </c>
      <c r="I902" s="79"/>
      <c r="J902" s="79"/>
      <c r="K902" s="79"/>
      <c r="L902" s="80"/>
      <c r="M902" s="15" t="str">
        <f t="shared" si="344"/>
        <v>SHOKENSOFUSAKI</v>
      </c>
      <c r="N902" s="16" t="str">
        <f t="shared" si="345"/>
        <v>_</v>
      </c>
      <c r="O902" s="16" t="str">
        <f t="shared" si="346"/>
        <v>ADDR</v>
      </c>
      <c r="P902" s="16" t="str">
        <f t="shared" si="347"/>
        <v/>
      </c>
      <c r="Q902" s="16" t="e">
        <f t="shared" si="348"/>
        <v>#N/A</v>
      </c>
      <c r="R902" s="16" t="str">
        <f t="shared" si="349"/>
        <v/>
      </c>
      <c r="S902" s="16" t="e">
        <f t="shared" si="350"/>
        <v>#N/A</v>
      </c>
      <c r="T902" s="16" t="str">
        <f t="shared" si="351"/>
        <v/>
      </c>
      <c r="U902" s="16" t="e">
        <f t="shared" si="352"/>
        <v>#N/A</v>
      </c>
      <c r="V902" s="16" t="str">
        <f t="shared" si="353"/>
        <v/>
      </c>
      <c r="W902" s="16" t="e">
        <f t="shared" si="342"/>
        <v>#N/A</v>
      </c>
      <c r="X902" s="16">
        <f t="shared" si="343"/>
        <v>19</v>
      </c>
      <c r="Y902" s="11" t="e">
        <f>VLOOKUP(A902,#REF!,1,FALSE)</f>
        <v>#REF!</v>
      </c>
      <c r="Z902" s="194" t="s">
        <v>6745</v>
      </c>
      <c r="AA902" s="196"/>
    </row>
    <row r="903" spans="1:27">
      <c r="A903" s="21" t="s">
        <v>4327</v>
      </c>
      <c r="B903" s="13" t="str">
        <f t="shared" si="341"/>
        <v>SHOKENSOFUSAKI_FLAT_MANSHON_NAME_KANA</v>
      </c>
      <c r="C903" s="18"/>
      <c r="D903" s="15" t="e">
        <f t="shared" si="338"/>
        <v>#N/A</v>
      </c>
      <c r="E903" s="15" t="e">
        <f t="shared" si="339"/>
        <v>#N/A</v>
      </c>
      <c r="F903" s="15" t="e">
        <f t="shared" si="340"/>
        <v>#N/A</v>
      </c>
      <c r="G903" s="78" t="s">
        <v>2121</v>
      </c>
      <c r="H903" s="79" t="s">
        <v>2122</v>
      </c>
      <c r="I903" s="79" t="s">
        <v>2123</v>
      </c>
      <c r="J903" s="79" t="s">
        <v>1586</v>
      </c>
      <c r="K903" s="79"/>
      <c r="L903" s="80"/>
      <c r="M903" s="15" t="str">
        <f t="shared" si="344"/>
        <v>SHOKENSOFUSAKI</v>
      </c>
      <c r="N903" s="16" t="str">
        <f t="shared" si="345"/>
        <v>_</v>
      </c>
      <c r="O903" s="16" t="str">
        <f t="shared" si="346"/>
        <v>FLAT</v>
      </c>
      <c r="P903" s="16" t="str">
        <f t="shared" si="347"/>
        <v>_</v>
      </c>
      <c r="Q903" s="16" t="str">
        <f t="shared" si="348"/>
        <v>MANSHON_NAME</v>
      </c>
      <c r="R903" s="16" t="str">
        <f t="shared" si="349"/>
        <v>_</v>
      </c>
      <c r="S903" s="16" t="str">
        <f t="shared" si="350"/>
        <v>KANA</v>
      </c>
      <c r="T903" s="16" t="str">
        <f t="shared" si="351"/>
        <v/>
      </c>
      <c r="U903" s="16" t="e">
        <f t="shared" si="352"/>
        <v>#N/A</v>
      </c>
      <c r="V903" s="16" t="str">
        <f t="shared" si="353"/>
        <v/>
      </c>
      <c r="W903" s="16" t="e">
        <f t="shared" si="342"/>
        <v>#N/A</v>
      </c>
      <c r="X903" s="16">
        <f t="shared" si="343"/>
        <v>37</v>
      </c>
      <c r="Y903" s="11" t="e">
        <f>VLOOKUP(A903,#REF!,1,FALSE)</f>
        <v>#REF!</v>
      </c>
      <c r="Z903" s="194" t="s">
        <v>6745</v>
      </c>
      <c r="AA903" s="196"/>
    </row>
    <row r="904" spans="1:27">
      <c r="A904" s="21" t="s">
        <v>790</v>
      </c>
      <c r="B904" s="13" t="str">
        <f t="shared" si="341"/>
        <v>SHOKENSOFUSAKI_FLAT_MANSHON_NAME_KANJI</v>
      </c>
      <c r="C904" s="18"/>
      <c r="D904" s="15" t="e">
        <f t="shared" si="338"/>
        <v>#N/A</v>
      </c>
      <c r="E904" s="15" t="e">
        <f t="shared" si="339"/>
        <v>#N/A</v>
      </c>
      <c r="F904" s="15" t="e">
        <f t="shared" si="340"/>
        <v>#N/A</v>
      </c>
      <c r="G904" s="78" t="s">
        <v>2121</v>
      </c>
      <c r="H904" s="79" t="s">
        <v>2122</v>
      </c>
      <c r="I904" s="79" t="s">
        <v>2123</v>
      </c>
      <c r="J904" s="79" t="s">
        <v>1587</v>
      </c>
      <c r="K904" s="79"/>
      <c r="L904" s="80"/>
      <c r="M904" s="15" t="str">
        <f t="shared" si="344"/>
        <v>SHOKENSOFUSAKI</v>
      </c>
      <c r="N904" s="16" t="str">
        <f t="shared" si="345"/>
        <v>_</v>
      </c>
      <c r="O904" s="16" t="str">
        <f t="shared" si="346"/>
        <v>FLAT</v>
      </c>
      <c r="P904" s="16" t="str">
        <f t="shared" si="347"/>
        <v>_</v>
      </c>
      <c r="Q904" s="16" t="str">
        <f t="shared" si="348"/>
        <v>MANSHON_NAME</v>
      </c>
      <c r="R904" s="16" t="str">
        <f t="shared" si="349"/>
        <v>_</v>
      </c>
      <c r="S904" s="16" t="str">
        <f t="shared" si="350"/>
        <v>KANJI</v>
      </c>
      <c r="T904" s="16" t="str">
        <f t="shared" si="351"/>
        <v/>
      </c>
      <c r="U904" s="16" t="e">
        <f t="shared" si="352"/>
        <v>#N/A</v>
      </c>
      <c r="V904" s="16" t="str">
        <f t="shared" si="353"/>
        <v/>
      </c>
      <c r="W904" s="16" t="e">
        <f t="shared" si="342"/>
        <v>#N/A</v>
      </c>
      <c r="X904" s="16">
        <f t="shared" si="343"/>
        <v>38</v>
      </c>
      <c r="Y904" s="11" t="e">
        <f>VLOOKUP(A904,#REF!,1,FALSE)</f>
        <v>#REF!</v>
      </c>
      <c r="Z904" s="194" t="s">
        <v>6745</v>
      </c>
      <c r="AA904" s="196"/>
    </row>
    <row r="905" spans="1:27">
      <c r="A905" s="21" t="s">
        <v>791</v>
      </c>
      <c r="B905" s="13" t="str">
        <f t="shared" si="341"/>
        <v>SHOKENSOFUSAKI_TEL_NO</v>
      </c>
      <c r="C905" s="18" t="s">
        <v>3080</v>
      </c>
      <c r="D905" s="15" t="str">
        <f t="shared" si="338"/>
        <v>Varchar2</v>
      </c>
      <c r="E905" s="15">
        <f t="shared" si="339"/>
        <v>15</v>
      </c>
      <c r="F905" s="15" t="str">
        <f t="shared" si="340"/>
        <v/>
      </c>
      <c r="G905" s="78" t="s">
        <v>2121</v>
      </c>
      <c r="H905" s="79" t="s">
        <v>1939</v>
      </c>
      <c r="I905" s="79" t="s">
        <v>1511</v>
      </c>
      <c r="J905" s="79"/>
      <c r="K905" s="79"/>
      <c r="L905" s="80"/>
      <c r="M905" s="15" t="str">
        <f t="shared" si="344"/>
        <v>SHOKENSOFUSAKI</v>
      </c>
      <c r="N905" s="16" t="str">
        <f t="shared" si="345"/>
        <v>_</v>
      </c>
      <c r="O905" s="16" t="str">
        <f t="shared" si="346"/>
        <v>TEL</v>
      </c>
      <c r="P905" s="16" t="str">
        <f t="shared" si="347"/>
        <v>_</v>
      </c>
      <c r="Q905" s="16" t="str">
        <f t="shared" si="348"/>
        <v>NO</v>
      </c>
      <c r="R905" s="16" t="str">
        <f t="shared" si="349"/>
        <v/>
      </c>
      <c r="S905" s="16" t="e">
        <f t="shared" si="350"/>
        <v>#N/A</v>
      </c>
      <c r="T905" s="16" t="str">
        <f t="shared" si="351"/>
        <v/>
      </c>
      <c r="U905" s="16" t="e">
        <f t="shared" si="352"/>
        <v>#N/A</v>
      </c>
      <c r="V905" s="16" t="str">
        <f t="shared" si="353"/>
        <v/>
      </c>
      <c r="W905" s="16" t="e">
        <f t="shared" si="342"/>
        <v>#N/A</v>
      </c>
      <c r="X905" s="16">
        <f t="shared" si="343"/>
        <v>21</v>
      </c>
      <c r="Y905" s="11" t="e">
        <f>VLOOKUP(A905,#REF!,1,FALSE)</f>
        <v>#REF!</v>
      </c>
      <c r="Z905" s="194" t="s">
        <v>6745</v>
      </c>
      <c r="AA905" s="196"/>
    </row>
    <row r="906" spans="1:27">
      <c r="A906" s="21" t="s">
        <v>4328</v>
      </c>
      <c r="B906" s="13" t="str">
        <f t="shared" si="341"/>
        <v>SHOKENSOFUSAKI_BANCHI_KANA</v>
      </c>
      <c r="C906" s="18"/>
      <c r="D906" s="15" t="e">
        <f t="shared" si="338"/>
        <v>#N/A</v>
      </c>
      <c r="E906" s="15" t="e">
        <f t="shared" si="339"/>
        <v>#N/A</v>
      </c>
      <c r="F906" s="15" t="e">
        <f t="shared" si="340"/>
        <v>#N/A</v>
      </c>
      <c r="G906" s="78" t="s">
        <v>2121</v>
      </c>
      <c r="H906" s="79" t="s">
        <v>2124</v>
      </c>
      <c r="I906" s="79" t="s">
        <v>1586</v>
      </c>
      <c r="J906" s="79"/>
      <c r="K906" s="79"/>
      <c r="L906" s="80"/>
      <c r="M906" s="15" t="str">
        <f t="shared" si="344"/>
        <v>SHOKENSOFUSAKI</v>
      </c>
      <c r="N906" s="16" t="str">
        <f t="shared" si="345"/>
        <v>_</v>
      </c>
      <c r="O906" s="16" t="str">
        <f t="shared" si="346"/>
        <v>BANCHI</v>
      </c>
      <c r="P906" s="16" t="str">
        <f t="shared" si="347"/>
        <v>_</v>
      </c>
      <c r="Q906" s="16" t="str">
        <f t="shared" si="348"/>
        <v>KANA</v>
      </c>
      <c r="R906" s="16" t="str">
        <f t="shared" si="349"/>
        <v/>
      </c>
      <c r="S906" s="16" t="e">
        <f t="shared" si="350"/>
        <v>#N/A</v>
      </c>
      <c r="T906" s="16" t="str">
        <f t="shared" si="351"/>
        <v/>
      </c>
      <c r="U906" s="16" t="e">
        <f t="shared" si="352"/>
        <v>#N/A</v>
      </c>
      <c r="V906" s="16" t="str">
        <f t="shared" si="353"/>
        <v/>
      </c>
      <c r="W906" s="16" t="e">
        <f t="shared" si="342"/>
        <v>#N/A</v>
      </c>
      <c r="X906" s="16">
        <f t="shared" si="343"/>
        <v>26</v>
      </c>
      <c r="Y906" s="11" t="e">
        <f>VLOOKUP(A906,#REF!,1,FALSE)</f>
        <v>#REF!</v>
      </c>
      <c r="Z906" s="194" t="s">
        <v>6745</v>
      </c>
      <c r="AA906" s="196"/>
    </row>
    <row r="907" spans="1:27">
      <c r="A907" s="21" t="s">
        <v>792</v>
      </c>
      <c r="B907" s="13" t="str">
        <f t="shared" si="341"/>
        <v>SHOKENSOFUSAKI_BANCHI_KANJI</v>
      </c>
      <c r="C907" s="18"/>
      <c r="D907" s="15" t="e">
        <f t="shared" si="338"/>
        <v>#N/A</v>
      </c>
      <c r="E907" s="15" t="e">
        <f t="shared" si="339"/>
        <v>#N/A</v>
      </c>
      <c r="F907" s="15" t="e">
        <f t="shared" si="340"/>
        <v>#N/A</v>
      </c>
      <c r="G907" s="78" t="s">
        <v>2121</v>
      </c>
      <c r="H907" s="79" t="s">
        <v>2124</v>
      </c>
      <c r="I907" s="79" t="s">
        <v>1587</v>
      </c>
      <c r="J907" s="79"/>
      <c r="K907" s="79"/>
      <c r="L907" s="80"/>
      <c r="M907" s="15" t="str">
        <f t="shared" si="344"/>
        <v>SHOKENSOFUSAKI</v>
      </c>
      <c r="N907" s="16" t="str">
        <f t="shared" si="345"/>
        <v>_</v>
      </c>
      <c r="O907" s="16" t="str">
        <f t="shared" si="346"/>
        <v>BANCHI</v>
      </c>
      <c r="P907" s="16" t="str">
        <f t="shared" si="347"/>
        <v>_</v>
      </c>
      <c r="Q907" s="16" t="str">
        <f t="shared" si="348"/>
        <v>KANJI</v>
      </c>
      <c r="R907" s="16" t="str">
        <f t="shared" si="349"/>
        <v/>
      </c>
      <c r="S907" s="16" t="e">
        <f t="shared" si="350"/>
        <v>#N/A</v>
      </c>
      <c r="T907" s="16" t="str">
        <f t="shared" si="351"/>
        <v/>
      </c>
      <c r="U907" s="16" t="e">
        <f t="shared" si="352"/>
        <v>#N/A</v>
      </c>
      <c r="V907" s="16" t="str">
        <f t="shared" si="353"/>
        <v/>
      </c>
      <c r="W907" s="16" t="e">
        <f t="shared" si="342"/>
        <v>#N/A</v>
      </c>
      <c r="X907" s="16">
        <f t="shared" si="343"/>
        <v>27</v>
      </c>
      <c r="Y907" s="11" t="e">
        <f>VLOOKUP(A907,#REF!,1,FALSE)</f>
        <v>#REF!</v>
      </c>
      <c r="Z907" s="194" t="s">
        <v>6745</v>
      </c>
      <c r="AA907" s="196"/>
    </row>
    <row r="908" spans="1:27">
      <c r="A908" s="21" t="s">
        <v>3150</v>
      </c>
      <c r="B908" s="13" t="str">
        <f t="shared" si="341"/>
        <v>SHOKENSOFUSAKI_ZIP_CD_1</v>
      </c>
      <c r="C908" s="18" t="s">
        <v>3070</v>
      </c>
      <c r="D908" s="15" t="str">
        <f t="shared" si="338"/>
        <v>Varchar2</v>
      </c>
      <c r="E908" s="15">
        <f t="shared" si="339"/>
        <v>3</v>
      </c>
      <c r="F908" s="15" t="str">
        <f t="shared" si="340"/>
        <v/>
      </c>
      <c r="G908" s="78" t="s">
        <v>2121</v>
      </c>
      <c r="H908" s="79" t="s">
        <v>1941</v>
      </c>
      <c r="I908" s="79">
        <v>1</v>
      </c>
      <c r="J908" s="79"/>
      <c r="K908" s="79"/>
      <c r="L908" s="80"/>
      <c r="M908" s="15" t="str">
        <f t="shared" si="344"/>
        <v>SHOKENSOFUSAKI</v>
      </c>
      <c r="N908" s="16" t="str">
        <f t="shared" si="345"/>
        <v>_</v>
      </c>
      <c r="O908" s="16" t="str">
        <f t="shared" si="346"/>
        <v>ZIP_CD</v>
      </c>
      <c r="P908" s="16" t="str">
        <f t="shared" si="347"/>
        <v>_</v>
      </c>
      <c r="Q908" s="16">
        <f t="shared" si="348"/>
        <v>1</v>
      </c>
      <c r="R908" s="16" t="str">
        <f t="shared" si="349"/>
        <v/>
      </c>
      <c r="S908" s="16" t="e">
        <f t="shared" si="350"/>
        <v>#N/A</v>
      </c>
      <c r="T908" s="16" t="str">
        <f t="shared" si="351"/>
        <v/>
      </c>
      <c r="U908" s="16" t="e">
        <f t="shared" si="352"/>
        <v>#N/A</v>
      </c>
      <c r="V908" s="16" t="str">
        <f t="shared" si="353"/>
        <v/>
      </c>
      <c r="W908" s="16" t="e">
        <f t="shared" si="342"/>
        <v>#N/A</v>
      </c>
      <c r="X908" s="16">
        <f t="shared" si="343"/>
        <v>23</v>
      </c>
      <c r="Y908" s="11" t="e">
        <f>VLOOKUP(A908,#REF!,1,FALSE)</f>
        <v>#REF!</v>
      </c>
      <c r="Z908" s="194" t="s">
        <v>6745</v>
      </c>
      <c r="AA908" s="196"/>
    </row>
    <row r="909" spans="1:27">
      <c r="A909" s="21" t="s">
        <v>3151</v>
      </c>
      <c r="B909" s="13" t="str">
        <f t="shared" si="341"/>
        <v>SHOKENSOFUSAKI_ZIP_CD_2</v>
      </c>
      <c r="C909" s="18" t="s">
        <v>3072</v>
      </c>
      <c r="D909" s="15" t="str">
        <f t="shared" si="338"/>
        <v>Varchar2</v>
      </c>
      <c r="E909" s="15">
        <f t="shared" si="339"/>
        <v>4</v>
      </c>
      <c r="F909" s="15" t="str">
        <f t="shared" si="340"/>
        <v/>
      </c>
      <c r="G909" s="78" t="s">
        <v>2121</v>
      </c>
      <c r="H909" s="79" t="s">
        <v>1941</v>
      </c>
      <c r="I909" s="79">
        <v>2</v>
      </c>
      <c r="J909" s="79"/>
      <c r="K909" s="79"/>
      <c r="L909" s="80"/>
      <c r="M909" s="15" t="str">
        <f t="shared" si="344"/>
        <v>SHOKENSOFUSAKI</v>
      </c>
      <c r="N909" s="16" t="str">
        <f t="shared" si="345"/>
        <v>_</v>
      </c>
      <c r="O909" s="16" t="str">
        <f t="shared" si="346"/>
        <v>ZIP_CD</v>
      </c>
      <c r="P909" s="16" t="str">
        <f t="shared" si="347"/>
        <v>_</v>
      </c>
      <c r="Q909" s="16">
        <f t="shared" si="348"/>
        <v>2</v>
      </c>
      <c r="R909" s="16" t="str">
        <f t="shared" si="349"/>
        <v/>
      </c>
      <c r="S909" s="16" t="e">
        <f t="shared" si="350"/>
        <v>#N/A</v>
      </c>
      <c r="T909" s="16" t="str">
        <f t="shared" si="351"/>
        <v/>
      </c>
      <c r="U909" s="16" t="e">
        <f t="shared" si="352"/>
        <v>#N/A</v>
      </c>
      <c r="V909" s="16" t="str">
        <f t="shared" si="353"/>
        <v/>
      </c>
      <c r="W909" s="16" t="e">
        <f t="shared" si="342"/>
        <v>#N/A</v>
      </c>
      <c r="X909" s="16">
        <f t="shared" si="343"/>
        <v>23</v>
      </c>
      <c r="Y909" s="11" t="e">
        <f>VLOOKUP(A909,#REF!,1,FALSE)</f>
        <v>#REF!</v>
      </c>
      <c r="Z909" s="194" t="s">
        <v>6745</v>
      </c>
      <c r="AA909" s="196"/>
    </row>
    <row r="910" spans="1:27">
      <c r="A910" s="33" t="s">
        <v>3881</v>
      </c>
      <c r="B910" s="13" t="str">
        <f t="shared" si="341"/>
        <v>SHOKEN_NO</v>
      </c>
      <c r="C910" s="18" t="s">
        <v>3942</v>
      </c>
      <c r="D910" s="15" t="str">
        <f t="shared" si="338"/>
        <v>Varchar2</v>
      </c>
      <c r="E910" s="15">
        <f t="shared" si="339"/>
        <v>9</v>
      </c>
      <c r="F910" s="15" t="str">
        <f t="shared" si="340"/>
        <v/>
      </c>
      <c r="G910" s="78" t="s">
        <v>3940</v>
      </c>
      <c r="H910" s="79" t="s">
        <v>3941</v>
      </c>
      <c r="I910" s="79"/>
      <c r="J910" s="79"/>
      <c r="K910" s="79"/>
      <c r="L910" s="80"/>
      <c r="M910" s="15" t="str">
        <f t="shared" si="344"/>
        <v>SHOKEN</v>
      </c>
      <c r="N910" s="16" t="str">
        <f t="shared" si="345"/>
        <v>_</v>
      </c>
      <c r="O910" s="16" t="str">
        <f t="shared" si="346"/>
        <v>NO</v>
      </c>
      <c r="P910" s="16" t="str">
        <f t="shared" si="347"/>
        <v/>
      </c>
      <c r="Q910" s="16" t="e">
        <f t="shared" si="348"/>
        <v>#N/A</v>
      </c>
      <c r="R910" s="16" t="str">
        <f t="shared" si="349"/>
        <v/>
      </c>
      <c r="S910" s="16" t="e">
        <f t="shared" si="350"/>
        <v>#N/A</v>
      </c>
      <c r="T910" s="16" t="str">
        <f t="shared" si="351"/>
        <v/>
      </c>
      <c r="U910" s="16" t="e">
        <f t="shared" si="352"/>
        <v>#N/A</v>
      </c>
      <c r="V910" s="16" t="str">
        <f t="shared" si="353"/>
        <v/>
      </c>
      <c r="W910" s="16" t="e">
        <f t="shared" si="342"/>
        <v>#N/A</v>
      </c>
      <c r="X910" s="16">
        <f t="shared" si="343"/>
        <v>9</v>
      </c>
      <c r="Y910" s="11" t="e">
        <f>VLOOKUP(A910,#REF!,1,FALSE)</f>
        <v>#REF!</v>
      </c>
      <c r="Z910" s="194" t="s">
        <v>6745</v>
      </c>
      <c r="AA910" s="196"/>
    </row>
    <row r="911" spans="1:27">
      <c r="A911" s="33" t="s">
        <v>793</v>
      </c>
      <c r="B911" s="13" t="str">
        <f t="shared" si="341"/>
        <v>SHOKEMBUNSEKI_CD</v>
      </c>
      <c r="C911" s="18"/>
      <c r="D911" s="15" t="e">
        <f t="shared" si="338"/>
        <v>#N/A</v>
      </c>
      <c r="E911" s="15" t="e">
        <f t="shared" si="339"/>
        <v>#N/A</v>
      </c>
      <c r="F911" s="15" t="e">
        <f t="shared" si="340"/>
        <v>#N/A</v>
      </c>
      <c r="G911" s="78" t="s">
        <v>2126</v>
      </c>
      <c r="H911" s="79" t="s">
        <v>1482</v>
      </c>
      <c r="I911" s="79"/>
      <c r="J911" s="79"/>
      <c r="K911" s="79"/>
      <c r="L911" s="80"/>
      <c r="M911" s="15" t="str">
        <f t="shared" si="344"/>
        <v>SHOKEMBUNSEKI</v>
      </c>
      <c r="N911" s="16" t="str">
        <f t="shared" si="345"/>
        <v>_</v>
      </c>
      <c r="O911" s="16" t="str">
        <f t="shared" si="346"/>
        <v>CD</v>
      </c>
      <c r="P911" s="16" t="str">
        <f t="shared" si="347"/>
        <v/>
      </c>
      <c r="Q911" s="16" t="e">
        <f t="shared" si="348"/>
        <v>#N/A</v>
      </c>
      <c r="R911" s="16" t="str">
        <f t="shared" si="349"/>
        <v/>
      </c>
      <c r="S911" s="16" t="e">
        <f t="shared" si="350"/>
        <v>#N/A</v>
      </c>
      <c r="T911" s="16" t="str">
        <f t="shared" si="351"/>
        <v/>
      </c>
      <c r="U911" s="16" t="e">
        <f t="shared" si="352"/>
        <v>#N/A</v>
      </c>
      <c r="V911" s="16" t="str">
        <f t="shared" si="353"/>
        <v/>
      </c>
      <c r="W911" s="16" t="e">
        <f t="shared" si="342"/>
        <v>#N/A</v>
      </c>
      <c r="X911" s="16">
        <f t="shared" si="343"/>
        <v>16</v>
      </c>
      <c r="Y911" s="11" t="e">
        <f>VLOOKUP(A911,#REF!,1,FALSE)</f>
        <v>#REF!</v>
      </c>
      <c r="Z911" s="194" t="s">
        <v>6745</v>
      </c>
      <c r="AA911" s="196"/>
    </row>
    <row r="912" spans="1:27">
      <c r="A912" s="33" t="s">
        <v>794</v>
      </c>
      <c r="B912" s="13" t="str">
        <f t="shared" si="341"/>
        <v>JOKYO_CD_1</v>
      </c>
      <c r="C912" s="18"/>
      <c r="D912" s="15" t="e">
        <f t="shared" si="338"/>
        <v>#N/A</v>
      </c>
      <c r="E912" s="15" t="e">
        <f t="shared" si="339"/>
        <v>#N/A</v>
      </c>
      <c r="F912" s="15" t="e">
        <f t="shared" si="340"/>
        <v>#N/A</v>
      </c>
      <c r="G912" s="78" t="s">
        <v>1719</v>
      </c>
      <c r="H912" s="79" t="s">
        <v>1482</v>
      </c>
      <c r="I912" s="79">
        <v>1</v>
      </c>
      <c r="J912" s="79"/>
      <c r="K912" s="79"/>
      <c r="L912" s="80"/>
      <c r="M912" s="15" t="str">
        <f t="shared" si="344"/>
        <v>JOKYO</v>
      </c>
      <c r="N912" s="16" t="str">
        <f t="shared" si="345"/>
        <v>_</v>
      </c>
      <c r="O912" s="16" t="str">
        <f t="shared" si="346"/>
        <v>CD</v>
      </c>
      <c r="P912" s="16" t="str">
        <f t="shared" si="347"/>
        <v>_</v>
      </c>
      <c r="Q912" s="16">
        <f t="shared" si="348"/>
        <v>1</v>
      </c>
      <c r="R912" s="16" t="str">
        <f t="shared" si="349"/>
        <v/>
      </c>
      <c r="S912" s="16" t="e">
        <f t="shared" si="350"/>
        <v>#N/A</v>
      </c>
      <c r="T912" s="16" t="str">
        <f t="shared" si="351"/>
        <v/>
      </c>
      <c r="U912" s="16" t="e">
        <f t="shared" si="352"/>
        <v>#N/A</v>
      </c>
      <c r="V912" s="16" t="str">
        <f t="shared" si="353"/>
        <v/>
      </c>
      <c r="W912" s="16" t="e">
        <f t="shared" si="342"/>
        <v>#N/A</v>
      </c>
      <c r="X912" s="16">
        <f t="shared" si="343"/>
        <v>10</v>
      </c>
      <c r="Y912" s="11" t="e">
        <f>VLOOKUP(A912,#REF!,1,FALSE)</f>
        <v>#REF!</v>
      </c>
      <c r="Z912" s="194" t="s">
        <v>6745</v>
      </c>
      <c r="AA912" s="196"/>
    </row>
    <row r="913" spans="1:27">
      <c r="A913" s="33" t="s">
        <v>795</v>
      </c>
      <c r="B913" s="13" t="str">
        <f t="shared" si="341"/>
        <v>JOKYO_CD_2</v>
      </c>
      <c r="C913" s="18"/>
      <c r="D913" s="15" t="e">
        <f t="shared" si="338"/>
        <v>#N/A</v>
      </c>
      <c r="E913" s="15" t="e">
        <f t="shared" si="339"/>
        <v>#N/A</v>
      </c>
      <c r="F913" s="15" t="e">
        <f t="shared" si="340"/>
        <v>#N/A</v>
      </c>
      <c r="G913" s="78" t="s">
        <v>1719</v>
      </c>
      <c r="H913" s="79" t="s">
        <v>1482</v>
      </c>
      <c r="I913" s="79">
        <v>2</v>
      </c>
      <c r="J913" s="79"/>
      <c r="K913" s="79"/>
      <c r="L913" s="80"/>
      <c r="M913" s="15" t="str">
        <f t="shared" si="344"/>
        <v>JOKYO</v>
      </c>
      <c r="N913" s="16" t="str">
        <f t="shared" si="345"/>
        <v>_</v>
      </c>
      <c r="O913" s="16" t="str">
        <f t="shared" si="346"/>
        <v>CD</v>
      </c>
      <c r="P913" s="16" t="str">
        <f t="shared" si="347"/>
        <v>_</v>
      </c>
      <c r="Q913" s="16">
        <f t="shared" si="348"/>
        <v>2</v>
      </c>
      <c r="R913" s="16" t="str">
        <f t="shared" si="349"/>
        <v/>
      </c>
      <c r="S913" s="16" t="e">
        <f t="shared" si="350"/>
        <v>#N/A</v>
      </c>
      <c r="T913" s="16" t="str">
        <f t="shared" si="351"/>
        <v/>
      </c>
      <c r="U913" s="16" t="e">
        <f t="shared" si="352"/>
        <v>#N/A</v>
      </c>
      <c r="V913" s="16" t="str">
        <f t="shared" si="353"/>
        <v/>
      </c>
      <c r="W913" s="16" t="e">
        <f t="shared" si="342"/>
        <v>#N/A</v>
      </c>
      <c r="X913" s="16">
        <f t="shared" si="343"/>
        <v>10</v>
      </c>
      <c r="Y913" s="11" t="e">
        <f>VLOOKUP(A913,#REF!,1,FALSE)</f>
        <v>#REF!</v>
      </c>
      <c r="Z913" s="194" t="s">
        <v>6745</v>
      </c>
      <c r="AA913" s="196"/>
    </row>
    <row r="914" spans="1:27">
      <c r="A914" s="46" t="s">
        <v>796</v>
      </c>
      <c r="B914" s="13" t="str">
        <f t="shared" si="341"/>
        <v>JOTAI_KEIHAI_PAY_HOHO_CD</v>
      </c>
      <c r="C914" s="18"/>
      <c r="D914" s="15" t="e">
        <f t="shared" si="338"/>
        <v>#N/A</v>
      </c>
      <c r="E914" s="15" t="e">
        <f t="shared" si="339"/>
        <v>#N/A</v>
      </c>
      <c r="F914" s="15" t="e">
        <f t="shared" si="340"/>
        <v>#N/A</v>
      </c>
      <c r="G914" s="78" t="s">
        <v>1803</v>
      </c>
      <c r="H914" s="79" t="s">
        <v>2127</v>
      </c>
      <c r="I914" s="79" t="s">
        <v>2128</v>
      </c>
      <c r="J914" s="79" t="s">
        <v>1482</v>
      </c>
      <c r="K914" s="79"/>
      <c r="L914" s="80"/>
      <c r="M914" s="15" t="str">
        <f t="shared" si="344"/>
        <v>JOTAI</v>
      </c>
      <c r="N914" s="16" t="str">
        <f t="shared" si="345"/>
        <v>_</v>
      </c>
      <c r="O914" s="16" t="str">
        <f t="shared" si="346"/>
        <v>KEIHAI</v>
      </c>
      <c r="P914" s="16" t="str">
        <f t="shared" si="347"/>
        <v>_</v>
      </c>
      <c r="Q914" s="16" t="str">
        <f t="shared" si="348"/>
        <v>PAY_HOHO</v>
      </c>
      <c r="R914" s="16" t="str">
        <f t="shared" si="349"/>
        <v>_</v>
      </c>
      <c r="S914" s="16" t="str">
        <f t="shared" si="350"/>
        <v>CD</v>
      </c>
      <c r="T914" s="16" t="str">
        <f t="shared" si="351"/>
        <v/>
      </c>
      <c r="U914" s="16" t="e">
        <f t="shared" si="352"/>
        <v>#N/A</v>
      </c>
      <c r="V914" s="16" t="str">
        <f t="shared" si="353"/>
        <v/>
      </c>
      <c r="W914" s="16" t="e">
        <f t="shared" si="342"/>
        <v>#N/A</v>
      </c>
      <c r="X914" s="16">
        <f t="shared" si="343"/>
        <v>24</v>
      </c>
      <c r="Y914" s="11" t="e">
        <f>VLOOKUP(A914,#REF!,1,FALSE)</f>
        <v>#REF!</v>
      </c>
      <c r="Z914" s="194" t="s">
        <v>6745</v>
      </c>
      <c r="AA914" s="196"/>
    </row>
    <row r="915" spans="1:27">
      <c r="A915" s="57" t="s">
        <v>797</v>
      </c>
      <c r="B915" s="13" t="str">
        <f t="shared" si="341"/>
        <v>JOB_CD</v>
      </c>
      <c r="C915" s="18" t="s">
        <v>3440</v>
      </c>
      <c r="D915" s="15" t="str">
        <f t="shared" ref="D915:D973" si="354">IF(VLOOKUP($C915,ドメイン,2,FALSE)=0,"",VLOOKUP($C915,ドメイン,2,FALSE))</f>
        <v>Varchar2</v>
      </c>
      <c r="E915" s="15">
        <f t="shared" ref="E915:E973" si="355">IF(VLOOKUP($C915,ドメイン,3,FALSE)=0,"",VLOOKUP($C915,ドメイン,3,FALSE))</f>
        <v>3</v>
      </c>
      <c r="F915" s="15" t="str">
        <f t="shared" ref="F915:F973" si="356">IF(VLOOKUP($C915,ドメイン,4,FALSE)=0,"",VLOOKUP($C915,ドメイン,4,FALSE))</f>
        <v/>
      </c>
      <c r="G915" s="78" t="s">
        <v>2129</v>
      </c>
      <c r="H915" s="79" t="s">
        <v>1482</v>
      </c>
      <c r="I915" s="79"/>
      <c r="J915" s="79"/>
      <c r="K915" s="79"/>
      <c r="L915" s="80"/>
      <c r="M915" s="15" t="str">
        <f t="shared" si="344"/>
        <v>JOB</v>
      </c>
      <c r="N915" s="16" t="str">
        <f t="shared" si="345"/>
        <v>_</v>
      </c>
      <c r="O915" s="16" t="str">
        <f t="shared" si="346"/>
        <v>CD</v>
      </c>
      <c r="P915" s="16" t="str">
        <f t="shared" si="347"/>
        <v/>
      </c>
      <c r="Q915" s="16" t="e">
        <f t="shared" si="348"/>
        <v>#N/A</v>
      </c>
      <c r="R915" s="16" t="str">
        <f t="shared" si="349"/>
        <v/>
      </c>
      <c r="S915" s="16" t="e">
        <f t="shared" si="350"/>
        <v>#N/A</v>
      </c>
      <c r="T915" s="16" t="str">
        <f t="shared" si="351"/>
        <v/>
      </c>
      <c r="U915" s="16" t="e">
        <f t="shared" si="352"/>
        <v>#N/A</v>
      </c>
      <c r="V915" s="16" t="str">
        <f t="shared" si="353"/>
        <v/>
      </c>
      <c r="W915" s="16" t="e">
        <f t="shared" si="342"/>
        <v>#N/A</v>
      </c>
      <c r="X915" s="16">
        <f t="shared" si="343"/>
        <v>6</v>
      </c>
      <c r="Y915" s="11" t="e">
        <f>VLOOKUP(A915,#REF!,1,FALSE)</f>
        <v>#REF!</v>
      </c>
      <c r="Z915" s="194" t="s">
        <v>6745</v>
      </c>
      <c r="AA915" s="196"/>
    </row>
    <row r="916" spans="1:27">
      <c r="A916" s="24" t="s">
        <v>798</v>
      </c>
      <c r="B916" s="13" t="str">
        <f t="shared" si="341"/>
        <v>SHOKUSHU</v>
      </c>
      <c r="C916" s="18"/>
      <c r="D916" s="15" t="e">
        <f t="shared" si="354"/>
        <v>#N/A</v>
      </c>
      <c r="E916" s="15" t="e">
        <f t="shared" si="355"/>
        <v>#N/A</v>
      </c>
      <c r="F916" s="15" t="e">
        <f t="shared" si="356"/>
        <v>#N/A</v>
      </c>
      <c r="G916" s="78" t="s">
        <v>798</v>
      </c>
      <c r="H916" s="79"/>
      <c r="I916" s="79"/>
      <c r="J916" s="79"/>
      <c r="K916" s="79"/>
      <c r="L916" s="80"/>
      <c r="M916" s="15" t="str">
        <f t="shared" si="344"/>
        <v>SHOKUSHU</v>
      </c>
      <c r="N916" s="16" t="str">
        <f t="shared" si="345"/>
        <v/>
      </c>
      <c r="O916" s="16" t="e">
        <f t="shared" si="346"/>
        <v>#N/A</v>
      </c>
      <c r="P916" s="16" t="str">
        <f t="shared" si="347"/>
        <v/>
      </c>
      <c r="Q916" s="16" t="e">
        <f t="shared" si="348"/>
        <v>#N/A</v>
      </c>
      <c r="R916" s="16" t="str">
        <f t="shared" si="349"/>
        <v/>
      </c>
      <c r="S916" s="16" t="e">
        <f t="shared" si="350"/>
        <v>#N/A</v>
      </c>
      <c r="T916" s="16" t="str">
        <f t="shared" si="351"/>
        <v/>
      </c>
      <c r="U916" s="16" t="e">
        <f t="shared" si="352"/>
        <v>#N/A</v>
      </c>
      <c r="V916" s="16" t="str">
        <f t="shared" si="353"/>
        <v/>
      </c>
      <c r="W916" s="16" t="e">
        <f t="shared" si="342"/>
        <v>#N/A</v>
      </c>
      <c r="X916" s="16">
        <f t="shared" si="343"/>
        <v>8</v>
      </c>
      <c r="Y916" s="11" t="e">
        <f>VLOOKUP(A916,#REF!,1,FALSE)</f>
        <v>#REF!</v>
      </c>
      <c r="Z916" s="194" t="s">
        <v>6745</v>
      </c>
      <c r="AA916" s="196"/>
    </row>
    <row r="917" spans="1:27">
      <c r="A917" s="21" t="s">
        <v>799</v>
      </c>
      <c r="B917" s="13" t="str">
        <f t="shared" si="341"/>
        <v>SHOKUSHU_TOKYU</v>
      </c>
      <c r="C917" s="18"/>
      <c r="D917" s="15" t="e">
        <f t="shared" si="354"/>
        <v>#N/A</v>
      </c>
      <c r="E917" s="15" t="e">
        <f t="shared" si="355"/>
        <v>#N/A</v>
      </c>
      <c r="F917" s="15" t="e">
        <f t="shared" si="356"/>
        <v>#N/A</v>
      </c>
      <c r="G917" s="78" t="s">
        <v>798</v>
      </c>
      <c r="H917" s="79" t="s">
        <v>2130</v>
      </c>
      <c r="I917" s="79"/>
      <c r="J917" s="79"/>
      <c r="K917" s="79"/>
      <c r="L917" s="80"/>
      <c r="M917" s="15" t="str">
        <f t="shared" si="344"/>
        <v>SHOKUSHU</v>
      </c>
      <c r="N917" s="16" t="str">
        <f t="shared" si="345"/>
        <v>_</v>
      </c>
      <c r="O917" s="16" t="str">
        <f t="shared" si="346"/>
        <v>TOKYU</v>
      </c>
      <c r="P917" s="16" t="str">
        <f t="shared" si="347"/>
        <v/>
      </c>
      <c r="Q917" s="16" t="e">
        <f t="shared" si="348"/>
        <v>#N/A</v>
      </c>
      <c r="R917" s="16" t="str">
        <f t="shared" si="349"/>
        <v/>
      </c>
      <c r="S917" s="16" t="e">
        <f t="shared" si="350"/>
        <v>#N/A</v>
      </c>
      <c r="T917" s="16" t="str">
        <f t="shared" si="351"/>
        <v/>
      </c>
      <c r="U917" s="16" t="e">
        <f t="shared" si="352"/>
        <v>#N/A</v>
      </c>
      <c r="V917" s="16" t="str">
        <f t="shared" si="353"/>
        <v/>
      </c>
      <c r="W917" s="16" t="e">
        <f t="shared" si="342"/>
        <v>#N/A</v>
      </c>
      <c r="X917" s="16">
        <f t="shared" si="343"/>
        <v>14</v>
      </c>
      <c r="Y917" s="11" t="e">
        <f>VLOOKUP(A917,#REF!,1,FALSE)</f>
        <v>#REF!</v>
      </c>
      <c r="Z917" s="194" t="s">
        <v>6745</v>
      </c>
      <c r="AA917" s="196"/>
    </row>
    <row r="918" spans="1:27">
      <c r="A918" s="26" t="s">
        <v>4080</v>
      </c>
      <c r="B918" s="13" t="str">
        <f t="shared" ref="B918:B934" si="357">IF(ISNA(M918),"",M918)&amp;IF(ISNA(N918),"",N918)&amp;IF(ISNA(O918),"",O918) &amp;IF(ISNA(P918),"",P918)&amp;IF(ISNA(Q918),"",Q918)&amp;IF(ISNA(R918),"",R918)&amp;IF(ISNA(S918),"",S918)&amp;IF(ISNA(T918),"",T918)&amp;IF(ISNA(U918),"",U918)&amp;IF(ISNA(V918),"",V918)&amp;IF(ISNA(W918),"",W918)</f>
        <v>SHOKUMU_KB</v>
      </c>
      <c r="C918" s="18" t="s">
        <v>4046</v>
      </c>
      <c r="D918" s="15" t="str">
        <f t="shared" si="354"/>
        <v>Varchar2</v>
      </c>
      <c r="E918" s="15">
        <f t="shared" si="355"/>
        <v>1</v>
      </c>
      <c r="F918" s="15" t="str">
        <f t="shared" si="356"/>
        <v/>
      </c>
      <c r="G918" s="78" t="s">
        <v>800</v>
      </c>
      <c r="H918" s="79" t="s">
        <v>4081</v>
      </c>
      <c r="I918" s="79"/>
      <c r="J918" s="79"/>
      <c r="K918" s="79"/>
      <c r="L918" s="80"/>
      <c r="M918" s="15" t="str">
        <f t="shared" si="344"/>
        <v>SHOKUMU</v>
      </c>
      <c r="N918" s="16" t="str">
        <f t="shared" si="345"/>
        <v>_</v>
      </c>
      <c r="O918" s="16" t="str">
        <f t="shared" si="346"/>
        <v>KB</v>
      </c>
      <c r="P918" s="16" t="str">
        <f t="shared" si="347"/>
        <v/>
      </c>
      <c r="Q918" s="16" t="e">
        <f t="shared" si="348"/>
        <v>#N/A</v>
      </c>
      <c r="R918" s="16" t="str">
        <f t="shared" si="349"/>
        <v/>
      </c>
      <c r="S918" s="16" t="e">
        <f t="shared" si="350"/>
        <v>#N/A</v>
      </c>
      <c r="T918" s="16" t="str">
        <f t="shared" si="351"/>
        <v/>
      </c>
      <c r="U918" s="16" t="e">
        <f t="shared" si="352"/>
        <v>#N/A</v>
      </c>
      <c r="V918" s="16" t="str">
        <f t="shared" si="353"/>
        <v/>
      </c>
      <c r="W918" s="16" t="e">
        <f t="shared" ref="W918:W973" si="358">VLOOKUP(L918,単語辞書,2,FALSE)</f>
        <v>#N/A</v>
      </c>
      <c r="X918" s="16">
        <f t="shared" ref="X918:X973" si="359">LEN(B918)</f>
        <v>10</v>
      </c>
      <c r="Y918" s="11" t="e">
        <f>VLOOKUP(A918,#REF!,1,FALSE)</f>
        <v>#REF!</v>
      </c>
      <c r="Z918" s="194" t="s">
        <v>6745</v>
      </c>
      <c r="AA918" s="196"/>
    </row>
    <row r="919" spans="1:27">
      <c r="A919" s="24" t="s">
        <v>801</v>
      </c>
      <c r="B919" s="13" t="str">
        <f t="shared" si="357"/>
        <v>SHOKUHI</v>
      </c>
      <c r="C919" s="18"/>
      <c r="D919" s="15" t="e">
        <f t="shared" si="354"/>
        <v>#N/A</v>
      </c>
      <c r="E919" s="15" t="e">
        <f t="shared" si="355"/>
        <v>#N/A</v>
      </c>
      <c r="F919" s="15" t="e">
        <f t="shared" si="356"/>
        <v>#N/A</v>
      </c>
      <c r="G919" s="78" t="s">
        <v>801</v>
      </c>
      <c r="H919" s="79"/>
      <c r="I919" s="79"/>
      <c r="J919" s="79"/>
      <c r="K919" s="79"/>
      <c r="L919" s="80"/>
      <c r="M919" s="15" t="str">
        <f t="shared" ref="M919:M973" si="360">VLOOKUP(G919,単語辞書,2,FALSE)</f>
        <v>SHOKUHI</v>
      </c>
      <c r="N919" s="16" t="str">
        <f t="shared" ref="N919:N973" si="361">IF(ISNA(O919),"","_")</f>
        <v/>
      </c>
      <c r="O919" s="16" t="e">
        <f t="shared" ref="O919:O973" si="362">VLOOKUP(H919,単語辞書,2,FALSE)</f>
        <v>#N/A</v>
      </c>
      <c r="P919" s="16" t="str">
        <f t="shared" ref="P919:P973" si="363">IF(ISNA(Q919),"","_")</f>
        <v/>
      </c>
      <c r="Q919" s="16" t="e">
        <f t="shared" ref="Q919:Q973" si="364">VLOOKUP(I919,単語辞書,2,FALSE)</f>
        <v>#N/A</v>
      </c>
      <c r="R919" s="16" t="str">
        <f t="shared" ref="R919:R973" si="365">IF(ISNA(S919),"","_")</f>
        <v/>
      </c>
      <c r="S919" s="16" t="e">
        <f t="shared" ref="S919:S973" si="366">VLOOKUP(J919,単語辞書,2,FALSE)</f>
        <v>#N/A</v>
      </c>
      <c r="T919" s="16" t="str">
        <f t="shared" ref="T919:T973" si="367">IF(ISNA(U919),"","_")</f>
        <v/>
      </c>
      <c r="U919" s="16" t="e">
        <f t="shared" ref="U919:U973" si="368">VLOOKUP(K919,単語辞書,2,FALSE)</f>
        <v>#N/A</v>
      </c>
      <c r="V919" s="16" t="str">
        <f t="shared" ref="V919:V973" si="369">IF(ISNA(W919),"","_")</f>
        <v/>
      </c>
      <c r="W919" s="16" t="e">
        <f t="shared" si="358"/>
        <v>#N/A</v>
      </c>
      <c r="X919" s="16">
        <f t="shared" si="359"/>
        <v>7</v>
      </c>
      <c r="Y919" s="11" t="e">
        <f>VLOOKUP(A919,#REF!,1,FALSE)</f>
        <v>#REF!</v>
      </c>
      <c r="Z919" s="194" t="s">
        <v>6745</v>
      </c>
      <c r="AA919" s="196"/>
    </row>
    <row r="920" spans="1:27">
      <c r="A920" s="21" t="s">
        <v>802</v>
      </c>
      <c r="B920" s="13" t="str">
        <f t="shared" si="357"/>
        <v>SHIN_P</v>
      </c>
      <c r="C920" s="18"/>
      <c r="D920" s="15" t="e">
        <f t="shared" si="354"/>
        <v>#N/A</v>
      </c>
      <c r="E920" s="15" t="e">
        <f t="shared" si="355"/>
        <v>#N/A</v>
      </c>
      <c r="F920" s="15" t="e">
        <f t="shared" si="356"/>
        <v>#N/A</v>
      </c>
      <c r="G920" s="78" t="s">
        <v>802</v>
      </c>
      <c r="H920" s="79"/>
      <c r="I920" s="79"/>
      <c r="J920" s="79"/>
      <c r="K920" s="79"/>
      <c r="L920" s="80"/>
      <c r="M920" s="15" t="str">
        <f t="shared" si="360"/>
        <v>SHIN_P</v>
      </c>
      <c r="N920" s="16" t="str">
        <f t="shared" si="361"/>
        <v/>
      </c>
      <c r="O920" s="16" t="e">
        <f t="shared" si="362"/>
        <v>#N/A</v>
      </c>
      <c r="P920" s="16" t="str">
        <f t="shared" si="363"/>
        <v/>
      </c>
      <c r="Q920" s="16" t="e">
        <f t="shared" si="364"/>
        <v>#N/A</v>
      </c>
      <c r="R920" s="16" t="str">
        <f t="shared" si="365"/>
        <v/>
      </c>
      <c r="S920" s="16" t="e">
        <f t="shared" si="366"/>
        <v>#N/A</v>
      </c>
      <c r="T920" s="16" t="str">
        <f t="shared" si="367"/>
        <v/>
      </c>
      <c r="U920" s="16" t="e">
        <f t="shared" si="368"/>
        <v>#N/A</v>
      </c>
      <c r="V920" s="16" t="str">
        <f t="shared" si="369"/>
        <v/>
      </c>
      <c r="W920" s="16" t="e">
        <f t="shared" si="358"/>
        <v>#N/A</v>
      </c>
      <c r="X920" s="16">
        <f t="shared" si="359"/>
        <v>6</v>
      </c>
      <c r="Y920" s="11" t="e">
        <f>VLOOKUP(A920,#REF!,1,FALSE)</f>
        <v>#REF!</v>
      </c>
      <c r="Z920" s="194" t="s">
        <v>6745</v>
      </c>
      <c r="AA920" s="196"/>
    </row>
    <row r="921" spans="1:27">
      <c r="A921" s="39" t="s">
        <v>803</v>
      </c>
      <c r="B921" s="13" t="str">
        <f t="shared" si="357"/>
        <v>OFFER_FORM_CD</v>
      </c>
      <c r="C921" s="18" t="s">
        <v>3956</v>
      </c>
      <c r="D921" s="15" t="str">
        <f t="shared" si="354"/>
        <v>Varchar2</v>
      </c>
      <c r="E921" s="15">
        <f t="shared" si="355"/>
        <v>2</v>
      </c>
      <c r="F921" s="15" t="str">
        <f t="shared" si="356"/>
        <v/>
      </c>
      <c r="G921" s="78" t="s">
        <v>2131</v>
      </c>
      <c r="H921" s="79" t="s">
        <v>1482</v>
      </c>
      <c r="I921" s="79"/>
      <c r="J921" s="79"/>
      <c r="K921" s="79"/>
      <c r="L921" s="80"/>
      <c r="M921" s="15" t="str">
        <f t="shared" si="360"/>
        <v>OFFER_FORM</v>
      </c>
      <c r="N921" s="16" t="str">
        <f t="shared" si="361"/>
        <v>_</v>
      </c>
      <c r="O921" s="16" t="str">
        <f t="shared" si="362"/>
        <v>CD</v>
      </c>
      <c r="P921" s="16" t="str">
        <f t="shared" si="363"/>
        <v/>
      </c>
      <c r="Q921" s="16" t="e">
        <f t="shared" si="364"/>
        <v>#N/A</v>
      </c>
      <c r="R921" s="16" t="str">
        <f t="shared" si="365"/>
        <v/>
      </c>
      <c r="S921" s="16" t="e">
        <f t="shared" si="366"/>
        <v>#N/A</v>
      </c>
      <c r="T921" s="16" t="str">
        <f t="shared" si="367"/>
        <v/>
      </c>
      <c r="U921" s="16" t="e">
        <f t="shared" si="368"/>
        <v>#N/A</v>
      </c>
      <c r="V921" s="16" t="str">
        <f t="shared" si="369"/>
        <v/>
      </c>
      <c r="W921" s="16" t="e">
        <f t="shared" si="358"/>
        <v>#N/A</v>
      </c>
      <c r="X921" s="16">
        <f t="shared" si="359"/>
        <v>13</v>
      </c>
      <c r="Y921" s="11" t="e">
        <f>VLOOKUP(A921,#REF!,1,FALSE)</f>
        <v>#REF!</v>
      </c>
      <c r="Z921" s="194" t="s">
        <v>6745</v>
      </c>
      <c r="AA921" s="196"/>
    </row>
    <row r="922" spans="1:27">
      <c r="A922" s="21" t="s">
        <v>4322</v>
      </c>
      <c r="B922" s="13" t="str">
        <f t="shared" si="357"/>
        <v>OFFER_FORM_HIKIUKE_HOKEN_CO</v>
      </c>
      <c r="C922" s="18"/>
      <c r="D922" s="15" t="e">
        <f t="shared" si="354"/>
        <v>#N/A</v>
      </c>
      <c r="E922" s="15" t="e">
        <f t="shared" si="355"/>
        <v>#N/A</v>
      </c>
      <c r="F922" s="15" t="e">
        <f t="shared" si="356"/>
        <v>#N/A</v>
      </c>
      <c r="G922" s="78" t="s">
        <v>2131</v>
      </c>
      <c r="H922" s="79" t="s">
        <v>2393</v>
      </c>
      <c r="I922" s="79" t="s">
        <v>2394</v>
      </c>
      <c r="J922" s="79"/>
      <c r="K922" s="79"/>
      <c r="L922" s="80"/>
      <c r="M922" s="15" t="str">
        <f t="shared" si="360"/>
        <v>OFFER_FORM</v>
      </c>
      <c r="N922" s="16" t="str">
        <f t="shared" si="361"/>
        <v>_</v>
      </c>
      <c r="O922" s="16" t="str">
        <f t="shared" si="362"/>
        <v>HIKIUKE</v>
      </c>
      <c r="P922" s="16" t="str">
        <f t="shared" si="363"/>
        <v>_</v>
      </c>
      <c r="Q922" s="16" t="str">
        <f t="shared" si="364"/>
        <v>HOKEN_CO</v>
      </c>
      <c r="R922" s="16" t="str">
        <f t="shared" si="365"/>
        <v/>
      </c>
      <c r="S922" s="16" t="e">
        <f t="shared" si="366"/>
        <v>#N/A</v>
      </c>
      <c r="T922" s="16" t="str">
        <f t="shared" si="367"/>
        <v/>
      </c>
      <c r="U922" s="16" t="e">
        <f t="shared" si="368"/>
        <v>#N/A</v>
      </c>
      <c r="V922" s="16" t="str">
        <f t="shared" si="369"/>
        <v/>
      </c>
      <c r="W922" s="16" t="e">
        <f t="shared" si="358"/>
        <v>#N/A</v>
      </c>
      <c r="X922" s="16">
        <f t="shared" si="359"/>
        <v>27</v>
      </c>
      <c r="Y922" s="11" t="e">
        <f>VLOOKUP(A922,#REF!,1,FALSE)</f>
        <v>#REF!</v>
      </c>
      <c r="Z922" s="194" t="s">
        <v>6745</v>
      </c>
      <c r="AA922" s="196"/>
    </row>
    <row r="923" spans="1:27">
      <c r="A923" s="21" t="s">
        <v>804</v>
      </c>
      <c r="B923" s="13" t="str">
        <f t="shared" si="357"/>
        <v>OFFER_FORM_PLCY_KB</v>
      </c>
      <c r="C923" s="18"/>
      <c r="D923" s="15" t="e">
        <f t="shared" si="354"/>
        <v>#N/A</v>
      </c>
      <c r="E923" s="15" t="e">
        <f t="shared" si="355"/>
        <v>#N/A</v>
      </c>
      <c r="F923" s="15" t="e">
        <f t="shared" si="356"/>
        <v>#N/A</v>
      </c>
      <c r="G923" s="78" t="s">
        <v>2131</v>
      </c>
      <c r="H923" s="79" t="s">
        <v>2458</v>
      </c>
      <c r="I923" s="79" t="s">
        <v>2345</v>
      </c>
      <c r="J923" s="79"/>
      <c r="K923" s="79"/>
      <c r="L923" s="80"/>
      <c r="M923" s="15" t="str">
        <f t="shared" si="360"/>
        <v>OFFER_FORM</v>
      </c>
      <c r="N923" s="16" t="str">
        <f t="shared" si="361"/>
        <v>_</v>
      </c>
      <c r="O923" s="16" t="str">
        <f t="shared" si="362"/>
        <v>PLCY</v>
      </c>
      <c r="P923" s="16" t="str">
        <f t="shared" si="363"/>
        <v>_</v>
      </c>
      <c r="Q923" s="16" t="str">
        <f t="shared" si="364"/>
        <v>KB</v>
      </c>
      <c r="R923" s="16" t="str">
        <f t="shared" si="365"/>
        <v/>
      </c>
      <c r="S923" s="16" t="e">
        <f t="shared" si="366"/>
        <v>#N/A</v>
      </c>
      <c r="T923" s="16" t="str">
        <f t="shared" si="367"/>
        <v/>
      </c>
      <c r="U923" s="16" t="e">
        <f t="shared" si="368"/>
        <v>#N/A</v>
      </c>
      <c r="V923" s="16" t="str">
        <f t="shared" si="369"/>
        <v/>
      </c>
      <c r="W923" s="16" t="e">
        <f t="shared" si="358"/>
        <v>#N/A</v>
      </c>
      <c r="X923" s="16">
        <f t="shared" si="359"/>
        <v>18</v>
      </c>
      <c r="Y923" s="11" t="e">
        <f>VLOOKUP(A923,#REF!,1,FALSE)</f>
        <v>#REF!</v>
      </c>
      <c r="Z923" s="194" t="s">
        <v>6745</v>
      </c>
      <c r="AA923" s="196"/>
    </row>
    <row r="924" spans="1:27">
      <c r="A924" s="21" t="s">
        <v>805</v>
      </c>
      <c r="B924" s="13" t="str">
        <f t="shared" si="357"/>
        <v>OFFER_FORM_OFFER_KEIRO</v>
      </c>
      <c r="C924" s="18"/>
      <c r="D924" s="15" t="e">
        <f t="shared" si="354"/>
        <v>#N/A</v>
      </c>
      <c r="E924" s="15" t="e">
        <f t="shared" si="355"/>
        <v>#N/A</v>
      </c>
      <c r="F924" s="15" t="e">
        <f t="shared" si="356"/>
        <v>#N/A</v>
      </c>
      <c r="G924" s="78" t="s">
        <v>2131</v>
      </c>
      <c r="H924" s="79" t="s">
        <v>5935</v>
      </c>
      <c r="I924" s="79" t="s">
        <v>1921</v>
      </c>
      <c r="J924" s="79"/>
      <c r="K924" s="79"/>
      <c r="L924" s="80"/>
      <c r="M924" s="15" t="str">
        <f t="shared" si="360"/>
        <v>OFFER_FORM</v>
      </c>
      <c r="N924" s="16" t="str">
        <f t="shared" si="361"/>
        <v>_</v>
      </c>
      <c r="O924" s="16" t="str">
        <f t="shared" si="362"/>
        <v>OFFER</v>
      </c>
      <c r="P924" s="16" t="str">
        <f t="shared" si="363"/>
        <v>_</v>
      </c>
      <c r="Q924" s="16" t="str">
        <f t="shared" si="364"/>
        <v>KEIRO</v>
      </c>
      <c r="R924" s="16" t="str">
        <f t="shared" si="365"/>
        <v/>
      </c>
      <c r="S924" s="16" t="e">
        <f t="shared" si="366"/>
        <v>#N/A</v>
      </c>
      <c r="T924" s="16" t="str">
        <f t="shared" si="367"/>
        <v/>
      </c>
      <c r="U924" s="16" t="e">
        <f t="shared" si="368"/>
        <v>#N/A</v>
      </c>
      <c r="V924" s="16" t="str">
        <f t="shared" si="369"/>
        <v/>
      </c>
      <c r="W924" s="16" t="e">
        <f t="shared" si="358"/>
        <v>#N/A</v>
      </c>
      <c r="X924" s="16">
        <f t="shared" si="359"/>
        <v>22</v>
      </c>
      <c r="Y924" s="11" t="e">
        <f>VLOOKUP(A924,#REF!,1,FALSE)</f>
        <v>#REF!</v>
      </c>
      <c r="Z924" s="194" t="s">
        <v>6745</v>
      </c>
      <c r="AA924" s="196"/>
    </row>
    <row r="925" spans="1:27">
      <c r="A925" s="21" t="s">
        <v>806</v>
      </c>
      <c r="B925" s="13" t="str">
        <f t="shared" si="357"/>
        <v>OFFER_FORM_P_KB</v>
      </c>
      <c r="C925" s="18"/>
      <c r="D925" s="15" t="e">
        <f t="shared" si="354"/>
        <v>#N/A</v>
      </c>
      <c r="E925" s="15" t="e">
        <f t="shared" si="355"/>
        <v>#N/A</v>
      </c>
      <c r="F925" s="15" t="e">
        <f t="shared" si="356"/>
        <v>#N/A</v>
      </c>
      <c r="G925" s="78" t="s">
        <v>2131</v>
      </c>
      <c r="H925" s="79" t="s">
        <v>2348</v>
      </c>
      <c r="I925" s="79" t="s">
        <v>2345</v>
      </c>
      <c r="J925" s="79"/>
      <c r="K925" s="79"/>
      <c r="L925" s="80"/>
      <c r="M925" s="15" t="str">
        <f t="shared" si="360"/>
        <v>OFFER_FORM</v>
      </c>
      <c r="N925" s="16" t="str">
        <f t="shared" si="361"/>
        <v>_</v>
      </c>
      <c r="O925" s="16" t="str">
        <f t="shared" si="362"/>
        <v>P</v>
      </c>
      <c r="P925" s="16" t="str">
        <f t="shared" si="363"/>
        <v>_</v>
      </c>
      <c r="Q925" s="16" t="str">
        <f t="shared" si="364"/>
        <v>KB</v>
      </c>
      <c r="R925" s="16" t="str">
        <f t="shared" si="365"/>
        <v/>
      </c>
      <c r="S925" s="16" t="e">
        <f t="shared" si="366"/>
        <v>#N/A</v>
      </c>
      <c r="T925" s="16" t="str">
        <f t="shared" si="367"/>
        <v/>
      </c>
      <c r="U925" s="16" t="e">
        <f t="shared" si="368"/>
        <v>#N/A</v>
      </c>
      <c r="V925" s="16" t="str">
        <f t="shared" si="369"/>
        <v/>
      </c>
      <c r="W925" s="16" t="e">
        <f t="shared" si="358"/>
        <v>#N/A</v>
      </c>
      <c r="X925" s="16">
        <f t="shared" si="359"/>
        <v>15</v>
      </c>
      <c r="Y925" s="11" t="e">
        <f>VLOOKUP(A925,#REF!,1,FALSE)</f>
        <v>#REF!</v>
      </c>
      <c r="Z925" s="194" t="s">
        <v>6745</v>
      </c>
      <c r="AA925" s="196"/>
    </row>
    <row r="926" spans="1:27">
      <c r="A926" s="21" t="s">
        <v>807</v>
      </c>
      <c r="B926" s="13" t="str">
        <f t="shared" si="357"/>
        <v>OFFER_FORM_SUB</v>
      </c>
      <c r="C926" s="18"/>
      <c r="D926" s="15" t="e">
        <f t="shared" si="354"/>
        <v>#N/A</v>
      </c>
      <c r="E926" s="15" t="e">
        <f t="shared" si="355"/>
        <v>#N/A</v>
      </c>
      <c r="F926" s="15" t="e">
        <f t="shared" si="356"/>
        <v>#N/A</v>
      </c>
      <c r="G926" s="78" t="s">
        <v>2131</v>
      </c>
      <c r="H926" s="79" t="s">
        <v>2132</v>
      </c>
      <c r="I926" s="79" t="s">
        <v>2133</v>
      </c>
      <c r="J926" s="79"/>
      <c r="K926" s="79"/>
      <c r="L926" s="80"/>
      <c r="M926" s="15" t="str">
        <f t="shared" si="360"/>
        <v>OFFER_FORM</v>
      </c>
      <c r="N926" s="16" t="str">
        <f t="shared" si="361"/>
        <v>_</v>
      </c>
      <c r="O926" s="16" t="str">
        <f t="shared" si="362"/>
        <v>SUB</v>
      </c>
      <c r="P926" s="16" t="str">
        <f t="shared" si="363"/>
        <v/>
      </c>
      <c r="Q926" s="16" t="e">
        <f t="shared" si="364"/>
        <v>#N/A</v>
      </c>
      <c r="R926" s="16" t="str">
        <f t="shared" si="365"/>
        <v/>
      </c>
      <c r="S926" s="16" t="e">
        <f t="shared" si="366"/>
        <v>#N/A</v>
      </c>
      <c r="T926" s="16" t="str">
        <f t="shared" si="367"/>
        <v/>
      </c>
      <c r="U926" s="16" t="e">
        <f t="shared" si="368"/>
        <v>#N/A</v>
      </c>
      <c r="V926" s="16" t="str">
        <f t="shared" si="369"/>
        <v/>
      </c>
      <c r="W926" s="16" t="e">
        <f t="shared" si="358"/>
        <v>#N/A</v>
      </c>
      <c r="X926" s="16">
        <f t="shared" si="359"/>
        <v>14</v>
      </c>
      <c r="Y926" s="11" t="e">
        <f>VLOOKUP(A926,#REF!,1,FALSE)</f>
        <v>#REF!</v>
      </c>
      <c r="Z926" s="194" t="s">
        <v>6745</v>
      </c>
      <c r="AA926" s="196"/>
    </row>
    <row r="927" spans="1:27">
      <c r="A927" s="21" t="s">
        <v>808</v>
      </c>
      <c r="B927" s="13" t="str">
        <f t="shared" si="357"/>
        <v>OFFER_FORM_SUB</v>
      </c>
      <c r="C927" s="18"/>
      <c r="D927" s="15" t="e">
        <f t="shared" si="354"/>
        <v>#N/A</v>
      </c>
      <c r="E927" s="15" t="e">
        <f t="shared" si="355"/>
        <v>#N/A</v>
      </c>
      <c r="F927" s="15" t="e">
        <f t="shared" si="356"/>
        <v>#N/A</v>
      </c>
      <c r="G927" s="78" t="s">
        <v>2131</v>
      </c>
      <c r="H927" s="79" t="s">
        <v>2132</v>
      </c>
      <c r="I927" s="79" t="s">
        <v>2134</v>
      </c>
      <c r="J927" s="79"/>
      <c r="K927" s="79"/>
      <c r="L927" s="80"/>
      <c r="M927" s="15" t="str">
        <f t="shared" si="360"/>
        <v>OFFER_FORM</v>
      </c>
      <c r="N927" s="16" t="str">
        <f t="shared" si="361"/>
        <v>_</v>
      </c>
      <c r="O927" s="16" t="str">
        <f t="shared" si="362"/>
        <v>SUB</v>
      </c>
      <c r="P927" s="16" t="str">
        <f t="shared" si="363"/>
        <v/>
      </c>
      <c r="Q927" s="16" t="e">
        <f t="shared" si="364"/>
        <v>#N/A</v>
      </c>
      <c r="R927" s="16" t="str">
        <f t="shared" si="365"/>
        <v/>
      </c>
      <c r="S927" s="16" t="e">
        <f t="shared" si="366"/>
        <v>#N/A</v>
      </c>
      <c r="T927" s="16" t="str">
        <f t="shared" si="367"/>
        <v/>
      </c>
      <c r="U927" s="16" t="e">
        <f t="shared" si="368"/>
        <v>#N/A</v>
      </c>
      <c r="V927" s="16" t="str">
        <f t="shared" si="369"/>
        <v/>
      </c>
      <c r="W927" s="16" t="e">
        <f t="shared" si="358"/>
        <v>#N/A</v>
      </c>
      <c r="X927" s="16">
        <f t="shared" si="359"/>
        <v>14</v>
      </c>
      <c r="Y927" s="11" t="e">
        <f>VLOOKUP(A927,#REF!,1,FALSE)</f>
        <v>#REF!</v>
      </c>
      <c r="Z927" s="194" t="s">
        <v>6745</v>
      </c>
      <c r="AA927" s="196"/>
    </row>
    <row r="928" spans="1:27">
      <c r="A928" s="21" t="s">
        <v>809</v>
      </c>
      <c r="B928" s="13" t="str">
        <f t="shared" si="357"/>
        <v>OFFER_FORM_SUB_P_LOAN</v>
      </c>
      <c r="C928" s="18"/>
      <c r="D928" s="15" t="e">
        <f t="shared" si="354"/>
        <v>#N/A</v>
      </c>
      <c r="E928" s="15" t="e">
        <f t="shared" si="355"/>
        <v>#N/A</v>
      </c>
      <c r="F928" s="15" t="e">
        <f t="shared" si="356"/>
        <v>#N/A</v>
      </c>
      <c r="G928" s="78" t="s">
        <v>2131</v>
      </c>
      <c r="H928" s="79" t="s">
        <v>2132</v>
      </c>
      <c r="I928" s="79" t="s">
        <v>2135</v>
      </c>
      <c r="J928" s="79"/>
      <c r="K928" s="79"/>
      <c r="L928" s="80"/>
      <c r="M928" s="15" t="str">
        <f t="shared" si="360"/>
        <v>OFFER_FORM</v>
      </c>
      <c r="N928" s="16" t="str">
        <f t="shared" si="361"/>
        <v>_</v>
      </c>
      <c r="O928" s="16" t="str">
        <f t="shared" si="362"/>
        <v>SUB</v>
      </c>
      <c r="P928" s="16" t="str">
        <f t="shared" si="363"/>
        <v>_</v>
      </c>
      <c r="Q928" s="16" t="str">
        <f t="shared" si="364"/>
        <v>P_LOAN</v>
      </c>
      <c r="R928" s="16" t="str">
        <f t="shared" si="365"/>
        <v/>
      </c>
      <c r="S928" s="16" t="e">
        <f t="shared" si="366"/>
        <v>#N/A</v>
      </c>
      <c r="T928" s="16" t="str">
        <f t="shared" si="367"/>
        <v/>
      </c>
      <c r="U928" s="16" t="e">
        <f t="shared" si="368"/>
        <v>#N/A</v>
      </c>
      <c r="V928" s="16" t="str">
        <f t="shared" si="369"/>
        <v/>
      </c>
      <c r="W928" s="16" t="e">
        <f t="shared" si="358"/>
        <v>#N/A</v>
      </c>
      <c r="X928" s="16">
        <f t="shared" si="359"/>
        <v>21</v>
      </c>
      <c r="Y928" s="11" t="e">
        <f>VLOOKUP(A928,#REF!,1,FALSE)</f>
        <v>#REF!</v>
      </c>
      <c r="Z928" s="194" t="s">
        <v>6745</v>
      </c>
      <c r="AA928" s="196"/>
    </row>
    <row r="929" spans="1:27">
      <c r="A929" s="21" t="s">
        <v>810</v>
      </c>
      <c r="B929" s="13" t="str">
        <f t="shared" si="357"/>
        <v>OFFER_FORM_SUB_ACCESS_NEW_ACCESS</v>
      </c>
      <c r="C929" s="18"/>
      <c r="D929" s="15" t="e">
        <f t="shared" si="354"/>
        <v>#N/A</v>
      </c>
      <c r="E929" s="15" t="e">
        <f t="shared" si="355"/>
        <v>#N/A</v>
      </c>
      <c r="F929" s="15" t="e">
        <f t="shared" si="356"/>
        <v>#N/A</v>
      </c>
      <c r="G929" s="78" t="s">
        <v>2131</v>
      </c>
      <c r="H929" s="79" t="s">
        <v>2132</v>
      </c>
      <c r="I929" s="79" t="s">
        <v>2136</v>
      </c>
      <c r="J929" s="79" t="s">
        <v>2137</v>
      </c>
      <c r="K929" s="79"/>
      <c r="L929" s="80"/>
      <c r="M929" s="15" t="str">
        <f t="shared" si="360"/>
        <v>OFFER_FORM</v>
      </c>
      <c r="N929" s="16" t="str">
        <f t="shared" si="361"/>
        <v>_</v>
      </c>
      <c r="O929" s="16" t="str">
        <f t="shared" si="362"/>
        <v>SUB</v>
      </c>
      <c r="P929" s="16" t="str">
        <f t="shared" si="363"/>
        <v>_</v>
      </c>
      <c r="Q929" s="16" t="str">
        <f t="shared" si="364"/>
        <v>ACCESS</v>
      </c>
      <c r="R929" s="16" t="str">
        <f t="shared" si="365"/>
        <v>_</v>
      </c>
      <c r="S929" s="16" t="str">
        <f t="shared" si="366"/>
        <v>NEW_ACCESS</v>
      </c>
      <c r="T929" s="16" t="str">
        <f t="shared" si="367"/>
        <v/>
      </c>
      <c r="U929" s="16" t="e">
        <f t="shared" si="368"/>
        <v>#N/A</v>
      </c>
      <c r="V929" s="16" t="str">
        <f t="shared" si="369"/>
        <v/>
      </c>
      <c r="W929" s="16" t="e">
        <f t="shared" si="358"/>
        <v>#N/A</v>
      </c>
      <c r="X929" s="16">
        <f t="shared" si="359"/>
        <v>32</v>
      </c>
      <c r="Y929" s="11" t="e">
        <f>VLOOKUP(A929,#REF!,1,FALSE)</f>
        <v>#REF!</v>
      </c>
      <c r="Z929" s="194" t="s">
        <v>6745</v>
      </c>
      <c r="AA929" s="196"/>
    </row>
    <row r="930" spans="1:27">
      <c r="A930" s="21" t="s">
        <v>811</v>
      </c>
      <c r="B930" s="13" t="str">
        <f t="shared" si="357"/>
        <v>OFFER_FORM_SUB_SATEI_GO_NYUKIN</v>
      </c>
      <c r="C930" s="18"/>
      <c r="D930" s="15" t="e">
        <f t="shared" si="354"/>
        <v>#N/A</v>
      </c>
      <c r="E930" s="15" t="e">
        <f t="shared" si="355"/>
        <v>#N/A</v>
      </c>
      <c r="F930" s="15" t="e">
        <f t="shared" si="356"/>
        <v>#N/A</v>
      </c>
      <c r="G930" s="78" t="s">
        <v>2131</v>
      </c>
      <c r="H930" s="79" t="s">
        <v>2132</v>
      </c>
      <c r="I930" s="79" t="s">
        <v>2138</v>
      </c>
      <c r="J930" s="79"/>
      <c r="K930" s="79"/>
      <c r="L930" s="80"/>
      <c r="M930" s="15" t="str">
        <f t="shared" si="360"/>
        <v>OFFER_FORM</v>
      </c>
      <c r="N930" s="16" t="str">
        <f t="shared" si="361"/>
        <v>_</v>
      </c>
      <c r="O930" s="16" t="str">
        <f t="shared" si="362"/>
        <v>SUB</v>
      </c>
      <c r="P930" s="16" t="str">
        <f t="shared" si="363"/>
        <v>_</v>
      </c>
      <c r="Q930" s="16" t="str">
        <f t="shared" si="364"/>
        <v>SATEI_GO_NYUKIN</v>
      </c>
      <c r="R930" s="16" t="str">
        <f t="shared" si="365"/>
        <v/>
      </c>
      <c r="S930" s="16" t="e">
        <f t="shared" si="366"/>
        <v>#N/A</v>
      </c>
      <c r="T930" s="16" t="str">
        <f t="shared" si="367"/>
        <v/>
      </c>
      <c r="U930" s="16" t="e">
        <f t="shared" si="368"/>
        <v>#N/A</v>
      </c>
      <c r="V930" s="16" t="str">
        <f t="shared" si="369"/>
        <v/>
      </c>
      <c r="W930" s="16" t="e">
        <f t="shared" si="358"/>
        <v>#N/A</v>
      </c>
      <c r="X930" s="16">
        <f t="shared" si="359"/>
        <v>30</v>
      </c>
      <c r="Y930" s="11" t="e">
        <f>VLOOKUP(A930,#REF!,1,FALSE)</f>
        <v>#REF!</v>
      </c>
      <c r="Z930" s="194" t="s">
        <v>6745</v>
      </c>
      <c r="AA930" s="196"/>
    </row>
    <row r="931" spans="1:27">
      <c r="A931" s="21" t="s">
        <v>812</v>
      </c>
      <c r="B931" s="13" t="str">
        <f t="shared" si="357"/>
        <v>OFFER_FORM_SUB_SHISHASEISEKI</v>
      </c>
      <c r="C931" s="18"/>
      <c r="D931" s="15" t="e">
        <f t="shared" si="354"/>
        <v>#N/A</v>
      </c>
      <c r="E931" s="15" t="e">
        <f t="shared" si="355"/>
        <v>#N/A</v>
      </c>
      <c r="F931" s="15" t="e">
        <f t="shared" si="356"/>
        <v>#N/A</v>
      </c>
      <c r="G931" s="78" t="s">
        <v>2131</v>
      </c>
      <c r="H931" s="79" t="s">
        <v>2132</v>
      </c>
      <c r="I931" s="79" t="s">
        <v>2139</v>
      </c>
      <c r="J931" s="79"/>
      <c r="K931" s="79"/>
      <c r="L931" s="80"/>
      <c r="M931" s="15" t="str">
        <f t="shared" si="360"/>
        <v>OFFER_FORM</v>
      </c>
      <c r="N931" s="16" t="str">
        <f t="shared" si="361"/>
        <v>_</v>
      </c>
      <c r="O931" s="16" t="str">
        <f t="shared" si="362"/>
        <v>SUB</v>
      </c>
      <c r="P931" s="16" t="str">
        <f t="shared" si="363"/>
        <v>_</v>
      </c>
      <c r="Q931" s="16" t="str">
        <f t="shared" si="364"/>
        <v>SHISHASEISEKI</v>
      </c>
      <c r="R931" s="16" t="str">
        <f t="shared" si="365"/>
        <v/>
      </c>
      <c r="S931" s="16" t="e">
        <f t="shared" si="366"/>
        <v>#N/A</v>
      </c>
      <c r="T931" s="16" t="str">
        <f t="shared" si="367"/>
        <v/>
      </c>
      <c r="U931" s="16" t="e">
        <f t="shared" si="368"/>
        <v>#N/A</v>
      </c>
      <c r="V931" s="16" t="str">
        <f t="shared" si="369"/>
        <v/>
      </c>
      <c r="W931" s="16" t="e">
        <f t="shared" si="358"/>
        <v>#N/A</v>
      </c>
      <c r="X931" s="16">
        <f t="shared" si="359"/>
        <v>28</v>
      </c>
      <c r="Y931" s="11" t="e">
        <f>VLOOKUP(A931,#REF!,1,FALSE)</f>
        <v>#REF!</v>
      </c>
      <c r="Z931" s="194" t="s">
        <v>6745</v>
      </c>
      <c r="AA931" s="196"/>
    </row>
    <row r="932" spans="1:27">
      <c r="A932" s="21" t="s">
        <v>813</v>
      </c>
      <c r="B932" s="13" t="str">
        <f t="shared" si="357"/>
        <v>OFFER_FORM_SUB_JIGYOKEISHO_PLAN</v>
      </c>
      <c r="C932" s="18"/>
      <c r="D932" s="15" t="e">
        <f t="shared" si="354"/>
        <v>#N/A</v>
      </c>
      <c r="E932" s="15" t="e">
        <f t="shared" si="355"/>
        <v>#N/A</v>
      </c>
      <c r="F932" s="15" t="e">
        <f t="shared" si="356"/>
        <v>#N/A</v>
      </c>
      <c r="G932" s="78" t="s">
        <v>2131</v>
      </c>
      <c r="H932" s="79" t="s">
        <v>2132</v>
      </c>
      <c r="I932" s="79" t="s">
        <v>2140</v>
      </c>
      <c r="J932" s="79"/>
      <c r="K932" s="79"/>
      <c r="L932" s="80"/>
      <c r="M932" s="15" t="str">
        <f t="shared" si="360"/>
        <v>OFFER_FORM</v>
      </c>
      <c r="N932" s="16" t="str">
        <f t="shared" si="361"/>
        <v>_</v>
      </c>
      <c r="O932" s="16" t="str">
        <f t="shared" si="362"/>
        <v>SUB</v>
      </c>
      <c r="P932" s="16" t="str">
        <f t="shared" si="363"/>
        <v>_</v>
      </c>
      <c r="Q932" s="16" t="str">
        <f t="shared" si="364"/>
        <v>JIGYOKEISHO_PLAN</v>
      </c>
      <c r="R932" s="16" t="str">
        <f t="shared" si="365"/>
        <v/>
      </c>
      <c r="S932" s="16" t="e">
        <f t="shared" si="366"/>
        <v>#N/A</v>
      </c>
      <c r="T932" s="16" t="str">
        <f t="shared" si="367"/>
        <v/>
      </c>
      <c r="U932" s="16" t="e">
        <f t="shared" si="368"/>
        <v>#N/A</v>
      </c>
      <c r="V932" s="16" t="str">
        <f t="shared" si="369"/>
        <v/>
      </c>
      <c r="W932" s="16" t="e">
        <f t="shared" si="358"/>
        <v>#N/A</v>
      </c>
      <c r="X932" s="16">
        <f t="shared" si="359"/>
        <v>31</v>
      </c>
      <c r="Y932" s="11" t="e">
        <f>VLOOKUP(A932,#REF!,1,FALSE)</f>
        <v>#REF!</v>
      </c>
      <c r="Z932" s="194" t="s">
        <v>6745</v>
      </c>
      <c r="AA932" s="196"/>
    </row>
    <row r="933" spans="1:27">
      <c r="A933" s="21" t="s">
        <v>814</v>
      </c>
      <c r="B933" s="13" t="str">
        <f t="shared" si="357"/>
        <v>OFFER_FORM_SUB_SHICHIKENSETTEI_PLCY</v>
      </c>
      <c r="C933" s="18"/>
      <c r="D933" s="15" t="e">
        <f t="shared" si="354"/>
        <v>#N/A</v>
      </c>
      <c r="E933" s="15" t="e">
        <f t="shared" si="355"/>
        <v>#N/A</v>
      </c>
      <c r="F933" s="15" t="e">
        <f t="shared" si="356"/>
        <v>#N/A</v>
      </c>
      <c r="G933" s="78" t="s">
        <v>2131</v>
      </c>
      <c r="H933" s="79" t="s">
        <v>2132</v>
      </c>
      <c r="I933" s="79" t="s">
        <v>2141</v>
      </c>
      <c r="J933" s="79"/>
      <c r="K933" s="79"/>
      <c r="L933" s="80"/>
      <c r="M933" s="15" t="str">
        <f t="shared" si="360"/>
        <v>OFFER_FORM</v>
      </c>
      <c r="N933" s="16" t="str">
        <f t="shared" si="361"/>
        <v>_</v>
      </c>
      <c r="O933" s="16" t="str">
        <f t="shared" si="362"/>
        <v>SUB</v>
      </c>
      <c r="P933" s="16" t="str">
        <f t="shared" si="363"/>
        <v>_</v>
      </c>
      <c r="Q933" s="16" t="str">
        <f t="shared" si="364"/>
        <v>SHICHIKENSETTEI_PLCY</v>
      </c>
      <c r="R933" s="16" t="str">
        <f t="shared" si="365"/>
        <v/>
      </c>
      <c r="S933" s="16" t="e">
        <f t="shared" si="366"/>
        <v>#N/A</v>
      </c>
      <c r="T933" s="16" t="str">
        <f t="shared" si="367"/>
        <v/>
      </c>
      <c r="U933" s="16" t="e">
        <f t="shared" si="368"/>
        <v>#N/A</v>
      </c>
      <c r="V933" s="16" t="str">
        <f t="shared" si="369"/>
        <v/>
      </c>
      <c r="W933" s="16" t="e">
        <f t="shared" si="358"/>
        <v>#N/A</v>
      </c>
      <c r="X933" s="16">
        <f t="shared" si="359"/>
        <v>35</v>
      </c>
      <c r="Y933" s="11" t="e">
        <f>VLOOKUP(A933,#REF!,1,FALSE)</f>
        <v>#REF!</v>
      </c>
      <c r="Z933" s="194" t="s">
        <v>6745</v>
      </c>
      <c r="AA933" s="196"/>
    </row>
    <row r="934" spans="1:27">
      <c r="A934" s="21" t="s">
        <v>815</v>
      </c>
      <c r="B934" s="13" t="str">
        <f t="shared" si="357"/>
        <v>OFFER_FORM_SUB</v>
      </c>
      <c r="C934" s="18"/>
      <c r="D934" s="15" t="e">
        <f t="shared" si="354"/>
        <v>#N/A</v>
      </c>
      <c r="E934" s="15" t="e">
        <f t="shared" si="355"/>
        <v>#N/A</v>
      </c>
      <c r="F934" s="15" t="e">
        <f t="shared" si="356"/>
        <v>#N/A</v>
      </c>
      <c r="G934" s="78" t="s">
        <v>2131</v>
      </c>
      <c r="H934" s="79" t="s">
        <v>2132</v>
      </c>
      <c r="I934" s="79" t="s">
        <v>2142</v>
      </c>
      <c r="J934" s="79"/>
      <c r="K934" s="79"/>
      <c r="L934" s="80"/>
      <c r="M934" s="15" t="str">
        <f t="shared" si="360"/>
        <v>OFFER_FORM</v>
      </c>
      <c r="N934" s="16" t="str">
        <f t="shared" si="361"/>
        <v>_</v>
      </c>
      <c r="O934" s="16" t="str">
        <f t="shared" si="362"/>
        <v>SUB</v>
      </c>
      <c r="P934" s="16" t="str">
        <f t="shared" si="363"/>
        <v/>
      </c>
      <c r="Q934" s="16" t="e">
        <f t="shared" si="364"/>
        <v>#N/A</v>
      </c>
      <c r="R934" s="16" t="str">
        <f t="shared" si="365"/>
        <v/>
      </c>
      <c r="S934" s="16" t="e">
        <f t="shared" si="366"/>
        <v>#N/A</v>
      </c>
      <c r="T934" s="16" t="str">
        <f t="shared" si="367"/>
        <v/>
      </c>
      <c r="U934" s="16" t="e">
        <f t="shared" si="368"/>
        <v>#N/A</v>
      </c>
      <c r="V934" s="16" t="str">
        <f t="shared" si="369"/>
        <v/>
      </c>
      <c r="W934" s="16" t="e">
        <f t="shared" si="358"/>
        <v>#N/A</v>
      </c>
      <c r="X934" s="16">
        <f t="shared" si="359"/>
        <v>14</v>
      </c>
      <c r="Y934" s="11" t="e">
        <f>VLOOKUP(A934,#REF!,1,FALSE)</f>
        <v>#REF!</v>
      </c>
      <c r="Z934" s="194" t="s">
        <v>6745</v>
      </c>
      <c r="AA934" s="196"/>
    </row>
    <row r="935" spans="1:27">
      <c r="A935" s="21" t="s">
        <v>816</v>
      </c>
      <c r="B935" s="13" t="str">
        <f>IF(ISNA(M935),"",M935)&amp;IF(ISNA(N935),"",N935)&amp;IF(ISNA(O935),"",O935) &amp;IF(ISNA(P935),"",P935)&amp;IF(ISNA(Q935),"",Q935)&amp;IF(ISNA(R935),"",R935)&amp;IF(ISNA(S935),"",S935)&amp;IF(ISNA(T935),"",T935)&amp;IF(ISNA(U935),"",U935)&amp;IF(ISNA(V935),"",V935)&amp;IF(ISNA(W935),"",W935)</f>
        <v>OFFER_FORM_SUB_SHO_P_BANK_SHO_P_KOJO_DATA</v>
      </c>
      <c r="C935" s="18"/>
      <c r="D935" s="15" t="e">
        <f t="shared" si="354"/>
        <v>#N/A</v>
      </c>
      <c r="E935" s="15" t="e">
        <f t="shared" si="355"/>
        <v>#N/A</v>
      </c>
      <c r="F935" s="15" t="e">
        <f t="shared" si="356"/>
        <v>#N/A</v>
      </c>
      <c r="G935" s="78" t="s">
        <v>2131</v>
      </c>
      <c r="H935" s="79" t="s">
        <v>3394</v>
      </c>
      <c r="I935" s="79" t="s">
        <v>2920</v>
      </c>
      <c r="J935" s="79" t="s">
        <v>2922</v>
      </c>
      <c r="K935" s="79" t="s">
        <v>2920</v>
      </c>
      <c r="L935" s="80" t="s">
        <v>2921</v>
      </c>
      <c r="M935" s="15" t="str">
        <f t="shared" si="360"/>
        <v>OFFER_FORM</v>
      </c>
      <c r="N935" s="16" t="str">
        <f t="shared" si="361"/>
        <v>_</v>
      </c>
      <c r="O935" s="16" t="str">
        <f t="shared" si="362"/>
        <v>SUB</v>
      </c>
      <c r="P935" s="16" t="str">
        <f t="shared" si="363"/>
        <v>_</v>
      </c>
      <c r="Q935" s="16" t="str">
        <f t="shared" si="364"/>
        <v>SHO_P</v>
      </c>
      <c r="R935" s="16" t="str">
        <f t="shared" si="365"/>
        <v>_</v>
      </c>
      <c r="S935" s="16" t="str">
        <f t="shared" si="366"/>
        <v>BANK</v>
      </c>
      <c r="T935" s="16" t="str">
        <f t="shared" si="367"/>
        <v>_</v>
      </c>
      <c r="U935" s="16" t="str">
        <f t="shared" si="368"/>
        <v>SHO_P</v>
      </c>
      <c r="V935" s="16" t="str">
        <f t="shared" si="369"/>
        <v>_</v>
      </c>
      <c r="W935" s="16" t="str">
        <f t="shared" si="358"/>
        <v>KOJO_DATA</v>
      </c>
      <c r="X935" s="16">
        <f t="shared" si="359"/>
        <v>41</v>
      </c>
      <c r="Y935" s="11" t="e">
        <f>VLOOKUP(A935,#REF!,1,FALSE)</f>
        <v>#REF!</v>
      </c>
      <c r="Z935" s="194" t="s">
        <v>6745</v>
      </c>
      <c r="AA935" s="196"/>
    </row>
    <row r="936" spans="1:27">
      <c r="A936" s="57" t="s">
        <v>817</v>
      </c>
      <c r="B936" s="13" t="str">
        <f t="shared" ref="B936:B973" si="370">IF(ISNA(M936),"",M936)&amp;IF(ISNA(N936),"",N936)&amp;IF(ISNA(O936),"",O936) &amp;IF(ISNA(P936),"",P936)&amp;IF(ISNA(Q936),"",Q936)&amp;IF(ISNA(R936),"",R936)&amp;IF(ISNA(S936),"",S936)&amp;IF(ISNA(T936),"",T936)&amp;IF(ISNA(U936),"",U936)&amp;IF(ISNA(V936),"",V936)&amp;IF(ISNA(W936),"",W936)</f>
        <v>OFFER_FORM_SUB_NAIKIMBOSHU</v>
      </c>
      <c r="C936" s="18"/>
      <c r="D936" s="15" t="e">
        <f t="shared" si="354"/>
        <v>#N/A</v>
      </c>
      <c r="E936" s="15" t="e">
        <f t="shared" si="355"/>
        <v>#N/A</v>
      </c>
      <c r="F936" s="15" t="e">
        <f t="shared" si="356"/>
        <v>#N/A</v>
      </c>
      <c r="G936" s="78" t="s">
        <v>2131</v>
      </c>
      <c r="H936" s="79" t="s">
        <v>2132</v>
      </c>
      <c r="I936" s="79" t="s">
        <v>2143</v>
      </c>
      <c r="J936" s="79"/>
      <c r="K936" s="79"/>
      <c r="L936" s="80"/>
      <c r="M936" s="15" t="str">
        <f t="shared" si="360"/>
        <v>OFFER_FORM</v>
      </c>
      <c r="N936" s="16" t="str">
        <f t="shared" si="361"/>
        <v>_</v>
      </c>
      <c r="O936" s="16" t="str">
        <f t="shared" si="362"/>
        <v>SUB</v>
      </c>
      <c r="P936" s="16" t="str">
        <f t="shared" si="363"/>
        <v>_</v>
      </c>
      <c r="Q936" s="16" t="str">
        <f t="shared" si="364"/>
        <v>NAIKIMBOSHU</v>
      </c>
      <c r="R936" s="16" t="str">
        <f t="shared" si="365"/>
        <v/>
      </c>
      <c r="S936" s="16" t="e">
        <f t="shared" si="366"/>
        <v>#N/A</v>
      </c>
      <c r="T936" s="16" t="str">
        <f t="shared" si="367"/>
        <v/>
      </c>
      <c r="U936" s="16" t="e">
        <f t="shared" si="368"/>
        <v>#N/A</v>
      </c>
      <c r="V936" s="16" t="str">
        <f t="shared" si="369"/>
        <v/>
      </c>
      <c r="W936" s="16" t="e">
        <f t="shared" si="358"/>
        <v>#N/A</v>
      </c>
      <c r="X936" s="16">
        <f t="shared" si="359"/>
        <v>26</v>
      </c>
      <c r="Y936" s="11" t="e">
        <f>VLOOKUP(A936,#REF!,1,FALSE)</f>
        <v>#REF!</v>
      </c>
      <c r="Z936" s="194" t="s">
        <v>6745</v>
      </c>
      <c r="AA936" s="196"/>
    </row>
    <row r="937" spans="1:27">
      <c r="A937" s="26" t="s">
        <v>3797</v>
      </c>
      <c r="B937" s="13" t="str">
        <f t="shared" si="370"/>
        <v>OFFER_KEIRO_KB</v>
      </c>
      <c r="C937" s="18" t="s">
        <v>3798</v>
      </c>
      <c r="D937" s="15" t="str">
        <f t="shared" si="354"/>
        <v>Varchar2</v>
      </c>
      <c r="E937" s="15">
        <f t="shared" si="355"/>
        <v>1</v>
      </c>
      <c r="F937" s="15" t="str">
        <f t="shared" si="356"/>
        <v/>
      </c>
      <c r="G937" s="78" t="s">
        <v>3800</v>
      </c>
      <c r="H937" s="79" t="s">
        <v>3799</v>
      </c>
      <c r="I937" s="79" t="s">
        <v>3801</v>
      </c>
      <c r="J937" s="79"/>
      <c r="K937" s="79"/>
      <c r="L937" s="80"/>
      <c r="M937" s="15" t="str">
        <f t="shared" si="360"/>
        <v>OFFER</v>
      </c>
      <c r="N937" s="16" t="str">
        <f t="shared" si="361"/>
        <v>_</v>
      </c>
      <c r="O937" s="16" t="str">
        <f t="shared" si="362"/>
        <v>KEIRO</v>
      </c>
      <c r="P937" s="16" t="str">
        <f t="shared" si="363"/>
        <v>_</v>
      </c>
      <c r="Q937" s="16" t="str">
        <f t="shared" si="364"/>
        <v>KB</v>
      </c>
      <c r="R937" s="16" t="str">
        <f t="shared" si="365"/>
        <v/>
      </c>
      <c r="S937" s="16" t="e">
        <f t="shared" si="366"/>
        <v>#N/A</v>
      </c>
      <c r="T937" s="16" t="str">
        <f t="shared" si="367"/>
        <v/>
      </c>
      <c r="U937" s="16" t="e">
        <f t="shared" si="368"/>
        <v>#N/A</v>
      </c>
      <c r="V937" s="16" t="str">
        <f t="shared" si="369"/>
        <v/>
      </c>
      <c r="W937" s="16" t="e">
        <f t="shared" si="358"/>
        <v>#N/A</v>
      </c>
      <c r="X937" s="16">
        <f t="shared" si="359"/>
        <v>14</v>
      </c>
      <c r="Y937" s="11" t="e">
        <f>VLOOKUP(A937,#REF!,1,FALSE)</f>
        <v>#REF!</v>
      </c>
      <c r="Z937" s="194" t="s">
        <v>6745</v>
      </c>
      <c r="AA937" s="196"/>
    </row>
    <row r="938" spans="1:27">
      <c r="A938" s="21" t="s">
        <v>818</v>
      </c>
      <c r="B938" s="13" t="str">
        <f t="shared" si="370"/>
        <v>OFFER_UKETSUKEKANO_START_DATE</v>
      </c>
      <c r="C938" s="18" t="s">
        <v>0</v>
      </c>
      <c r="D938" s="15" t="str">
        <f t="shared" si="354"/>
        <v>Date</v>
      </c>
      <c r="E938" s="15" t="str">
        <f t="shared" si="355"/>
        <v>　</v>
      </c>
      <c r="F938" s="15" t="str">
        <f t="shared" si="356"/>
        <v/>
      </c>
      <c r="G938" s="78" t="s">
        <v>2481</v>
      </c>
      <c r="H938" s="79" t="s">
        <v>5366</v>
      </c>
      <c r="I938" s="79" t="s">
        <v>5367</v>
      </c>
      <c r="J938" s="79"/>
      <c r="K938" s="79"/>
      <c r="L938" s="80"/>
      <c r="M938" s="15" t="str">
        <f t="shared" si="360"/>
        <v>OFFER_UKETSUKEKANO</v>
      </c>
      <c r="N938" s="16" t="str">
        <f t="shared" si="361"/>
        <v>_</v>
      </c>
      <c r="O938" s="16" t="str">
        <f t="shared" si="362"/>
        <v>START</v>
      </c>
      <c r="P938" s="16" t="str">
        <f t="shared" si="363"/>
        <v>_</v>
      </c>
      <c r="Q938" s="16" t="str">
        <f t="shared" si="364"/>
        <v>DATE</v>
      </c>
      <c r="R938" s="16" t="str">
        <f t="shared" si="365"/>
        <v/>
      </c>
      <c r="S938" s="16" t="e">
        <f t="shared" si="366"/>
        <v>#N/A</v>
      </c>
      <c r="T938" s="16" t="str">
        <f t="shared" si="367"/>
        <v/>
      </c>
      <c r="U938" s="16" t="e">
        <f t="shared" si="368"/>
        <v>#N/A</v>
      </c>
      <c r="V938" s="16" t="str">
        <f t="shared" si="369"/>
        <v/>
      </c>
      <c r="W938" s="16" t="e">
        <f t="shared" si="358"/>
        <v>#N/A</v>
      </c>
      <c r="X938" s="16">
        <f t="shared" si="359"/>
        <v>29</v>
      </c>
      <c r="Y938" s="11" t="e">
        <f>VLOOKUP(A938,#REF!,1,FALSE)</f>
        <v>#REF!</v>
      </c>
      <c r="Z938" s="194" t="s">
        <v>6745</v>
      </c>
      <c r="AA938" s="196"/>
    </row>
    <row r="939" spans="1:27">
      <c r="A939" s="21" t="s">
        <v>819</v>
      </c>
      <c r="B939" s="13" t="str">
        <f t="shared" si="370"/>
        <v>OFFER_UKETSUKEKANO_END_DATE</v>
      </c>
      <c r="C939" s="18" t="s">
        <v>0</v>
      </c>
      <c r="D939" s="15" t="str">
        <f t="shared" si="354"/>
        <v>Date</v>
      </c>
      <c r="E939" s="15" t="str">
        <f t="shared" si="355"/>
        <v>　</v>
      </c>
      <c r="F939" s="15" t="str">
        <f t="shared" si="356"/>
        <v/>
      </c>
      <c r="G939" s="78" t="s">
        <v>2481</v>
      </c>
      <c r="H939" s="79" t="s">
        <v>5368</v>
      </c>
      <c r="I939" s="79" t="s">
        <v>5367</v>
      </c>
      <c r="J939" s="79"/>
      <c r="K939" s="79"/>
      <c r="L939" s="80"/>
      <c r="M939" s="15" t="str">
        <f t="shared" si="360"/>
        <v>OFFER_UKETSUKEKANO</v>
      </c>
      <c r="N939" s="16" t="str">
        <f t="shared" si="361"/>
        <v>_</v>
      </c>
      <c r="O939" s="16" t="str">
        <f t="shared" si="362"/>
        <v>END</v>
      </c>
      <c r="P939" s="16" t="str">
        <f t="shared" si="363"/>
        <v>_</v>
      </c>
      <c r="Q939" s="16" t="str">
        <f t="shared" si="364"/>
        <v>DATE</v>
      </c>
      <c r="R939" s="16" t="str">
        <f t="shared" si="365"/>
        <v/>
      </c>
      <c r="S939" s="16" t="e">
        <f t="shared" si="366"/>
        <v>#N/A</v>
      </c>
      <c r="T939" s="16" t="str">
        <f t="shared" si="367"/>
        <v/>
      </c>
      <c r="U939" s="16" t="e">
        <f t="shared" si="368"/>
        <v>#N/A</v>
      </c>
      <c r="V939" s="16" t="str">
        <f t="shared" si="369"/>
        <v/>
      </c>
      <c r="W939" s="16" t="e">
        <f t="shared" si="358"/>
        <v>#N/A</v>
      </c>
      <c r="X939" s="16">
        <f t="shared" si="359"/>
        <v>27</v>
      </c>
      <c r="Y939" s="11" t="e">
        <f>VLOOKUP(A939,#REF!,1,FALSE)</f>
        <v>#REF!</v>
      </c>
      <c r="Z939" s="194" t="s">
        <v>6745</v>
      </c>
      <c r="AA939" s="196"/>
    </row>
    <row r="940" spans="1:27">
      <c r="A940" s="21" t="s">
        <v>820</v>
      </c>
      <c r="B940" s="13" t="str">
        <f t="shared" si="370"/>
        <v>APP_FRM_DATA_NO</v>
      </c>
      <c r="C940" s="18"/>
      <c r="D940" s="15" t="e">
        <f t="shared" si="354"/>
        <v>#N/A</v>
      </c>
      <c r="E940" s="15" t="e">
        <f t="shared" si="355"/>
        <v>#N/A</v>
      </c>
      <c r="F940" s="15" t="e">
        <f t="shared" si="356"/>
        <v>#N/A</v>
      </c>
      <c r="G940" s="78" t="s">
        <v>1880</v>
      </c>
      <c r="H940" s="79" t="s">
        <v>2379</v>
      </c>
      <c r="I940" s="79" t="s">
        <v>2380</v>
      </c>
      <c r="J940" s="79"/>
      <c r="K940" s="79"/>
      <c r="L940" s="80"/>
      <c r="M940" s="15" t="str">
        <f t="shared" si="360"/>
        <v>APP_FRM</v>
      </c>
      <c r="N940" s="16" t="str">
        <f t="shared" si="361"/>
        <v>_</v>
      </c>
      <c r="O940" s="16" t="str">
        <f t="shared" si="362"/>
        <v>DATA</v>
      </c>
      <c r="P940" s="16" t="str">
        <f t="shared" si="363"/>
        <v>_</v>
      </c>
      <c r="Q940" s="16" t="str">
        <f t="shared" si="364"/>
        <v>NO</v>
      </c>
      <c r="R940" s="16" t="str">
        <f t="shared" si="365"/>
        <v/>
      </c>
      <c r="S940" s="16" t="e">
        <f t="shared" si="366"/>
        <v>#N/A</v>
      </c>
      <c r="T940" s="16" t="str">
        <f t="shared" si="367"/>
        <v/>
      </c>
      <c r="U940" s="16" t="e">
        <f t="shared" si="368"/>
        <v>#N/A</v>
      </c>
      <c r="V940" s="16" t="str">
        <f t="shared" si="369"/>
        <v/>
      </c>
      <c r="W940" s="16" t="e">
        <f t="shared" si="358"/>
        <v>#N/A</v>
      </c>
      <c r="X940" s="16">
        <f t="shared" si="359"/>
        <v>15</v>
      </c>
      <c r="Y940" s="11" t="e">
        <f>VLOOKUP(A940,#REF!,1,FALSE)</f>
        <v>#REF!</v>
      </c>
      <c r="Z940" s="194" t="s">
        <v>6745</v>
      </c>
      <c r="AA940" s="196"/>
    </row>
    <row r="941" spans="1:27">
      <c r="A941" s="21" t="s">
        <v>821</v>
      </c>
      <c r="B941" s="13" t="str">
        <f t="shared" si="370"/>
        <v>APP_FRM_CREATE_DATE</v>
      </c>
      <c r="C941" s="18" t="s">
        <v>0</v>
      </c>
      <c r="D941" s="15" t="str">
        <f t="shared" si="354"/>
        <v>Date</v>
      </c>
      <c r="E941" s="15" t="str">
        <f t="shared" si="355"/>
        <v>　</v>
      </c>
      <c r="F941" s="15" t="str">
        <f t="shared" si="356"/>
        <v/>
      </c>
      <c r="G941" s="78" t="s">
        <v>1880</v>
      </c>
      <c r="H941" s="79" t="s">
        <v>3240</v>
      </c>
      <c r="I941" s="79" t="s">
        <v>3160</v>
      </c>
      <c r="J941" s="79"/>
      <c r="K941" s="79"/>
      <c r="L941" s="80"/>
      <c r="M941" s="15" t="str">
        <f t="shared" si="360"/>
        <v>APP_FRM</v>
      </c>
      <c r="N941" s="16" t="str">
        <f t="shared" si="361"/>
        <v>_</v>
      </c>
      <c r="O941" s="16" t="str">
        <f t="shared" si="362"/>
        <v>CREATE</v>
      </c>
      <c r="P941" s="16" t="str">
        <f t="shared" si="363"/>
        <v>_</v>
      </c>
      <c r="Q941" s="16" t="str">
        <f t="shared" si="364"/>
        <v>DATE</v>
      </c>
      <c r="R941" s="16" t="str">
        <f t="shared" si="365"/>
        <v/>
      </c>
      <c r="S941" s="16" t="e">
        <f t="shared" si="366"/>
        <v>#N/A</v>
      </c>
      <c r="T941" s="16" t="str">
        <f t="shared" si="367"/>
        <v/>
      </c>
      <c r="U941" s="16" t="e">
        <f t="shared" si="368"/>
        <v>#N/A</v>
      </c>
      <c r="V941" s="16" t="str">
        <f t="shared" si="369"/>
        <v/>
      </c>
      <c r="W941" s="16" t="e">
        <f t="shared" si="358"/>
        <v>#N/A</v>
      </c>
      <c r="X941" s="16">
        <f t="shared" si="359"/>
        <v>19</v>
      </c>
      <c r="Y941" s="11" t="e">
        <f>VLOOKUP(A941,#REF!,1,FALSE)</f>
        <v>#REF!</v>
      </c>
      <c r="Z941" s="194" t="s">
        <v>6745</v>
      </c>
      <c r="AA941" s="196"/>
    </row>
    <row r="942" spans="1:27">
      <c r="A942" s="21" t="s">
        <v>822</v>
      </c>
      <c r="B942" s="13" t="str">
        <f t="shared" si="370"/>
        <v>OFFER_INFO_FILE_NAME</v>
      </c>
      <c r="C942" s="18"/>
      <c r="D942" s="15" t="e">
        <f t="shared" si="354"/>
        <v>#N/A</v>
      </c>
      <c r="E942" s="15" t="e">
        <f t="shared" si="355"/>
        <v>#N/A</v>
      </c>
      <c r="F942" s="15" t="e">
        <f t="shared" si="356"/>
        <v>#N/A</v>
      </c>
      <c r="G942" s="78" t="s">
        <v>2145</v>
      </c>
      <c r="H942" s="79" t="s">
        <v>1478</v>
      </c>
      <c r="I942" s="79" t="s">
        <v>2146</v>
      </c>
      <c r="J942" s="79" t="s">
        <v>1658</v>
      </c>
      <c r="K942" s="79"/>
      <c r="L942" s="80"/>
      <c r="M942" s="15" t="str">
        <f t="shared" si="360"/>
        <v>OFFER</v>
      </c>
      <c r="N942" s="16" t="str">
        <f t="shared" si="361"/>
        <v>_</v>
      </c>
      <c r="O942" s="16" t="str">
        <f t="shared" si="362"/>
        <v>INFO</v>
      </c>
      <c r="P942" s="16" t="str">
        <f t="shared" si="363"/>
        <v>_</v>
      </c>
      <c r="Q942" s="16" t="str">
        <f t="shared" si="364"/>
        <v>FILE</v>
      </c>
      <c r="R942" s="16" t="str">
        <f t="shared" si="365"/>
        <v>_</v>
      </c>
      <c r="S942" s="16" t="str">
        <f t="shared" si="366"/>
        <v>NAME</v>
      </c>
      <c r="T942" s="16" t="str">
        <f t="shared" si="367"/>
        <v/>
      </c>
      <c r="U942" s="16" t="e">
        <f t="shared" si="368"/>
        <v>#N/A</v>
      </c>
      <c r="V942" s="16" t="str">
        <f t="shared" si="369"/>
        <v/>
      </c>
      <c r="W942" s="16" t="e">
        <f t="shared" si="358"/>
        <v>#N/A</v>
      </c>
      <c r="X942" s="16">
        <f t="shared" si="359"/>
        <v>20</v>
      </c>
      <c r="Y942" s="11" t="e">
        <f>VLOOKUP(A942,#REF!,1,FALSE)</f>
        <v>#REF!</v>
      </c>
      <c r="Z942" s="194" t="s">
        <v>6745</v>
      </c>
      <c r="AA942" s="196"/>
    </row>
    <row r="943" spans="1:27">
      <c r="A943" s="21" t="s">
        <v>3876</v>
      </c>
      <c r="B943" s="13" t="str">
        <f t="shared" si="370"/>
        <v>OFFER_SUB_KANYUSHA_NO</v>
      </c>
      <c r="C943" s="18"/>
      <c r="D943" s="15" t="e">
        <f t="shared" si="354"/>
        <v>#N/A</v>
      </c>
      <c r="E943" s="15" t="e">
        <f t="shared" si="355"/>
        <v>#N/A</v>
      </c>
      <c r="F943" s="15" t="e">
        <f t="shared" si="356"/>
        <v>#N/A</v>
      </c>
      <c r="G943" s="78" t="s">
        <v>2979</v>
      </c>
      <c r="H943" s="79"/>
      <c r="I943" s="79" t="s">
        <v>2147</v>
      </c>
      <c r="J943" s="79"/>
      <c r="K943" s="79"/>
      <c r="L943" s="80"/>
      <c r="M943" s="15" t="str">
        <f t="shared" si="360"/>
        <v>OFFER_SUB</v>
      </c>
      <c r="N943" s="16" t="str">
        <f t="shared" si="361"/>
        <v/>
      </c>
      <c r="O943" s="16" t="e">
        <f t="shared" si="362"/>
        <v>#N/A</v>
      </c>
      <c r="P943" s="16" t="str">
        <f t="shared" si="363"/>
        <v>_</v>
      </c>
      <c r="Q943" s="16" t="str">
        <f t="shared" si="364"/>
        <v>KANYUSHA_NO</v>
      </c>
      <c r="R943" s="16" t="str">
        <f t="shared" si="365"/>
        <v/>
      </c>
      <c r="S943" s="16" t="e">
        <f t="shared" si="366"/>
        <v>#N/A</v>
      </c>
      <c r="T943" s="16" t="str">
        <f t="shared" si="367"/>
        <v/>
      </c>
      <c r="U943" s="16" t="e">
        <f t="shared" si="368"/>
        <v>#N/A</v>
      </c>
      <c r="V943" s="16" t="str">
        <f t="shared" si="369"/>
        <v/>
      </c>
      <c r="W943" s="16" t="e">
        <f t="shared" si="358"/>
        <v>#N/A</v>
      </c>
      <c r="X943" s="16">
        <f t="shared" si="359"/>
        <v>21</v>
      </c>
      <c r="Y943" s="11" t="e">
        <f>VLOOKUP(A943,#REF!,1,FALSE)</f>
        <v>#REF!</v>
      </c>
      <c r="Z943" s="194" t="s">
        <v>6745</v>
      </c>
      <c r="AA943" s="196"/>
    </row>
    <row r="944" spans="1:27">
      <c r="A944" s="21" t="s">
        <v>2973</v>
      </c>
      <c r="B944" s="13" t="str">
        <f t="shared" si="370"/>
        <v>OFFER_SUB_KI_PLCY_KOZA_SHOKEN_NO</v>
      </c>
      <c r="C944" s="18"/>
      <c r="D944" s="15" t="e">
        <f t="shared" si="354"/>
        <v>#N/A</v>
      </c>
      <c r="E944" s="15" t="e">
        <f t="shared" si="355"/>
        <v>#N/A</v>
      </c>
      <c r="F944" s="15" t="e">
        <f t="shared" si="356"/>
        <v>#N/A</v>
      </c>
      <c r="G944" s="78" t="s">
        <v>3399</v>
      </c>
      <c r="H944" s="79"/>
      <c r="I944" s="79" t="s">
        <v>2405</v>
      </c>
      <c r="J944" s="79" t="s">
        <v>2489</v>
      </c>
      <c r="K944" s="79" t="s">
        <v>2490</v>
      </c>
      <c r="L944" s="80" t="s">
        <v>2380</v>
      </c>
      <c r="M944" s="15" t="str">
        <f t="shared" si="360"/>
        <v>OFFER_SUB</v>
      </c>
      <c r="N944" s="16" t="str">
        <f t="shared" si="361"/>
        <v/>
      </c>
      <c r="O944" s="16" t="e">
        <f t="shared" si="362"/>
        <v>#N/A</v>
      </c>
      <c r="P944" s="16" t="str">
        <f t="shared" si="363"/>
        <v>_</v>
      </c>
      <c r="Q944" s="16" t="str">
        <f t="shared" si="364"/>
        <v>KI_PLCY</v>
      </c>
      <c r="R944" s="16" t="str">
        <f t="shared" si="365"/>
        <v>_</v>
      </c>
      <c r="S944" s="16" t="str">
        <f t="shared" si="366"/>
        <v>KOZA</v>
      </c>
      <c r="T944" s="16" t="str">
        <f t="shared" si="367"/>
        <v>_</v>
      </c>
      <c r="U944" s="16" t="str">
        <f t="shared" si="368"/>
        <v>SHOKEN</v>
      </c>
      <c r="V944" s="16" t="str">
        <f t="shared" si="369"/>
        <v>_</v>
      </c>
      <c r="W944" s="16" t="str">
        <f t="shared" si="358"/>
        <v>NO</v>
      </c>
      <c r="X944" s="16">
        <f t="shared" si="359"/>
        <v>32</v>
      </c>
      <c r="Y944" s="11" t="e">
        <f>VLOOKUP(A944,#REF!,1,FALSE)</f>
        <v>#REF!</v>
      </c>
      <c r="Z944" s="194" t="s">
        <v>6745</v>
      </c>
      <c r="AA944" s="196"/>
    </row>
    <row r="945" spans="1:27">
      <c r="A945" s="21" t="s">
        <v>823</v>
      </c>
      <c r="B945" s="13" t="str">
        <f t="shared" si="370"/>
        <v>OFFER_SUB_KI_PLCY_SHOKEN_NO</v>
      </c>
      <c r="C945" s="18"/>
      <c r="D945" s="15" t="e">
        <f t="shared" si="354"/>
        <v>#N/A</v>
      </c>
      <c r="E945" s="15" t="e">
        <f t="shared" si="355"/>
        <v>#N/A</v>
      </c>
      <c r="F945" s="15" t="e">
        <f t="shared" si="356"/>
        <v>#N/A</v>
      </c>
      <c r="G945" s="78" t="s">
        <v>2979</v>
      </c>
      <c r="H945" s="79"/>
      <c r="I945" s="79" t="s">
        <v>2405</v>
      </c>
      <c r="J945" s="79" t="s">
        <v>2488</v>
      </c>
      <c r="K945" s="79" t="s">
        <v>2380</v>
      </c>
      <c r="L945" s="80"/>
      <c r="M945" s="15" t="str">
        <f t="shared" si="360"/>
        <v>OFFER_SUB</v>
      </c>
      <c r="N945" s="16" t="str">
        <f t="shared" si="361"/>
        <v/>
      </c>
      <c r="O945" s="16" t="e">
        <f t="shared" si="362"/>
        <v>#N/A</v>
      </c>
      <c r="P945" s="16" t="str">
        <f t="shared" si="363"/>
        <v>_</v>
      </c>
      <c r="Q945" s="16" t="str">
        <f t="shared" si="364"/>
        <v>KI_PLCY</v>
      </c>
      <c r="R945" s="16" t="str">
        <f t="shared" si="365"/>
        <v>_</v>
      </c>
      <c r="S945" s="16" t="str">
        <f t="shared" si="366"/>
        <v>SHOKEN</v>
      </c>
      <c r="T945" s="16" t="str">
        <f t="shared" si="367"/>
        <v>_</v>
      </c>
      <c r="U945" s="16" t="str">
        <f t="shared" si="368"/>
        <v>NO</v>
      </c>
      <c r="V945" s="16" t="str">
        <f t="shared" si="369"/>
        <v/>
      </c>
      <c r="W945" s="16" t="e">
        <f t="shared" si="358"/>
        <v>#N/A</v>
      </c>
      <c r="X945" s="16">
        <f t="shared" si="359"/>
        <v>27</v>
      </c>
      <c r="Y945" s="11" t="e">
        <f>VLOOKUP(A945,#REF!,1,FALSE)</f>
        <v>#REF!</v>
      </c>
      <c r="Z945" s="194" t="s">
        <v>6745</v>
      </c>
      <c r="AA945" s="196"/>
    </row>
    <row r="946" spans="1:27">
      <c r="A946" s="21" t="s">
        <v>824</v>
      </c>
      <c r="B946" s="13" t="str">
        <f t="shared" si="370"/>
        <v>OFFER_SUB</v>
      </c>
      <c r="C946" s="18"/>
      <c r="D946" s="15" t="e">
        <f t="shared" si="354"/>
        <v>#N/A</v>
      </c>
      <c r="E946" s="15" t="e">
        <f t="shared" si="355"/>
        <v>#N/A</v>
      </c>
      <c r="F946" s="15" t="e">
        <f t="shared" si="356"/>
        <v>#N/A</v>
      </c>
      <c r="G946" s="78" t="s">
        <v>2979</v>
      </c>
      <c r="H946" s="79"/>
      <c r="I946" s="79" t="s">
        <v>575</v>
      </c>
      <c r="J946" s="79"/>
      <c r="K946" s="79"/>
      <c r="L946" s="80"/>
      <c r="M946" s="15" t="str">
        <f t="shared" si="360"/>
        <v>OFFER_SUB</v>
      </c>
      <c r="N946" s="16" t="str">
        <f t="shared" si="361"/>
        <v/>
      </c>
      <c r="O946" s="16" t="e">
        <f t="shared" si="362"/>
        <v>#N/A</v>
      </c>
      <c r="P946" s="16" t="str">
        <f t="shared" si="363"/>
        <v/>
      </c>
      <c r="Q946" s="16" t="e">
        <f t="shared" si="364"/>
        <v>#N/A</v>
      </c>
      <c r="R946" s="16" t="str">
        <f t="shared" si="365"/>
        <v/>
      </c>
      <c r="S946" s="16" t="e">
        <f t="shared" si="366"/>
        <v>#N/A</v>
      </c>
      <c r="T946" s="16" t="str">
        <f t="shared" si="367"/>
        <v/>
      </c>
      <c r="U946" s="16" t="e">
        <f t="shared" si="368"/>
        <v>#N/A</v>
      </c>
      <c r="V946" s="16" t="str">
        <f t="shared" si="369"/>
        <v/>
      </c>
      <c r="W946" s="16" t="e">
        <f t="shared" si="358"/>
        <v>#N/A</v>
      </c>
      <c r="X946" s="16">
        <f t="shared" si="359"/>
        <v>9</v>
      </c>
      <c r="Y946" s="11" t="e">
        <f>VLOOKUP(A946,#REF!,1,FALSE)</f>
        <v>#REF!</v>
      </c>
      <c r="Z946" s="194" t="s">
        <v>6745</v>
      </c>
      <c r="AA946" s="196"/>
    </row>
    <row r="947" spans="1:27">
      <c r="A947" s="21" t="s">
        <v>2435</v>
      </c>
      <c r="B947" s="13" t="str">
        <f t="shared" si="370"/>
        <v>OFFER_SUB_JIGYOSHO_SHOZOKU_1</v>
      </c>
      <c r="C947" s="18"/>
      <c r="D947" s="15" t="e">
        <f t="shared" si="354"/>
        <v>#N/A</v>
      </c>
      <c r="E947" s="15" t="e">
        <f t="shared" si="355"/>
        <v>#N/A</v>
      </c>
      <c r="F947" s="15" t="e">
        <f t="shared" si="356"/>
        <v>#N/A</v>
      </c>
      <c r="G947" s="78" t="s">
        <v>2979</v>
      </c>
      <c r="H947" s="79"/>
      <c r="I947" s="79" t="s">
        <v>2436</v>
      </c>
      <c r="J947" s="79">
        <v>1</v>
      </c>
      <c r="K947" s="79"/>
      <c r="L947" s="80"/>
      <c r="M947" s="15" t="str">
        <f t="shared" si="360"/>
        <v>OFFER_SUB</v>
      </c>
      <c r="N947" s="16" t="str">
        <f t="shared" si="361"/>
        <v/>
      </c>
      <c r="O947" s="16" t="e">
        <f t="shared" si="362"/>
        <v>#N/A</v>
      </c>
      <c r="P947" s="16" t="str">
        <f t="shared" si="363"/>
        <v>_</v>
      </c>
      <c r="Q947" s="16" t="str">
        <f t="shared" si="364"/>
        <v>JIGYOSHO_SHOZOKU</v>
      </c>
      <c r="R947" s="16" t="str">
        <f t="shared" si="365"/>
        <v>_</v>
      </c>
      <c r="S947" s="16">
        <f t="shared" si="366"/>
        <v>1</v>
      </c>
      <c r="T947" s="16" t="str">
        <f t="shared" si="367"/>
        <v/>
      </c>
      <c r="U947" s="16" t="e">
        <f t="shared" si="368"/>
        <v>#N/A</v>
      </c>
      <c r="V947" s="16" t="str">
        <f t="shared" si="369"/>
        <v/>
      </c>
      <c r="W947" s="16" t="e">
        <f t="shared" si="358"/>
        <v>#N/A</v>
      </c>
      <c r="X947" s="16">
        <f t="shared" si="359"/>
        <v>28</v>
      </c>
      <c r="Y947" s="11" t="e">
        <f>VLOOKUP(A947,#REF!,1,FALSE)</f>
        <v>#REF!</v>
      </c>
      <c r="Z947" s="194" t="s">
        <v>6745</v>
      </c>
      <c r="AA947" s="196"/>
    </row>
    <row r="948" spans="1:27">
      <c r="A948" s="21" t="s">
        <v>825</v>
      </c>
      <c r="B948" s="13" t="str">
        <f t="shared" si="370"/>
        <v>OFFER_SUB_JIGYOSHO_SHOZOKU_2</v>
      </c>
      <c r="C948" s="18"/>
      <c r="D948" s="15" t="e">
        <f t="shared" si="354"/>
        <v>#N/A</v>
      </c>
      <c r="E948" s="15" t="e">
        <f t="shared" si="355"/>
        <v>#N/A</v>
      </c>
      <c r="F948" s="15" t="e">
        <f t="shared" si="356"/>
        <v>#N/A</v>
      </c>
      <c r="G948" s="78" t="s">
        <v>2979</v>
      </c>
      <c r="H948" s="79"/>
      <c r="I948" s="79" t="s">
        <v>2436</v>
      </c>
      <c r="J948" s="79">
        <v>2</v>
      </c>
      <c r="K948" s="79"/>
      <c r="L948" s="80"/>
      <c r="M948" s="15" t="str">
        <f t="shared" si="360"/>
        <v>OFFER_SUB</v>
      </c>
      <c r="N948" s="16" t="str">
        <f t="shared" si="361"/>
        <v/>
      </c>
      <c r="O948" s="16" t="e">
        <f t="shared" si="362"/>
        <v>#N/A</v>
      </c>
      <c r="P948" s="16" t="str">
        <f t="shared" si="363"/>
        <v>_</v>
      </c>
      <c r="Q948" s="16" t="str">
        <f t="shared" si="364"/>
        <v>JIGYOSHO_SHOZOKU</v>
      </c>
      <c r="R948" s="16" t="str">
        <f t="shared" si="365"/>
        <v>_</v>
      </c>
      <c r="S948" s="16">
        <f t="shared" si="366"/>
        <v>2</v>
      </c>
      <c r="T948" s="16" t="str">
        <f t="shared" si="367"/>
        <v/>
      </c>
      <c r="U948" s="16" t="e">
        <f t="shared" si="368"/>
        <v>#N/A</v>
      </c>
      <c r="V948" s="16" t="str">
        <f t="shared" si="369"/>
        <v/>
      </c>
      <c r="W948" s="16" t="e">
        <f t="shared" si="358"/>
        <v>#N/A</v>
      </c>
      <c r="X948" s="16">
        <f t="shared" si="359"/>
        <v>28</v>
      </c>
      <c r="Y948" s="11" t="e">
        <f>VLOOKUP(A948,#REF!,1,FALSE)</f>
        <v>#REF!</v>
      </c>
      <c r="Z948" s="194" t="s">
        <v>6745</v>
      </c>
      <c r="AA948" s="196"/>
    </row>
    <row r="949" spans="1:27">
      <c r="A949" s="21" t="s">
        <v>826</v>
      </c>
      <c r="B949" s="13" t="str">
        <f t="shared" si="370"/>
        <v>OFFER_SUB_JIGYOSHO_SHOZOKU_3</v>
      </c>
      <c r="C949" s="18"/>
      <c r="D949" s="15" t="e">
        <f t="shared" si="354"/>
        <v>#N/A</v>
      </c>
      <c r="E949" s="15" t="e">
        <f t="shared" si="355"/>
        <v>#N/A</v>
      </c>
      <c r="F949" s="15" t="e">
        <f t="shared" si="356"/>
        <v>#N/A</v>
      </c>
      <c r="G949" s="78" t="s">
        <v>2979</v>
      </c>
      <c r="H949" s="79"/>
      <c r="I949" s="79" t="s">
        <v>2436</v>
      </c>
      <c r="J949" s="79">
        <v>3</v>
      </c>
      <c r="K949" s="79"/>
      <c r="L949" s="80"/>
      <c r="M949" s="15" t="str">
        <f t="shared" si="360"/>
        <v>OFFER_SUB</v>
      </c>
      <c r="N949" s="16" t="str">
        <f t="shared" si="361"/>
        <v/>
      </c>
      <c r="O949" s="16" t="e">
        <f t="shared" si="362"/>
        <v>#N/A</v>
      </c>
      <c r="P949" s="16" t="str">
        <f t="shared" si="363"/>
        <v>_</v>
      </c>
      <c r="Q949" s="16" t="str">
        <f t="shared" si="364"/>
        <v>JIGYOSHO_SHOZOKU</v>
      </c>
      <c r="R949" s="16" t="str">
        <f t="shared" si="365"/>
        <v>_</v>
      </c>
      <c r="S949" s="16">
        <f t="shared" si="366"/>
        <v>3</v>
      </c>
      <c r="T949" s="16" t="str">
        <f t="shared" si="367"/>
        <v/>
      </c>
      <c r="U949" s="16" t="e">
        <f t="shared" si="368"/>
        <v>#N/A</v>
      </c>
      <c r="V949" s="16" t="str">
        <f t="shared" si="369"/>
        <v/>
      </c>
      <c r="W949" s="16" t="e">
        <f t="shared" si="358"/>
        <v>#N/A</v>
      </c>
      <c r="X949" s="16">
        <f t="shared" si="359"/>
        <v>28</v>
      </c>
      <c r="Y949" s="11" t="e">
        <f>VLOOKUP(A949,#REF!,1,FALSE)</f>
        <v>#REF!</v>
      </c>
      <c r="Z949" s="194" t="s">
        <v>6745</v>
      </c>
      <c r="AA949" s="196"/>
    </row>
    <row r="950" spans="1:27">
      <c r="A950" s="21" t="s">
        <v>827</v>
      </c>
      <c r="B950" s="13" t="str">
        <f t="shared" si="370"/>
        <v>OFFER_SUB_SHUKINTEN_CD</v>
      </c>
      <c r="C950" s="18"/>
      <c r="D950" s="15" t="e">
        <f t="shared" si="354"/>
        <v>#N/A</v>
      </c>
      <c r="E950" s="15" t="e">
        <f t="shared" si="355"/>
        <v>#N/A</v>
      </c>
      <c r="F950" s="15" t="e">
        <f t="shared" si="356"/>
        <v>#N/A</v>
      </c>
      <c r="G950" s="78" t="s">
        <v>2979</v>
      </c>
      <c r="H950" s="79"/>
      <c r="I950" s="79" t="s">
        <v>2149</v>
      </c>
      <c r="J950" s="79" t="s">
        <v>1482</v>
      </c>
      <c r="K950" s="79"/>
      <c r="L950" s="80"/>
      <c r="M950" s="15" t="str">
        <f t="shared" si="360"/>
        <v>OFFER_SUB</v>
      </c>
      <c r="N950" s="16" t="str">
        <f t="shared" si="361"/>
        <v/>
      </c>
      <c r="O950" s="16" t="e">
        <f t="shared" si="362"/>
        <v>#N/A</v>
      </c>
      <c r="P950" s="16" t="str">
        <f t="shared" si="363"/>
        <v>_</v>
      </c>
      <c r="Q950" s="16" t="str">
        <f t="shared" si="364"/>
        <v>SHUKINTEN</v>
      </c>
      <c r="R950" s="16" t="str">
        <f t="shared" si="365"/>
        <v>_</v>
      </c>
      <c r="S950" s="16" t="str">
        <f t="shared" si="366"/>
        <v>CD</v>
      </c>
      <c r="T950" s="16" t="str">
        <f t="shared" si="367"/>
        <v/>
      </c>
      <c r="U950" s="16" t="e">
        <f t="shared" si="368"/>
        <v>#N/A</v>
      </c>
      <c r="V950" s="16" t="str">
        <f t="shared" si="369"/>
        <v/>
      </c>
      <c r="W950" s="16" t="e">
        <f t="shared" si="358"/>
        <v>#N/A</v>
      </c>
      <c r="X950" s="16">
        <f t="shared" si="359"/>
        <v>22</v>
      </c>
      <c r="Y950" s="11" t="e">
        <f>VLOOKUP(A950,#REF!,1,FALSE)</f>
        <v>#REF!</v>
      </c>
      <c r="Z950" s="194" t="s">
        <v>6745</v>
      </c>
      <c r="AA950" s="196"/>
    </row>
    <row r="951" spans="1:27">
      <c r="A951" s="21" t="s">
        <v>828</v>
      </c>
      <c r="B951" s="13" t="str">
        <f t="shared" si="370"/>
        <v>OFFER_SUB_ADV_CV_SHOKEN_NO_1</v>
      </c>
      <c r="C951" s="18"/>
      <c r="D951" s="15" t="e">
        <f t="shared" si="354"/>
        <v>#N/A</v>
      </c>
      <c r="E951" s="15" t="e">
        <f t="shared" si="355"/>
        <v>#N/A</v>
      </c>
      <c r="F951" s="15" t="e">
        <f t="shared" si="356"/>
        <v>#N/A</v>
      </c>
      <c r="G951" s="78" t="s">
        <v>2979</v>
      </c>
      <c r="H951" s="79"/>
      <c r="I951" s="79" t="s">
        <v>2491</v>
      </c>
      <c r="J951" s="79" t="s">
        <v>2488</v>
      </c>
      <c r="K951" s="79" t="s">
        <v>2380</v>
      </c>
      <c r="L951" s="80">
        <v>1</v>
      </c>
      <c r="M951" s="15" t="str">
        <f t="shared" si="360"/>
        <v>OFFER_SUB</v>
      </c>
      <c r="N951" s="16" t="str">
        <f t="shared" si="361"/>
        <v/>
      </c>
      <c r="O951" s="16" t="e">
        <f t="shared" si="362"/>
        <v>#N/A</v>
      </c>
      <c r="P951" s="16" t="str">
        <f t="shared" si="363"/>
        <v>_</v>
      </c>
      <c r="Q951" s="16" t="str">
        <f t="shared" si="364"/>
        <v>ADV_CV</v>
      </c>
      <c r="R951" s="16" t="str">
        <f t="shared" si="365"/>
        <v>_</v>
      </c>
      <c r="S951" s="16" t="str">
        <f t="shared" si="366"/>
        <v>SHOKEN</v>
      </c>
      <c r="T951" s="16" t="str">
        <f t="shared" si="367"/>
        <v>_</v>
      </c>
      <c r="U951" s="16" t="str">
        <f t="shared" si="368"/>
        <v>NO</v>
      </c>
      <c r="V951" s="16" t="str">
        <f t="shared" si="369"/>
        <v>_</v>
      </c>
      <c r="W951" s="16">
        <f t="shared" si="358"/>
        <v>1</v>
      </c>
      <c r="X951" s="16">
        <f t="shared" si="359"/>
        <v>28</v>
      </c>
      <c r="Y951" s="11" t="e">
        <f>VLOOKUP(A951,#REF!,1,FALSE)</f>
        <v>#REF!</v>
      </c>
      <c r="Z951" s="194" t="s">
        <v>6745</v>
      </c>
      <c r="AA951" s="196"/>
    </row>
    <row r="952" spans="1:27">
      <c r="A952" s="21" t="s">
        <v>829</v>
      </c>
      <c r="B952" s="13" t="str">
        <f t="shared" si="370"/>
        <v>OFFER_SUB_ADV_CV_SHOKEN_NO_2</v>
      </c>
      <c r="C952" s="18"/>
      <c r="D952" s="15" t="e">
        <f t="shared" si="354"/>
        <v>#N/A</v>
      </c>
      <c r="E952" s="15" t="e">
        <f t="shared" si="355"/>
        <v>#N/A</v>
      </c>
      <c r="F952" s="15" t="e">
        <f t="shared" si="356"/>
        <v>#N/A</v>
      </c>
      <c r="G952" s="78" t="s">
        <v>2979</v>
      </c>
      <c r="H952" s="79"/>
      <c r="I952" s="79" t="s">
        <v>2491</v>
      </c>
      <c r="J952" s="79" t="s">
        <v>2488</v>
      </c>
      <c r="K952" s="79" t="s">
        <v>2380</v>
      </c>
      <c r="L952" s="80">
        <v>2</v>
      </c>
      <c r="M952" s="15" t="str">
        <f t="shared" si="360"/>
        <v>OFFER_SUB</v>
      </c>
      <c r="N952" s="16" t="str">
        <f t="shared" si="361"/>
        <v/>
      </c>
      <c r="O952" s="16" t="e">
        <f t="shared" si="362"/>
        <v>#N/A</v>
      </c>
      <c r="P952" s="16" t="str">
        <f t="shared" si="363"/>
        <v>_</v>
      </c>
      <c r="Q952" s="16" t="str">
        <f t="shared" si="364"/>
        <v>ADV_CV</v>
      </c>
      <c r="R952" s="16" t="str">
        <f t="shared" si="365"/>
        <v>_</v>
      </c>
      <c r="S952" s="16" t="str">
        <f t="shared" si="366"/>
        <v>SHOKEN</v>
      </c>
      <c r="T952" s="16" t="str">
        <f t="shared" si="367"/>
        <v>_</v>
      </c>
      <c r="U952" s="16" t="str">
        <f t="shared" si="368"/>
        <v>NO</v>
      </c>
      <c r="V952" s="16" t="str">
        <f t="shared" si="369"/>
        <v>_</v>
      </c>
      <c r="W952" s="16">
        <f t="shared" si="358"/>
        <v>2</v>
      </c>
      <c r="X952" s="16">
        <f t="shared" si="359"/>
        <v>28</v>
      </c>
      <c r="Y952" s="11" t="e">
        <f>VLOOKUP(A952,#REF!,1,FALSE)</f>
        <v>#REF!</v>
      </c>
      <c r="Z952" s="194" t="s">
        <v>6745</v>
      </c>
      <c r="AA952" s="196"/>
    </row>
    <row r="953" spans="1:27">
      <c r="A953" s="21" t="s">
        <v>3396</v>
      </c>
      <c r="B953" s="13" t="str">
        <f t="shared" si="370"/>
        <v>OFFER_SUB_ADV_CV_SHOKEN_NO_3</v>
      </c>
      <c r="C953" s="18"/>
      <c r="D953" s="15" t="e">
        <f t="shared" si="354"/>
        <v>#N/A</v>
      </c>
      <c r="E953" s="15" t="e">
        <f t="shared" si="355"/>
        <v>#N/A</v>
      </c>
      <c r="F953" s="15" t="e">
        <f t="shared" si="356"/>
        <v>#N/A</v>
      </c>
      <c r="G953" s="78" t="s">
        <v>2979</v>
      </c>
      <c r="H953" s="79"/>
      <c r="I953" s="79" t="s">
        <v>2491</v>
      </c>
      <c r="J953" s="79" t="s">
        <v>2488</v>
      </c>
      <c r="K953" s="79" t="s">
        <v>2380</v>
      </c>
      <c r="L953" s="80">
        <v>3</v>
      </c>
      <c r="M953" s="15" t="str">
        <f t="shared" si="360"/>
        <v>OFFER_SUB</v>
      </c>
      <c r="N953" s="16" t="str">
        <f t="shared" si="361"/>
        <v/>
      </c>
      <c r="O953" s="16" t="e">
        <f t="shared" si="362"/>
        <v>#N/A</v>
      </c>
      <c r="P953" s="16" t="str">
        <f t="shared" si="363"/>
        <v>_</v>
      </c>
      <c r="Q953" s="16" t="str">
        <f t="shared" si="364"/>
        <v>ADV_CV</v>
      </c>
      <c r="R953" s="16" t="str">
        <f t="shared" si="365"/>
        <v>_</v>
      </c>
      <c r="S953" s="16" t="str">
        <f t="shared" si="366"/>
        <v>SHOKEN</v>
      </c>
      <c r="T953" s="16" t="str">
        <f t="shared" si="367"/>
        <v>_</v>
      </c>
      <c r="U953" s="16" t="str">
        <f t="shared" si="368"/>
        <v>NO</v>
      </c>
      <c r="V953" s="16" t="str">
        <f t="shared" si="369"/>
        <v>_</v>
      </c>
      <c r="W953" s="16">
        <f t="shared" si="358"/>
        <v>3</v>
      </c>
      <c r="X953" s="16">
        <f t="shared" si="359"/>
        <v>28</v>
      </c>
      <c r="Y953" s="11" t="e">
        <f>VLOOKUP(A953,#REF!,1,FALSE)</f>
        <v>#REF!</v>
      </c>
      <c r="Z953" s="194" t="s">
        <v>6745</v>
      </c>
      <c r="AA953" s="196"/>
    </row>
    <row r="954" spans="1:27">
      <c r="A954" s="21" t="s">
        <v>830</v>
      </c>
      <c r="B954" s="13" t="str">
        <f t="shared" si="370"/>
        <v>OFFER_SUB_ADV_CV_SHOKEN_NO_4</v>
      </c>
      <c r="C954" s="18"/>
      <c r="D954" s="15" t="e">
        <f t="shared" si="354"/>
        <v>#N/A</v>
      </c>
      <c r="E954" s="15" t="e">
        <f t="shared" si="355"/>
        <v>#N/A</v>
      </c>
      <c r="F954" s="15" t="e">
        <f t="shared" si="356"/>
        <v>#N/A</v>
      </c>
      <c r="G954" s="78" t="s">
        <v>2979</v>
      </c>
      <c r="H954" s="79"/>
      <c r="I954" s="79" t="s">
        <v>2491</v>
      </c>
      <c r="J954" s="79" t="s">
        <v>2488</v>
      </c>
      <c r="K954" s="79" t="s">
        <v>2380</v>
      </c>
      <c r="L954" s="80">
        <v>4</v>
      </c>
      <c r="M954" s="15" t="str">
        <f t="shared" si="360"/>
        <v>OFFER_SUB</v>
      </c>
      <c r="N954" s="16" t="str">
        <f t="shared" si="361"/>
        <v/>
      </c>
      <c r="O954" s="16" t="e">
        <f t="shared" si="362"/>
        <v>#N/A</v>
      </c>
      <c r="P954" s="16" t="str">
        <f t="shared" si="363"/>
        <v>_</v>
      </c>
      <c r="Q954" s="16" t="str">
        <f t="shared" si="364"/>
        <v>ADV_CV</v>
      </c>
      <c r="R954" s="16" t="str">
        <f t="shared" si="365"/>
        <v>_</v>
      </c>
      <c r="S954" s="16" t="str">
        <f t="shared" si="366"/>
        <v>SHOKEN</v>
      </c>
      <c r="T954" s="16" t="str">
        <f t="shared" si="367"/>
        <v>_</v>
      </c>
      <c r="U954" s="16" t="str">
        <f t="shared" si="368"/>
        <v>NO</v>
      </c>
      <c r="V954" s="16" t="str">
        <f t="shared" si="369"/>
        <v>_</v>
      </c>
      <c r="W954" s="16">
        <f t="shared" si="358"/>
        <v>4</v>
      </c>
      <c r="X954" s="16">
        <f t="shared" si="359"/>
        <v>28</v>
      </c>
      <c r="Y954" s="11" t="e">
        <f>VLOOKUP(A954,#REF!,1,FALSE)</f>
        <v>#REF!</v>
      </c>
      <c r="Z954" s="194" t="s">
        <v>6745</v>
      </c>
      <c r="AA954" s="196"/>
    </row>
    <row r="955" spans="1:27">
      <c r="A955" s="21" t="s">
        <v>831</v>
      </c>
      <c r="B955" s="13" t="str">
        <f t="shared" si="370"/>
        <v>OFFER_SUB_NYUKIN_NO</v>
      </c>
      <c r="C955" s="18"/>
      <c r="D955" s="15" t="e">
        <f t="shared" si="354"/>
        <v>#N/A</v>
      </c>
      <c r="E955" s="15" t="e">
        <f t="shared" si="355"/>
        <v>#N/A</v>
      </c>
      <c r="F955" s="15" t="e">
        <f t="shared" si="356"/>
        <v>#N/A</v>
      </c>
      <c r="G955" s="78" t="s">
        <v>2979</v>
      </c>
      <c r="H955" s="79"/>
      <c r="I955" s="79" t="s">
        <v>2150</v>
      </c>
      <c r="J955" s="79"/>
      <c r="K955" s="79"/>
      <c r="L955" s="80"/>
      <c r="M955" s="15" t="str">
        <f t="shared" si="360"/>
        <v>OFFER_SUB</v>
      </c>
      <c r="N955" s="16" t="str">
        <f t="shared" si="361"/>
        <v/>
      </c>
      <c r="O955" s="16" t="e">
        <f t="shared" si="362"/>
        <v>#N/A</v>
      </c>
      <c r="P955" s="16" t="str">
        <f t="shared" si="363"/>
        <v>_</v>
      </c>
      <c r="Q955" s="16" t="str">
        <f t="shared" si="364"/>
        <v>NYUKIN_NO</v>
      </c>
      <c r="R955" s="16" t="str">
        <f t="shared" si="365"/>
        <v/>
      </c>
      <c r="S955" s="16" t="e">
        <f t="shared" si="366"/>
        <v>#N/A</v>
      </c>
      <c r="T955" s="16" t="str">
        <f t="shared" si="367"/>
        <v/>
      </c>
      <c r="U955" s="16" t="e">
        <f t="shared" si="368"/>
        <v>#N/A</v>
      </c>
      <c r="V955" s="16" t="str">
        <f t="shared" si="369"/>
        <v/>
      </c>
      <c r="W955" s="16" t="e">
        <f t="shared" si="358"/>
        <v>#N/A</v>
      </c>
      <c r="X955" s="16">
        <f t="shared" si="359"/>
        <v>19</v>
      </c>
      <c r="Y955" s="11" t="e">
        <f>VLOOKUP(A955,#REF!,1,FALSE)</f>
        <v>#REF!</v>
      </c>
      <c r="Z955" s="194" t="s">
        <v>6745</v>
      </c>
      <c r="AA955" s="196"/>
    </row>
    <row r="956" spans="1:27">
      <c r="A956" s="21" t="s">
        <v>832</v>
      </c>
      <c r="B956" s="13" t="str">
        <f t="shared" si="370"/>
        <v>OFFER_SUB_HAITOKINUKETORIHOHO</v>
      </c>
      <c r="C956" s="18"/>
      <c r="D956" s="15" t="e">
        <f t="shared" si="354"/>
        <v>#N/A</v>
      </c>
      <c r="E956" s="15" t="e">
        <f t="shared" si="355"/>
        <v>#N/A</v>
      </c>
      <c r="F956" s="15" t="e">
        <f t="shared" si="356"/>
        <v>#N/A</v>
      </c>
      <c r="G956" s="78" t="s">
        <v>2979</v>
      </c>
      <c r="H956" s="79"/>
      <c r="I956" s="79" t="s">
        <v>2151</v>
      </c>
      <c r="J956" s="79"/>
      <c r="K956" s="79"/>
      <c r="L956" s="80"/>
      <c r="M956" s="15" t="str">
        <f t="shared" si="360"/>
        <v>OFFER_SUB</v>
      </c>
      <c r="N956" s="16" t="str">
        <f t="shared" si="361"/>
        <v/>
      </c>
      <c r="O956" s="16" t="e">
        <f t="shared" si="362"/>
        <v>#N/A</v>
      </c>
      <c r="P956" s="16" t="str">
        <f t="shared" si="363"/>
        <v>_</v>
      </c>
      <c r="Q956" s="16" t="str">
        <f t="shared" si="364"/>
        <v>HAITOKINUKETORIHOHO</v>
      </c>
      <c r="R956" s="16" t="str">
        <f t="shared" si="365"/>
        <v/>
      </c>
      <c r="S956" s="16" t="e">
        <f t="shared" si="366"/>
        <v>#N/A</v>
      </c>
      <c r="T956" s="16" t="str">
        <f t="shared" si="367"/>
        <v/>
      </c>
      <c r="U956" s="16" t="e">
        <f t="shared" si="368"/>
        <v>#N/A</v>
      </c>
      <c r="V956" s="16" t="str">
        <f t="shared" si="369"/>
        <v/>
      </c>
      <c r="W956" s="16" t="e">
        <f t="shared" si="358"/>
        <v>#N/A</v>
      </c>
      <c r="X956" s="16">
        <f t="shared" si="359"/>
        <v>29</v>
      </c>
      <c r="Y956" s="11" t="e">
        <f>VLOOKUP(A956,#REF!,1,FALSE)</f>
        <v>#REF!</v>
      </c>
      <c r="Z956" s="194" t="s">
        <v>6745</v>
      </c>
      <c r="AA956" s="196"/>
    </row>
    <row r="957" spans="1:27">
      <c r="A957" s="21" t="s">
        <v>833</v>
      </c>
      <c r="B957" s="13" t="str">
        <f t="shared" si="370"/>
        <v>OFFER_SUB</v>
      </c>
      <c r="C957" s="18"/>
      <c r="D957" s="15" t="e">
        <f t="shared" si="354"/>
        <v>#N/A</v>
      </c>
      <c r="E957" s="15" t="e">
        <f t="shared" si="355"/>
        <v>#N/A</v>
      </c>
      <c r="F957" s="15" t="e">
        <f t="shared" si="356"/>
        <v>#N/A</v>
      </c>
      <c r="G957" s="78" t="s">
        <v>2979</v>
      </c>
      <c r="H957" s="79"/>
      <c r="I957" s="79" t="s">
        <v>2152</v>
      </c>
      <c r="J957" s="79"/>
      <c r="K957" s="79"/>
      <c r="L957" s="80"/>
      <c r="M957" s="15" t="str">
        <f t="shared" si="360"/>
        <v>OFFER_SUB</v>
      </c>
      <c r="N957" s="16" t="str">
        <f t="shared" si="361"/>
        <v/>
      </c>
      <c r="O957" s="16" t="e">
        <f t="shared" si="362"/>
        <v>#N/A</v>
      </c>
      <c r="P957" s="16" t="str">
        <f t="shared" si="363"/>
        <v/>
      </c>
      <c r="Q957" s="16" t="e">
        <f t="shared" si="364"/>
        <v>#N/A</v>
      </c>
      <c r="R957" s="16" t="str">
        <f t="shared" si="365"/>
        <v/>
      </c>
      <c r="S957" s="16" t="e">
        <f t="shared" si="366"/>
        <v>#N/A</v>
      </c>
      <c r="T957" s="16" t="str">
        <f t="shared" si="367"/>
        <v/>
      </c>
      <c r="U957" s="16" t="e">
        <f t="shared" si="368"/>
        <v>#N/A</v>
      </c>
      <c r="V957" s="16" t="str">
        <f t="shared" si="369"/>
        <v/>
      </c>
      <c r="W957" s="16" t="e">
        <f t="shared" si="358"/>
        <v>#N/A</v>
      </c>
      <c r="X957" s="16">
        <f t="shared" si="359"/>
        <v>9</v>
      </c>
      <c r="Y957" s="11" t="e">
        <f>VLOOKUP(A957,#REF!,1,FALSE)</f>
        <v>#REF!</v>
      </c>
      <c r="Z957" s="194" t="s">
        <v>6745</v>
      </c>
      <c r="AA957" s="196"/>
    </row>
    <row r="958" spans="1:27">
      <c r="A958" s="21" t="s">
        <v>834</v>
      </c>
      <c r="B958" s="13" t="str">
        <f t="shared" si="370"/>
        <v>OFFER_SUB_HARAIKOMIKEIRO</v>
      </c>
      <c r="C958" s="18"/>
      <c r="D958" s="15" t="e">
        <f t="shared" si="354"/>
        <v>#N/A</v>
      </c>
      <c r="E958" s="15" t="e">
        <f t="shared" si="355"/>
        <v>#N/A</v>
      </c>
      <c r="F958" s="15" t="e">
        <f t="shared" si="356"/>
        <v>#N/A</v>
      </c>
      <c r="G958" s="78" t="s">
        <v>2979</v>
      </c>
      <c r="H958" s="79"/>
      <c r="I958" s="79" t="s">
        <v>2153</v>
      </c>
      <c r="J958" s="79"/>
      <c r="K958" s="79"/>
      <c r="L958" s="80"/>
      <c r="M958" s="15" t="str">
        <f t="shared" si="360"/>
        <v>OFFER_SUB</v>
      </c>
      <c r="N958" s="16" t="str">
        <f t="shared" si="361"/>
        <v/>
      </c>
      <c r="O958" s="16" t="e">
        <f t="shared" si="362"/>
        <v>#N/A</v>
      </c>
      <c r="P958" s="16" t="str">
        <f t="shared" si="363"/>
        <v>_</v>
      </c>
      <c r="Q958" s="16" t="str">
        <f t="shared" si="364"/>
        <v>HARAIKOMIKEIRO</v>
      </c>
      <c r="R958" s="16" t="str">
        <f t="shared" si="365"/>
        <v/>
      </c>
      <c r="S958" s="16" t="e">
        <f t="shared" si="366"/>
        <v>#N/A</v>
      </c>
      <c r="T958" s="16" t="str">
        <f t="shared" si="367"/>
        <v/>
      </c>
      <c r="U958" s="16" t="e">
        <f t="shared" si="368"/>
        <v>#N/A</v>
      </c>
      <c r="V958" s="16" t="str">
        <f t="shared" si="369"/>
        <v/>
      </c>
      <c r="W958" s="16" t="e">
        <f t="shared" si="358"/>
        <v>#N/A</v>
      </c>
      <c r="X958" s="16">
        <f t="shared" si="359"/>
        <v>24</v>
      </c>
      <c r="Y958" s="11" t="e">
        <f>VLOOKUP(A958,#REF!,1,FALSE)</f>
        <v>#REF!</v>
      </c>
      <c r="Z958" s="194" t="s">
        <v>6745</v>
      </c>
      <c r="AA958" s="196"/>
    </row>
    <row r="959" spans="1:27">
      <c r="A959" s="21" t="s">
        <v>835</v>
      </c>
      <c r="B959" s="13" t="str">
        <f t="shared" si="370"/>
        <v>OFFER_SUB_SUB_NO</v>
      </c>
      <c r="C959" s="18"/>
      <c r="D959" s="15" t="e">
        <f t="shared" si="354"/>
        <v>#N/A</v>
      </c>
      <c r="E959" s="15" t="e">
        <f t="shared" si="355"/>
        <v>#N/A</v>
      </c>
      <c r="F959" s="15" t="e">
        <f t="shared" si="356"/>
        <v>#N/A</v>
      </c>
      <c r="G959" s="78" t="s">
        <v>2979</v>
      </c>
      <c r="H959" s="79"/>
      <c r="I959" s="79" t="s">
        <v>1282</v>
      </c>
      <c r="J959" s="79"/>
      <c r="K959" s="79"/>
      <c r="L959" s="80"/>
      <c r="M959" s="15" t="str">
        <f t="shared" si="360"/>
        <v>OFFER_SUB</v>
      </c>
      <c r="N959" s="16" t="str">
        <f t="shared" si="361"/>
        <v/>
      </c>
      <c r="O959" s="16" t="e">
        <f t="shared" si="362"/>
        <v>#N/A</v>
      </c>
      <c r="P959" s="16" t="str">
        <f t="shared" si="363"/>
        <v>_</v>
      </c>
      <c r="Q959" s="16" t="str">
        <f t="shared" si="364"/>
        <v>SUB_NO</v>
      </c>
      <c r="R959" s="16" t="str">
        <f t="shared" si="365"/>
        <v/>
      </c>
      <c r="S959" s="16" t="e">
        <f t="shared" si="366"/>
        <v>#N/A</v>
      </c>
      <c r="T959" s="16" t="str">
        <f t="shared" si="367"/>
        <v/>
      </c>
      <c r="U959" s="16" t="e">
        <f t="shared" si="368"/>
        <v>#N/A</v>
      </c>
      <c r="V959" s="16" t="str">
        <f t="shared" si="369"/>
        <v/>
      </c>
      <c r="W959" s="16" t="e">
        <f t="shared" si="358"/>
        <v>#N/A</v>
      </c>
      <c r="X959" s="16">
        <f t="shared" si="359"/>
        <v>16</v>
      </c>
      <c r="Y959" s="11" t="e">
        <f>VLOOKUP(A959,#REF!,1,FALSE)</f>
        <v>#REF!</v>
      </c>
      <c r="Z959" s="194" t="s">
        <v>6745</v>
      </c>
      <c r="AA959" s="196"/>
    </row>
    <row r="960" spans="1:27">
      <c r="A960" s="24" t="s">
        <v>836</v>
      </c>
      <c r="B960" s="13" t="str">
        <f t="shared" si="370"/>
        <v>OFFER_DATE</v>
      </c>
      <c r="C960" s="18" t="s">
        <v>0</v>
      </c>
      <c r="D960" s="15" t="str">
        <f t="shared" si="354"/>
        <v>Date</v>
      </c>
      <c r="E960" s="15" t="str">
        <f t="shared" si="355"/>
        <v>　</v>
      </c>
      <c r="F960" s="15" t="str">
        <f t="shared" si="356"/>
        <v/>
      </c>
      <c r="G960" s="78" t="s">
        <v>3163</v>
      </c>
      <c r="H960" s="79" t="s">
        <v>0</v>
      </c>
      <c r="I960" s="79"/>
      <c r="J960" s="79"/>
      <c r="K960" s="79"/>
      <c r="L960" s="80"/>
      <c r="M960" s="15" t="str">
        <f t="shared" si="360"/>
        <v>OFFER</v>
      </c>
      <c r="N960" s="16" t="str">
        <f t="shared" si="361"/>
        <v>_</v>
      </c>
      <c r="O960" s="16" t="str">
        <f t="shared" si="362"/>
        <v>DATE</v>
      </c>
      <c r="P960" s="16" t="str">
        <f t="shared" si="363"/>
        <v/>
      </c>
      <c r="Q960" s="16" t="e">
        <f t="shared" si="364"/>
        <v>#N/A</v>
      </c>
      <c r="R960" s="16" t="str">
        <f t="shared" si="365"/>
        <v/>
      </c>
      <c r="S960" s="16" t="e">
        <f t="shared" si="366"/>
        <v>#N/A</v>
      </c>
      <c r="T960" s="16" t="str">
        <f t="shared" si="367"/>
        <v/>
      </c>
      <c r="U960" s="16" t="e">
        <f t="shared" si="368"/>
        <v>#N/A</v>
      </c>
      <c r="V960" s="16" t="str">
        <f t="shared" si="369"/>
        <v/>
      </c>
      <c r="W960" s="16" t="e">
        <f t="shared" si="358"/>
        <v>#N/A</v>
      </c>
      <c r="X960" s="16">
        <f t="shared" si="359"/>
        <v>10</v>
      </c>
      <c r="Y960" s="11" t="e">
        <f>VLOOKUP(A960,#REF!,1,FALSE)</f>
        <v>#REF!</v>
      </c>
      <c r="Z960" s="194" t="s">
        <v>6745</v>
      </c>
      <c r="AA960" s="196"/>
    </row>
    <row r="961" spans="1:27">
      <c r="A961" s="24" t="s">
        <v>837</v>
      </c>
      <c r="B961" s="13" t="str">
        <f t="shared" si="370"/>
        <v>SUIDOKONETSUHI</v>
      </c>
      <c r="C961" s="18"/>
      <c r="D961" s="15" t="e">
        <f t="shared" si="354"/>
        <v>#N/A</v>
      </c>
      <c r="E961" s="15" t="e">
        <f t="shared" si="355"/>
        <v>#N/A</v>
      </c>
      <c r="F961" s="15" t="e">
        <f t="shared" si="356"/>
        <v>#N/A</v>
      </c>
      <c r="G961" s="78" t="s">
        <v>837</v>
      </c>
      <c r="H961" s="79"/>
      <c r="I961" s="79"/>
      <c r="J961" s="79"/>
      <c r="K961" s="79"/>
      <c r="L961" s="80"/>
      <c r="M961" s="15" t="str">
        <f t="shared" si="360"/>
        <v>SUIDOKONETSUHI</v>
      </c>
      <c r="N961" s="16" t="str">
        <f t="shared" si="361"/>
        <v/>
      </c>
      <c r="O961" s="16" t="e">
        <f t="shared" si="362"/>
        <v>#N/A</v>
      </c>
      <c r="P961" s="16" t="str">
        <f t="shared" si="363"/>
        <v/>
      </c>
      <c r="Q961" s="16" t="e">
        <f t="shared" si="364"/>
        <v>#N/A</v>
      </c>
      <c r="R961" s="16" t="str">
        <f t="shared" si="365"/>
        <v/>
      </c>
      <c r="S961" s="16" t="e">
        <f t="shared" si="366"/>
        <v>#N/A</v>
      </c>
      <c r="T961" s="16" t="str">
        <f t="shared" si="367"/>
        <v/>
      </c>
      <c r="U961" s="16" t="e">
        <f t="shared" si="368"/>
        <v>#N/A</v>
      </c>
      <c r="V961" s="16" t="str">
        <f t="shared" si="369"/>
        <v/>
      </c>
      <c r="W961" s="16" t="e">
        <f t="shared" si="358"/>
        <v>#N/A</v>
      </c>
      <c r="X961" s="16">
        <f t="shared" si="359"/>
        <v>14</v>
      </c>
      <c r="Y961" s="11" t="e">
        <f>VLOOKUP(A961,#REF!,1,FALSE)</f>
        <v>#REF!</v>
      </c>
      <c r="Z961" s="194" t="s">
        <v>6745</v>
      </c>
      <c r="AA961" s="196"/>
    </row>
    <row r="962" spans="1:27">
      <c r="A962" s="36" t="s">
        <v>838</v>
      </c>
      <c r="B962" s="13" t="str">
        <f t="shared" si="370"/>
        <v>SUEOKIKIKAN</v>
      </c>
      <c r="C962" s="18"/>
      <c r="D962" s="15" t="e">
        <f t="shared" si="354"/>
        <v>#N/A</v>
      </c>
      <c r="E962" s="15" t="e">
        <f t="shared" si="355"/>
        <v>#N/A</v>
      </c>
      <c r="F962" s="15" t="e">
        <f t="shared" si="356"/>
        <v>#N/A</v>
      </c>
      <c r="G962" s="78" t="s">
        <v>838</v>
      </c>
      <c r="H962" s="79"/>
      <c r="I962" s="79"/>
      <c r="J962" s="79"/>
      <c r="K962" s="79"/>
      <c r="L962" s="80"/>
      <c r="M962" s="15" t="str">
        <f t="shared" si="360"/>
        <v>SUEOKIKIKAN</v>
      </c>
      <c r="N962" s="16" t="str">
        <f t="shared" si="361"/>
        <v/>
      </c>
      <c r="O962" s="16" t="e">
        <f t="shared" si="362"/>
        <v>#N/A</v>
      </c>
      <c r="P962" s="16" t="str">
        <f t="shared" si="363"/>
        <v/>
      </c>
      <c r="Q962" s="16" t="e">
        <f t="shared" si="364"/>
        <v>#N/A</v>
      </c>
      <c r="R962" s="16" t="str">
        <f t="shared" si="365"/>
        <v/>
      </c>
      <c r="S962" s="16" t="e">
        <f t="shared" si="366"/>
        <v>#N/A</v>
      </c>
      <c r="T962" s="16" t="str">
        <f t="shared" si="367"/>
        <v/>
      </c>
      <c r="U962" s="16" t="e">
        <f t="shared" si="368"/>
        <v>#N/A</v>
      </c>
      <c r="V962" s="16" t="str">
        <f t="shared" si="369"/>
        <v/>
      </c>
      <c r="W962" s="16" t="e">
        <f t="shared" si="358"/>
        <v>#N/A</v>
      </c>
      <c r="X962" s="16">
        <f t="shared" si="359"/>
        <v>11</v>
      </c>
      <c r="Y962" s="11" t="e">
        <f>VLOOKUP(A962,#REF!,1,FALSE)</f>
        <v>#REF!</v>
      </c>
      <c r="Z962" s="194" t="s">
        <v>6745</v>
      </c>
      <c r="AA962" s="196"/>
    </row>
    <row r="963" spans="1:27">
      <c r="A963" s="24" t="s">
        <v>839</v>
      </c>
      <c r="B963" s="13" t="str">
        <f t="shared" si="370"/>
        <v>SETAI_NO</v>
      </c>
      <c r="C963" s="18"/>
      <c r="D963" s="15" t="e">
        <f t="shared" si="354"/>
        <v>#N/A</v>
      </c>
      <c r="E963" s="15" t="e">
        <f t="shared" si="355"/>
        <v>#N/A</v>
      </c>
      <c r="F963" s="15" t="e">
        <f t="shared" si="356"/>
        <v>#N/A</v>
      </c>
      <c r="G963" s="78" t="s">
        <v>2154</v>
      </c>
      <c r="H963" s="79" t="s">
        <v>1619</v>
      </c>
      <c r="I963" s="79"/>
      <c r="J963" s="79"/>
      <c r="K963" s="79"/>
      <c r="L963" s="80"/>
      <c r="M963" s="15" t="str">
        <f t="shared" si="360"/>
        <v>SETAI</v>
      </c>
      <c r="N963" s="16" t="str">
        <f t="shared" si="361"/>
        <v>_</v>
      </c>
      <c r="O963" s="16" t="str">
        <f t="shared" si="362"/>
        <v>NO</v>
      </c>
      <c r="P963" s="16" t="str">
        <f t="shared" si="363"/>
        <v/>
      </c>
      <c r="Q963" s="16" t="e">
        <f t="shared" si="364"/>
        <v>#N/A</v>
      </c>
      <c r="R963" s="16" t="str">
        <f t="shared" si="365"/>
        <v/>
      </c>
      <c r="S963" s="16" t="e">
        <f t="shared" si="366"/>
        <v>#N/A</v>
      </c>
      <c r="T963" s="16" t="str">
        <f t="shared" si="367"/>
        <v/>
      </c>
      <c r="U963" s="16" t="e">
        <f t="shared" si="368"/>
        <v>#N/A</v>
      </c>
      <c r="V963" s="16" t="str">
        <f t="shared" si="369"/>
        <v/>
      </c>
      <c r="W963" s="16" t="e">
        <f t="shared" si="358"/>
        <v>#N/A</v>
      </c>
      <c r="X963" s="16">
        <f t="shared" si="359"/>
        <v>8</v>
      </c>
      <c r="Y963" s="11" t="e">
        <f>VLOOKUP(A963,#REF!,1,FALSE)</f>
        <v>#REF!</v>
      </c>
      <c r="Z963" s="194" t="s">
        <v>6745</v>
      </c>
      <c r="AA963" s="196"/>
    </row>
    <row r="964" spans="1:27">
      <c r="A964" s="24" t="s">
        <v>840</v>
      </c>
      <c r="B964" s="13" t="str">
        <f t="shared" si="370"/>
        <v>SETAINUSHI_KANA_NAME</v>
      </c>
      <c r="C964" s="18"/>
      <c r="D964" s="15" t="e">
        <f t="shared" si="354"/>
        <v>#N/A</v>
      </c>
      <c r="E964" s="15" t="e">
        <f t="shared" si="355"/>
        <v>#N/A</v>
      </c>
      <c r="F964" s="15" t="e">
        <f t="shared" si="356"/>
        <v>#N/A</v>
      </c>
      <c r="G964" s="78" t="s">
        <v>2155</v>
      </c>
      <c r="H964" s="79" t="s">
        <v>1586</v>
      </c>
      <c r="I964" s="79" t="s">
        <v>1930</v>
      </c>
      <c r="J964" s="79"/>
      <c r="K964" s="79"/>
      <c r="L964" s="80"/>
      <c r="M964" s="15" t="str">
        <f t="shared" si="360"/>
        <v>SETAINUSHI</v>
      </c>
      <c r="N964" s="16" t="str">
        <f t="shared" si="361"/>
        <v>_</v>
      </c>
      <c r="O964" s="16" t="str">
        <f t="shared" si="362"/>
        <v>KANA</v>
      </c>
      <c r="P964" s="16" t="str">
        <f t="shared" si="363"/>
        <v>_</v>
      </c>
      <c r="Q964" s="16" t="str">
        <f t="shared" si="364"/>
        <v>NAME</v>
      </c>
      <c r="R964" s="16" t="str">
        <f t="shared" si="365"/>
        <v/>
      </c>
      <c r="S964" s="16" t="e">
        <f t="shared" si="366"/>
        <v>#N/A</v>
      </c>
      <c r="T964" s="16" t="str">
        <f t="shared" si="367"/>
        <v/>
      </c>
      <c r="U964" s="16" t="e">
        <f t="shared" si="368"/>
        <v>#N/A</v>
      </c>
      <c r="V964" s="16" t="str">
        <f t="shared" si="369"/>
        <v/>
      </c>
      <c r="W964" s="16" t="e">
        <f t="shared" si="358"/>
        <v>#N/A</v>
      </c>
      <c r="X964" s="16">
        <f t="shared" si="359"/>
        <v>20</v>
      </c>
      <c r="Y964" s="11" t="e">
        <f>VLOOKUP(A964,#REF!,1,FALSE)</f>
        <v>#REF!</v>
      </c>
      <c r="Z964" s="194" t="s">
        <v>6745</v>
      </c>
      <c r="AA964" s="196"/>
    </row>
    <row r="965" spans="1:27">
      <c r="A965" s="25" t="s">
        <v>841</v>
      </c>
      <c r="B965" s="13" t="str">
        <f t="shared" si="370"/>
        <v>SETAINUSHI_OTHER_SHUNYU</v>
      </c>
      <c r="C965" s="18"/>
      <c r="D965" s="15" t="e">
        <f t="shared" si="354"/>
        <v>#N/A</v>
      </c>
      <c r="E965" s="15" t="e">
        <f t="shared" si="355"/>
        <v>#N/A</v>
      </c>
      <c r="F965" s="15" t="e">
        <f t="shared" si="356"/>
        <v>#N/A</v>
      </c>
      <c r="G965" s="78" t="s">
        <v>2155</v>
      </c>
      <c r="H965" s="79" t="s">
        <v>277</v>
      </c>
      <c r="I965" s="79" t="s">
        <v>1759</v>
      </c>
      <c r="J965" s="79"/>
      <c r="K965" s="79"/>
      <c r="L965" s="80"/>
      <c r="M965" s="15" t="str">
        <f t="shared" si="360"/>
        <v>SETAINUSHI</v>
      </c>
      <c r="N965" s="16" t="str">
        <f t="shared" si="361"/>
        <v>_</v>
      </c>
      <c r="O965" s="16" t="str">
        <f t="shared" si="362"/>
        <v>OTHER</v>
      </c>
      <c r="P965" s="16" t="str">
        <f t="shared" si="363"/>
        <v>_</v>
      </c>
      <c r="Q965" s="16" t="str">
        <f t="shared" si="364"/>
        <v>SHUNYU</v>
      </c>
      <c r="R965" s="16" t="str">
        <f t="shared" si="365"/>
        <v/>
      </c>
      <c r="S965" s="16" t="e">
        <f t="shared" si="366"/>
        <v>#N/A</v>
      </c>
      <c r="T965" s="16" t="str">
        <f t="shared" si="367"/>
        <v/>
      </c>
      <c r="U965" s="16" t="e">
        <f t="shared" si="368"/>
        <v>#N/A</v>
      </c>
      <c r="V965" s="16" t="str">
        <f t="shared" si="369"/>
        <v/>
      </c>
      <c r="W965" s="16" t="e">
        <f t="shared" si="358"/>
        <v>#N/A</v>
      </c>
      <c r="X965" s="16">
        <f t="shared" si="359"/>
        <v>23</v>
      </c>
      <c r="Y965" s="11" t="e">
        <f>VLOOKUP(A965,#REF!,1,FALSE)</f>
        <v>#REF!</v>
      </c>
      <c r="Z965" s="194" t="s">
        <v>6745</v>
      </c>
      <c r="AA965" s="196"/>
    </row>
    <row r="966" spans="1:27">
      <c r="A966" s="25" t="s">
        <v>842</v>
      </c>
      <c r="B966" s="13" t="str">
        <f t="shared" si="370"/>
        <v>SETAINUSHI_OTHER_SHUNYUKIKAN</v>
      </c>
      <c r="C966" s="18"/>
      <c r="D966" s="15" t="e">
        <f t="shared" si="354"/>
        <v>#N/A</v>
      </c>
      <c r="E966" s="15" t="e">
        <f t="shared" si="355"/>
        <v>#N/A</v>
      </c>
      <c r="F966" s="15" t="e">
        <f t="shared" si="356"/>
        <v>#N/A</v>
      </c>
      <c r="G966" s="78" t="s">
        <v>2155</v>
      </c>
      <c r="H966" s="79" t="s">
        <v>277</v>
      </c>
      <c r="I966" s="79" t="s">
        <v>2156</v>
      </c>
      <c r="J966" s="79"/>
      <c r="K966" s="79"/>
      <c r="L966" s="80"/>
      <c r="M966" s="15" t="str">
        <f t="shared" si="360"/>
        <v>SETAINUSHI</v>
      </c>
      <c r="N966" s="16" t="str">
        <f t="shared" si="361"/>
        <v>_</v>
      </c>
      <c r="O966" s="16" t="str">
        <f t="shared" si="362"/>
        <v>OTHER</v>
      </c>
      <c r="P966" s="16" t="str">
        <f t="shared" si="363"/>
        <v>_</v>
      </c>
      <c r="Q966" s="16" t="str">
        <f t="shared" si="364"/>
        <v>SHUNYUKIKAN</v>
      </c>
      <c r="R966" s="16" t="str">
        <f t="shared" si="365"/>
        <v/>
      </c>
      <c r="S966" s="16" t="e">
        <f t="shared" si="366"/>
        <v>#N/A</v>
      </c>
      <c r="T966" s="16" t="str">
        <f t="shared" si="367"/>
        <v/>
      </c>
      <c r="U966" s="16" t="e">
        <f t="shared" si="368"/>
        <v>#N/A</v>
      </c>
      <c r="V966" s="16" t="str">
        <f t="shared" si="369"/>
        <v/>
      </c>
      <c r="W966" s="16" t="e">
        <f t="shared" si="358"/>
        <v>#N/A</v>
      </c>
      <c r="X966" s="16">
        <f t="shared" si="359"/>
        <v>28</v>
      </c>
      <c r="Y966" s="11" t="e">
        <f>VLOOKUP(A966,#REF!,1,FALSE)</f>
        <v>#REF!</v>
      </c>
      <c r="Z966" s="194" t="s">
        <v>6745</v>
      </c>
      <c r="AA966" s="196"/>
    </row>
    <row r="967" spans="1:27">
      <c r="A967" s="24" t="s">
        <v>843</v>
      </c>
      <c r="B967" s="13" t="str">
        <f t="shared" si="370"/>
        <v>SETAINUSHI_NAME</v>
      </c>
      <c r="C967" s="18"/>
      <c r="D967" s="15" t="e">
        <f t="shared" si="354"/>
        <v>#N/A</v>
      </c>
      <c r="E967" s="15" t="e">
        <f t="shared" si="355"/>
        <v>#N/A</v>
      </c>
      <c r="F967" s="15" t="e">
        <f t="shared" si="356"/>
        <v>#N/A</v>
      </c>
      <c r="G967" s="78" t="s">
        <v>2155</v>
      </c>
      <c r="H967" s="79" t="s">
        <v>1930</v>
      </c>
      <c r="I967" s="79"/>
      <c r="J967" s="79"/>
      <c r="K967" s="79"/>
      <c r="L967" s="80"/>
      <c r="M967" s="15" t="str">
        <f t="shared" si="360"/>
        <v>SETAINUSHI</v>
      </c>
      <c r="N967" s="16" t="str">
        <f t="shared" si="361"/>
        <v>_</v>
      </c>
      <c r="O967" s="16" t="str">
        <f t="shared" si="362"/>
        <v>NAME</v>
      </c>
      <c r="P967" s="16" t="str">
        <f t="shared" si="363"/>
        <v/>
      </c>
      <c r="Q967" s="16" t="e">
        <f t="shared" si="364"/>
        <v>#N/A</v>
      </c>
      <c r="R967" s="16" t="str">
        <f t="shared" si="365"/>
        <v/>
      </c>
      <c r="S967" s="16" t="e">
        <f t="shared" si="366"/>
        <v>#N/A</v>
      </c>
      <c r="T967" s="16" t="str">
        <f t="shared" si="367"/>
        <v/>
      </c>
      <c r="U967" s="16" t="e">
        <f t="shared" si="368"/>
        <v>#N/A</v>
      </c>
      <c r="V967" s="16" t="str">
        <f t="shared" si="369"/>
        <v/>
      </c>
      <c r="W967" s="16" t="e">
        <f t="shared" si="358"/>
        <v>#N/A</v>
      </c>
      <c r="X967" s="16">
        <f t="shared" si="359"/>
        <v>15</v>
      </c>
      <c r="Y967" s="11" t="e">
        <f>VLOOKUP(A967,#REF!,1,FALSE)</f>
        <v>#REF!</v>
      </c>
      <c r="Z967" s="194" t="s">
        <v>6745</v>
      </c>
      <c r="AA967" s="196"/>
    </row>
    <row r="968" spans="1:27">
      <c r="A968" s="24" t="s">
        <v>844</v>
      </c>
      <c r="B968" s="13" t="str">
        <f t="shared" si="370"/>
        <v>SETAINUSHI_JOB_CD</v>
      </c>
      <c r="C968" s="18" t="s">
        <v>3440</v>
      </c>
      <c r="D968" s="15" t="str">
        <f t="shared" si="354"/>
        <v>Varchar2</v>
      </c>
      <c r="E968" s="15">
        <f t="shared" si="355"/>
        <v>3</v>
      </c>
      <c r="F968" s="15" t="str">
        <f t="shared" si="356"/>
        <v/>
      </c>
      <c r="G968" s="78" t="s">
        <v>2155</v>
      </c>
      <c r="H968" s="79" t="s">
        <v>2129</v>
      </c>
      <c r="I968" s="87" t="s">
        <v>1</v>
      </c>
      <c r="J968" s="79"/>
      <c r="K968" s="79"/>
      <c r="L968" s="80"/>
      <c r="M968" s="15" t="str">
        <f t="shared" si="360"/>
        <v>SETAINUSHI</v>
      </c>
      <c r="N968" s="16" t="str">
        <f t="shared" si="361"/>
        <v>_</v>
      </c>
      <c r="O968" s="16" t="str">
        <f t="shared" si="362"/>
        <v>JOB</v>
      </c>
      <c r="P968" s="16" t="str">
        <f t="shared" si="363"/>
        <v>_</v>
      </c>
      <c r="Q968" s="16" t="str">
        <f t="shared" si="364"/>
        <v>CD</v>
      </c>
      <c r="R968" s="16" t="str">
        <f t="shared" si="365"/>
        <v/>
      </c>
      <c r="S968" s="16" t="e">
        <f t="shared" si="366"/>
        <v>#N/A</v>
      </c>
      <c r="T968" s="16" t="str">
        <f t="shared" si="367"/>
        <v/>
      </c>
      <c r="U968" s="16" t="e">
        <f t="shared" si="368"/>
        <v>#N/A</v>
      </c>
      <c r="V968" s="16" t="str">
        <f t="shared" si="369"/>
        <v/>
      </c>
      <c r="W968" s="16" t="e">
        <f t="shared" si="358"/>
        <v>#N/A</v>
      </c>
      <c r="X968" s="16">
        <f t="shared" si="359"/>
        <v>17</v>
      </c>
      <c r="Y968" s="11" t="e">
        <f>VLOOKUP(A968,#REF!,1,FALSE)</f>
        <v>#REF!</v>
      </c>
      <c r="Z968" s="194" t="s">
        <v>6745</v>
      </c>
      <c r="AA968" s="196"/>
    </row>
    <row r="969" spans="1:27">
      <c r="A969" s="24" t="s">
        <v>3782</v>
      </c>
      <c r="B969" s="13" t="str">
        <f t="shared" si="370"/>
        <v>SETAINUSHI_SEX_CD</v>
      </c>
      <c r="C969" s="18" t="s">
        <v>3436</v>
      </c>
      <c r="D969" s="15" t="str">
        <f t="shared" si="354"/>
        <v>Varchar2</v>
      </c>
      <c r="E969" s="15">
        <f t="shared" si="355"/>
        <v>2</v>
      </c>
      <c r="F969" s="15" t="str">
        <f t="shared" si="356"/>
        <v/>
      </c>
      <c r="G969" s="78" t="s">
        <v>2155</v>
      </c>
      <c r="H969" s="79" t="s">
        <v>1704</v>
      </c>
      <c r="I969" s="79" t="s">
        <v>3785</v>
      </c>
      <c r="J969" s="79"/>
      <c r="K969" s="79"/>
      <c r="L969" s="80"/>
      <c r="M969" s="15" t="str">
        <f t="shared" si="360"/>
        <v>SETAINUSHI</v>
      </c>
      <c r="N969" s="16" t="str">
        <f t="shared" si="361"/>
        <v>_</v>
      </c>
      <c r="O969" s="16" t="str">
        <f t="shared" si="362"/>
        <v>SEX</v>
      </c>
      <c r="P969" s="16" t="str">
        <f t="shared" si="363"/>
        <v>_</v>
      </c>
      <c r="Q969" s="16" t="str">
        <f t="shared" si="364"/>
        <v>CD</v>
      </c>
      <c r="R969" s="16" t="str">
        <f t="shared" si="365"/>
        <v/>
      </c>
      <c r="S969" s="16" t="e">
        <f t="shared" si="366"/>
        <v>#N/A</v>
      </c>
      <c r="T969" s="16" t="str">
        <f t="shared" si="367"/>
        <v/>
      </c>
      <c r="U969" s="16" t="e">
        <f t="shared" si="368"/>
        <v>#N/A</v>
      </c>
      <c r="V969" s="16" t="str">
        <f t="shared" si="369"/>
        <v/>
      </c>
      <c r="W969" s="16" t="e">
        <f t="shared" si="358"/>
        <v>#N/A</v>
      </c>
      <c r="X969" s="16">
        <f t="shared" si="359"/>
        <v>17</v>
      </c>
      <c r="Y969" s="11" t="e">
        <f>VLOOKUP(A969,#REF!,1,FALSE)</f>
        <v>#REF!</v>
      </c>
      <c r="Z969" s="194" t="s">
        <v>6745</v>
      </c>
      <c r="AA969" s="196"/>
    </row>
    <row r="970" spans="1:27">
      <c r="A970" s="24" t="s">
        <v>845</v>
      </c>
      <c r="B970" s="13" t="str">
        <f t="shared" si="370"/>
        <v>SETAINUSHI_BIRTH</v>
      </c>
      <c r="C970" s="18" t="s">
        <v>0</v>
      </c>
      <c r="D970" s="15" t="str">
        <f t="shared" si="354"/>
        <v>Date</v>
      </c>
      <c r="E970" s="15" t="str">
        <f t="shared" si="355"/>
        <v>　</v>
      </c>
      <c r="F970" s="15" t="str">
        <f t="shared" si="356"/>
        <v/>
      </c>
      <c r="G970" s="78" t="s">
        <v>2155</v>
      </c>
      <c r="H970" s="79" t="s">
        <v>1947</v>
      </c>
      <c r="I970" s="79"/>
      <c r="J970" s="79"/>
      <c r="K970" s="79"/>
      <c r="L970" s="80"/>
      <c r="M970" s="15" t="str">
        <f t="shared" si="360"/>
        <v>SETAINUSHI</v>
      </c>
      <c r="N970" s="16" t="str">
        <f t="shared" si="361"/>
        <v>_</v>
      </c>
      <c r="O970" s="16" t="str">
        <f t="shared" si="362"/>
        <v>BIRTH</v>
      </c>
      <c r="P970" s="16" t="str">
        <f t="shared" si="363"/>
        <v/>
      </c>
      <c r="Q970" s="16" t="e">
        <f t="shared" si="364"/>
        <v>#N/A</v>
      </c>
      <c r="R970" s="16" t="str">
        <f t="shared" si="365"/>
        <v/>
      </c>
      <c r="S970" s="16" t="e">
        <f t="shared" si="366"/>
        <v>#N/A</v>
      </c>
      <c r="T970" s="16" t="str">
        <f t="shared" si="367"/>
        <v/>
      </c>
      <c r="U970" s="16" t="e">
        <f t="shared" si="368"/>
        <v>#N/A</v>
      </c>
      <c r="V970" s="16" t="str">
        <f t="shared" si="369"/>
        <v/>
      </c>
      <c r="W970" s="16" t="e">
        <f t="shared" si="358"/>
        <v>#N/A</v>
      </c>
      <c r="X970" s="16">
        <f t="shared" si="359"/>
        <v>16</v>
      </c>
      <c r="Y970" s="11" t="e">
        <f>VLOOKUP(A970,#REF!,1,FALSE)</f>
        <v>#REF!</v>
      </c>
      <c r="Z970" s="194" t="s">
        <v>6745</v>
      </c>
      <c r="AA970" s="196"/>
    </row>
    <row r="971" spans="1:27">
      <c r="A971" s="25" t="s">
        <v>846</v>
      </c>
      <c r="B971" s="13" t="str">
        <f t="shared" si="370"/>
        <v>SETAINUSHI_TAISHOKUKIN</v>
      </c>
      <c r="C971" s="18"/>
      <c r="D971" s="15" t="e">
        <f t="shared" si="354"/>
        <v>#N/A</v>
      </c>
      <c r="E971" s="15" t="e">
        <f t="shared" si="355"/>
        <v>#N/A</v>
      </c>
      <c r="F971" s="15" t="e">
        <f t="shared" si="356"/>
        <v>#N/A</v>
      </c>
      <c r="G971" s="78" t="s">
        <v>2155</v>
      </c>
      <c r="H971" s="79" t="s">
        <v>2471</v>
      </c>
      <c r="I971" s="79"/>
      <c r="J971" s="79"/>
      <c r="K971" s="79"/>
      <c r="L971" s="80"/>
      <c r="M971" s="15" t="str">
        <f t="shared" si="360"/>
        <v>SETAINUSHI</v>
      </c>
      <c r="N971" s="16" t="str">
        <f t="shared" si="361"/>
        <v>_</v>
      </c>
      <c r="O971" s="16" t="str">
        <f t="shared" si="362"/>
        <v>TAISHOKUKIN</v>
      </c>
      <c r="P971" s="16" t="str">
        <f t="shared" si="363"/>
        <v/>
      </c>
      <c r="Q971" s="16" t="e">
        <f t="shared" si="364"/>
        <v>#N/A</v>
      </c>
      <c r="R971" s="16" t="str">
        <f t="shared" si="365"/>
        <v/>
      </c>
      <c r="S971" s="16" t="e">
        <f t="shared" si="366"/>
        <v>#N/A</v>
      </c>
      <c r="T971" s="16" t="str">
        <f t="shared" si="367"/>
        <v/>
      </c>
      <c r="U971" s="16" t="e">
        <f t="shared" si="368"/>
        <v>#N/A</v>
      </c>
      <c r="V971" s="16" t="str">
        <f t="shared" si="369"/>
        <v/>
      </c>
      <c r="W971" s="16" t="e">
        <f t="shared" si="358"/>
        <v>#N/A</v>
      </c>
      <c r="X971" s="16">
        <f t="shared" si="359"/>
        <v>22</v>
      </c>
      <c r="Y971" s="11" t="e">
        <f>VLOOKUP(A971,#REF!,1,FALSE)</f>
        <v>#REF!</v>
      </c>
      <c r="Z971" s="194" t="s">
        <v>6745</v>
      </c>
      <c r="AA971" s="196"/>
    </row>
    <row r="972" spans="1:27">
      <c r="A972" s="24" t="s">
        <v>847</v>
      </c>
      <c r="B972" s="13" t="str">
        <f t="shared" si="370"/>
        <v>SETAINUSHI_TAISHOKU_AGE</v>
      </c>
      <c r="C972" s="18"/>
      <c r="D972" s="15" t="e">
        <f t="shared" si="354"/>
        <v>#N/A</v>
      </c>
      <c r="E972" s="15" t="e">
        <f t="shared" si="355"/>
        <v>#N/A</v>
      </c>
      <c r="F972" s="15" t="e">
        <f t="shared" si="356"/>
        <v>#N/A</v>
      </c>
      <c r="G972" s="78" t="s">
        <v>2155</v>
      </c>
      <c r="H972" s="79" t="s">
        <v>2472</v>
      </c>
      <c r="I972" s="79" t="s">
        <v>2344</v>
      </c>
      <c r="J972" s="79"/>
      <c r="K972" s="79"/>
      <c r="L972" s="80"/>
      <c r="M972" s="15" t="str">
        <f t="shared" si="360"/>
        <v>SETAINUSHI</v>
      </c>
      <c r="N972" s="16" t="str">
        <f t="shared" si="361"/>
        <v>_</v>
      </c>
      <c r="O972" s="16" t="str">
        <f t="shared" si="362"/>
        <v>TAISHOKU</v>
      </c>
      <c r="P972" s="16" t="str">
        <f t="shared" si="363"/>
        <v>_</v>
      </c>
      <c r="Q972" s="16" t="str">
        <f t="shared" si="364"/>
        <v>AGE</v>
      </c>
      <c r="R972" s="16" t="str">
        <f t="shared" si="365"/>
        <v/>
      </c>
      <c r="S972" s="16" t="e">
        <f t="shared" si="366"/>
        <v>#N/A</v>
      </c>
      <c r="T972" s="16" t="str">
        <f t="shared" si="367"/>
        <v/>
      </c>
      <c r="U972" s="16" t="e">
        <f t="shared" si="368"/>
        <v>#N/A</v>
      </c>
      <c r="V972" s="16" t="str">
        <f t="shared" si="369"/>
        <v/>
      </c>
      <c r="W972" s="16" t="e">
        <f t="shared" si="358"/>
        <v>#N/A</v>
      </c>
      <c r="X972" s="16">
        <f t="shared" si="359"/>
        <v>23</v>
      </c>
      <c r="Y972" s="11" t="e">
        <f>VLOOKUP(A972,#REF!,1,FALSE)</f>
        <v>#REF!</v>
      </c>
      <c r="Z972" s="194" t="s">
        <v>6745</v>
      </c>
      <c r="AA972" s="196"/>
    </row>
    <row r="973" spans="1:27">
      <c r="A973" s="24" t="s">
        <v>848</v>
      </c>
      <c r="B973" s="13" t="str">
        <f t="shared" si="370"/>
        <v>SETAINUSHI_TAISHOKU_PLAN_AGE</v>
      </c>
      <c r="C973" s="18"/>
      <c r="D973" s="15" t="e">
        <f t="shared" si="354"/>
        <v>#N/A</v>
      </c>
      <c r="E973" s="15" t="e">
        <f t="shared" si="355"/>
        <v>#N/A</v>
      </c>
      <c r="F973" s="15" t="e">
        <f t="shared" si="356"/>
        <v>#N/A</v>
      </c>
      <c r="G973" s="78" t="s">
        <v>2155</v>
      </c>
      <c r="H973" s="79" t="s">
        <v>2157</v>
      </c>
      <c r="I973" s="79" t="s">
        <v>1741</v>
      </c>
      <c r="J973" s="79" t="s">
        <v>1441</v>
      </c>
      <c r="K973" s="79"/>
      <c r="L973" s="80"/>
      <c r="M973" s="15" t="str">
        <f t="shared" si="360"/>
        <v>SETAINUSHI</v>
      </c>
      <c r="N973" s="16" t="str">
        <f t="shared" si="361"/>
        <v>_</v>
      </c>
      <c r="O973" s="16" t="str">
        <f t="shared" si="362"/>
        <v>TAISHOKU</v>
      </c>
      <c r="P973" s="16" t="str">
        <f t="shared" si="363"/>
        <v>_</v>
      </c>
      <c r="Q973" s="16" t="str">
        <f t="shared" si="364"/>
        <v>PLAN</v>
      </c>
      <c r="R973" s="16" t="str">
        <f t="shared" si="365"/>
        <v>_</v>
      </c>
      <c r="S973" s="16" t="str">
        <f t="shared" si="366"/>
        <v>AGE</v>
      </c>
      <c r="T973" s="16" t="str">
        <f t="shared" si="367"/>
        <v/>
      </c>
      <c r="U973" s="16" t="e">
        <f t="shared" si="368"/>
        <v>#N/A</v>
      </c>
      <c r="V973" s="16" t="str">
        <f t="shared" si="369"/>
        <v/>
      </c>
      <c r="W973" s="16" t="e">
        <f t="shared" si="358"/>
        <v>#N/A</v>
      </c>
      <c r="X973" s="16">
        <f t="shared" si="359"/>
        <v>28</v>
      </c>
      <c r="Y973" s="11" t="e">
        <f>VLOOKUP(A973,#REF!,1,FALSE)</f>
        <v>#REF!</v>
      </c>
      <c r="Z973" s="194" t="s">
        <v>6745</v>
      </c>
      <c r="AA973" s="196"/>
    </row>
    <row r="974" spans="1:27">
      <c r="A974" s="24" t="s">
        <v>849</v>
      </c>
      <c r="B974" s="13" t="str">
        <f t="shared" ref="B974:B1023" si="371">IF(ISNA(M974),"",M974)&amp;IF(ISNA(N974),"",N974)&amp;IF(ISNA(O974),"",O974) &amp;IF(ISNA(P974),"",P974)&amp;IF(ISNA(Q974),"",Q974)&amp;IF(ISNA(R974),"",R974)&amp;IF(ISNA(S974),"",S974)&amp;IF(ISNA(T974),"",T974)&amp;IF(ISNA(U974),"",U974)&amp;IF(ISNA(V974),"",V974)&amp;IF(ISNA(W974),"",W974)</f>
        <v>SETAINUSHI_NENSHU</v>
      </c>
      <c r="C974" s="18" t="s">
        <v>3086</v>
      </c>
      <c r="D974" s="15" t="str">
        <f t="shared" ref="D974:D1000" si="372">IF(VLOOKUP($C974,ドメイン,2,FALSE)=0,"",VLOOKUP($C974,ドメイン,2,FALSE))</f>
        <v>Number</v>
      </c>
      <c r="E974" s="15">
        <f t="shared" ref="E974:E1000" si="373">IF(VLOOKUP($C974,ドメイン,3,FALSE)=0,"",VLOOKUP($C974,ドメイン,3,FALSE))</f>
        <v>13</v>
      </c>
      <c r="F974" s="15" t="str">
        <f t="shared" ref="F974:F1000" si="374">IF(VLOOKUP($C974,ドメイン,4,FALSE)=0,"",VLOOKUP($C974,ドメイン,4,FALSE))</f>
        <v/>
      </c>
      <c r="G974" s="78" t="s">
        <v>2155</v>
      </c>
      <c r="H974" s="79" t="s">
        <v>1148</v>
      </c>
      <c r="I974" s="79"/>
      <c r="J974" s="79"/>
      <c r="K974" s="79"/>
      <c r="L974" s="80"/>
      <c r="M974" s="15" t="str">
        <f t="shared" ref="M974:M1008" si="375">VLOOKUP(G974,単語辞書,2,FALSE)</f>
        <v>SETAINUSHI</v>
      </c>
      <c r="N974" s="16" t="str">
        <f t="shared" ref="N974:N1008" si="376">IF(ISNA(O974),"","_")</f>
        <v>_</v>
      </c>
      <c r="O974" s="16" t="str">
        <f t="shared" ref="O974:O1008" si="377">VLOOKUP(H974,単語辞書,2,FALSE)</f>
        <v>NENSHU</v>
      </c>
      <c r="P974" s="16" t="str">
        <f t="shared" ref="P974:P1008" si="378">IF(ISNA(Q974),"","_")</f>
        <v/>
      </c>
      <c r="Q974" s="16" t="e">
        <f t="shared" ref="Q974:Q1008" si="379">VLOOKUP(I974,単語辞書,2,FALSE)</f>
        <v>#N/A</v>
      </c>
      <c r="R974" s="16" t="str">
        <f t="shared" ref="R974:R1008" si="380">IF(ISNA(S974),"","_")</f>
        <v/>
      </c>
      <c r="S974" s="16" t="e">
        <f t="shared" ref="S974:S1008" si="381">VLOOKUP(J974,単語辞書,2,FALSE)</f>
        <v>#N/A</v>
      </c>
      <c r="T974" s="16" t="str">
        <f t="shared" ref="T974:T1008" si="382">IF(ISNA(U974),"","_")</f>
        <v/>
      </c>
      <c r="U974" s="16" t="e">
        <f t="shared" ref="U974:U1008" si="383">VLOOKUP(K974,単語辞書,2,FALSE)</f>
        <v>#N/A</v>
      </c>
      <c r="V974" s="16" t="str">
        <f t="shared" ref="V974:V1008" si="384">IF(ISNA(W974),"","_")</f>
        <v/>
      </c>
      <c r="W974" s="16" t="e">
        <f t="shared" ref="W974:W1007" si="385">VLOOKUP(L974,単語辞書,2,FALSE)</f>
        <v>#N/A</v>
      </c>
      <c r="X974" s="16">
        <f t="shared" ref="X974:X1007" si="386">LEN(B974)</f>
        <v>17</v>
      </c>
      <c r="Y974" s="11" t="e">
        <f>VLOOKUP(A974,#REF!,1,FALSE)</f>
        <v>#REF!</v>
      </c>
      <c r="Z974" s="194" t="s">
        <v>6745</v>
      </c>
      <c r="AA974" s="196"/>
    </row>
    <row r="975" spans="1:27">
      <c r="A975" s="24" t="s">
        <v>850</v>
      </c>
      <c r="B975" s="13" t="str">
        <f t="shared" si="371"/>
        <v>SETAINUSHI_AGE</v>
      </c>
      <c r="C975" s="18"/>
      <c r="D975" s="15" t="e">
        <f t="shared" si="372"/>
        <v>#N/A</v>
      </c>
      <c r="E975" s="15" t="e">
        <f t="shared" si="373"/>
        <v>#N/A</v>
      </c>
      <c r="F975" s="15" t="e">
        <f t="shared" si="374"/>
        <v>#N/A</v>
      </c>
      <c r="G975" s="78" t="s">
        <v>2155</v>
      </c>
      <c r="H975" s="79" t="s">
        <v>1441</v>
      </c>
      <c r="I975" s="79"/>
      <c r="J975" s="79"/>
      <c r="K975" s="79"/>
      <c r="L975" s="80"/>
      <c r="M975" s="15" t="str">
        <f t="shared" si="375"/>
        <v>SETAINUSHI</v>
      </c>
      <c r="N975" s="16" t="str">
        <f t="shared" si="376"/>
        <v>_</v>
      </c>
      <c r="O975" s="16" t="str">
        <f t="shared" si="377"/>
        <v>AGE</v>
      </c>
      <c r="P975" s="16" t="str">
        <f t="shared" si="378"/>
        <v/>
      </c>
      <c r="Q975" s="16" t="e">
        <f t="shared" si="379"/>
        <v>#N/A</v>
      </c>
      <c r="R975" s="16" t="str">
        <f t="shared" si="380"/>
        <v/>
      </c>
      <c r="S975" s="16" t="e">
        <f t="shared" si="381"/>
        <v>#N/A</v>
      </c>
      <c r="T975" s="16" t="str">
        <f t="shared" si="382"/>
        <v/>
      </c>
      <c r="U975" s="16" t="e">
        <f t="shared" si="383"/>
        <v>#N/A</v>
      </c>
      <c r="V975" s="16" t="str">
        <f t="shared" si="384"/>
        <v/>
      </c>
      <c r="W975" s="16" t="e">
        <f t="shared" si="385"/>
        <v>#N/A</v>
      </c>
      <c r="X975" s="16">
        <f t="shared" si="386"/>
        <v>14</v>
      </c>
      <c r="Y975" s="11" t="e">
        <f>VLOOKUP(A975,#REF!,1,FALSE)</f>
        <v>#REF!</v>
      </c>
      <c r="Z975" s="194" t="s">
        <v>6745</v>
      </c>
      <c r="AA975" s="196"/>
    </row>
    <row r="976" spans="1:27">
      <c r="A976" s="24" t="s">
        <v>851</v>
      </c>
      <c r="B976" s="13" t="str">
        <f t="shared" si="371"/>
        <v>SETAINUSHI_AE</v>
      </c>
      <c r="C976" s="18"/>
      <c r="D976" s="15" t="e">
        <f t="shared" si="372"/>
        <v>#N/A</v>
      </c>
      <c r="E976" s="15" t="e">
        <f t="shared" si="373"/>
        <v>#N/A</v>
      </c>
      <c r="F976" s="15" t="e">
        <f t="shared" si="374"/>
        <v>#N/A</v>
      </c>
      <c r="G976" s="78" t="s">
        <v>2155</v>
      </c>
      <c r="H976" s="79" t="s">
        <v>3017</v>
      </c>
      <c r="I976" s="79"/>
      <c r="J976" s="79"/>
      <c r="K976" s="79"/>
      <c r="L976" s="80"/>
      <c r="M976" s="15" t="str">
        <f t="shared" si="375"/>
        <v>SETAINUSHI</v>
      </c>
      <c r="N976" s="16" t="str">
        <f t="shared" si="376"/>
        <v>_</v>
      </c>
      <c r="O976" s="16" t="str">
        <f t="shared" si="377"/>
        <v>AE</v>
      </c>
      <c r="P976" s="16" t="str">
        <f t="shared" si="378"/>
        <v/>
      </c>
      <c r="Q976" s="16" t="e">
        <f t="shared" si="379"/>
        <v>#N/A</v>
      </c>
      <c r="R976" s="16" t="str">
        <f t="shared" si="380"/>
        <v/>
      </c>
      <c r="S976" s="16" t="e">
        <f t="shared" si="381"/>
        <v>#N/A</v>
      </c>
      <c r="T976" s="16" t="str">
        <f t="shared" si="382"/>
        <v/>
      </c>
      <c r="U976" s="16" t="e">
        <f t="shared" si="383"/>
        <v>#N/A</v>
      </c>
      <c r="V976" s="16" t="str">
        <f t="shared" si="384"/>
        <v/>
      </c>
      <c r="W976" s="16" t="e">
        <f t="shared" si="385"/>
        <v>#N/A</v>
      </c>
      <c r="X976" s="16">
        <f t="shared" si="386"/>
        <v>13</v>
      </c>
      <c r="Y976" s="11" t="e">
        <f>VLOOKUP(A976,#REF!,1,FALSE)</f>
        <v>#REF!</v>
      </c>
      <c r="Z976" s="194" t="s">
        <v>6745</v>
      </c>
      <c r="AA976" s="196"/>
    </row>
    <row r="977" spans="1:27">
      <c r="A977" s="24" t="s">
        <v>852</v>
      </c>
      <c r="B977" s="13" t="str">
        <f t="shared" si="371"/>
        <v>SETAINUSHI_AME</v>
      </c>
      <c r="C977" s="18"/>
      <c r="D977" s="15" t="e">
        <f t="shared" si="372"/>
        <v>#N/A</v>
      </c>
      <c r="E977" s="15" t="e">
        <f t="shared" si="373"/>
        <v>#N/A</v>
      </c>
      <c r="F977" s="15" t="e">
        <f t="shared" si="374"/>
        <v>#N/A</v>
      </c>
      <c r="G977" s="78" t="s">
        <v>2155</v>
      </c>
      <c r="H977" s="79" t="s">
        <v>2968</v>
      </c>
      <c r="I977" s="79"/>
      <c r="J977" s="79"/>
      <c r="K977" s="79"/>
      <c r="L977" s="80"/>
      <c r="M977" s="15" t="str">
        <f t="shared" si="375"/>
        <v>SETAINUSHI</v>
      </c>
      <c r="N977" s="16" t="str">
        <f t="shared" si="376"/>
        <v>_</v>
      </c>
      <c r="O977" s="16" t="str">
        <f t="shared" si="377"/>
        <v>AME</v>
      </c>
      <c r="P977" s="16" t="str">
        <f t="shared" si="378"/>
        <v/>
      </c>
      <c r="Q977" s="16" t="e">
        <f t="shared" si="379"/>
        <v>#N/A</v>
      </c>
      <c r="R977" s="16" t="str">
        <f t="shared" si="380"/>
        <v/>
      </c>
      <c r="S977" s="16" t="e">
        <f t="shared" si="381"/>
        <v>#N/A</v>
      </c>
      <c r="T977" s="16" t="str">
        <f t="shared" si="382"/>
        <v/>
      </c>
      <c r="U977" s="16" t="e">
        <f t="shared" si="383"/>
        <v>#N/A</v>
      </c>
      <c r="V977" s="16" t="str">
        <f t="shared" si="384"/>
        <v/>
      </c>
      <c r="W977" s="16" t="e">
        <f t="shared" si="385"/>
        <v>#N/A</v>
      </c>
      <c r="X977" s="16">
        <f t="shared" si="386"/>
        <v>14</v>
      </c>
      <c r="Y977" s="11" t="e">
        <f>VLOOKUP(A977,#REF!,1,FALSE)</f>
        <v>#REF!</v>
      </c>
      <c r="Z977" s="194" t="s">
        <v>6745</v>
      </c>
      <c r="AA977" s="196"/>
    </row>
    <row r="978" spans="1:27">
      <c r="A978" s="25" t="s">
        <v>853</v>
      </c>
      <c r="B978" s="13" t="str">
        <f t="shared" si="371"/>
        <v>SETAINUSHI_ROREI_NENKIN</v>
      </c>
      <c r="C978" s="18"/>
      <c r="D978" s="15" t="e">
        <f t="shared" si="372"/>
        <v>#N/A</v>
      </c>
      <c r="E978" s="15" t="e">
        <f t="shared" si="373"/>
        <v>#N/A</v>
      </c>
      <c r="F978" s="15" t="e">
        <f t="shared" si="374"/>
        <v>#N/A</v>
      </c>
      <c r="G978" s="78" t="s">
        <v>2155</v>
      </c>
      <c r="H978" s="79" t="s">
        <v>1883</v>
      </c>
      <c r="I978" s="79" t="s">
        <v>1463</v>
      </c>
      <c r="J978" s="79"/>
      <c r="K978" s="79"/>
      <c r="L978" s="80"/>
      <c r="M978" s="15" t="str">
        <f t="shared" si="375"/>
        <v>SETAINUSHI</v>
      </c>
      <c r="N978" s="16" t="str">
        <f t="shared" si="376"/>
        <v>_</v>
      </c>
      <c r="O978" s="16" t="str">
        <f t="shared" si="377"/>
        <v>ROREI</v>
      </c>
      <c r="P978" s="16" t="str">
        <f t="shared" si="378"/>
        <v>_</v>
      </c>
      <c r="Q978" s="16" t="str">
        <f t="shared" si="379"/>
        <v>NENKIN</v>
      </c>
      <c r="R978" s="16" t="str">
        <f t="shared" si="380"/>
        <v/>
      </c>
      <c r="S978" s="16" t="e">
        <f t="shared" si="381"/>
        <v>#N/A</v>
      </c>
      <c r="T978" s="16" t="str">
        <f t="shared" si="382"/>
        <v/>
      </c>
      <c r="U978" s="16" t="e">
        <f t="shared" si="383"/>
        <v>#N/A</v>
      </c>
      <c r="V978" s="16" t="str">
        <f t="shared" si="384"/>
        <v/>
      </c>
      <c r="W978" s="16" t="e">
        <f t="shared" si="385"/>
        <v>#N/A</v>
      </c>
      <c r="X978" s="16">
        <f t="shared" si="386"/>
        <v>23</v>
      </c>
      <c r="Y978" s="11" t="e">
        <f>VLOOKUP(A978,#REF!,1,FALSE)</f>
        <v>#REF!</v>
      </c>
      <c r="Z978" s="194" t="s">
        <v>6745</v>
      </c>
      <c r="AA978" s="196"/>
    </row>
    <row r="979" spans="1:27">
      <c r="A979" s="21" t="s">
        <v>854</v>
      </c>
      <c r="B979" s="13" t="str">
        <f t="shared" si="371"/>
        <v>SEIDO_NO</v>
      </c>
      <c r="C979" s="18" t="s">
        <v>6741</v>
      </c>
      <c r="D979" s="15" t="str">
        <f t="shared" si="372"/>
        <v>Varchar2</v>
      </c>
      <c r="E979" s="15">
        <f t="shared" si="373"/>
        <v>5</v>
      </c>
      <c r="F979" s="15" t="str">
        <f t="shared" si="374"/>
        <v/>
      </c>
      <c r="G979" s="78" t="s">
        <v>2158</v>
      </c>
      <c r="H979" s="79" t="s">
        <v>1511</v>
      </c>
      <c r="I979" s="79"/>
      <c r="J979" s="79"/>
      <c r="K979" s="79"/>
      <c r="L979" s="80"/>
      <c r="M979" s="15" t="str">
        <f t="shared" si="375"/>
        <v>SEIDO</v>
      </c>
      <c r="N979" s="16" t="str">
        <f t="shared" si="376"/>
        <v>_</v>
      </c>
      <c r="O979" s="16" t="str">
        <f t="shared" si="377"/>
        <v>NO</v>
      </c>
      <c r="P979" s="16" t="str">
        <f t="shared" si="378"/>
        <v/>
      </c>
      <c r="Q979" s="16" t="e">
        <f t="shared" si="379"/>
        <v>#N/A</v>
      </c>
      <c r="R979" s="16" t="str">
        <f t="shared" si="380"/>
        <v/>
      </c>
      <c r="S979" s="16" t="e">
        <f t="shared" si="381"/>
        <v>#N/A</v>
      </c>
      <c r="T979" s="16" t="str">
        <f t="shared" si="382"/>
        <v/>
      </c>
      <c r="U979" s="16" t="e">
        <f t="shared" si="383"/>
        <v>#N/A</v>
      </c>
      <c r="V979" s="16" t="str">
        <f t="shared" si="384"/>
        <v/>
      </c>
      <c r="W979" s="16" t="e">
        <f t="shared" si="385"/>
        <v>#N/A</v>
      </c>
      <c r="X979" s="16">
        <f t="shared" si="386"/>
        <v>8</v>
      </c>
      <c r="Y979" s="11" t="e">
        <f>VLOOKUP(A979,#REF!,1,FALSE)</f>
        <v>#REF!</v>
      </c>
      <c r="Z979" s="194" t="s">
        <v>6745</v>
      </c>
      <c r="AA979" s="196"/>
    </row>
    <row r="980" spans="1:27">
      <c r="A980" s="30" t="s">
        <v>4178</v>
      </c>
      <c r="B980" s="13" t="str">
        <f t="shared" si="371"/>
        <v>SEISEKI_KEIJO_KEIJO_RT</v>
      </c>
      <c r="C980" s="18" t="s">
        <v>4164</v>
      </c>
      <c r="D980" s="15" t="str">
        <f t="shared" si="372"/>
        <v>Number</v>
      </c>
      <c r="E980" s="15">
        <f t="shared" si="373"/>
        <v>5</v>
      </c>
      <c r="F980" s="15">
        <f t="shared" si="374"/>
        <v>2</v>
      </c>
      <c r="G980" s="78" t="s">
        <v>2159</v>
      </c>
      <c r="H980" s="79" t="s">
        <v>2160</v>
      </c>
      <c r="I980" s="79"/>
      <c r="J980" s="79"/>
      <c r="K980" s="79"/>
      <c r="L980" s="80"/>
      <c r="M980" s="15" t="str">
        <f t="shared" si="375"/>
        <v>SEISEKI_KEIJO</v>
      </c>
      <c r="N980" s="16" t="str">
        <f t="shared" si="376"/>
        <v>_</v>
      </c>
      <c r="O980" s="16" t="str">
        <f t="shared" si="377"/>
        <v>KEIJO_RT</v>
      </c>
      <c r="P980" s="16" t="str">
        <f t="shared" si="378"/>
        <v/>
      </c>
      <c r="Q980" s="16" t="e">
        <f t="shared" si="379"/>
        <v>#N/A</v>
      </c>
      <c r="R980" s="16" t="str">
        <f t="shared" si="380"/>
        <v/>
      </c>
      <c r="S980" s="16" t="e">
        <f t="shared" si="381"/>
        <v>#N/A</v>
      </c>
      <c r="T980" s="16" t="str">
        <f t="shared" si="382"/>
        <v/>
      </c>
      <c r="U980" s="16" t="e">
        <f t="shared" si="383"/>
        <v>#N/A</v>
      </c>
      <c r="V980" s="16" t="str">
        <f t="shared" si="384"/>
        <v/>
      </c>
      <c r="W980" s="16" t="e">
        <f t="shared" si="385"/>
        <v>#N/A</v>
      </c>
      <c r="X980" s="16">
        <f t="shared" si="386"/>
        <v>22</v>
      </c>
      <c r="Y980" s="11" t="e">
        <f>VLOOKUP(A980,#REF!,1,FALSE)</f>
        <v>#REF!</v>
      </c>
      <c r="Z980" s="194" t="s">
        <v>6745</v>
      </c>
      <c r="AA980" s="196"/>
    </row>
    <row r="981" spans="1:27">
      <c r="A981" s="30" t="s">
        <v>4176</v>
      </c>
      <c r="B981" s="13" t="str">
        <f t="shared" si="371"/>
        <v>SEISEKI_KEIJO_TAISEN_LMTCST</v>
      </c>
      <c r="C981" s="18" t="s">
        <v>4166</v>
      </c>
      <c r="D981" s="15" t="str">
        <f t="shared" si="372"/>
        <v>Number</v>
      </c>
      <c r="E981" s="15">
        <f t="shared" si="373"/>
        <v>13</v>
      </c>
      <c r="F981" s="15" t="str">
        <f t="shared" si="374"/>
        <v/>
      </c>
      <c r="G981" s="78" t="s">
        <v>2159</v>
      </c>
      <c r="H981" s="79" t="s">
        <v>2021</v>
      </c>
      <c r="I981" s="79" t="s">
        <v>4174</v>
      </c>
      <c r="J981" s="79"/>
      <c r="K981" s="79"/>
      <c r="L981" s="80"/>
      <c r="M981" s="15" t="str">
        <f t="shared" si="375"/>
        <v>SEISEKI_KEIJO</v>
      </c>
      <c r="N981" s="16" t="str">
        <f t="shared" si="376"/>
        <v>_</v>
      </c>
      <c r="O981" s="16" t="str">
        <f t="shared" si="377"/>
        <v>TAISEN</v>
      </c>
      <c r="P981" s="16" t="str">
        <f t="shared" si="378"/>
        <v>_</v>
      </c>
      <c r="Q981" s="16" t="str">
        <f t="shared" si="379"/>
        <v>LMTCST</v>
      </c>
      <c r="R981" s="16" t="str">
        <f t="shared" si="380"/>
        <v/>
      </c>
      <c r="S981" s="16" t="e">
        <f t="shared" si="381"/>
        <v>#N/A</v>
      </c>
      <c r="T981" s="16" t="str">
        <f t="shared" si="382"/>
        <v/>
      </c>
      <c r="U981" s="16" t="e">
        <f t="shared" si="383"/>
        <v>#N/A</v>
      </c>
      <c r="V981" s="16" t="str">
        <f t="shared" si="384"/>
        <v/>
      </c>
      <c r="W981" s="16" t="e">
        <f t="shared" si="385"/>
        <v>#N/A</v>
      </c>
      <c r="X981" s="16">
        <f t="shared" si="386"/>
        <v>27</v>
      </c>
      <c r="Y981" s="11" t="e">
        <f>VLOOKUP(A981,#REF!,1,FALSE)</f>
        <v>#REF!</v>
      </c>
      <c r="Z981" s="194" t="s">
        <v>6745</v>
      </c>
      <c r="AA981" s="196"/>
    </row>
    <row r="982" spans="1:27">
      <c r="A982" s="24" t="s">
        <v>855</v>
      </c>
      <c r="B982" s="13" t="str">
        <f t="shared" si="371"/>
        <v>SEIKATSUHI_GOKEI</v>
      </c>
      <c r="C982" s="18"/>
      <c r="D982" s="15" t="e">
        <f t="shared" si="372"/>
        <v>#N/A</v>
      </c>
      <c r="E982" s="15" t="e">
        <f t="shared" si="373"/>
        <v>#N/A</v>
      </c>
      <c r="F982" s="15" t="e">
        <f t="shared" si="374"/>
        <v>#N/A</v>
      </c>
      <c r="G982" s="78" t="s">
        <v>1967</v>
      </c>
      <c r="H982" s="79" t="s">
        <v>1773</v>
      </c>
      <c r="I982" s="79"/>
      <c r="J982" s="79"/>
      <c r="K982" s="79"/>
      <c r="L982" s="80"/>
      <c r="M982" s="15" t="str">
        <f t="shared" si="375"/>
        <v>SEIKATSUHI</v>
      </c>
      <c r="N982" s="16" t="str">
        <f t="shared" si="376"/>
        <v>_</v>
      </c>
      <c r="O982" s="16" t="str">
        <f t="shared" si="377"/>
        <v>GOKEI</v>
      </c>
      <c r="P982" s="16" t="str">
        <f t="shared" si="378"/>
        <v/>
      </c>
      <c r="Q982" s="16" t="e">
        <f t="shared" si="379"/>
        <v>#N/A</v>
      </c>
      <c r="R982" s="16" t="str">
        <f t="shared" si="380"/>
        <v/>
      </c>
      <c r="S982" s="16" t="e">
        <f t="shared" si="381"/>
        <v>#N/A</v>
      </c>
      <c r="T982" s="16" t="str">
        <f t="shared" si="382"/>
        <v/>
      </c>
      <c r="U982" s="16" t="e">
        <f t="shared" si="383"/>
        <v>#N/A</v>
      </c>
      <c r="V982" s="16" t="str">
        <f t="shared" si="384"/>
        <v/>
      </c>
      <c r="W982" s="16" t="e">
        <f t="shared" si="385"/>
        <v>#N/A</v>
      </c>
      <c r="X982" s="16">
        <f t="shared" si="386"/>
        <v>16</v>
      </c>
      <c r="Y982" s="11" t="e">
        <f>VLOOKUP(A982,#REF!,1,FALSE)</f>
        <v>#REF!</v>
      </c>
      <c r="Z982" s="194" t="s">
        <v>6745</v>
      </c>
      <c r="AA982" s="196"/>
    </row>
    <row r="983" spans="1:27">
      <c r="A983" s="45" t="s">
        <v>856</v>
      </c>
      <c r="B983" s="13" t="str">
        <f t="shared" si="371"/>
        <v>BIRTH</v>
      </c>
      <c r="C983" s="18" t="s">
        <v>0</v>
      </c>
      <c r="D983" s="15" t="str">
        <f t="shared" si="372"/>
        <v>Date</v>
      </c>
      <c r="E983" s="15" t="str">
        <f t="shared" si="373"/>
        <v>　</v>
      </c>
      <c r="F983" s="15" t="str">
        <f t="shared" si="374"/>
        <v/>
      </c>
      <c r="G983" s="78" t="s">
        <v>1947</v>
      </c>
      <c r="H983" s="79"/>
      <c r="I983" s="79"/>
      <c r="J983" s="79"/>
      <c r="K983" s="79"/>
      <c r="L983" s="80"/>
      <c r="M983" s="15" t="str">
        <f t="shared" si="375"/>
        <v>BIRTH</v>
      </c>
      <c r="N983" s="16" t="str">
        <f t="shared" si="376"/>
        <v/>
      </c>
      <c r="O983" s="16" t="e">
        <f t="shared" si="377"/>
        <v>#N/A</v>
      </c>
      <c r="P983" s="16" t="str">
        <f t="shared" si="378"/>
        <v/>
      </c>
      <c r="Q983" s="16" t="e">
        <f t="shared" si="379"/>
        <v>#N/A</v>
      </c>
      <c r="R983" s="16" t="str">
        <f t="shared" si="380"/>
        <v/>
      </c>
      <c r="S983" s="16" t="e">
        <f t="shared" si="381"/>
        <v>#N/A</v>
      </c>
      <c r="T983" s="16" t="str">
        <f t="shared" si="382"/>
        <v/>
      </c>
      <c r="U983" s="16" t="e">
        <f t="shared" si="383"/>
        <v>#N/A</v>
      </c>
      <c r="V983" s="16" t="str">
        <f t="shared" si="384"/>
        <v/>
      </c>
      <c r="W983" s="16" t="e">
        <f t="shared" si="385"/>
        <v>#N/A</v>
      </c>
      <c r="X983" s="16">
        <f t="shared" si="386"/>
        <v>5</v>
      </c>
      <c r="Y983" s="11" t="e">
        <f>VLOOKUP(A983,#REF!,1,FALSE)</f>
        <v>#REF!</v>
      </c>
      <c r="Z983" s="194" t="s">
        <v>6745</v>
      </c>
      <c r="AA983" s="196"/>
    </row>
    <row r="984" spans="1:27">
      <c r="A984" s="24" t="s">
        <v>857</v>
      </c>
      <c r="B984" s="13" t="str">
        <f t="shared" si="371"/>
        <v>SEIHO_GOKEI_P</v>
      </c>
      <c r="C984" s="18"/>
      <c r="D984" s="15" t="e">
        <f t="shared" si="372"/>
        <v>#N/A</v>
      </c>
      <c r="E984" s="15" t="e">
        <f t="shared" si="373"/>
        <v>#N/A</v>
      </c>
      <c r="F984" s="15" t="e">
        <f t="shared" si="374"/>
        <v>#N/A</v>
      </c>
      <c r="G984" s="78" t="s">
        <v>1922</v>
      </c>
      <c r="H984" s="79" t="s">
        <v>1773</v>
      </c>
      <c r="I984" s="79" t="s">
        <v>1560</v>
      </c>
      <c r="J984" s="79"/>
      <c r="K984" s="79"/>
      <c r="L984" s="80"/>
      <c r="M984" s="15" t="str">
        <f t="shared" si="375"/>
        <v>SEIHO</v>
      </c>
      <c r="N984" s="16" t="str">
        <f t="shared" si="376"/>
        <v>_</v>
      </c>
      <c r="O984" s="16" t="str">
        <f t="shared" si="377"/>
        <v>GOKEI</v>
      </c>
      <c r="P984" s="16" t="str">
        <f t="shared" si="378"/>
        <v>_</v>
      </c>
      <c r="Q984" s="16" t="str">
        <f t="shared" si="379"/>
        <v>P</v>
      </c>
      <c r="R984" s="16" t="str">
        <f t="shared" si="380"/>
        <v/>
      </c>
      <c r="S984" s="16" t="e">
        <f t="shared" si="381"/>
        <v>#N/A</v>
      </c>
      <c r="T984" s="16" t="str">
        <f t="shared" si="382"/>
        <v/>
      </c>
      <c r="U984" s="16" t="e">
        <f t="shared" si="383"/>
        <v>#N/A</v>
      </c>
      <c r="V984" s="16" t="str">
        <f t="shared" si="384"/>
        <v/>
      </c>
      <c r="W984" s="16" t="e">
        <f t="shared" si="385"/>
        <v>#N/A</v>
      </c>
      <c r="X984" s="16">
        <f t="shared" si="386"/>
        <v>13</v>
      </c>
      <c r="Y984" s="11" t="e">
        <f>VLOOKUP(A984,#REF!,1,FALSE)</f>
        <v>#REF!</v>
      </c>
      <c r="Z984" s="194" t="s">
        <v>6745</v>
      </c>
      <c r="AA984" s="196"/>
    </row>
    <row r="985" spans="1:27">
      <c r="A985" s="46" t="s">
        <v>858</v>
      </c>
      <c r="B985" s="13" t="str">
        <f t="shared" si="371"/>
        <v>SEIHO_SHIKIBETSU_NO</v>
      </c>
      <c r="C985" s="18"/>
      <c r="D985" s="15" t="e">
        <f t="shared" si="372"/>
        <v>#N/A</v>
      </c>
      <c r="E985" s="15" t="e">
        <f t="shared" si="373"/>
        <v>#N/A</v>
      </c>
      <c r="F985" s="15" t="e">
        <f t="shared" si="374"/>
        <v>#N/A</v>
      </c>
      <c r="G985" s="78" t="s">
        <v>1922</v>
      </c>
      <c r="H985" s="79" t="s">
        <v>2445</v>
      </c>
      <c r="I985" s="79" t="s">
        <v>2380</v>
      </c>
      <c r="J985" s="79"/>
      <c r="K985" s="79"/>
      <c r="L985" s="80"/>
      <c r="M985" s="15" t="str">
        <f t="shared" si="375"/>
        <v>SEIHO</v>
      </c>
      <c r="N985" s="16" t="str">
        <f t="shared" si="376"/>
        <v>_</v>
      </c>
      <c r="O985" s="16" t="str">
        <f t="shared" si="377"/>
        <v>SHIKIBETSU</v>
      </c>
      <c r="P985" s="16" t="str">
        <f t="shared" si="378"/>
        <v>_</v>
      </c>
      <c r="Q985" s="16" t="str">
        <f t="shared" si="379"/>
        <v>NO</v>
      </c>
      <c r="R985" s="16" t="str">
        <f t="shared" si="380"/>
        <v/>
      </c>
      <c r="S985" s="16" t="e">
        <f t="shared" si="381"/>
        <v>#N/A</v>
      </c>
      <c r="T985" s="16" t="str">
        <f t="shared" si="382"/>
        <v/>
      </c>
      <c r="U985" s="16" t="e">
        <f t="shared" si="383"/>
        <v>#N/A</v>
      </c>
      <c r="V985" s="16" t="str">
        <f t="shared" si="384"/>
        <v/>
      </c>
      <c r="W985" s="16" t="e">
        <f t="shared" si="385"/>
        <v>#N/A</v>
      </c>
      <c r="X985" s="16">
        <f t="shared" si="386"/>
        <v>19</v>
      </c>
      <c r="Y985" s="11" t="e">
        <f>VLOOKUP(A985,#REF!,1,FALSE)</f>
        <v>#REF!</v>
      </c>
      <c r="Z985" s="194" t="s">
        <v>6745</v>
      </c>
      <c r="AA985" s="196"/>
    </row>
    <row r="986" spans="1:27">
      <c r="A986" s="24" t="s">
        <v>859</v>
      </c>
      <c r="B986" s="13" t="str">
        <f t="shared" si="371"/>
        <v>SEIMEI_P_OTHER_NENKAN</v>
      </c>
      <c r="C986" s="18"/>
      <c r="D986" s="15" t="e">
        <f t="shared" si="372"/>
        <v>#N/A</v>
      </c>
      <c r="E986" s="15" t="e">
        <f t="shared" si="373"/>
        <v>#N/A</v>
      </c>
      <c r="F986" s="15" t="e">
        <f t="shared" si="374"/>
        <v>#N/A</v>
      </c>
      <c r="G986" s="78" t="s">
        <v>2161</v>
      </c>
      <c r="H986" s="79" t="s">
        <v>1560</v>
      </c>
      <c r="I986" s="79" t="s">
        <v>277</v>
      </c>
      <c r="J986" s="79" t="s">
        <v>2006</v>
      </c>
      <c r="K986" s="79"/>
      <c r="L986" s="80"/>
      <c r="M986" s="15" t="str">
        <f t="shared" si="375"/>
        <v>SEIMEI</v>
      </c>
      <c r="N986" s="16" t="str">
        <f t="shared" si="376"/>
        <v>_</v>
      </c>
      <c r="O986" s="16" t="str">
        <f t="shared" si="377"/>
        <v>P</v>
      </c>
      <c r="P986" s="16" t="str">
        <f t="shared" si="378"/>
        <v>_</v>
      </c>
      <c r="Q986" s="16" t="str">
        <f t="shared" si="379"/>
        <v>OTHER</v>
      </c>
      <c r="R986" s="16" t="str">
        <f t="shared" si="380"/>
        <v>_</v>
      </c>
      <c r="S986" s="16" t="str">
        <f t="shared" si="381"/>
        <v>NENKAN</v>
      </c>
      <c r="T986" s="16" t="str">
        <f t="shared" si="382"/>
        <v/>
      </c>
      <c r="U986" s="16" t="e">
        <f t="shared" si="383"/>
        <v>#N/A</v>
      </c>
      <c r="V986" s="16" t="str">
        <f t="shared" si="384"/>
        <v/>
      </c>
      <c r="W986" s="16" t="e">
        <f t="shared" si="385"/>
        <v>#N/A</v>
      </c>
      <c r="X986" s="16">
        <f t="shared" si="386"/>
        <v>21</v>
      </c>
      <c r="Y986" s="11" t="e">
        <f>VLOOKUP(A986,#REF!,1,FALSE)</f>
        <v>#REF!</v>
      </c>
      <c r="Z986" s="194" t="s">
        <v>6745</v>
      </c>
      <c r="AA986" s="196"/>
    </row>
    <row r="987" spans="1:27">
      <c r="A987" s="24" t="s">
        <v>860</v>
      </c>
      <c r="B987" s="13" t="str">
        <f t="shared" si="371"/>
        <v>SEIMEI_P_BONUS_S</v>
      </c>
      <c r="C987" s="18"/>
      <c r="D987" s="15" t="e">
        <f t="shared" si="372"/>
        <v>#N/A</v>
      </c>
      <c r="E987" s="15" t="e">
        <f t="shared" si="373"/>
        <v>#N/A</v>
      </c>
      <c r="F987" s="15" t="e">
        <f t="shared" si="374"/>
        <v>#N/A</v>
      </c>
      <c r="G987" s="78" t="s">
        <v>2161</v>
      </c>
      <c r="H987" s="79" t="s">
        <v>1560</v>
      </c>
      <c r="I987" s="79" t="s">
        <v>2482</v>
      </c>
      <c r="J987" s="79"/>
      <c r="K987" s="79"/>
      <c r="L987" s="80"/>
      <c r="M987" s="15" t="str">
        <f t="shared" si="375"/>
        <v>SEIMEI</v>
      </c>
      <c r="N987" s="16" t="str">
        <f t="shared" si="376"/>
        <v>_</v>
      </c>
      <c r="O987" s="16" t="str">
        <f t="shared" si="377"/>
        <v>P</v>
      </c>
      <c r="P987" s="16" t="str">
        <f t="shared" si="378"/>
        <v>_</v>
      </c>
      <c r="Q987" s="16" t="str">
        <f t="shared" si="379"/>
        <v>BONUS_S</v>
      </c>
      <c r="R987" s="16" t="str">
        <f t="shared" si="380"/>
        <v/>
      </c>
      <c r="S987" s="16" t="e">
        <f t="shared" si="381"/>
        <v>#N/A</v>
      </c>
      <c r="T987" s="16" t="str">
        <f t="shared" si="382"/>
        <v/>
      </c>
      <c r="U987" s="16" t="e">
        <f t="shared" si="383"/>
        <v>#N/A</v>
      </c>
      <c r="V987" s="16" t="str">
        <f t="shared" si="384"/>
        <v/>
      </c>
      <c r="W987" s="16" t="e">
        <f t="shared" si="385"/>
        <v>#N/A</v>
      </c>
      <c r="X987" s="16">
        <f t="shared" si="386"/>
        <v>16</v>
      </c>
      <c r="Y987" s="11" t="e">
        <f>VLOOKUP(A987,#REF!,1,FALSE)</f>
        <v>#REF!</v>
      </c>
      <c r="Z987" s="194" t="s">
        <v>6745</v>
      </c>
      <c r="AA987" s="196"/>
    </row>
    <row r="988" spans="1:27">
      <c r="A988" s="24" t="s">
        <v>861</v>
      </c>
      <c r="B988" s="13" t="str">
        <f t="shared" si="371"/>
        <v>SEIMEI_P_BONUS_W</v>
      </c>
      <c r="C988" s="18"/>
      <c r="D988" s="15" t="e">
        <f t="shared" si="372"/>
        <v>#N/A</v>
      </c>
      <c r="E988" s="15" t="e">
        <f t="shared" si="373"/>
        <v>#N/A</v>
      </c>
      <c r="F988" s="15" t="e">
        <f t="shared" si="374"/>
        <v>#N/A</v>
      </c>
      <c r="G988" s="78" t="s">
        <v>2161</v>
      </c>
      <c r="H988" s="79" t="s">
        <v>1560</v>
      </c>
      <c r="I988" s="79" t="s">
        <v>2483</v>
      </c>
      <c r="J988" s="79"/>
      <c r="K988" s="79"/>
      <c r="L988" s="80"/>
      <c r="M988" s="15" t="str">
        <f t="shared" si="375"/>
        <v>SEIMEI</v>
      </c>
      <c r="N988" s="16" t="str">
        <f t="shared" si="376"/>
        <v>_</v>
      </c>
      <c r="O988" s="16" t="str">
        <f t="shared" si="377"/>
        <v>P</v>
      </c>
      <c r="P988" s="16" t="str">
        <f t="shared" si="378"/>
        <v>_</v>
      </c>
      <c r="Q988" s="16" t="str">
        <f t="shared" si="379"/>
        <v>BONUS_W</v>
      </c>
      <c r="R988" s="16" t="str">
        <f t="shared" si="380"/>
        <v/>
      </c>
      <c r="S988" s="16" t="e">
        <f t="shared" si="381"/>
        <v>#N/A</v>
      </c>
      <c r="T988" s="16" t="str">
        <f t="shared" si="382"/>
        <v/>
      </c>
      <c r="U988" s="16" t="e">
        <f t="shared" si="383"/>
        <v>#N/A</v>
      </c>
      <c r="V988" s="16" t="str">
        <f t="shared" si="384"/>
        <v/>
      </c>
      <c r="W988" s="16" t="e">
        <f t="shared" si="385"/>
        <v>#N/A</v>
      </c>
      <c r="X988" s="16">
        <f t="shared" si="386"/>
        <v>16</v>
      </c>
      <c r="Y988" s="11" t="e">
        <f>VLOOKUP(A988,#REF!,1,FALSE)</f>
        <v>#REF!</v>
      </c>
      <c r="Z988" s="194" t="s">
        <v>6745</v>
      </c>
      <c r="AA988" s="196"/>
    </row>
    <row r="989" spans="1:27">
      <c r="A989" s="24" t="s">
        <v>862</v>
      </c>
      <c r="B989" s="13" t="str">
        <f t="shared" si="371"/>
        <v>SEIMEI_P_NENKAN_GOKEI</v>
      </c>
      <c r="C989" s="18"/>
      <c r="D989" s="15" t="e">
        <f t="shared" si="372"/>
        <v>#N/A</v>
      </c>
      <c r="E989" s="15" t="e">
        <f t="shared" si="373"/>
        <v>#N/A</v>
      </c>
      <c r="F989" s="15" t="e">
        <f t="shared" si="374"/>
        <v>#N/A</v>
      </c>
      <c r="G989" s="78" t="s">
        <v>2161</v>
      </c>
      <c r="H989" s="79" t="s">
        <v>1560</v>
      </c>
      <c r="I989" s="79" t="s">
        <v>2006</v>
      </c>
      <c r="J989" s="79" t="s">
        <v>1773</v>
      </c>
      <c r="K989" s="79"/>
      <c r="L989" s="80"/>
      <c r="M989" s="15" t="str">
        <f t="shared" si="375"/>
        <v>SEIMEI</v>
      </c>
      <c r="N989" s="16" t="str">
        <f t="shared" si="376"/>
        <v>_</v>
      </c>
      <c r="O989" s="16" t="str">
        <f t="shared" si="377"/>
        <v>P</v>
      </c>
      <c r="P989" s="16" t="str">
        <f t="shared" si="378"/>
        <v>_</v>
      </c>
      <c r="Q989" s="16" t="str">
        <f t="shared" si="379"/>
        <v>NENKAN</v>
      </c>
      <c r="R989" s="16" t="str">
        <f t="shared" si="380"/>
        <v>_</v>
      </c>
      <c r="S989" s="16" t="str">
        <f t="shared" si="381"/>
        <v>GOKEI</v>
      </c>
      <c r="T989" s="16" t="str">
        <f t="shared" si="382"/>
        <v/>
      </c>
      <c r="U989" s="16" t="e">
        <f t="shared" si="383"/>
        <v>#N/A</v>
      </c>
      <c r="V989" s="16" t="str">
        <f t="shared" si="384"/>
        <v/>
      </c>
      <c r="W989" s="16" t="e">
        <f t="shared" si="385"/>
        <v>#N/A</v>
      </c>
      <c r="X989" s="16">
        <f t="shared" si="386"/>
        <v>21</v>
      </c>
      <c r="Y989" s="11" t="e">
        <f>VLOOKUP(A989,#REF!,1,FALSE)</f>
        <v>#REF!</v>
      </c>
      <c r="Z989" s="194" t="s">
        <v>6745</v>
      </c>
      <c r="AA989" s="196"/>
    </row>
    <row r="990" spans="1:27">
      <c r="A990" s="24" t="s">
        <v>863</v>
      </c>
      <c r="B990" s="13" t="str">
        <f t="shared" si="371"/>
        <v>SEIMEI_P_MAITSUKI</v>
      </c>
      <c r="C990" s="18"/>
      <c r="D990" s="15" t="e">
        <f t="shared" si="372"/>
        <v>#N/A</v>
      </c>
      <c r="E990" s="15" t="e">
        <f t="shared" si="373"/>
        <v>#N/A</v>
      </c>
      <c r="F990" s="15" t="e">
        <f t="shared" si="374"/>
        <v>#N/A</v>
      </c>
      <c r="G990" s="78" t="s">
        <v>2161</v>
      </c>
      <c r="H990" s="79" t="s">
        <v>1560</v>
      </c>
      <c r="I990" s="79" t="s">
        <v>2162</v>
      </c>
      <c r="J990" s="79"/>
      <c r="K990" s="79"/>
      <c r="L990" s="80"/>
      <c r="M990" s="15" t="str">
        <f t="shared" si="375"/>
        <v>SEIMEI</v>
      </c>
      <c r="N990" s="16" t="str">
        <f t="shared" si="376"/>
        <v>_</v>
      </c>
      <c r="O990" s="16" t="str">
        <f t="shared" si="377"/>
        <v>P</v>
      </c>
      <c r="P990" s="16" t="str">
        <f t="shared" si="378"/>
        <v>_</v>
      </c>
      <c r="Q990" s="16" t="str">
        <f t="shared" si="379"/>
        <v>MAITSUKI</v>
      </c>
      <c r="R990" s="16" t="str">
        <f t="shared" si="380"/>
        <v/>
      </c>
      <c r="S990" s="16" t="e">
        <f t="shared" si="381"/>
        <v>#N/A</v>
      </c>
      <c r="T990" s="16" t="str">
        <f t="shared" si="382"/>
        <v/>
      </c>
      <c r="U990" s="16" t="e">
        <f t="shared" si="383"/>
        <v>#N/A</v>
      </c>
      <c r="V990" s="16" t="str">
        <f t="shared" si="384"/>
        <v/>
      </c>
      <c r="W990" s="16" t="e">
        <f t="shared" si="385"/>
        <v>#N/A</v>
      </c>
      <c r="X990" s="16">
        <f t="shared" si="386"/>
        <v>17</v>
      </c>
      <c r="Y990" s="11" t="e">
        <f>VLOOKUP(A990,#REF!,1,FALSE)</f>
        <v>#REF!</v>
      </c>
      <c r="Z990" s="194" t="s">
        <v>6745</v>
      </c>
      <c r="AA990" s="196"/>
    </row>
    <row r="991" spans="1:27">
      <c r="A991" s="24" t="s">
        <v>864</v>
      </c>
      <c r="B991" s="13" t="str">
        <f t="shared" si="371"/>
        <v>SEIREKINEN</v>
      </c>
      <c r="C991" s="18"/>
      <c r="D991" s="15" t="e">
        <f t="shared" si="372"/>
        <v>#N/A</v>
      </c>
      <c r="E991" s="15" t="e">
        <f t="shared" si="373"/>
        <v>#N/A</v>
      </c>
      <c r="F991" s="15" t="e">
        <f t="shared" si="374"/>
        <v>#N/A</v>
      </c>
      <c r="G991" s="78" t="s">
        <v>2163</v>
      </c>
      <c r="H991" s="79"/>
      <c r="I991" s="79"/>
      <c r="J991" s="79"/>
      <c r="K991" s="79"/>
      <c r="L991" s="80"/>
      <c r="M991" s="15" t="str">
        <f t="shared" si="375"/>
        <v>SEIREKINEN</v>
      </c>
      <c r="N991" s="16" t="str">
        <f t="shared" si="376"/>
        <v/>
      </c>
      <c r="O991" s="16" t="e">
        <f t="shared" si="377"/>
        <v>#N/A</v>
      </c>
      <c r="P991" s="16" t="str">
        <f t="shared" si="378"/>
        <v/>
      </c>
      <c r="Q991" s="16" t="e">
        <f t="shared" si="379"/>
        <v>#N/A</v>
      </c>
      <c r="R991" s="16" t="str">
        <f t="shared" si="380"/>
        <v/>
      </c>
      <c r="S991" s="16" t="e">
        <f t="shared" si="381"/>
        <v>#N/A</v>
      </c>
      <c r="T991" s="16" t="str">
        <f t="shared" si="382"/>
        <v/>
      </c>
      <c r="U991" s="16" t="e">
        <f t="shared" si="383"/>
        <v>#N/A</v>
      </c>
      <c r="V991" s="16" t="str">
        <f t="shared" si="384"/>
        <v/>
      </c>
      <c r="W991" s="16" t="e">
        <f t="shared" si="385"/>
        <v>#N/A</v>
      </c>
      <c r="X991" s="16">
        <f t="shared" si="386"/>
        <v>10</v>
      </c>
      <c r="Y991" s="11" t="e">
        <f>VLOOKUP(A991,#REF!,1,FALSE)</f>
        <v>#REF!</v>
      </c>
      <c r="Z991" s="194" t="s">
        <v>6745</v>
      </c>
      <c r="AA991" s="196"/>
    </row>
    <row r="992" spans="1:27">
      <c r="A992" s="24" t="s">
        <v>865</v>
      </c>
      <c r="B992" s="13" t="str">
        <f t="shared" si="371"/>
        <v>ZEISEI_TEKIKAKU_RIDER_CD</v>
      </c>
      <c r="C992" s="18"/>
      <c r="D992" s="15" t="e">
        <f t="shared" si="372"/>
        <v>#N/A</v>
      </c>
      <c r="E992" s="15" t="e">
        <f t="shared" si="373"/>
        <v>#N/A</v>
      </c>
      <c r="F992" s="15" t="e">
        <f t="shared" si="374"/>
        <v>#N/A</v>
      </c>
      <c r="G992" s="78" t="s">
        <v>2165</v>
      </c>
      <c r="H992" s="79" t="s">
        <v>2166</v>
      </c>
      <c r="I992" s="79" t="s">
        <v>1544</v>
      </c>
      <c r="J992" s="79" t="s">
        <v>1482</v>
      </c>
      <c r="K992" s="79"/>
      <c r="L992" s="80"/>
      <c r="M992" s="15" t="str">
        <f t="shared" si="375"/>
        <v>ZEISEI</v>
      </c>
      <c r="N992" s="16" t="str">
        <f t="shared" si="376"/>
        <v>_</v>
      </c>
      <c r="O992" s="16" t="str">
        <f t="shared" si="377"/>
        <v>TEKIKAKU</v>
      </c>
      <c r="P992" s="16" t="str">
        <f t="shared" si="378"/>
        <v>_</v>
      </c>
      <c r="Q992" s="16" t="str">
        <f t="shared" si="379"/>
        <v>RIDER</v>
      </c>
      <c r="R992" s="16" t="str">
        <f t="shared" si="380"/>
        <v>_</v>
      </c>
      <c r="S992" s="16" t="str">
        <f t="shared" si="381"/>
        <v>CD</v>
      </c>
      <c r="T992" s="16" t="str">
        <f t="shared" si="382"/>
        <v/>
      </c>
      <c r="U992" s="16" t="e">
        <f t="shared" si="383"/>
        <v>#N/A</v>
      </c>
      <c r="V992" s="16" t="str">
        <f t="shared" si="384"/>
        <v/>
      </c>
      <c r="W992" s="16" t="e">
        <f t="shared" si="385"/>
        <v>#N/A</v>
      </c>
      <c r="X992" s="16">
        <f t="shared" si="386"/>
        <v>24</v>
      </c>
      <c r="Y992" s="11" t="e">
        <f>VLOOKUP(A992,#REF!,1,FALSE)</f>
        <v>#REF!</v>
      </c>
      <c r="Z992" s="194" t="s">
        <v>6745</v>
      </c>
      <c r="AA992" s="196"/>
    </row>
    <row r="993" spans="1:27">
      <c r="A993" s="24" t="s">
        <v>866</v>
      </c>
      <c r="B993" s="13" t="str">
        <f t="shared" si="371"/>
        <v>ZEITEKI_AZUKARIKIN_GANRI_GOKEI</v>
      </c>
      <c r="C993" s="18"/>
      <c r="D993" s="15" t="e">
        <f t="shared" si="372"/>
        <v>#N/A</v>
      </c>
      <c r="E993" s="15" t="e">
        <f t="shared" si="373"/>
        <v>#N/A</v>
      </c>
      <c r="F993" s="15" t="e">
        <f t="shared" si="374"/>
        <v>#N/A</v>
      </c>
      <c r="G993" s="78" t="s">
        <v>2167</v>
      </c>
      <c r="H993" s="79" t="s">
        <v>2168</v>
      </c>
      <c r="I993" s="79" t="s">
        <v>2169</v>
      </c>
      <c r="J993" s="79" t="s">
        <v>1773</v>
      </c>
      <c r="K993" s="79"/>
      <c r="L993" s="80"/>
      <c r="M993" s="15" t="str">
        <f t="shared" si="375"/>
        <v>ZEITEKI</v>
      </c>
      <c r="N993" s="16" t="str">
        <f t="shared" si="376"/>
        <v>_</v>
      </c>
      <c r="O993" s="16" t="str">
        <f t="shared" si="377"/>
        <v>AZUKARIKIN</v>
      </c>
      <c r="P993" s="16" t="str">
        <f t="shared" si="378"/>
        <v>_</v>
      </c>
      <c r="Q993" s="16" t="str">
        <f t="shared" si="379"/>
        <v>GANRI</v>
      </c>
      <c r="R993" s="16" t="str">
        <f t="shared" si="380"/>
        <v>_</v>
      </c>
      <c r="S993" s="16" t="str">
        <f t="shared" si="381"/>
        <v>GOKEI</v>
      </c>
      <c r="T993" s="16" t="str">
        <f t="shared" si="382"/>
        <v/>
      </c>
      <c r="U993" s="16" t="e">
        <f t="shared" si="383"/>
        <v>#N/A</v>
      </c>
      <c r="V993" s="16" t="str">
        <f t="shared" si="384"/>
        <v/>
      </c>
      <c r="W993" s="16" t="e">
        <f t="shared" si="385"/>
        <v>#N/A</v>
      </c>
      <c r="X993" s="16">
        <f t="shared" si="386"/>
        <v>30</v>
      </c>
      <c r="Y993" s="11" t="e">
        <f>VLOOKUP(A993,#REF!,1,FALSE)</f>
        <v>#REF!</v>
      </c>
      <c r="Z993" s="194" t="s">
        <v>6745</v>
      </c>
      <c r="AA993" s="196"/>
    </row>
    <row r="994" spans="1:27">
      <c r="A994" s="24" t="s">
        <v>867</v>
      </c>
      <c r="B994" s="13" t="str">
        <f t="shared" si="371"/>
        <v>TSUMITATEGAKU</v>
      </c>
      <c r="C994" s="18"/>
      <c r="D994" s="15" t="e">
        <f t="shared" si="372"/>
        <v>#N/A</v>
      </c>
      <c r="E994" s="15" t="e">
        <f t="shared" si="373"/>
        <v>#N/A</v>
      </c>
      <c r="F994" s="15" t="e">
        <f t="shared" si="374"/>
        <v>#N/A</v>
      </c>
      <c r="G994" s="78" t="s">
        <v>867</v>
      </c>
      <c r="H994" s="79"/>
      <c r="I994" s="79"/>
      <c r="J994" s="79"/>
      <c r="K994" s="79"/>
      <c r="L994" s="80"/>
      <c r="M994" s="15" t="str">
        <f t="shared" si="375"/>
        <v>TSUMITATEGAKU</v>
      </c>
      <c r="N994" s="16" t="str">
        <f t="shared" si="376"/>
        <v/>
      </c>
      <c r="O994" s="16" t="e">
        <f t="shared" si="377"/>
        <v>#N/A</v>
      </c>
      <c r="P994" s="16" t="str">
        <f t="shared" si="378"/>
        <v/>
      </c>
      <c r="Q994" s="16" t="e">
        <f t="shared" si="379"/>
        <v>#N/A</v>
      </c>
      <c r="R994" s="16" t="str">
        <f t="shared" si="380"/>
        <v/>
      </c>
      <c r="S994" s="16" t="e">
        <f t="shared" si="381"/>
        <v>#N/A</v>
      </c>
      <c r="T994" s="16" t="str">
        <f t="shared" si="382"/>
        <v/>
      </c>
      <c r="U994" s="16" t="e">
        <f t="shared" si="383"/>
        <v>#N/A</v>
      </c>
      <c r="V994" s="16" t="str">
        <f t="shared" si="384"/>
        <v/>
      </c>
      <c r="W994" s="16" t="e">
        <f t="shared" si="385"/>
        <v>#N/A</v>
      </c>
      <c r="X994" s="16">
        <f t="shared" si="386"/>
        <v>13</v>
      </c>
      <c r="Y994" s="11" t="e">
        <f>VLOOKUP(A994,#REF!,1,FALSE)</f>
        <v>#REF!</v>
      </c>
      <c r="Z994" s="194" t="s">
        <v>6745</v>
      </c>
      <c r="AA994" s="196"/>
    </row>
    <row r="995" spans="1:27">
      <c r="A995" s="24" t="s">
        <v>868</v>
      </c>
      <c r="B995" s="13" t="str">
        <f t="shared" si="371"/>
        <v>TSUMITATEGAKU_OTHER_NENKAN</v>
      </c>
      <c r="C995" s="18"/>
      <c r="D995" s="15" t="e">
        <f t="shared" si="372"/>
        <v>#N/A</v>
      </c>
      <c r="E995" s="15" t="e">
        <f t="shared" si="373"/>
        <v>#N/A</v>
      </c>
      <c r="F995" s="15" t="e">
        <f t="shared" si="374"/>
        <v>#N/A</v>
      </c>
      <c r="G995" s="78" t="s">
        <v>867</v>
      </c>
      <c r="H995" s="79" t="s">
        <v>277</v>
      </c>
      <c r="I995" s="79" t="s">
        <v>2006</v>
      </c>
      <c r="J995" s="79"/>
      <c r="K995" s="79"/>
      <c r="L995" s="80"/>
      <c r="M995" s="15" t="str">
        <f t="shared" si="375"/>
        <v>TSUMITATEGAKU</v>
      </c>
      <c r="N995" s="16" t="str">
        <f t="shared" si="376"/>
        <v>_</v>
      </c>
      <c r="O995" s="16" t="str">
        <f t="shared" si="377"/>
        <v>OTHER</v>
      </c>
      <c r="P995" s="16" t="str">
        <f t="shared" si="378"/>
        <v>_</v>
      </c>
      <c r="Q995" s="16" t="str">
        <f t="shared" si="379"/>
        <v>NENKAN</v>
      </c>
      <c r="R995" s="16" t="str">
        <f t="shared" si="380"/>
        <v/>
      </c>
      <c r="S995" s="16" t="e">
        <f t="shared" si="381"/>
        <v>#N/A</v>
      </c>
      <c r="T995" s="16" t="str">
        <f t="shared" si="382"/>
        <v/>
      </c>
      <c r="U995" s="16" t="e">
        <f t="shared" si="383"/>
        <v>#N/A</v>
      </c>
      <c r="V995" s="16" t="str">
        <f t="shared" si="384"/>
        <v/>
      </c>
      <c r="W995" s="16" t="e">
        <f t="shared" si="385"/>
        <v>#N/A</v>
      </c>
      <c r="X995" s="16">
        <f t="shared" si="386"/>
        <v>26</v>
      </c>
      <c r="Y995" s="11" t="e">
        <f>VLOOKUP(A995,#REF!,1,FALSE)</f>
        <v>#REF!</v>
      </c>
      <c r="Z995" s="194" t="s">
        <v>6745</v>
      </c>
      <c r="AA995" s="196"/>
    </row>
    <row r="996" spans="1:27">
      <c r="A996" s="24" t="s">
        <v>869</v>
      </c>
      <c r="B996" s="13" t="str">
        <f t="shared" si="371"/>
        <v>TSUMITATEGAKU_BONUS_S</v>
      </c>
      <c r="C996" s="18"/>
      <c r="D996" s="15" t="e">
        <f t="shared" si="372"/>
        <v>#N/A</v>
      </c>
      <c r="E996" s="15" t="e">
        <f t="shared" si="373"/>
        <v>#N/A</v>
      </c>
      <c r="F996" s="15" t="e">
        <f t="shared" si="374"/>
        <v>#N/A</v>
      </c>
      <c r="G996" s="78" t="s">
        <v>867</v>
      </c>
      <c r="H996" s="79" t="s">
        <v>2482</v>
      </c>
      <c r="I996" s="79"/>
      <c r="J996" s="79"/>
      <c r="K996" s="79"/>
      <c r="L996" s="80"/>
      <c r="M996" s="15" t="str">
        <f t="shared" si="375"/>
        <v>TSUMITATEGAKU</v>
      </c>
      <c r="N996" s="16" t="str">
        <f t="shared" si="376"/>
        <v>_</v>
      </c>
      <c r="O996" s="16" t="str">
        <f t="shared" si="377"/>
        <v>BONUS_S</v>
      </c>
      <c r="P996" s="16" t="str">
        <f t="shared" si="378"/>
        <v/>
      </c>
      <c r="Q996" s="16" t="e">
        <f t="shared" si="379"/>
        <v>#N/A</v>
      </c>
      <c r="R996" s="16" t="str">
        <f t="shared" si="380"/>
        <v/>
      </c>
      <c r="S996" s="16" t="e">
        <f t="shared" si="381"/>
        <v>#N/A</v>
      </c>
      <c r="T996" s="16" t="str">
        <f t="shared" si="382"/>
        <v/>
      </c>
      <c r="U996" s="16" t="e">
        <f t="shared" si="383"/>
        <v>#N/A</v>
      </c>
      <c r="V996" s="16" t="str">
        <f t="shared" si="384"/>
        <v/>
      </c>
      <c r="W996" s="16" t="e">
        <f t="shared" si="385"/>
        <v>#N/A</v>
      </c>
      <c r="X996" s="16">
        <f t="shared" si="386"/>
        <v>21</v>
      </c>
      <c r="Y996" s="11" t="e">
        <f>VLOOKUP(A996,#REF!,1,FALSE)</f>
        <v>#REF!</v>
      </c>
      <c r="Z996" s="194" t="s">
        <v>6745</v>
      </c>
      <c r="AA996" s="196"/>
    </row>
    <row r="997" spans="1:27">
      <c r="A997" s="24" t="s">
        <v>870</v>
      </c>
      <c r="B997" s="13" t="str">
        <f t="shared" si="371"/>
        <v>TSUMITATEGAKU_BONUS_W</v>
      </c>
      <c r="C997" s="18"/>
      <c r="D997" s="15" t="e">
        <f t="shared" si="372"/>
        <v>#N/A</v>
      </c>
      <c r="E997" s="15" t="e">
        <f t="shared" si="373"/>
        <v>#N/A</v>
      </c>
      <c r="F997" s="15" t="e">
        <f t="shared" si="374"/>
        <v>#N/A</v>
      </c>
      <c r="G997" s="78" t="s">
        <v>867</v>
      </c>
      <c r="H997" s="79" t="s">
        <v>2483</v>
      </c>
      <c r="I997" s="79"/>
      <c r="J997" s="79"/>
      <c r="K997" s="79"/>
      <c r="L997" s="80"/>
      <c r="M997" s="15" t="str">
        <f t="shared" si="375"/>
        <v>TSUMITATEGAKU</v>
      </c>
      <c r="N997" s="16" t="str">
        <f t="shared" si="376"/>
        <v>_</v>
      </c>
      <c r="O997" s="16" t="str">
        <f t="shared" si="377"/>
        <v>BONUS_W</v>
      </c>
      <c r="P997" s="16" t="str">
        <f t="shared" si="378"/>
        <v/>
      </c>
      <c r="Q997" s="16" t="e">
        <f t="shared" si="379"/>
        <v>#N/A</v>
      </c>
      <c r="R997" s="16" t="str">
        <f t="shared" si="380"/>
        <v/>
      </c>
      <c r="S997" s="16" t="e">
        <f t="shared" si="381"/>
        <v>#N/A</v>
      </c>
      <c r="T997" s="16" t="str">
        <f t="shared" si="382"/>
        <v/>
      </c>
      <c r="U997" s="16" t="e">
        <f t="shared" si="383"/>
        <v>#N/A</v>
      </c>
      <c r="V997" s="16" t="str">
        <f t="shared" si="384"/>
        <v/>
      </c>
      <c r="W997" s="16" t="e">
        <f t="shared" si="385"/>
        <v>#N/A</v>
      </c>
      <c r="X997" s="16">
        <f t="shared" si="386"/>
        <v>21</v>
      </c>
      <c r="Y997" s="11" t="e">
        <f>VLOOKUP(A997,#REF!,1,FALSE)</f>
        <v>#REF!</v>
      </c>
      <c r="Z997" s="194" t="s">
        <v>6745</v>
      </c>
      <c r="AA997" s="196"/>
    </row>
    <row r="998" spans="1:27">
      <c r="A998" s="24" t="s">
        <v>871</v>
      </c>
      <c r="B998" s="13" t="str">
        <f t="shared" si="371"/>
        <v>TSUMITATEGAKU_MAITSUKI</v>
      </c>
      <c r="C998" s="18"/>
      <c r="D998" s="15" t="e">
        <f t="shared" si="372"/>
        <v>#N/A</v>
      </c>
      <c r="E998" s="15" t="e">
        <f t="shared" si="373"/>
        <v>#N/A</v>
      </c>
      <c r="F998" s="15" t="e">
        <f t="shared" si="374"/>
        <v>#N/A</v>
      </c>
      <c r="G998" s="78" t="s">
        <v>867</v>
      </c>
      <c r="H998" s="79" t="s">
        <v>2162</v>
      </c>
      <c r="I998" s="79"/>
      <c r="J998" s="79"/>
      <c r="K998" s="79"/>
      <c r="L998" s="80"/>
      <c r="M998" s="15" t="str">
        <f t="shared" si="375"/>
        <v>TSUMITATEGAKU</v>
      </c>
      <c r="N998" s="16" t="str">
        <f t="shared" si="376"/>
        <v>_</v>
      </c>
      <c r="O998" s="16" t="str">
        <f t="shared" si="377"/>
        <v>MAITSUKI</v>
      </c>
      <c r="P998" s="16" t="str">
        <f t="shared" si="378"/>
        <v/>
      </c>
      <c r="Q998" s="16" t="e">
        <f t="shared" si="379"/>
        <v>#N/A</v>
      </c>
      <c r="R998" s="16" t="str">
        <f t="shared" si="380"/>
        <v/>
      </c>
      <c r="S998" s="16" t="e">
        <f t="shared" si="381"/>
        <v>#N/A</v>
      </c>
      <c r="T998" s="16" t="str">
        <f t="shared" si="382"/>
        <v/>
      </c>
      <c r="U998" s="16" t="e">
        <f t="shared" si="383"/>
        <v>#N/A</v>
      </c>
      <c r="V998" s="16" t="str">
        <f t="shared" si="384"/>
        <v/>
      </c>
      <c r="W998" s="16" t="e">
        <f t="shared" si="385"/>
        <v>#N/A</v>
      </c>
      <c r="X998" s="16">
        <f t="shared" si="386"/>
        <v>22</v>
      </c>
      <c r="Y998" s="11" t="e">
        <f>VLOOKUP(A998,#REF!,1,FALSE)</f>
        <v>#REF!</v>
      </c>
      <c r="Z998" s="194" t="s">
        <v>6745</v>
      </c>
      <c r="AA998" s="196"/>
    </row>
    <row r="999" spans="1:27">
      <c r="A999" s="59" t="s">
        <v>872</v>
      </c>
      <c r="B999" s="13" t="str">
        <f t="shared" si="371"/>
        <v>TSUMITATE_KIKAN</v>
      </c>
      <c r="C999" s="18"/>
      <c r="D999" s="15" t="e">
        <f t="shared" si="372"/>
        <v>#N/A</v>
      </c>
      <c r="E999" s="15" t="e">
        <f t="shared" si="373"/>
        <v>#N/A</v>
      </c>
      <c r="F999" s="15" t="e">
        <f t="shared" si="374"/>
        <v>#N/A</v>
      </c>
      <c r="G999" s="78" t="s">
        <v>2941</v>
      </c>
      <c r="H999" s="79" t="s">
        <v>2942</v>
      </c>
      <c r="I999" s="79"/>
      <c r="J999" s="79"/>
      <c r="K999" s="79"/>
      <c r="L999" s="80"/>
      <c r="M999" s="15" t="str">
        <f t="shared" si="375"/>
        <v>TSUMITATE</v>
      </c>
      <c r="N999" s="16" t="str">
        <f t="shared" si="376"/>
        <v>_</v>
      </c>
      <c r="O999" s="16" t="str">
        <f t="shared" si="377"/>
        <v>KIKAN</v>
      </c>
      <c r="P999" s="16" t="str">
        <f t="shared" si="378"/>
        <v/>
      </c>
      <c r="Q999" s="16" t="e">
        <f t="shared" si="379"/>
        <v>#N/A</v>
      </c>
      <c r="R999" s="16" t="str">
        <f t="shared" si="380"/>
        <v/>
      </c>
      <c r="S999" s="16" t="e">
        <f t="shared" si="381"/>
        <v>#N/A</v>
      </c>
      <c r="T999" s="16" t="str">
        <f t="shared" si="382"/>
        <v/>
      </c>
      <c r="U999" s="16" t="e">
        <f t="shared" si="383"/>
        <v>#N/A</v>
      </c>
      <c r="V999" s="16" t="str">
        <f t="shared" si="384"/>
        <v/>
      </c>
      <c r="W999" s="16" t="e">
        <f t="shared" si="385"/>
        <v>#N/A</v>
      </c>
      <c r="X999" s="16">
        <f t="shared" si="386"/>
        <v>15</v>
      </c>
      <c r="Y999" s="11" t="e">
        <f>VLOOKUP(A999,#REF!,1,FALSE)</f>
        <v>#REF!</v>
      </c>
      <c r="Z999" s="194" t="s">
        <v>6745</v>
      </c>
      <c r="AA999" s="196"/>
    </row>
    <row r="1000" spans="1:27">
      <c r="A1000" s="41" t="s">
        <v>873</v>
      </c>
      <c r="B1000" s="13" t="str">
        <f t="shared" si="371"/>
        <v>TSUMITATEKIN</v>
      </c>
      <c r="C1000" s="18"/>
      <c r="D1000" s="15" t="e">
        <f t="shared" si="372"/>
        <v>#N/A</v>
      </c>
      <c r="E1000" s="15" t="e">
        <f t="shared" si="373"/>
        <v>#N/A</v>
      </c>
      <c r="F1000" s="15" t="e">
        <f t="shared" si="374"/>
        <v>#N/A</v>
      </c>
      <c r="G1000" s="78" t="s">
        <v>873</v>
      </c>
      <c r="H1000" s="79"/>
      <c r="I1000" s="79"/>
      <c r="J1000" s="79"/>
      <c r="K1000" s="79"/>
      <c r="L1000" s="80"/>
      <c r="M1000" s="15" t="str">
        <f t="shared" si="375"/>
        <v>TSUMITATEKIN</v>
      </c>
      <c r="N1000" s="16" t="str">
        <f t="shared" si="376"/>
        <v/>
      </c>
      <c r="O1000" s="16" t="e">
        <f t="shared" si="377"/>
        <v>#N/A</v>
      </c>
      <c r="P1000" s="16" t="str">
        <f t="shared" si="378"/>
        <v/>
      </c>
      <c r="Q1000" s="16" t="e">
        <f t="shared" si="379"/>
        <v>#N/A</v>
      </c>
      <c r="R1000" s="16" t="str">
        <f t="shared" si="380"/>
        <v/>
      </c>
      <c r="S1000" s="16" t="e">
        <f t="shared" si="381"/>
        <v>#N/A</v>
      </c>
      <c r="T1000" s="16" t="str">
        <f t="shared" si="382"/>
        <v/>
      </c>
      <c r="U1000" s="16" t="e">
        <f t="shared" si="383"/>
        <v>#N/A</v>
      </c>
      <c r="V1000" s="16" t="str">
        <f t="shared" si="384"/>
        <v/>
      </c>
      <c r="W1000" s="16" t="e">
        <f t="shared" si="385"/>
        <v>#N/A</v>
      </c>
      <c r="X1000" s="16">
        <f t="shared" si="386"/>
        <v>12</v>
      </c>
      <c r="Y1000" s="11" t="e">
        <f>VLOOKUP(A1000,#REF!,1,FALSE)</f>
        <v>#REF!</v>
      </c>
      <c r="Z1000" s="194" t="s">
        <v>6745</v>
      </c>
      <c r="AA1000" s="196"/>
    </row>
    <row r="1001" spans="1:27">
      <c r="A1001" s="24" t="s">
        <v>874</v>
      </c>
      <c r="B1001" s="13" t="str">
        <f t="shared" si="371"/>
        <v>SEKININ_JUMBIKIN_GOKEI</v>
      </c>
      <c r="C1001" s="18"/>
      <c r="D1001" s="15" t="e">
        <f t="shared" ref="D1001:D1058" si="387">IF(VLOOKUP($C1001,ドメイン,2,FALSE)=0,"",VLOOKUP($C1001,ドメイン,2,FALSE))</f>
        <v>#N/A</v>
      </c>
      <c r="E1001" s="15" t="e">
        <f t="shared" ref="E1001:E1058" si="388">IF(VLOOKUP($C1001,ドメイン,3,FALSE)=0,"",VLOOKUP($C1001,ドメイン,3,FALSE))</f>
        <v>#N/A</v>
      </c>
      <c r="F1001" s="15" t="e">
        <f t="shared" ref="F1001:F1058" si="389">IF(VLOOKUP($C1001,ドメイン,4,FALSE)=0,"",VLOOKUP($C1001,ドメイン,4,FALSE))</f>
        <v>#N/A</v>
      </c>
      <c r="G1001" s="78" t="s">
        <v>2426</v>
      </c>
      <c r="H1001" s="79" t="s">
        <v>2427</v>
      </c>
      <c r="I1001" s="79" t="s">
        <v>2343</v>
      </c>
      <c r="J1001" s="79"/>
      <c r="K1001" s="79"/>
      <c r="L1001" s="80"/>
      <c r="M1001" s="15" t="str">
        <f t="shared" si="375"/>
        <v>SEKININ</v>
      </c>
      <c r="N1001" s="16" t="str">
        <f t="shared" si="376"/>
        <v>_</v>
      </c>
      <c r="O1001" s="16" t="str">
        <f t="shared" si="377"/>
        <v>JUMBIKIN</v>
      </c>
      <c r="P1001" s="16" t="str">
        <f t="shared" si="378"/>
        <v>_</v>
      </c>
      <c r="Q1001" s="16" t="str">
        <f t="shared" si="379"/>
        <v>GOKEI</v>
      </c>
      <c r="R1001" s="16" t="str">
        <f t="shared" si="380"/>
        <v/>
      </c>
      <c r="S1001" s="16" t="e">
        <f t="shared" si="381"/>
        <v>#N/A</v>
      </c>
      <c r="T1001" s="16" t="str">
        <f t="shared" si="382"/>
        <v/>
      </c>
      <c r="U1001" s="16" t="e">
        <f t="shared" si="383"/>
        <v>#N/A</v>
      </c>
      <c r="V1001" s="16" t="str">
        <f t="shared" si="384"/>
        <v/>
      </c>
      <c r="W1001" s="16" t="e">
        <f t="shared" si="385"/>
        <v>#N/A</v>
      </c>
      <c r="X1001" s="16">
        <f t="shared" si="386"/>
        <v>22</v>
      </c>
      <c r="Y1001" s="11" t="e">
        <f>VLOOKUP(A1001,#REF!,1,FALSE)</f>
        <v>#REF!</v>
      </c>
      <c r="Z1001" s="194" t="s">
        <v>6745</v>
      </c>
      <c r="AA1001" s="196"/>
    </row>
    <row r="1002" spans="1:27">
      <c r="A1002" s="35" t="s">
        <v>3967</v>
      </c>
      <c r="B1002" s="13" t="str">
        <f t="shared" si="371"/>
        <v>KIRIKUCHI_NAME</v>
      </c>
      <c r="C1002" s="18" t="s">
        <v>3971</v>
      </c>
      <c r="D1002" s="15" t="str">
        <f t="shared" si="387"/>
        <v>Varchar2</v>
      </c>
      <c r="E1002" s="15">
        <f t="shared" si="388"/>
        <v>40</v>
      </c>
      <c r="F1002" s="15" t="str">
        <f t="shared" si="389"/>
        <v/>
      </c>
      <c r="G1002" s="78" t="s">
        <v>875</v>
      </c>
      <c r="H1002" s="79" t="s">
        <v>3966</v>
      </c>
      <c r="I1002" s="79"/>
      <c r="J1002" s="79"/>
      <c r="K1002" s="79"/>
      <c r="L1002" s="80"/>
      <c r="M1002" s="15" t="str">
        <f t="shared" si="375"/>
        <v>KIRIKUCHI</v>
      </c>
      <c r="N1002" s="16" t="str">
        <f t="shared" si="376"/>
        <v>_</v>
      </c>
      <c r="O1002" s="16" t="str">
        <f t="shared" si="377"/>
        <v>NAME</v>
      </c>
      <c r="P1002" s="16" t="str">
        <f t="shared" si="378"/>
        <v/>
      </c>
      <c r="Q1002" s="16" t="e">
        <f t="shared" si="379"/>
        <v>#N/A</v>
      </c>
      <c r="R1002" s="16" t="str">
        <f t="shared" si="380"/>
        <v/>
      </c>
      <c r="S1002" s="16" t="e">
        <f t="shared" si="381"/>
        <v>#N/A</v>
      </c>
      <c r="T1002" s="16" t="str">
        <f t="shared" si="382"/>
        <v/>
      </c>
      <c r="U1002" s="16" t="e">
        <f t="shared" si="383"/>
        <v>#N/A</v>
      </c>
      <c r="V1002" s="16" t="str">
        <f t="shared" si="384"/>
        <v/>
      </c>
      <c r="W1002" s="16" t="e">
        <f t="shared" si="385"/>
        <v>#N/A</v>
      </c>
      <c r="X1002" s="16">
        <f t="shared" si="386"/>
        <v>14</v>
      </c>
      <c r="Y1002" s="11" t="e">
        <f>VLOOKUP(A1002,#REF!,1,FALSE)</f>
        <v>#REF!</v>
      </c>
      <c r="Z1002" s="194" t="s">
        <v>6745</v>
      </c>
      <c r="AA1002" s="196"/>
    </row>
    <row r="1003" spans="1:27">
      <c r="A1003" s="35" t="s">
        <v>876</v>
      </c>
      <c r="B1003" s="13" t="str">
        <f t="shared" si="371"/>
        <v>KIRIKUCHI_CD</v>
      </c>
      <c r="C1003" s="18" t="s">
        <v>3956</v>
      </c>
      <c r="D1003" s="15" t="str">
        <f t="shared" si="387"/>
        <v>Varchar2</v>
      </c>
      <c r="E1003" s="15">
        <f t="shared" si="388"/>
        <v>2</v>
      </c>
      <c r="F1003" s="15" t="str">
        <f t="shared" si="389"/>
        <v/>
      </c>
      <c r="G1003" s="78" t="s">
        <v>875</v>
      </c>
      <c r="H1003" s="79" t="s">
        <v>1482</v>
      </c>
      <c r="I1003" s="79"/>
      <c r="J1003" s="79"/>
      <c r="K1003" s="79"/>
      <c r="L1003" s="80"/>
      <c r="M1003" s="15" t="str">
        <f t="shared" si="375"/>
        <v>KIRIKUCHI</v>
      </c>
      <c r="N1003" s="16" t="str">
        <f t="shared" si="376"/>
        <v>_</v>
      </c>
      <c r="O1003" s="16" t="str">
        <f t="shared" si="377"/>
        <v>CD</v>
      </c>
      <c r="P1003" s="16" t="str">
        <f t="shared" si="378"/>
        <v/>
      </c>
      <c r="Q1003" s="16" t="e">
        <f t="shared" si="379"/>
        <v>#N/A</v>
      </c>
      <c r="R1003" s="16" t="str">
        <f t="shared" si="380"/>
        <v/>
      </c>
      <c r="S1003" s="16" t="e">
        <f t="shared" si="381"/>
        <v>#N/A</v>
      </c>
      <c r="T1003" s="16" t="str">
        <f t="shared" si="382"/>
        <v/>
      </c>
      <c r="U1003" s="16" t="e">
        <f t="shared" si="383"/>
        <v>#N/A</v>
      </c>
      <c r="V1003" s="16" t="str">
        <f t="shared" si="384"/>
        <v/>
      </c>
      <c r="W1003" s="16" t="e">
        <f t="shared" si="385"/>
        <v>#N/A</v>
      </c>
      <c r="X1003" s="16">
        <f t="shared" si="386"/>
        <v>12</v>
      </c>
      <c r="Y1003" s="11" t="e">
        <f>VLOOKUP(A1003,#REF!,1,FALSE)</f>
        <v>#REF!</v>
      </c>
      <c r="Z1003" s="194" t="s">
        <v>6745</v>
      </c>
      <c r="AA1003" s="196"/>
    </row>
    <row r="1004" spans="1:27">
      <c r="A1004" s="35" t="s">
        <v>3968</v>
      </c>
      <c r="B1004" s="13" t="str">
        <f t="shared" si="371"/>
        <v>KIRIKUCHI_RNAME</v>
      </c>
      <c r="C1004" s="18" t="s">
        <v>3970</v>
      </c>
      <c r="D1004" s="15" t="str">
        <f t="shared" si="387"/>
        <v>Varchar2</v>
      </c>
      <c r="E1004" s="15">
        <f t="shared" si="388"/>
        <v>20</v>
      </c>
      <c r="F1004" s="15" t="str">
        <f t="shared" si="389"/>
        <v/>
      </c>
      <c r="G1004" s="78" t="s">
        <v>875</v>
      </c>
      <c r="H1004" s="79" t="s">
        <v>3963</v>
      </c>
      <c r="I1004" s="79"/>
      <c r="J1004" s="79"/>
      <c r="K1004" s="79"/>
      <c r="L1004" s="80"/>
      <c r="M1004" s="15" t="str">
        <f t="shared" si="375"/>
        <v>KIRIKUCHI</v>
      </c>
      <c r="N1004" s="16" t="str">
        <f t="shared" si="376"/>
        <v>_</v>
      </c>
      <c r="O1004" s="16" t="str">
        <f t="shared" si="377"/>
        <v>RNAME</v>
      </c>
      <c r="P1004" s="16" t="str">
        <f t="shared" si="378"/>
        <v/>
      </c>
      <c r="Q1004" s="16" t="e">
        <f t="shared" si="379"/>
        <v>#N/A</v>
      </c>
      <c r="R1004" s="16" t="str">
        <f t="shared" si="380"/>
        <v/>
      </c>
      <c r="S1004" s="16" t="e">
        <f t="shared" si="381"/>
        <v>#N/A</v>
      </c>
      <c r="T1004" s="16" t="str">
        <f t="shared" si="382"/>
        <v/>
      </c>
      <c r="U1004" s="16" t="e">
        <f t="shared" si="383"/>
        <v>#N/A</v>
      </c>
      <c r="V1004" s="16" t="str">
        <f t="shared" si="384"/>
        <v/>
      </c>
      <c r="W1004" s="16" t="e">
        <f t="shared" si="385"/>
        <v>#N/A</v>
      </c>
      <c r="X1004" s="16">
        <f t="shared" si="386"/>
        <v>15</v>
      </c>
      <c r="Y1004" s="11" t="e">
        <f>VLOOKUP(A1004,#REF!,1,FALSE)</f>
        <v>#REF!</v>
      </c>
      <c r="Z1004" s="194" t="s">
        <v>6745</v>
      </c>
      <c r="AA1004" s="196"/>
    </row>
    <row r="1005" spans="1:27">
      <c r="A1005" s="33" t="s">
        <v>877</v>
      </c>
      <c r="B1005" s="13" t="str">
        <f t="shared" si="371"/>
        <v>KIRIKUCHI_TANSHUKUKEI_SALES_SHISAKU</v>
      </c>
      <c r="C1005" s="18"/>
      <c r="D1005" s="15" t="e">
        <f t="shared" si="387"/>
        <v>#N/A</v>
      </c>
      <c r="E1005" s="15" t="e">
        <f t="shared" si="388"/>
        <v>#N/A</v>
      </c>
      <c r="F1005" s="15" t="e">
        <f t="shared" si="389"/>
        <v>#N/A</v>
      </c>
      <c r="G1005" s="78" t="s">
        <v>875</v>
      </c>
      <c r="H1005" s="79" t="s">
        <v>1865</v>
      </c>
      <c r="I1005" s="79" t="s">
        <v>2441</v>
      </c>
      <c r="J1005" s="79" t="s">
        <v>2480</v>
      </c>
      <c r="K1005" s="79"/>
      <c r="L1005" s="80"/>
      <c r="M1005" s="15" t="str">
        <f t="shared" si="375"/>
        <v>KIRIKUCHI</v>
      </c>
      <c r="N1005" s="16" t="str">
        <f t="shared" si="376"/>
        <v>_</v>
      </c>
      <c r="O1005" s="16" t="str">
        <f t="shared" si="377"/>
        <v>TANSHUKUKEI</v>
      </c>
      <c r="P1005" s="16" t="str">
        <f t="shared" si="378"/>
        <v>_</v>
      </c>
      <c r="Q1005" s="16" t="str">
        <f t="shared" si="379"/>
        <v>SALES</v>
      </c>
      <c r="R1005" s="16" t="str">
        <f t="shared" si="380"/>
        <v>_</v>
      </c>
      <c r="S1005" s="16" t="str">
        <f t="shared" si="381"/>
        <v>SHISAKU</v>
      </c>
      <c r="T1005" s="16" t="str">
        <f t="shared" si="382"/>
        <v/>
      </c>
      <c r="U1005" s="16" t="e">
        <f t="shared" si="383"/>
        <v>#N/A</v>
      </c>
      <c r="V1005" s="16" t="str">
        <f t="shared" si="384"/>
        <v/>
      </c>
      <c r="W1005" s="16" t="e">
        <f t="shared" si="385"/>
        <v>#N/A</v>
      </c>
      <c r="X1005" s="16">
        <f t="shared" si="386"/>
        <v>35</v>
      </c>
      <c r="Y1005" s="11" t="e">
        <f>VLOOKUP(A1005,#REF!,1,FALSE)</f>
        <v>#REF!</v>
      </c>
      <c r="Z1005" s="194" t="s">
        <v>6745</v>
      </c>
      <c r="AA1005" s="196"/>
    </row>
    <row r="1006" spans="1:27">
      <c r="A1006" s="21" t="s">
        <v>878</v>
      </c>
      <c r="B1006" s="13" t="str">
        <f t="shared" si="371"/>
        <v>SEKKEI_MODE</v>
      </c>
      <c r="C1006" s="18"/>
      <c r="D1006" s="15" t="e">
        <f t="shared" si="387"/>
        <v>#N/A</v>
      </c>
      <c r="E1006" s="15" t="e">
        <f t="shared" si="388"/>
        <v>#N/A</v>
      </c>
      <c r="F1006" s="15" t="e">
        <f t="shared" si="389"/>
        <v>#N/A</v>
      </c>
      <c r="G1006" s="78" t="s">
        <v>2170</v>
      </c>
      <c r="H1006" s="79" t="s">
        <v>2171</v>
      </c>
      <c r="I1006" s="79"/>
      <c r="J1006" s="79"/>
      <c r="K1006" s="79"/>
      <c r="L1006" s="80"/>
      <c r="M1006" s="15" t="str">
        <f t="shared" si="375"/>
        <v>SEKKEI</v>
      </c>
      <c r="N1006" s="16" t="str">
        <f t="shared" si="376"/>
        <v>_</v>
      </c>
      <c r="O1006" s="16" t="str">
        <f t="shared" si="377"/>
        <v>MODE</v>
      </c>
      <c r="P1006" s="16" t="str">
        <f t="shared" si="378"/>
        <v/>
      </c>
      <c r="Q1006" s="16" t="e">
        <f t="shared" si="379"/>
        <v>#N/A</v>
      </c>
      <c r="R1006" s="16" t="str">
        <f t="shared" si="380"/>
        <v/>
      </c>
      <c r="S1006" s="16" t="e">
        <f t="shared" si="381"/>
        <v>#N/A</v>
      </c>
      <c r="T1006" s="16" t="str">
        <f t="shared" si="382"/>
        <v/>
      </c>
      <c r="U1006" s="16" t="e">
        <f t="shared" si="383"/>
        <v>#N/A</v>
      </c>
      <c r="V1006" s="16" t="str">
        <f t="shared" si="384"/>
        <v/>
      </c>
      <c r="W1006" s="16" t="e">
        <f t="shared" si="385"/>
        <v>#N/A</v>
      </c>
      <c r="X1006" s="16">
        <f t="shared" si="386"/>
        <v>11</v>
      </c>
      <c r="Y1006" s="11" t="e">
        <f>VLOOKUP(A1006,#REF!,1,FALSE)</f>
        <v>#REF!</v>
      </c>
      <c r="Z1006" s="194" t="s">
        <v>6745</v>
      </c>
      <c r="AA1006" s="196"/>
    </row>
    <row r="1007" spans="1:27">
      <c r="A1007" s="24" t="s">
        <v>879</v>
      </c>
      <c r="B1007" s="13" t="str">
        <f t="shared" si="371"/>
        <v>SEKKEI_KB</v>
      </c>
      <c r="C1007" s="18" t="s">
        <v>3913</v>
      </c>
      <c r="D1007" s="15" t="str">
        <f t="shared" si="387"/>
        <v>Varchar2</v>
      </c>
      <c r="E1007" s="15">
        <f t="shared" si="388"/>
        <v>1</v>
      </c>
      <c r="F1007" s="15" t="str">
        <f t="shared" si="389"/>
        <v/>
      </c>
      <c r="G1007" s="78" t="s">
        <v>2170</v>
      </c>
      <c r="H1007" s="79" t="s">
        <v>1444</v>
      </c>
      <c r="I1007" s="79"/>
      <c r="J1007" s="79"/>
      <c r="K1007" s="79"/>
      <c r="L1007" s="80"/>
      <c r="M1007" s="15" t="str">
        <f t="shared" si="375"/>
        <v>SEKKEI</v>
      </c>
      <c r="N1007" s="16" t="str">
        <f t="shared" si="376"/>
        <v>_</v>
      </c>
      <c r="O1007" s="16" t="str">
        <f t="shared" si="377"/>
        <v>KB</v>
      </c>
      <c r="P1007" s="16" t="str">
        <f t="shared" si="378"/>
        <v/>
      </c>
      <c r="Q1007" s="16" t="e">
        <f t="shared" si="379"/>
        <v>#N/A</v>
      </c>
      <c r="R1007" s="16" t="str">
        <f t="shared" si="380"/>
        <v/>
      </c>
      <c r="S1007" s="16" t="e">
        <f t="shared" si="381"/>
        <v>#N/A</v>
      </c>
      <c r="T1007" s="16" t="str">
        <f t="shared" si="382"/>
        <v/>
      </c>
      <c r="U1007" s="16" t="e">
        <f t="shared" si="383"/>
        <v>#N/A</v>
      </c>
      <c r="V1007" s="16" t="str">
        <f t="shared" si="384"/>
        <v/>
      </c>
      <c r="W1007" s="16" t="e">
        <f t="shared" si="385"/>
        <v>#N/A</v>
      </c>
      <c r="X1007" s="16">
        <f t="shared" si="386"/>
        <v>9</v>
      </c>
      <c r="Y1007" s="11" t="e">
        <f>VLOOKUP(A1007,#REF!,1,FALSE)</f>
        <v>#REF!</v>
      </c>
      <c r="Z1007" s="194" t="s">
        <v>6745</v>
      </c>
      <c r="AA1007" s="196"/>
    </row>
    <row r="1008" spans="1:27">
      <c r="A1008" s="21" t="s">
        <v>880</v>
      </c>
      <c r="B1008" s="13" t="str">
        <f t="shared" si="371"/>
        <v>SEKKEI_UPDATE_DATE</v>
      </c>
      <c r="C1008" s="18" t="s">
        <v>0</v>
      </c>
      <c r="D1008" s="15" t="str">
        <f t="shared" si="387"/>
        <v>Date</v>
      </c>
      <c r="E1008" s="15" t="str">
        <f t="shared" si="388"/>
        <v>　</v>
      </c>
      <c r="F1008" s="15" t="str">
        <f t="shared" si="389"/>
        <v/>
      </c>
      <c r="G1008" s="78" t="s">
        <v>2170</v>
      </c>
      <c r="H1008" s="79" t="s">
        <v>3159</v>
      </c>
      <c r="I1008" s="79" t="s">
        <v>3160</v>
      </c>
      <c r="J1008" s="79"/>
      <c r="K1008" s="79"/>
      <c r="L1008" s="80"/>
      <c r="M1008" s="15" t="str">
        <f t="shared" si="375"/>
        <v>SEKKEI</v>
      </c>
      <c r="N1008" s="16" t="str">
        <f t="shared" si="376"/>
        <v>_</v>
      </c>
      <c r="O1008" s="16" t="str">
        <f t="shared" si="377"/>
        <v>UPDATE</v>
      </c>
      <c r="P1008" s="16" t="str">
        <f t="shared" si="378"/>
        <v>_</v>
      </c>
      <c r="Q1008" s="16" t="str">
        <f t="shared" si="379"/>
        <v>DATE</v>
      </c>
      <c r="R1008" s="16" t="str">
        <f t="shared" si="380"/>
        <v/>
      </c>
      <c r="S1008" s="16" t="e">
        <f t="shared" si="381"/>
        <v>#N/A</v>
      </c>
      <c r="T1008" s="16" t="str">
        <f t="shared" si="382"/>
        <v/>
      </c>
      <c r="U1008" s="16" t="e">
        <f t="shared" si="383"/>
        <v>#N/A</v>
      </c>
      <c r="V1008" s="16" t="str">
        <f t="shared" si="384"/>
        <v/>
      </c>
      <c r="W1008" s="16" t="e">
        <f t="shared" ref="W1008:W1068" si="390">VLOOKUP(L1008,単語辞書,2,FALSE)</f>
        <v>#N/A</v>
      </c>
      <c r="X1008" s="16">
        <f t="shared" ref="X1008:X1068" si="391">LEN(B1008)</f>
        <v>18</v>
      </c>
      <c r="Y1008" s="11" t="e">
        <f>VLOOKUP(A1008,#REF!,1,FALSE)</f>
        <v>#REF!</v>
      </c>
      <c r="Z1008" s="194" t="s">
        <v>6745</v>
      </c>
      <c r="AA1008" s="196"/>
    </row>
    <row r="1009" spans="1:27">
      <c r="A1009" s="39" t="s">
        <v>3957</v>
      </c>
      <c r="B1009" s="13" t="str">
        <f t="shared" si="371"/>
        <v>SEKKEI_SUMI_KATA_CD</v>
      </c>
      <c r="C1009" s="18" t="s">
        <v>3958</v>
      </c>
      <c r="D1009" s="15" t="str">
        <f t="shared" si="387"/>
        <v>Varchar2</v>
      </c>
      <c r="E1009" s="15">
        <f t="shared" si="388"/>
        <v>1</v>
      </c>
      <c r="F1009" s="15" t="str">
        <f t="shared" si="389"/>
        <v/>
      </c>
      <c r="G1009" s="78" t="s">
        <v>2170</v>
      </c>
      <c r="H1009" s="79" t="s">
        <v>2456</v>
      </c>
      <c r="I1009" s="79" t="s">
        <v>2457</v>
      </c>
      <c r="J1009" s="79" t="s">
        <v>3959</v>
      </c>
      <c r="K1009" s="79"/>
      <c r="L1009" s="80"/>
      <c r="M1009" s="15" t="str">
        <f t="shared" ref="M1009:M1069" si="392">VLOOKUP(G1009,単語辞書,2,FALSE)</f>
        <v>SEKKEI</v>
      </c>
      <c r="N1009" s="16" t="str">
        <f t="shared" ref="N1009:N1069" si="393">IF(ISNA(O1009),"","_")</f>
        <v>_</v>
      </c>
      <c r="O1009" s="16" t="str">
        <f t="shared" ref="O1009:O1069" si="394">VLOOKUP(H1009,単語辞書,2,FALSE)</f>
        <v>SUMI</v>
      </c>
      <c r="P1009" s="16" t="str">
        <f t="shared" ref="P1009:P1069" si="395">IF(ISNA(Q1009),"","_")</f>
        <v>_</v>
      </c>
      <c r="Q1009" s="16" t="str">
        <f t="shared" ref="Q1009:Q1069" si="396">VLOOKUP(I1009,単語辞書,2,FALSE)</f>
        <v>KATA</v>
      </c>
      <c r="R1009" s="16" t="str">
        <f t="shared" ref="R1009:R1069" si="397">IF(ISNA(S1009),"","_")</f>
        <v>_</v>
      </c>
      <c r="S1009" s="16" t="str">
        <f t="shared" ref="S1009:S1069" si="398">VLOOKUP(J1009,単語辞書,2,FALSE)</f>
        <v>CD</v>
      </c>
      <c r="T1009" s="16" t="str">
        <f t="shared" ref="T1009:T1069" si="399">IF(ISNA(U1009),"","_")</f>
        <v/>
      </c>
      <c r="U1009" s="16" t="e">
        <f t="shared" ref="U1009:U1069" si="400">VLOOKUP(K1009,単語辞書,2,FALSE)</f>
        <v>#N/A</v>
      </c>
      <c r="V1009" s="16" t="str">
        <f t="shared" ref="V1009:V1069" si="401">IF(ISNA(W1009),"","_")</f>
        <v/>
      </c>
      <c r="W1009" s="16" t="e">
        <f t="shared" si="390"/>
        <v>#N/A</v>
      </c>
      <c r="X1009" s="16">
        <f t="shared" si="391"/>
        <v>19</v>
      </c>
      <c r="Y1009" s="11" t="e">
        <f>VLOOKUP(A1009,#REF!,1,FALSE)</f>
        <v>#REF!</v>
      </c>
      <c r="Z1009" s="194" t="s">
        <v>6745</v>
      </c>
      <c r="AA1009" s="196"/>
    </row>
    <row r="1010" spans="1:27">
      <c r="A1010" s="39" t="s">
        <v>881</v>
      </c>
      <c r="B1010" s="13" t="str">
        <f t="shared" si="371"/>
        <v>SEKKEI_SUMI_HOSHO_CD</v>
      </c>
      <c r="C1010" s="18" t="s">
        <v>368</v>
      </c>
      <c r="D1010" s="15" t="str">
        <f t="shared" si="387"/>
        <v>Varchar2</v>
      </c>
      <c r="E1010" s="15">
        <f t="shared" si="388"/>
        <v>3</v>
      </c>
      <c r="F1010" s="15" t="str">
        <f t="shared" si="389"/>
        <v/>
      </c>
      <c r="G1010" s="78" t="s">
        <v>2170</v>
      </c>
      <c r="H1010" s="79" t="s">
        <v>2456</v>
      </c>
      <c r="I1010" s="79" t="s">
        <v>2467</v>
      </c>
      <c r="J1010" s="79" t="s">
        <v>2408</v>
      </c>
      <c r="K1010" s="79"/>
      <c r="L1010" s="80"/>
      <c r="M1010" s="15" t="str">
        <f t="shared" si="392"/>
        <v>SEKKEI</v>
      </c>
      <c r="N1010" s="16" t="str">
        <f t="shared" si="393"/>
        <v>_</v>
      </c>
      <c r="O1010" s="16" t="str">
        <f t="shared" si="394"/>
        <v>SUMI</v>
      </c>
      <c r="P1010" s="16" t="str">
        <f t="shared" si="395"/>
        <v>_</v>
      </c>
      <c r="Q1010" s="16" t="str">
        <f t="shared" si="396"/>
        <v>HOSHO</v>
      </c>
      <c r="R1010" s="16" t="str">
        <f t="shared" si="397"/>
        <v>_</v>
      </c>
      <c r="S1010" s="16" t="str">
        <f t="shared" si="398"/>
        <v>CD</v>
      </c>
      <c r="T1010" s="16" t="str">
        <f t="shared" si="399"/>
        <v/>
      </c>
      <c r="U1010" s="16" t="e">
        <f t="shared" si="400"/>
        <v>#N/A</v>
      </c>
      <c r="V1010" s="16" t="str">
        <f t="shared" si="401"/>
        <v/>
      </c>
      <c r="W1010" s="16" t="e">
        <f t="shared" si="390"/>
        <v>#N/A</v>
      </c>
      <c r="X1010" s="16">
        <f t="shared" si="391"/>
        <v>20</v>
      </c>
      <c r="Y1010" s="11" t="e">
        <f>VLOOKUP(A1010,#REF!,1,FALSE)</f>
        <v>#REF!</v>
      </c>
      <c r="Z1010" s="194" t="s">
        <v>6745</v>
      </c>
      <c r="AA1010" s="196"/>
    </row>
    <row r="1011" spans="1:27">
      <c r="A1011" s="24" t="s">
        <v>883</v>
      </c>
      <c r="B1011" s="13" t="str">
        <f t="shared" si="371"/>
        <v>ILST_SHEET_NO</v>
      </c>
      <c r="C1011" s="18" t="s">
        <v>4012</v>
      </c>
      <c r="D1011" s="15" t="str">
        <f t="shared" si="387"/>
        <v>Varchar2</v>
      </c>
      <c r="E1011" s="15">
        <f t="shared" si="388"/>
        <v>3</v>
      </c>
      <c r="F1011" s="15" t="str">
        <f t="shared" si="389"/>
        <v/>
      </c>
      <c r="G1011" s="78" t="s">
        <v>1762</v>
      </c>
      <c r="H1011" s="79" t="s">
        <v>2172</v>
      </c>
      <c r="I1011" s="79" t="s">
        <v>1511</v>
      </c>
      <c r="J1011" s="79"/>
      <c r="K1011" s="79"/>
      <c r="L1011" s="80"/>
      <c r="M1011" s="15" t="str">
        <f t="shared" si="392"/>
        <v>ILST</v>
      </c>
      <c r="N1011" s="16" t="str">
        <f t="shared" si="393"/>
        <v>_</v>
      </c>
      <c r="O1011" s="16" t="str">
        <f t="shared" si="394"/>
        <v>SHEET</v>
      </c>
      <c r="P1011" s="16" t="str">
        <f t="shared" si="395"/>
        <v>_</v>
      </c>
      <c r="Q1011" s="16" t="str">
        <f t="shared" si="396"/>
        <v>NO</v>
      </c>
      <c r="R1011" s="16" t="str">
        <f t="shared" si="397"/>
        <v/>
      </c>
      <c r="S1011" s="16" t="e">
        <f t="shared" si="398"/>
        <v>#N/A</v>
      </c>
      <c r="T1011" s="16" t="str">
        <f t="shared" si="399"/>
        <v/>
      </c>
      <c r="U1011" s="16" t="e">
        <f t="shared" si="400"/>
        <v>#N/A</v>
      </c>
      <c r="V1011" s="16" t="str">
        <f t="shared" si="401"/>
        <v/>
      </c>
      <c r="W1011" s="16" t="e">
        <f t="shared" si="390"/>
        <v>#N/A</v>
      </c>
      <c r="X1011" s="16">
        <f t="shared" si="391"/>
        <v>13</v>
      </c>
      <c r="Y1011" s="11" t="e">
        <f>VLOOKUP(A1011,#REF!,1,FALSE)</f>
        <v>#REF!</v>
      </c>
      <c r="Z1011" s="194" t="s">
        <v>6745</v>
      </c>
      <c r="AA1011" s="196"/>
    </row>
    <row r="1012" spans="1:27">
      <c r="A1012" s="33" t="s">
        <v>884</v>
      </c>
      <c r="B1012" s="13" t="str">
        <f t="shared" si="371"/>
        <v>SEKKEI_DET</v>
      </c>
      <c r="C1012" s="18"/>
      <c r="D1012" s="15" t="e">
        <f t="shared" si="387"/>
        <v>#N/A</v>
      </c>
      <c r="E1012" s="15" t="e">
        <f t="shared" si="388"/>
        <v>#N/A</v>
      </c>
      <c r="F1012" s="15" t="e">
        <f t="shared" si="389"/>
        <v>#N/A</v>
      </c>
      <c r="G1012" s="78" t="s">
        <v>2170</v>
      </c>
      <c r="H1012" s="79" t="s">
        <v>2173</v>
      </c>
      <c r="I1012" s="79"/>
      <c r="J1012" s="79"/>
      <c r="K1012" s="79"/>
      <c r="L1012" s="80"/>
      <c r="M1012" s="15" t="str">
        <f t="shared" si="392"/>
        <v>SEKKEI</v>
      </c>
      <c r="N1012" s="16" t="str">
        <f t="shared" si="393"/>
        <v>_</v>
      </c>
      <c r="O1012" s="16" t="str">
        <f t="shared" si="394"/>
        <v>DET</v>
      </c>
      <c r="P1012" s="16" t="str">
        <f t="shared" si="395"/>
        <v/>
      </c>
      <c r="Q1012" s="16" t="e">
        <f t="shared" si="396"/>
        <v>#N/A</v>
      </c>
      <c r="R1012" s="16" t="str">
        <f t="shared" si="397"/>
        <v/>
      </c>
      <c r="S1012" s="16" t="e">
        <f t="shared" si="398"/>
        <v>#N/A</v>
      </c>
      <c r="T1012" s="16" t="str">
        <f t="shared" si="399"/>
        <v/>
      </c>
      <c r="U1012" s="16" t="e">
        <f t="shared" si="400"/>
        <v>#N/A</v>
      </c>
      <c r="V1012" s="16" t="str">
        <f t="shared" si="401"/>
        <v/>
      </c>
      <c r="W1012" s="16" t="e">
        <f t="shared" si="390"/>
        <v>#N/A</v>
      </c>
      <c r="X1012" s="16">
        <f t="shared" si="391"/>
        <v>10</v>
      </c>
      <c r="Y1012" s="11" t="e">
        <f>VLOOKUP(A1012,#REF!,1,FALSE)</f>
        <v>#REF!</v>
      </c>
      <c r="Z1012" s="194" t="s">
        <v>6745</v>
      </c>
      <c r="AA1012" s="196"/>
    </row>
    <row r="1013" spans="1:27">
      <c r="A1013" s="21" t="s">
        <v>885</v>
      </c>
      <c r="B1013" s="13" t="str">
        <f t="shared" si="371"/>
        <v>SEKKEI_DATE</v>
      </c>
      <c r="C1013" s="18" t="s">
        <v>0</v>
      </c>
      <c r="D1013" s="15" t="str">
        <f t="shared" si="387"/>
        <v>Date</v>
      </c>
      <c r="E1013" s="15" t="str">
        <f t="shared" si="388"/>
        <v>　</v>
      </c>
      <c r="F1013" s="15" t="str">
        <f t="shared" si="389"/>
        <v/>
      </c>
      <c r="G1013" s="78" t="s">
        <v>2170</v>
      </c>
      <c r="H1013" s="79" t="s">
        <v>1745</v>
      </c>
      <c r="I1013" s="79"/>
      <c r="J1013" s="79"/>
      <c r="K1013" s="79"/>
      <c r="L1013" s="80"/>
      <c r="M1013" s="15" t="str">
        <f t="shared" si="392"/>
        <v>SEKKEI</v>
      </c>
      <c r="N1013" s="16" t="str">
        <f t="shared" si="393"/>
        <v>_</v>
      </c>
      <c r="O1013" s="16" t="str">
        <f t="shared" si="394"/>
        <v>DATE</v>
      </c>
      <c r="P1013" s="16" t="str">
        <f t="shared" si="395"/>
        <v/>
      </c>
      <c r="Q1013" s="16" t="e">
        <f t="shared" si="396"/>
        <v>#N/A</v>
      </c>
      <c r="R1013" s="16" t="str">
        <f t="shared" si="397"/>
        <v/>
      </c>
      <c r="S1013" s="16" t="e">
        <f t="shared" si="398"/>
        <v>#N/A</v>
      </c>
      <c r="T1013" s="16" t="str">
        <f t="shared" si="399"/>
        <v/>
      </c>
      <c r="U1013" s="16" t="e">
        <f t="shared" si="400"/>
        <v>#N/A</v>
      </c>
      <c r="V1013" s="16" t="str">
        <f t="shared" si="401"/>
        <v/>
      </c>
      <c r="W1013" s="16" t="e">
        <f t="shared" si="390"/>
        <v>#N/A</v>
      </c>
      <c r="X1013" s="16">
        <f t="shared" si="391"/>
        <v>11</v>
      </c>
      <c r="Y1013" s="11" t="e">
        <f>VLOOKUP(A1013,#REF!,1,FALSE)</f>
        <v>#REF!</v>
      </c>
      <c r="Z1013" s="194" t="s">
        <v>6745</v>
      </c>
      <c r="AA1013" s="196"/>
    </row>
    <row r="1014" spans="1:27">
      <c r="A1014" s="51" t="s">
        <v>886</v>
      </c>
      <c r="B1014" s="13" t="str">
        <f t="shared" si="371"/>
        <v>SENSHIN_IRYO_FLG</v>
      </c>
      <c r="C1014" s="18" t="s">
        <v>3085</v>
      </c>
      <c r="D1014" s="15" t="str">
        <f t="shared" si="387"/>
        <v>Varchar2</v>
      </c>
      <c r="E1014" s="15">
        <f t="shared" si="388"/>
        <v>1</v>
      </c>
      <c r="F1014" s="15" t="str">
        <f t="shared" si="389"/>
        <v/>
      </c>
      <c r="G1014" s="78" t="s">
        <v>2174</v>
      </c>
      <c r="H1014" s="79" t="s">
        <v>2389</v>
      </c>
      <c r="I1014" s="79" t="s">
        <v>2390</v>
      </c>
      <c r="J1014" s="79"/>
      <c r="K1014" s="79"/>
      <c r="L1014" s="80"/>
      <c r="M1014" s="15" t="str">
        <f t="shared" si="392"/>
        <v>SENSHIN</v>
      </c>
      <c r="N1014" s="16" t="str">
        <f t="shared" si="393"/>
        <v>_</v>
      </c>
      <c r="O1014" s="16" t="str">
        <f t="shared" si="394"/>
        <v>IRYO</v>
      </c>
      <c r="P1014" s="16" t="str">
        <f t="shared" si="395"/>
        <v>_</v>
      </c>
      <c r="Q1014" s="16" t="str">
        <f t="shared" si="396"/>
        <v>FLG</v>
      </c>
      <c r="R1014" s="16" t="str">
        <f t="shared" si="397"/>
        <v/>
      </c>
      <c r="S1014" s="16" t="e">
        <f t="shared" si="398"/>
        <v>#N/A</v>
      </c>
      <c r="T1014" s="16" t="str">
        <f t="shared" si="399"/>
        <v/>
      </c>
      <c r="U1014" s="16" t="e">
        <f t="shared" si="400"/>
        <v>#N/A</v>
      </c>
      <c r="V1014" s="16" t="str">
        <f t="shared" si="401"/>
        <v/>
      </c>
      <c r="W1014" s="16" t="e">
        <f t="shared" si="390"/>
        <v>#N/A</v>
      </c>
      <c r="X1014" s="16">
        <f t="shared" si="391"/>
        <v>16</v>
      </c>
      <c r="Y1014" s="11" t="e">
        <f>VLOOKUP(A1014,#REF!,1,FALSE)</f>
        <v>#REF!</v>
      </c>
      <c r="Z1014" s="194" t="s">
        <v>6745</v>
      </c>
      <c r="AA1014" s="196"/>
    </row>
    <row r="1015" spans="1:27">
      <c r="A1015" s="51" t="s">
        <v>887</v>
      </c>
      <c r="B1015" s="13" t="str">
        <f t="shared" si="371"/>
        <v>SENSHIN_IRYO_MEISHO</v>
      </c>
      <c r="C1015" s="18"/>
      <c r="D1015" s="15" t="e">
        <f t="shared" si="387"/>
        <v>#N/A</v>
      </c>
      <c r="E1015" s="15" t="e">
        <f t="shared" si="388"/>
        <v>#N/A</v>
      </c>
      <c r="F1015" s="15" t="e">
        <f t="shared" si="389"/>
        <v>#N/A</v>
      </c>
      <c r="G1015" s="78" t="s">
        <v>2174</v>
      </c>
      <c r="H1015" s="79" t="s">
        <v>2391</v>
      </c>
      <c r="I1015" s="79" t="s">
        <v>2392</v>
      </c>
      <c r="J1015" s="79"/>
      <c r="K1015" s="79"/>
      <c r="L1015" s="80"/>
      <c r="M1015" s="15" t="str">
        <f t="shared" si="392"/>
        <v>SENSHIN</v>
      </c>
      <c r="N1015" s="16" t="str">
        <f t="shared" si="393"/>
        <v>_</v>
      </c>
      <c r="O1015" s="16" t="str">
        <f t="shared" si="394"/>
        <v>IRYO</v>
      </c>
      <c r="P1015" s="16" t="str">
        <f t="shared" si="395"/>
        <v>_</v>
      </c>
      <c r="Q1015" s="16" t="str">
        <f t="shared" si="396"/>
        <v>MEISHO</v>
      </c>
      <c r="R1015" s="16" t="str">
        <f t="shared" si="397"/>
        <v/>
      </c>
      <c r="S1015" s="16" t="e">
        <f t="shared" si="398"/>
        <v>#N/A</v>
      </c>
      <c r="T1015" s="16" t="str">
        <f t="shared" si="399"/>
        <v/>
      </c>
      <c r="U1015" s="16" t="e">
        <f t="shared" si="400"/>
        <v>#N/A</v>
      </c>
      <c r="V1015" s="16" t="str">
        <f t="shared" si="401"/>
        <v/>
      </c>
      <c r="W1015" s="16" t="e">
        <f t="shared" si="390"/>
        <v>#N/A</v>
      </c>
      <c r="X1015" s="16">
        <f t="shared" si="391"/>
        <v>19</v>
      </c>
      <c r="Y1015" s="11" t="e">
        <f>VLOOKUP(A1015,#REF!,1,FALSE)</f>
        <v>#REF!</v>
      </c>
      <c r="Z1015" s="194" t="s">
        <v>6745</v>
      </c>
      <c r="AA1015" s="196"/>
    </row>
    <row r="1016" spans="1:27">
      <c r="A1016" s="21" t="s">
        <v>3884</v>
      </c>
      <c r="B1016" s="13" t="str">
        <f t="shared" si="371"/>
        <v>SELECT_HOHO_KB</v>
      </c>
      <c r="C1016" s="18" t="s">
        <v>3798</v>
      </c>
      <c r="D1016" s="15" t="str">
        <f t="shared" si="387"/>
        <v>Varchar2</v>
      </c>
      <c r="E1016" s="15">
        <f t="shared" si="388"/>
        <v>1</v>
      </c>
      <c r="F1016" s="15" t="str">
        <f t="shared" si="389"/>
        <v/>
      </c>
      <c r="G1016" s="78" t="s">
        <v>1836</v>
      </c>
      <c r="H1016" s="79" t="s">
        <v>1814</v>
      </c>
      <c r="I1016" s="79" t="s">
        <v>3885</v>
      </c>
      <c r="J1016" s="79"/>
      <c r="K1016" s="79"/>
      <c r="L1016" s="80"/>
      <c r="M1016" s="15" t="str">
        <f t="shared" si="392"/>
        <v>SELECT</v>
      </c>
      <c r="N1016" s="16" t="str">
        <f t="shared" si="393"/>
        <v>_</v>
      </c>
      <c r="O1016" s="16" t="str">
        <f t="shared" si="394"/>
        <v>HOHO</v>
      </c>
      <c r="P1016" s="16" t="str">
        <f t="shared" si="395"/>
        <v>_</v>
      </c>
      <c r="Q1016" s="16" t="str">
        <f t="shared" si="396"/>
        <v>KB</v>
      </c>
      <c r="R1016" s="16" t="str">
        <f t="shared" si="397"/>
        <v/>
      </c>
      <c r="S1016" s="16" t="e">
        <f t="shared" si="398"/>
        <v>#N/A</v>
      </c>
      <c r="T1016" s="16" t="str">
        <f t="shared" si="399"/>
        <v/>
      </c>
      <c r="U1016" s="16" t="e">
        <f t="shared" si="400"/>
        <v>#N/A</v>
      </c>
      <c r="V1016" s="16" t="str">
        <f t="shared" si="401"/>
        <v/>
      </c>
      <c r="W1016" s="16" t="e">
        <f t="shared" si="390"/>
        <v>#N/A</v>
      </c>
      <c r="X1016" s="16">
        <f t="shared" si="391"/>
        <v>14</v>
      </c>
      <c r="Y1016" s="11" t="e">
        <f>VLOOKUP(A1016,#REF!,1,FALSE)</f>
        <v>#REF!</v>
      </c>
      <c r="Z1016" s="194" t="s">
        <v>6745</v>
      </c>
      <c r="AA1016" s="196"/>
    </row>
    <row r="1017" spans="1:27">
      <c r="A1017" s="21" t="s">
        <v>888</v>
      </c>
      <c r="B1017" s="13" t="str">
        <f t="shared" si="371"/>
        <v>P_PLCY_FLG</v>
      </c>
      <c r="C1017" s="18" t="s">
        <v>3085</v>
      </c>
      <c r="D1017" s="15" t="str">
        <f t="shared" si="387"/>
        <v>Varchar2</v>
      </c>
      <c r="E1017" s="15">
        <f t="shared" si="388"/>
        <v>1</v>
      </c>
      <c r="F1017" s="15" t="str">
        <f t="shared" si="389"/>
        <v/>
      </c>
      <c r="G1017" s="78" t="s">
        <v>2175</v>
      </c>
      <c r="H1017" s="79" t="s">
        <v>1574</v>
      </c>
      <c r="I1017" s="79"/>
      <c r="J1017" s="79"/>
      <c r="K1017" s="79"/>
      <c r="L1017" s="80"/>
      <c r="M1017" s="15" t="str">
        <f t="shared" si="392"/>
        <v>P_PLCY</v>
      </c>
      <c r="N1017" s="16" t="str">
        <f t="shared" si="393"/>
        <v>_</v>
      </c>
      <c r="O1017" s="16" t="str">
        <f t="shared" si="394"/>
        <v>FLG</v>
      </c>
      <c r="P1017" s="16" t="str">
        <f t="shared" si="395"/>
        <v/>
      </c>
      <c r="Q1017" s="16" t="e">
        <f t="shared" si="396"/>
        <v>#N/A</v>
      </c>
      <c r="R1017" s="16" t="str">
        <f t="shared" si="397"/>
        <v/>
      </c>
      <c r="S1017" s="16" t="e">
        <f t="shared" si="398"/>
        <v>#N/A</v>
      </c>
      <c r="T1017" s="16" t="str">
        <f t="shared" si="399"/>
        <v/>
      </c>
      <c r="U1017" s="16" t="e">
        <f t="shared" si="400"/>
        <v>#N/A</v>
      </c>
      <c r="V1017" s="16" t="str">
        <f t="shared" si="401"/>
        <v/>
      </c>
      <c r="W1017" s="16" t="e">
        <f t="shared" si="390"/>
        <v>#N/A</v>
      </c>
      <c r="X1017" s="16">
        <f t="shared" si="391"/>
        <v>10</v>
      </c>
      <c r="Y1017" s="11" t="e">
        <f>VLOOKUP(A1017,#REF!,1,FALSE)</f>
        <v>#REF!</v>
      </c>
      <c r="Z1017" s="194" t="s">
        <v>6745</v>
      </c>
      <c r="AA1017" s="196"/>
    </row>
    <row r="1018" spans="1:27">
      <c r="A1018" s="35" t="s">
        <v>889</v>
      </c>
      <c r="B1018" s="13" t="str">
        <f t="shared" si="371"/>
        <v>P_PLCY_SHOKEN_NO</v>
      </c>
      <c r="C1018" s="18"/>
      <c r="D1018" s="15" t="e">
        <f t="shared" si="387"/>
        <v>#N/A</v>
      </c>
      <c r="E1018" s="15" t="e">
        <f t="shared" si="388"/>
        <v>#N/A</v>
      </c>
      <c r="F1018" s="15" t="e">
        <f t="shared" si="389"/>
        <v>#N/A</v>
      </c>
      <c r="G1018" s="78" t="s">
        <v>2175</v>
      </c>
      <c r="H1018" s="79" t="s">
        <v>2125</v>
      </c>
      <c r="I1018" s="79"/>
      <c r="J1018" s="79"/>
      <c r="K1018" s="79"/>
      <c r="L1018" s="80"/>
      <c r="M1018" s="15" t="str">
        <f t="shared" si="392"/>
        <v>P_PLCY</v>
      </c>
      <c r="N1018" s="16" t="str">
        <f t="shared" si="393"/>
        <v>_</v>
      </c>
      <c r="O1018" s="16" t="str">
        <f t="shared" si="394"/>
        <v>SHOKEN_NO</v>
      </c>
      <c r="P1018" s="16" t="str">
        <f t="shared" si="395"/>
        <v/>
      </c>
      <c r="Q1018" s="16" t="e">
        <f t="shared" si="396"/>
        <v>#N/A</v>
      </c>
      <c r="R1018" s="16" t="str">
        <f t="shared" si="397"/>
        <v/>
      </c>
      <c r="S1018" s="16" t="e">
        <f t="shared" si="398"/>
        <v>#N/A</v>
      </c>
      <c r="T1018" s="16" t="str">
        <f t="shared" si="399"/>
        <v/>
      </c>
      <c r="U1018" s="16" t="e">
        <f t="shared" si="400"/>
        <v>#N/A</v>
      </c>
      <c r="V1018" s="16" t="str">
        <f t="shared" si="401"/>
        <v/>
      </c>
      <c r="W1018" s="16" t="e">
        <f t="shared" si="390"/>
        <v>#N/A</v>
      </c>
      <c r="X1018" s="16">
        <f t="shared" si="391"/>
        <v>16</v>
      </c>
      <c r="Y1018" s="11" t="e">
        <f>VLOOKUP(A1018,#REF!,1,FALSE)</f>
        <v>#REF!</v>
      </c>
      <c r="Z1018" s="194" t="s">
        <v>6745</v>
      </c>
      <c r="AA1018" s="196"/>
    </row>
    <row r="1019" spans="1:27">
      <c r="A1019" s="35" t="s">
        <v>890</v>
      </c>
      <c r="B1019" s="13" t="str">
        <f t="shared" si="371"/>
        <v>P_PLCY_SHOKEN_NO_1</v>
      </c>
      <c r="C1019" s="18"/>
      <c r="D1019" s="15" t="e">
        <f t="shared" si="387"/>
        <v>#N/A</v>
      </c>
      <c r="E1019" s="15" t="e">
        <f t="shared" si="388"/>
        <v>#N/A</v>
      </c>
      <c r="F1019" s="15" t="e">
        <f t="shared" si="389"/>
        <v>#N/A</v>
      </c>
      <c r="G1019" s="78" t="s">
        <v>2175</v>
      </c>
      <c r="H1019" s="79" t="s">
        <v>2125</v>
      </c>
      <c r="I1019" s="79">
        <v>1</v>
      </c>
      <c r="J1019" s="79"/>
      <c r="K1019" s="79"/>
      <c r="L1019" s="80"/>
      <c r="M1019" s="15" t="str">
        <f t="shared" si="392"/>
        <v>P_PLCY</v>
      </c>
      <c r="N1019" s="16" t="str">
        <f t="shared" si="393"/>
        <v>_</v>
      </c>
      <c r="O1019" s="16" t="str">
        <f t="shared" si="394"/>
        <v>SHOKEN_NO</v>
      </c>
      <c r="P1019" s="16" t="str">
        <f t="shared" si="395"/>
        <v>_</v>
      </c>
      <c r="Q1019" s="16">
        <f t="shared" si="396"/>
        <v>1</v>
      </c>
      <c r="R1019" s="16" t="str">
        <f t="shared" si="397"/>
        <v/>
      </c>
      <c r="S1019" s="16" t="e">
        <f t="shared" si="398"/>
        <v>#N/A</v>
      </c>
      <c r="T1019" s="16" t="str">
        <f t="shared" si="399"/>
        <v/>
      </c>
      <c r="U1019" s="16" t="e">
        <f t="shared" si="400"/>
        <v>#N/A</v>
      </c>
      <c r="V1019" s="16" t="str">
        <f t="shared" si="401"/>
        <v/>
      </c>
      <c r="W1019" s="16" t="e">
        <f t="shared" si="390"/>
        <v>#N/A</v>
      </c>
      <c r="X1019" s="16">
        <f t="shared" si="391"/>
        <v>18</v>
      </c>
      <c r="Y1019" s="11" t="e">
        <f>VLOOKUP(A1019,#REF!,1,FALSE)</f>
        <v>#REF!</v>
      </c>
      <c r="Z1019" s="194" t="s">
        <v>6745</v>
      </c>
      <c r="AA1019" s="196"/>
    </row>
    <row r="1020" spans="1:27">
      <c r="A1020" s="35" t="s">
        <v>891</v>
      </c>
      <c r="B1020" s="13" t="str">
        <f t="shared" si="371"/>
        <v>P_PLCY_SHOKEN_NO_2</v>
      </c>
      <c r="C1020" s="18"/>
      <c r="D1020" s="15" t="e">
        <f t="shared" si="387"/>
        <v>#N/A</v>
      </c>
      <c r="E1020" s="15" t="e">
        <f t="shared" si="388"/>
        <v>#N/A</v>
      </c>
      <c r="F1020" s="15" t="e">
        <f t="shared" si="389"/>
        <v>#N/A</v>
      </c>
      <c r="G1020" s="78" t="s">
        <v>2175</v>
      </c>
      <c r="H1020" s="79" t="s">
        <v>2125</v>
      </c>
      <c r="I1020" s="79">
        <v>2</v>
      </c>
      <c r="J1020" s="79"/>
      <c r="K1020" s="79"/>
      <c r="L1020" s="80"/>
      <c r="M1020" s="15" t="str">
        <f t="shared" si="392"/>
        <v>P_PLCY</v>
      </c>
      <c r="N1020" s="16" t="str">
        <f t="shared" si="393"/>
        <v>_</v>
      </c>
      <c r="O1020" s="16" t="str">
        <f t="shared" si="394"/>
        <v>SHOKEN_NO</v>
      </c>
      <c r="P1020" s="16" t="str">
        <f t="shared" si="395"/>
        <v>_</v>
      </c>
      <c r="Q1020" s="16">
        <f t="shared" si="396"/>
        <v>2</v>
      </c>
      <c r="R1020" s="16" t="str">
        <f t="shared" si="397"/>
        <v/>
      </c>
      <c r="S1020" s="16" t="e">
        <f t="shared" si="398"/>
        <v>#N/A</v>
      </c>
      <c r="T1020" s="16" t="str">
        <f t="shared" si="399"/>
        <v/>
      </c>
      <c r="U1020" s="16" t="e">
        <f t="shared" si="400"/>
        <v>#N/A</v>
      </c>
      <c r="V1020" s="16" t="str">
        <f t="shared" si="401"/>
        <v/>
      </c>
      <c r="W1020" s="16" t="e">
        <f t="shared" si="390"/>
        <v>#N/A</v>
      </c>
      <c r="X1020" s="16">
        <f t="shared" si="391"/>
        <v>18</v>
      </c>
      <c r="Y1020" s="11" t="e">
        <f>VLOOKUP(A1020,#REF!,1,FALSE)</f>
        <v>#REF!</v>
      </c>
      <c r="Z1020" s="194" t="s">
        <v>6745</v>
      </c>
      <c r="AA1020" s="196"/>
    </row>
    <row r="1021" spans="1:27">
      <c r="A1021" s="35" t="s">
        <v>892</v>
      </c>
      <c r="B1021" s="13" t="str">
        <f t="shared" si="371"/>
        <v>P_PLCY_SHOKEN_NO_3</v>
      </c>
      <c r="C1021" s="18"/>
      <c r="D1021" s="15" t="e">
        <f t="shared" si="387"/>
        <v>#N/A</v>
      </c>
      <c r="E1021" s="15" t="e">
        <f t="shared" si="388"/>
        <v>#N/A</v>
      </c>
      <c r="F1021" s="15" t="e">
        <f t="shared" si="389"/>
        <v>#N/A</v>
      </c>
      <c r="G1021" s="78" t="s">
        <v>2175</v>
      </c>
      <c r="H1021" s="79" t="s">
        <v>2125</v>
      </c>
      <c r="I1021" s="79">
        <v>3</v>
      </c>
      <c r="J1021" s="79"/>
      <c r="K1021" s="79"/>
      <c r="L1021" s="80"/>
      <c r="M1021" s="15" t="str">
        <f t="shared" si="392"/>
        <v>P_PLCY</v>
      </c>
      <c r="N1021" s="16" t="str">
        <f t="shared" si="393"/>
        <v>_</v>
      </c>
      <c r="O1021" s="16" t="str">
        <f t="shared" si="394"/>
        <v>SHOKEN_NO</v>
      </c>
      <c r="P1021" s="16" t="str">
        <f t="shared" si="395"/>
        <v>_</v>
      </c>
      <c r="Q1021" s="16">
        <f t="shared" si="396"/>
        <v>3</v>
      </c>
      <c r="R1021" s="16" t="str">
        <f t="shared" si="397"/>
        <v/>
      </c>
      <c r="S1021" s="16" t="e">
        <f t="shared" si="398"/>
        <v>#N/A</v>
      </c>
      <c r="T1021" s="16" t="str">
        <f t="shared" si="399"/>
        <v/>
      </c>
      <c r="U1021" s="16" t="e">
        <f t="shared" si="400"/>
        <v>#N/A</v>
      </c>
      <c r="V1021" s="16" t="str">
        <f t="shared" si="401"/>
        <v/>
      </c>
      <c r="W1021" s="16" t="e">
        <f t="shared" si="390"/>
        <v>#N/A</v>
      </c>
      <c r="X1021" s="16">
        <f t="shared" si="391"/>
        <v>18</v>
      </c>
      <c r="Y1021" s="11" t="e">
        <f>VLOOKUP(A1021,#REF!,1,FALSE)</f>
        <v>#REF!</v>
      </c>
      <c r="Z1021" s="194" t="s">
        <v>6745</v>
      </c>
      <c r="AA1021" s="196"/>
    </row>
    <row r="1022" spans="1:27">
      <c r="A1022" s="35" t="s">
        <v>893</v>
      </c>
      <c r="B1022" s="13" t="str">
        <f t="shared" si="371"/>
        <v>P_PLCY_SHOKEN_NO_4</v>
      </c>
      <c r="C1022" s="18"/>
      <c r="D1022" s="15" t="e">
        <f t="shared" si="387"/>
        <v>#N/A</v>
      </c>
      <c r="E1022" s="15" t="e">
        <f t="shared" si="388"/>
        <v>#N/A</v>
      </c>
      <c r="F1022" s="15" t="e">
        <f t="shared" si="389"/>
        <v>#N/A</v>
      </c>
      <c r="G1022" s="78" t="s">
        <v>2175</v>
      </c>
      <c r="H1022" s="79" t="s">
        <v>2125</v>
      </c>
      <c r="I1022" s="79">
        <v>4</v>
      </c>
      <c r="J1022" s="79"/>
      <c r="K1022" s="79"/>
      <c r="L1022" s="80"/>
      <c r="M1022" s="15" t="str">
        <f t="shared" si="392"/>
        <v>P_PLCY</v>
      </c>
      <c r="N1022" s="16" t="str">
        <f t="shared" si="393"/>
        <v>_</v>
      </c>
      <c r="O1022" s="16" t="str">
        <f t="shared" si="394"/>
        <v>SHOKEN_NO</v>
      </c>
      <c r="P1022" s="16" t="str">
        <f t="shared" si="395"/>
        <v>_</v>
      </c>
      <c r="Q1022" s="16">
        <f t="shared" si="396"/>
        <v>4</v>
      </c>
      <c r="R1022" s="16" t="str">
        <f t="shared" si="397"/>
        <v/>
      </c>
      <c r="S1022" s="16" t="e">
        <f t="shared" si="398"/>
        <v>#N/A</v>
      </c>
      <c r="T1022" s="16" t="str">
        <f t="shared" si="399"/>
        <v/>
      </c>
      <c r="U1022" s="16" t="e">
        <f t="shared" si="400"/>
        <v>#N/A</v>
      </c>
      <c r="V1022" s="16" t="str">
        <f t="shared" si="401"/>
        <v/>
      </c>
      <c r="W1022" s="16" t="e">
        <f t="shared" si="390"/>
        <v>#N/A</v>
      </c>
      <c r="X1022" s="16">
        <f t="shared" si="391"/>
        <v>18</v>
      </c>
      <c r="Y1022" s="11" t="e">
        <f>VLOOKUP(A1022,#REF!,1,FALSE)</f>
        <v>#REF!</v>
      </c>
      <c r="Z1022" s="194" t="s">
        <v>6745</v>
      </c>
      <c r="AA1022" s="196"/>
    </row>
    <row r="1023" spans="1:27">
      <c r="A1023" s="22" t="s">
        <v>894</v>
      </c>
      <c r="B1023" s="13" t="str">
        <f t="shared" si="371"/>
        <v>ADV_KAIYAKUJI_UKETORIGAKU</v>
      </c>
      <c r="C1023" s="18"/>
      <c r="D1023" s="15" t="e">
        <f t="shared" si="387"/>
        <v>#N/A</v>
      </c>
      <c r="E1023" s="15" t="e">
        <f t="shared" si="388"/>
        <v>#N/A</v>
      </c>
      <c r="F1023" s="15" t="e">
        <f t="shared" si="389"/>
        <v>#N/A</v>
      </c>
      <c r="G1023" s="78" t="s">
        <v>2024</v>
      </c>
      <c r="H1023" s="79" t="s">
        <v>1907</v>
      </c>
      <c r="I1023" s="79" t="s">
        <v>1563</v>
      </c>
      <c r="J1023" s="79"/>
      <c r="K1023" s="79"/>
      <c r="L1023" s="80"/>
      <c r="M1023" s="15" t="str">
        <f t="shared" si="392"/>
        <v>ADV</v>
      </c>
      <c r="N1023" s="16" t="str">
        <f t="shared" si="393"/>
        <v>_</v>
      </c>
      <c r="O1023" s="16" t="str">
        <f t="shared" si="394"/>
        <v>KAIYAKUJI</v>
      </c>
      <c r="P1023" s="16" t="str">
        <f t="shared" si="395"/>
        <v>_</v>
      </c>
      <c r="Q1023" s="16" t="str">
        <f t="shared" si="396"/>
        <v>UKETORIGAKU</v>
      </c>
      <c r="R1023" s="16" t="str">
        <f t="shared" si="397"/>
        <v/>
      </c>
      <c r="S1023" s="16" t="e">
        <f t="shared" si="398"/>
        <v>#N/A</v>
      </c>
      <c r="T1023" s="16" t="str">
        <f t="shared" si="399"/>
        <v/>
      </c>
      <c r="U1023" s="16" t="e">
        <f t="shared" si="400"/>
        <v>#N/A</v>
      </c>
      <c r="V1023" s="16" t="str">
        <f t="shared" si="401"/>
        <v/>
      </c>
      <c r="W1023" s="16" t="e">
        <f t="shared" si="390"/>
        <v>#N/A</v>
      </c>
      <c r="X1023" s="16">
        <f t="shared" si="391"/>
        <v>25</v>
      </c>
      <c r="Y1023" s="11" t="e">
        <f>VLOOKUP(A1023,#REF!,1,FALSE)</f>
        <v>#REF!</v>
      </c>
      <c r="Z1023" s="194" t="s">
        <v>6745</v>
      </c>
      <c r="AA1023" s="196"/>
    </row>
    <row r="1024" spans="1:27">
      <c r="A1024" s="35" t="s">
        <v>3471</v>
      </c>
      <c r="B1024" s="13" t="str">
        <f t="shared" ref="B1024:B1086" si="402">IF(ISNA(M1024),"",M1024)&amp;IF(ISNA(N1024),"",N1024)&amp;IF(ISNA(O1024),"",O1024) &amp;IF(ISNA(P1024),"",P1024)&amp;IF(ISNA(Q1024),"",Q1024)&amp;IF(ISNA(R1024),"",R1024)&amp;IF(ISNA(S1024),"",S1024)&amp;IF(ISNA(T1024),"",T1024)&amp;IF(ISNA(U1024),"",U1024)&amp;IF(ISNA(V1024),"",V1024)&amp;IF(ISNA(W1024),"",W1024)</f>
        <v>ADV_KB</v>
      </c>
      <c r="C1024" s="18" t="s">
        <v>46</v>
      </c>
      <c r="D1024" s="15" t="str">
        <f t="shared" si="387"/>
        <v>Varchar2</v>
      </c>
      <c r="E1024" s="15">
        <f t="shared" si="388"/>
        <v>1</v>
      </c>
      <c r="F1024" s="15" t="str">
        <f t="shared" si="389"/>
        <v/>
      </c>
      <c r="G1024" s="78" t="s">
        <v>2024</v>
      </c>
      <c r="H1024" s="79" t="s">
        <v>1444</v>
      </c>
      <c r="I1024" s="79"/>
      <c r="J1024" s="79"/>
      <c r="K1024" s="79"/>
      <c r="L1024" s="80"/>
      <c r="M1024" s="15" t="str">
        <f t="shared" si="392"/>
        <v>ADV</v>
      </c>
      <c r="N1024" s="16" t="str">
        <f t="shared" si="393"/>
        <v>_</v>
      </c>
      <c r="O1024" s="16" t="str">
        <f t="shared" si="394"/>
        <v>KB</v>
      </c>
      <c r="P1024" s="16" t="str">
        <f t="shared" si="395"/>
        <v/>
      </c>
      <c r="Q1024" s="16" t="e">
        <f t="shared" si="396"/>
        <v>#N/A</v>
      </c>
      <c r="R1024" s="16" t="str">
        <f t="shared" si="397"/>
        <v/>
      </c>
      <c r="S1024" s="16" t="e">
        <f t="shared" si="398"/>
        <v>#N/A</v>
      </c>
      <c r="T1024" s="16" t="str">
        <f t="shared" si="399"/>
        <v/>
      </c>
      <c r="U1024" s="16" t="e">
        <f t="shared" si="400"/>
        <v>#N/A</v>
      </c>
      <c r="V1024" s="16" t="str">
        <f t="shared" si="401"/>
        <v/>
      </c>
      <c r="W1024" s="16" t="e">
        <f t="shared" si="390"/>
        <v>#N/A</v>
      </c>
      <c r="X1024" s="16">
        <f t="shared" si="391"/>
        <v>6</v>
      </c>
      <c r="Y1024" s="11" t="e">
        <f>VLOOKUP(A1024,#REF!,1,FALSE)</f>
        <v>#REF!</v>
      </c>
      <c r="Z1024" s="194" t="s">
        <v>6745</v>
      </c>
      <c r="AA1024" s="196"/>
    </row>
    <row r="1025" spans="1:27">
      <c r="A1025" s="24" t="s">
        <v>895</v>
      </c>
      <c r="B1025" s="13" t="str">
        <f t="shared" si="402"/>
        <v>ADV_SHIKI_MONTH</v>
      </c>
      <c r="C1025" s="18"/>
      <c r="D1025" s="15" t="e">
        <f t="shared" si="387"/>
        <v>#N/A</v>
      </c>
      <c r="E1025" s="15" t="e">
        <f t="shared" si="388"/>
        <v>#N/A</v>
      </c>
      <c r="F1025" s="15" t="e">
        <f t="shared" si="389"/>
        <v>#N/A</v>
      </c>
      <c r="G1025" s="78" t="s">
        <v>2024</v>
      </c>
      <c r="H1025" s="79" t="s">
        <v>2176</v>
      </c>
      <c r="I1025" s="79" t="s">
        <v>1650</v>
      </c>
      <c r="J1025" s="79"/>
      <c r="K1025" s="79"/>
      <c r="L1025" s="80"/>
      <c r="M1025" s="15" t="str">
        <f t="shared" si="392"/>
        <v>ADV</v>
      </c>
      <c r="N1025" s="16" t="str">
        <f t="shared" si="393"/>
        <v>_</v>
      </c>
      <c r="O1025" s="16" t="str">
        <f t="shared" si="394"/>
        <v>SHIKI</v>
      </c>
      <c r="P1025" s="16" t="str">
        <f t="shared" si="395"/>
        <v>_</v>
      </c>
      <c r="Q1025" s="16" t="str">
        <f t="shared" si="396"/>
        <v>MONTH</v>
      </c>
      <c r="R1025" s="16" t="str">
        <f t="shared" si="397"/>
        <v/>
      </c>
      <c r="S1025" s="16" t="e">
        <f t="shared" si="398"/>
        <v>#N/A</v>
      </c>
      <c r="T1025" s="16" t="str">
        <f t="shared" si="399"/>
        <v/>
      </c>
      <c r="U1025" s="16" t="e">
        <f t="shared" si="400"/>
        <v>#N/A</v>
      </c>
      <c r="V1025" s="16" t="str">
        <f t="shared" si="401"/>
        <v/>
      </c>
      <c r="W1025" s="16" t="e">
        <f t="shared" si="390"/>
        <v>#N/A</v>
      </c>
      <c r="X1025" s="16">
        <f t="shared" si="391"/>
        <v>15</v>
      </c>
      <c r="Y1025" s="11" t="e">
        <f>VLOOKUP(A1025,#REF!,1,FALSE)</f>
        <v>#REF!</v>
      </c>
      <c r="Z1025" s="194" t="s">
        <v>6745</v>
      </c>
      <c r="AA1025" s="196"/>
    </row>
    <row r="1026" spans="1:27">
      <c r="A1026" s="24" t="s">
        <v>896</v>
      </c>
      <c r="B1026" s="13" t="str">
        <f t="shared" si="402"/>
        <v>ADV_SHIKI_YEAR</v>
      </c>
      <c r="C1026" s="18"/>
      <c r="D1026" s="15" t="e">
        <f t="shared" si="387"/>
        <v>#N/A</v>
      </c>
      <c r="E1026" s="15" t="e">
        <f t="shared" si="388"/>
        <v>#N/A</v>
      </c>
      <c r="F1026" s="15" t="e">
        <f t="shared" si="389"/>
        <v>#N/A</v>
      </c>
      <c r="G1026" s="78" t="s">
        <v>2024</v>
      </c>
      <c r="H1026" s="79" t="s">
        <v>2176</v>
      </c>
      <c r="I1026" s="79" t="s">
        <v>1892</v>
      </c>
      <c r="J1026" s="79"/>
      <c r="K1026" s="79"/>
      <c r="L1026" s="80"/>
      <c r="M1026" s="15" t="str">
        <f t="shared" si="392"/>
        <v>ADV</v>
      </c>
      <c r="N1026" s="16" t="str">
        <f t="shared" si="393"/>
        <v>_</v>
      </c>
      <c r="O1026" s="16" t="str">
        <f t="shared" si="394"/>
        <v>SHIKI</v>
      </c>
      <c r="P1026" s="16" t="str">
        <f t="shared" si="395"/>
        <v>_</v>
      </c>
      <c r="Q1026" s="16" t="str">
        <f t="shared" si="396"/>
        <v>YEAR</v>
      </c>
      <c r="R1026" s="16" t="str">
        <f t="shared" si="397"/>
        <v/>
      </c>
      <c r="S1026" s="16" t="e">
        <f t="shared" si="398"/>
        <v>#N/A</v>
      </c>
      <c r="T1026" s="16" t="str">
        <f t="shared" si="399"/>
        <v/>
      </c>
      <c r="U1026" s="16" t="e">
        <f t="shared" si="400"/>
        <v>#N/A</v>
      </c>
      <c r="V1026" s="16" t="str">
        <f t="shared" si="401"/>
        <v/>
      </c>
      <c r="W1026" s="16" t="e">
        <f t="shared" si="390"/>
        <v>#N/A</v>
      </c>
      <c r="X1026" s="16">
        <f t="shared" si="391"/>
        <v>14</v>
      </c>
      <c r="Y1026" s="11" t="e">
        <f>VLOOKUP(A1026,#REF!,1,FALSE)</f>
        <v>#REF!</v>
      </c>
      <c r="Z1026" s="194" t="s">
        <v>6745</v>
      </c>
      <c r="AA1026" s="196"/>
    </row>
    <row r="1027" spans="1:27">
      <c r="A1027" s="23" t="s">
        <v>2496</v>
      </c>
      <c r="B1027" s="13" t="str">
        <f t="shared" si="402"/>
        <v>ADV_SHIBOJI_W</v>
      </c>
      <c r="C1027" s="18"/>
      <c r="D1027" s="15" t="e">
        <f t="shared" si="387"/>
        <v>#N/A</v>
      </c>
      <c r="E1027" s="15" t="e">
        <f t="shared" si="388"/>
        <v>#N/A</v>
      </c>
      <c r="F1027" s="15" t="e">
        <f t="shared" si="389"/>
        <v>#N/A</v>
      </c>
      <c r="G1027" s="78" t="s">
        <v>2024</v>
      </c>
      <c r="H1027" s="79" t="s">
        <v>2036</v>
      </c>
      <c r="I1027" s="79" t="s">
        <v>1911</v>
      </c>
      <c r="J1027" s="79"/>
      <c r="K1027" s="79"/>
      <c r="L1027" s="80"/>
      <c r="M1027" s="15" t="str">
        <f t="shared" si="392"/>
        <v>ADV</v>
      </c>
      <c r="N1027" s="16" t="str">
        <f t="shared" si="393"/>
        <v>_</v>
      </c>
      <c r="O1027" s="16" t="str">
        <f t="shared" si="394"/>
        <v>SHIBOJI</v>
      </c>
      <c r="P1027" s="16" t="str">
        <f t="shared" si="395"/>
        <v>_</v>
      </c>
      <c r="Q1027" s="16" t="str">
        <f t="shared" si="396"/>
        <v>W</v>
      </c>
      <c r="R1027" s="16" t="str">
        <f t="shared" si="397"/>
        <v/>
      </c>
      <c r="S1027" s="16" t="e">
        <f t="shared" si="398"/>
        <v>#N/A</v>
      </c>
      <c r="T1027" s="16" t="str">
        <f t="shared" si="399"/>
        <v/>
      </c>
      <c r="U1027" s="16" t="e">
        <f t="shared" si="400"/>
        <v>#N/A</v>
      </c>
      <c r="V1027" s="16" t="str">
        <f t="shared" si="401"/>
        <v/>
      </c>
      <c r="W1027" s="16" t="e">
        <f t="shared" si="390"/>
        <v>#N/A</v>
      </c>
      <c r="X1027" s="16">
        <f t="shared" si="391"/>
        <v>13</v>
      </c>
      <c r="Y1027" s="11" t="e">
        <f>VLOOKUP(A1027,#REF!,1,FALSE)</f>
        <v>#REF!</v>
      </c>
      <c r="Z1027" s="194" t="s">
        <v>6745</v>
      </c>
      <c r="AA1027" s="196"/>
    </row>
    <row r="1028" spans="1:27">
      <c r="A1028" s="22" t="s">
        <v>897</v>
      </c>
      <c r="B1028" s="13" t="str">
        <f t="shared" si="402"/>
        <v>ADV_SHIBOJI_UKETORIGAKU</v>
      </c>
      <c r="C1028" s="18"/>
      <c r="D1028" s="15" t="e">
        <f t="shared" si="387"/>
        <v>#N/A</v>
      </c>
      <c r="E1028" s="15" t="e">
        <f t="shared" si="388"/>
        <v>#N/A</v>
      </c>
      <c r="F1028" s="15" t="e">
        <f t="shared" si="389"/>
        <v>#N/A</v>
      </c>
      <c r="G1028" s="78" t="s">
        <v>2024</v>
      </c>
      <c r="H1028" s="79" t="s">
        <v>2036</v>
      </c>
      <c r="I1028" s="79" t="s">
        <v>1563</v>
      </c>
      <c r="J1028" s="79"/>
      <c r="K1028" s="79"/>
      <c r="L1028" s="80"/>
      <c r="M1028" s="15" t="str">
        <f t="shared" si="392"/>
        <v>ADV</v>
      </c>
      <c r="N1028" s="16" t="str">
        <f t="shared" si="393"/>
        <v>_</v>
      </c>
      <c r="O1028" s="16" t="str">
        <f t="shared" si="394"/>
        <v>SHIBOJI</v>
      </c>
      <c r="P1028" s="16" t="str">
        <f t="shared" si="395"/>
        <v>_</v>
      </c>
      <c r="Q1028" s="16" t="str">
        <f t="shared" si="396"/>
        <v>UKETORIGAKU</v>
      </c>
      <c r="R1028" s="16" t="str">
        <f t="shared" si="397"/>
        <v/>
      </c>
      <c r="S1028" s="16" t="e">
        <f t="shared" si="398"/>
        <v>#N/A</v>
      </c>
      <c r="T1028" s="16" t="str">
        <f t="shared" si="399"/>
        <v/>
      </c>
      <c r="U1028" s="16" t="e">
        <f t="shared" si="400"/>
        <v>#N/A</v>
      </c>
      <c r="V1028" s="16" t="str">
        <f t="shared" si="401"/>
        <v/>
      </c>
      <c r="W1028" s="16" t="e">
        <f t="shared" si="390"/>
        <v>#N/A</v>
      </c>
      <c r="X1028" s="16">
        <f t="shared" si="391"/>
        <v>23</v>
      </c>
      <c r="Y1028" s="11" t="e">
        <f>VLOOKUP(A1028,#REF!,1,FALSE)</f>
        <v>#REF!</v>
      </c>
      <c r="Z1028" s="194" t="s">
        <v>6745</v>
      </c>
      <c r="AA1028" s="196"/>
    </row>
    <row r="1029" spans="1:27">
      <c r="A1029" s="22" t="s">
        <v>898</v>
      </c>
      <c r="B1029" s="13" t="str">
        <f t="shared" si="402"/>
        <v>ADV_SHIBOJI_UKETORIGAKU_NENKIN_IKKATSU_UKETORIJI</v>
      </c>
      <c r="C1029" s="18"/>
      <c r="D1029" s="15" t="e">
        <f t="shared" si="387"/>
        <v>#N/A</v>
      </c>
      <c r="E1029" s="15" t="e">
        <f t="shared" si="388"/>
        <v>#N/A</v>
      </c>
      <c r="F1029" s="15" t="e">
        <f t="shared" si="389"/>
        <v>#N/A</v>
      </c>
      <c r="G1029" s="78" t="s">
        <v>2024</v>
      </c>
      <c r="H1029" s="79" t="s">
        <v>2036</v>
      </c>
      <c r="I1029" s="79" t="s">
        <v>1563</v>
      </c>
      <c r="J1029" s="79" t="s">
        <v>2931</v>
      </c>
      <c r="K1029" s="79" t="s">
        <v>2932</v>
      </c>
      <c r="L1029" s="80" t="s">
        <v>2930</v>
      </c>
      <c r="M1029" s="15" t="str">
        <f t="shared" si="392"/>
        <v>ADV</v>
      </c>
      <c r="N1029" s="16" t="str">
        <f t="shared" si="393"/>
        <v>_</v>
      </c>
      <c r="O1029" s="16" t="str">
        <f t="shared" si="394"/>
        <v>SHIBOJI</v>
      </c>
      <c r="P1029" s="16" t="str">
        <f t="shared" si="395"/>
        <v>_</v>
      </c>
      <c r="Q1029" s="16" t="str">
        <f t="shared" si="396"/>
        <v>UKETORIGAKU</v>
      </c>
      <c r="R1029" s="16" t="str">
        <f t="shared" si="397"/>
        <v>_</v>
      </c>
      <c r="S1029" s="16" t="str">
        <f t="shared" si="398"/>
        <v>NENKIN</v>
      </c>
      <c r="T1029" s="16" t="str">
        <f t="shared" si="399"/>
        <v>_</v>
      </c>
      <c r="U1029" s="16" t="str">
        <f t="shared" si="400"/>
        <v>IKKATSU</v>
      </c>
      <c r="V1029" s="16" t="str">
        <f t="shared" si="401"/>
        <v>_</v>
      </c>
      <c r="W1029" s="16" t="str">
        <f t="shared" si="390"/>
        <v>UKETORIJI</v>
      </c>
      <c r="X1029" s="16">
        <f t="shared" si="391"/>
        <v>48</v>
      </c>
      <c r="Y1029" s="11" t="e">
        <f>VLOOKUP(A1029,#REF!,1,FALSE)</f>
        <v>#REF!</v>
      </c>
      <c r="Z1029" s="194" t="s">
        <v>6745</v>
      </c>
      <c r="AA1029" s="196"/>
    </row>
    <row r="1030" spans="1:27">
      <c r="A1030" s="22" t="s">
        <v>3383</v>
      </c>
      <c r="B1030" s="13" t="str">
        <f t="shared" si="402"/>
        <v>ADV_SHIBOJI_UKETORIGAKU_NENKINSOGAKU_FUKUMU</v>
      </c>
      <c r="C1030" s="18"/>
      <c r="D1030" s="15" t="e">
        <f t="shared" si="387"/>
        <v>#N/A</v>
      </c>
      <c r="E1030" s="15" t="e">
        <f t="shared" si="388"/>
        <v>#N/A</v>
      </c>
      <c r="F1030" s="15" t="e">
        <f t="shared" si="389"/>
        <v>#N/A</v>
      </c>
      <c r="G1030" s="78" t="s">
        <v>2024</v>
      </c>
      <c r="H1030" s="79" t="s">
        <v>2036</v>
      </c>
      <c r="I1030" s="79" t="s">
        <v>1563</v>
      </c>
      <c r="J1030" s="79" t="s">
        <v>2044</v>
      </c>
      <c r="K1030" s="79" t="s">
        <v>2178</v>
      </c>
      <c r="L1030" s="80"/>
      <c r="M1030" s="15" t="str">
        <f t="shared" si="392"/>
        <v>ADV</v>
      </c>
      <c r="N1030" s="16" t="str">
        <f t="shared" si="393"/>
        <v>_</v>
      </c>
      <c r="O1030" s="16" t="str">
        <f t="shared" si="394"/>
        <v>SHIBOJI</v>
      </c>
      <c r="P1030" s="16" t="str">
        <f t="shared" si="395"/>
        <v>_</v>
      </c>
      <c r="Q1030" s="16" t="str">
        <f t="shared" si="396"/>
        <v>UKETORIGAKU</v>
      </c>
      <c r="R1030" s="16" t="str">
        <f t="shared" si="397"/>
        <v>_</v>
      </c>
      <c r="S1030" s="16" t="str">
        <f t="shared" si="398"/>
        <v>NENKINSOGAKU</v>
      </c>
      <c r="T1030" s="16" t="str">
        <f t="shared" si="399"/>
        <v>_</v>
      </c>
      <c r="U1030" s="16" t="str">
        <f t="shared" si="400"/>
        <v>FUKUMU</v>
      </c>
      <c r="V1030" s="16" t="str">
        <f t="shared" si="401"/>
        <v/>
      </c>
      <c r="W1030" s="16" t="e">
        <f t="shared" si="390"/>
        <v>#N/A</v>
      </c>
      <c r="X1030" s="16">
        <f t="shared" si="391"/>
        <v>43</v>
      </c>
      <c r="Y1030" s="11" t="e">
        <f>VLOOKUP(A1030,#REF!,1,FALSE)</f>
        <v>#REF!</v>
      </c>
      <c r="Z1030" s="194" t="s">
        <v>6745</v>
      </c>
      <c r="AA1030" s="196"/>
    </row>
    <row r="1031" spans="1:27">
      <c r="A1031" s="24" t="s">
        <v>899</v>
      </c>
      <c r="B1031" s="13" t="str">
        <f t="shared" si="402"/>
        <v>ADV_JI_HARAIKATA_CD</v>
      </c>
      <c r="C1031" s="18" t="s">
        <v>3446</v>
      </c>
      <c r="D1031" s="15" t="str">
        <f t="shared" si="387"/>
        <v>Varchar2</v>
      </c>
      <c r="E1031" s="15">
        <f t="shared" si="388"/>
        <v>2</v>
      </c>
      <c r="F1031" s="15" t="str">
        <f t="shared" si="389"/>
        <v/>
      </c>
      <c r="G1031" s="78" t="s">
        <v>2024</v>
      </c>
      <c r="H1031" s="79" t="s">
        <v>4305</v>
      </c>
      <c r="I1031" s="79" t="s">
        <v>4306</v>
      </c>
      <c r="J1031" s="79" t="s">
        <v>1482</v>
      </c>
      <c r="K1031" s="79"/>
      <c r="L1031" s="80"/>
      <c r="M1031" s="15" t="str">
        <f t="shared" si="392"/>
        <v>ADV</v>
      </c>
      <c r="N1031" s="16" t="str">
        <f t="shared" si="393"/>
        <v>_</v>
      </c>
      <c r="O1031" s="16" t="str">
        <f t="shared" si="394"/>
        <v>JI</v>
      </c>
      <c r="P1031" s="16" t="str">
        <f t="shared" si="395"/>
        <v>_</v>
      </c>
      <c r="Q1031" s="16" t="str">
        <f t="shared" si="396"/>
        <v>HARAIKATA</v>
      </c>
      <c r="R1031" s="16" t="str">
        <f t="shared" si="397"/>
        <v>_</v>
      </c>
      <c r="S1031" s="16" t="str">
        <f t="shared" si="398"/>
        <v>CD</v>
      </c>
      <c r="T1031" s="16" t="str">
        <f t="shared" si="399"/>
        <v/>
      </c>
      <c r="U1031" s="16" t="e">
        <f t="shared" si="400"/>
        <v>#N/A</v>
      </c>
      <c r="V1031" s="16" t="str">
        <f t="shared" si="401"/>
        <v/>
      </c>
      <c r="W1031" s="16" t="e">
        <f t="shared" si="390"/>
        <v>#N/A</v>
      </c>
      <c r="X1031" s="16">
        <f t="shared" si="391"/>
        <v>19</v>
      </c>
      <c r="Y1031" s="11" t="e">
        <f>VLOOKUP(A1031,#REF!,1,FALSE)</f>
        <v>#REF!</v>
      </c>
      <c r="Z1031" s="194" t="s">
        <v>6745</v>
      </c>
      <c r="AA1031" s="196"/>
    </row>
    <row r="1032" spans="1:27">
      <c r="A1032" s="24" t="s">
        <v>900</v>
      </c>
      <c r="B1032" s="13" t="str">
        <f t="shared" si="402"/>
        <v>ADV_SHUNYUGAKU</v>
      </c>
      <c r="C1032" s="18"/>
      <c r="D1032" s="15" t="e">
        <f t="shared" si="387"/>
        <v>#N/A</v>
      </c>
      <c r="E1032" s="15" t="e">
        <f t="shared" si="388"/>
        <v>#N/A</v>
      </c>
      <c r="F1032" s="15" t="e">
        <f t="shared" si="389"/>
        <v>#N/A</v>
      </c>
      <c r="G1032" s="78" t="s">
        <v>2024</v>
      </c>
      <c r="H1032" s="79" t="s">
        <v>2179</v>
      </c>
      <c r="I1032" s="79"/>
      <c r="J1032" s="79"/>
      <c r="K1032" s="79"/>
      <c r="L1032" s="80"/>
      <c r="M1032" s="15" t="str">
        <f t="shared" si="392"/>
        <v>ADV</v>
      </c>
      <c r="N1032" s="16" t="str">
        <f t="shared" si="393"/>
        <v>_</v>
      </c>
      <c r="O1032" s="16" t="str">
        <f t="shared" si="394"/>
        <v>SHUNYUGAKU</v>
      </c>
      <c r="P1032" s="16" t="str">
        <f t="shared" si="395"/>
        <v/>
      </c>
      <c r="Q1032" s="16" t="e">
        <f t="shared" si="396"/>
        <v>#N/A</v>
      </c>
      <c r="R1032" s="16" t="str">
        <f t="shared" si="397"/>
        <v/>
      </c>
      <c r="S1032" s="16" t="e">
        <f t="shared" si="398"/>
        <v>#N/A</v>
      </c>
      <c r="T1032" s="16" t="str">
        <f t="shared" si="399"/>
        <v/>
      </c>
      <c r="U1032" s="16" t="e">
        <f t="shared" si="400"/>
        <v>#N/A</v>
      </c>
      <c r="V1032" s="16" t="str">
        <f t="shared" si="401"/>
        <v/>
      </c>
      <c r="W1032" s="16" t="e">
        <f t="shared" si="390"/>
        <v>#N/A</v>
      </c>
      <c r="X1032" s="16">
        <f t="shared" si="391"/>
        <v>14</v>
      </c>
      <c r="Y1032" s="11" t="e">
        <f>VLOOKUP(A1032,#REF!,1,FALSE)</f>
        <v>#REF!</v>
      </c>
      <c r="Z1032" s="194" t="s">
        <v>6745</v>
      </c>
      <c r="AA1032" s="196"/>
    </row>
    <row r="1033" spans="1:27">
      <c r="A1033" s="24" t="s">
        <v>901</v>
      </c>
      <c r="B1033" s="13" t="str">
        <f t="shared" si="402"/>
        <v>ADV_SHUKI_MONTH</v>
      </c>
      <c r="C1033" s="18"/>
      <c r="D1033" s="15" t="e">
        <f t="shared" si="387"/>
        <v>#N/A</v>
      </c>
      <c r="E1033" s="15" t="e">
        <f t="shared" si="388"/>
        <v>#N/A</v>
      </c>
      <c r="F1033" s="15" t="e">
        <f t="shared" si="389"/>
        <v>#N/A</v>
      </c>
      <c r="G1033" s="78" t="s">
        <v>2024</v>
      </c>
      <c r="H1033" s="79" t="s">
        <v>2180</v>
      </c>
      <c r="I1033" s="79" t="s">
        <v>1650</v>
      </c>
      <c r="J1033" s="79"/>
      <c r="K1033" s="79"/>
      <c r="L1033" s="80"/>
      <c r="M1033" s="15" t="str">
        <f t="shared" si="392"/>
        <v>ADV</v>
      </c>
      <c r="N1033" s="16" t="str">
        <f t="shared" si="393"/>
        <v>_</v>
      </c>
      <c r="O1033" s="16" t="str">
        <f t="shared" si="394"/>
        <v>SHUKI</v>
      </c>
      <c r="P1033" s="16" t="str">
        <f t="shared" si="395"/>
        <v>_</v>
      </c>
      <c r="Q1033" s="16" t="str">
        <f t="shared" si="396"/>
        <v>MONTH</v>
      </c>
      <c r="R1033" s="16" t="str">
        <f t="shared" si="397"/>
        <v/>
      </c>
      <c r="S1033" s="16" t="e">
        <f t="shared" si="398"/>
        <v>#N/A</v>
      </c>
      <c r="T1033" s="16" t="str">
        <f t="shared" si="399"/>
        <v/>
      </c>
      <c r="U1033" s="16" t="e">
        <f t="shared" si="400"/>
        <v>#N/A</v>
      </c>
      <c r="V1033" s="16" t="str">
        <f t="shared" si="401"/>
        <v/>
      </c>
      <c r="W1033" s="16" t="e">
        <f t="shared" si="390"/>
        <v>#N/A</v>
      </c>
      <c r="X1033" s="16">
        <f t="shared" si="391"/>
        <v>15</v>
      </c>
      <c r="Y1033" s="11" t="e">
        <f>VLOOKUP(A1033,#REF!,1,FALSE)</f>
        <v>#REF!</v>
      </c>
      <c r="Z1033" s="194" t="s">
        <v>6745</v>
      </c>
      <c r="AA1033" s="196"/>
    </row>
    <row r="1034" spans="1:27">
      <c r="A1034" s="24" t="s">
        <v>902</v>
      </c>
      <c r="B1034" s="13" t="str">
        <f t="shared" si="402"/>
        <v>ADV_SHUKI_YEAR</v>
      </c>
      <c r="C1034" s="18"/>
      <c r="D1034" s="15" t="e">
        <f t="shared" si="387"/>
        <v>#N/A</v>
      </c>
      <c r="E1034" s="15" t="e">
        <f t="shared" si="388"/>
        <v>#N/A</v>
      </c>
      <c r="F1034" s="15" t="e">
        <f t="shared" si="389"/>
        <v>#N/A</v>
      </c>
      <c r="G1034" s="78" t="s">
        <v>2024</v>
      </c>
      <c r="H1034" s="79" t="s">
        <v>2180</v>
      </c>
      <c r="I1034" s="79" t="s">
        <v>1892</v>
      </c>
      <c r="J1034" s="79"/>
      <c r="K1034" s="79"/>
      <c r="L1034" s="80"/>
      <c r="M1034" s="15" t="str">
        <f t="shared" si="392"/>
        <v>ADV</v>
      </c>
      <c r="N1034" s="16" t="str">
        <f t="shared" si="393"/>
        <v>_</v>
      </c>
      <c r="O1034" s="16" t="str">
        <f t="shared" si="394"/>
        <v>SHUKI</v>
      </c>
      <c r="P1034" s="16" t="str">
        <f t="shared" si="395"/>
        <v>_</v>
      </c>
      <c r="Q1034" s="16" t="str">
        <f t="shared" si="396"/>
        <v>YEAR</v>
      </c>
      <c r="R1034" s="16" t="str">
        <f t="shared" si="397"/>
        <v/>
      </c>
      <c r="S1034" s="16" t="e">
        <f t="shared" si="398"/>
        <v>#N/A</v>
      </c>
      <c r="T1034" s="16" t="str">
        <f t="shared" si="399"/>
        <v/>
      </c>
      <c r="U1034" s="16" t="e">
        <f t="shared" si="400"/>
        <v>#N/A</v>
      </c>
      <c r="V1034" s="16" t="str">
        <f t="shared" si="401"/>
        <v/>
      </c>
      <c r="W1034" s="16" t="e">
        <f t="shared" si="390"/>
        <v>#N/A</v>
      </c>
      <c r="X1034" s="16">
        <f t="shared" si="391"/>
        <v>14</v>
      </c>
      <c r="Y1034" s="11" t="e">
        <f>VLOOKUP(A1034,#REF!,1,FALSE)</f>
        <v>#REF!</v>
      </c>
      <c r="Z1034" s="194" t="s">
        <v>6745</v>
      </c>
      <c r="AA1034" s="196"/>
    </row>
    <row r="1035" spans="1:27">
      <c r="A1035" s="24" t="s">
        <v>903</v>
      </c>
      <c r="B1035" s="13" t="str">
        <f t="shared" si="402"/>
        <v>ADV_NYUKIN_JIYU_CD</v>
      </c>
      <c r="C1035" s="18"/>
      <c r="D1035" s="15" t="e">
        <f t="shared" si="387"/>
        <v>#N/A</v>
      </c>
      <c r="E1035" s="15" t="e">
        <f t="shared" si="388"/>
        <v>#N/A</v>
      </c>
      <c r="F1035" s="15" t="e">
        <f t="shared" si="389"/>
        <v>#N/A</v>
      </c>
      <c r="G1035" s="78" t="s">
        <v>2024</v>
      </c>
      <c r="H1035" s="79" t="s">
        <v>2181</v>
      </c>
      <c r="I1035" s="79" t="s">
        <v>4300</v>
      </c>
      <c r="J1035" s="79" t="s">
        <v>4301</v>
      </c>
      <c r="K1035" s="79"/>
      <c r="L1035" s="80"/>
      <c r="M1035" s="15" t="str">
        <f t="shared" si="392"/>
        <v>ADV</v>
      </c>
      <c r="N1035" s="16" t="str">
        <f t="shared" si="393"/>
        <v>_</v>
      </c>
      <c r="O1035" s="16" t="str">
        <f t="shared" si="394"/>
        <v>NYUKIN</v>
      </c>
      <c r="P1035" s="16" t="str">
        <f t="shared" si="395"/>
        <v>_</v>
      </c>
      <c r="Q1035" s="16" t="str">
        <f t="shared" si="396"/>
        <v>JIYU</v>
      </c>
      <c r="R1035" s="16" t="str">
        <f t="shared" si="397"/>
        <v>_</v>
      </c>
      <c r="S1035" s="16" t="str">
        <f t="shared" si="398"/>
        <v>CD</v>
      </c>
      <c r="T1035" s="16" t="str">
        <f t="shared" si="399"/>
        <v/>
      </c>
      <c r="U1035" s="16" t="e">
        <f t="shared" si="400"/>
        <v>#N/A</v>
      </c>
      <c r="V1035" s="16" t="str">
        <f t="shared" si="401"/>
        <v/>
      </c>
      <c r="W1035" s="16" t="e">
        <f t="shared" si="390"/>
        <v>#N/A</v>
      </c>
      <c r="X1035" s="16">
        <f t="shared" si="391"/>
        <v>18</v>
      </c>
      <c r="Y1035" s="11" t="e">
        <f>VLOOKUP(A1035,#REF!,1,FALSE)</f>
        <v>#REF!</v>
      </c>
      <c r="Z1035" s="194" t="s">
        <v>6745</v>
      </c>
      <c r="AA1035" s="196"/>
    </row>
    <row r="1036" spans="1:27">
      <c r="A1036" s="24" t="s">
        <v>904</v>
      </c>
      <c r="B1036" s="13" t="str">
        <f t="shared" si="402"/>
        <v>ADV_HARAIKOMI_CT</v>
      </c>
      <c r="C1036" s="18"/>
      <c r="D1036" s="15" t="e">
        <f t="shared" si="387"/>
        <v>#N/A</v>
      </c>
      <c r="E1036" s="15" t="e">
        <f t="shared" si="388"/>
        <v>#N/A</v>
      </c>
      <c r="F1036" s="15" t="e">
        <f t="shared" si="389"/>
        <v>#N/A</v>
      </c>
      <c r="G1036" s="78" t="s">
        <v>2024</v>
      </c>
      <c r="H1036" s="79" t="s">
        <v>1848</v>
      </c>
      <c r="I1036" s="79" t="s">
        <v>1655</v>
      </c>
      <c r="J1036" s="79"/>
      <c r="K1036" s="79"/>
      <c r="L1036" s="80"/>
      <c r="M1036" s="15" t="str">
        <f t="shared" si="392"/>
        <v>ADV</v>
      </c>
      <c r="N1036" s="16" t="str">
        <f t="shared" si="393"/>
        <v>_</v>
      </c>
      <c r="O1036" s="16" t="str">
        <f t="shared" si="394"/>
        <v>HARAIKOMI</v>
      </c>
      <c r="P1036" s="16" t="str">
        <f t="shared" si="395"/>
        <v>_</v>
      </c>
      <c r="Q1036" s="16" t="str">
        <f t="shared" si="396"/>
        <v>CT</v>
      </c>
      <c r="R1036" s="16" t="str">
        <f t="shared" si="397"/>
        <v/>
      </c>
      <c r="S1036" s="16" t="e">
        <f t="shared" si="398"/>
        <v>#N/A</v>
      </c>
      <c r="T1036" s="16" t="str">
        <f t="shared" si="399"/>
        <v/>
      </c>
      <c r="U1036" s="16" t="e">
        <f t="shared" si="400"/>
        <v>#N/A</v>
      </c>
      <c r="V1036" s="16" t="str">
        <f t="shared" si="401"/>
        <v/>
      </c>
      <c r="W1036" s="16" t="e">
        <f t="shared" si="390"/>
        <v>#N/A</v>
      </c>
      <c r="X1036" s="16">
        <f t="shared" si="391"/>
        <v>16</v>
      </c>
      <c r="Y1036" s="11" t="e">
        <f>VLOOKUP(A1036,#REF!,1,FALSE)</f>
        <v>#REF!</v>
      </c>
      <c r="Z1036" s="194" t="s">
        <v>6745</v>
      </c>
      <c r="AA1036" s="196"/>
    </row>
    <row r="1037" spans="1:27">
      <c r="A1037" s="22" t="s">
        <v>905</v>
      </c>
      <c r="B1037" s="13" t="str">
        <f t="shared" si="402"/>
        <v>ADV_HENREI_RT</v>
      </c>
      <c r="C1037" s="18"/>
      <c r="D1037" s="15" t="e">
        <f t="shared" si="387"/>
        <v>#N/A</v>
      </c>
      <c r="E1037" s="15" t="e">
        <f t="shared" si="388"/>
        <v>#N/A</v>
      </c>
      <c r="F1037" s="15" t="e">
        <f t="shared" si="389"/>
        <v>#N/A</v>
      </c>
      <c r="G1037" s="78" t="s">
        <v>2024</v>
      </c>
      <c r="H1037" s="79" t="s">
        <v>1256</v>
      </c>
      <c r="I1037" s="79"/>
      <c r="J1037" s="79"/>
      <c r="K1037" s="79"/>
      <c r="L1037" s="80"/>
      <c r="M1037" s="15" t="str">
        <f t="shared" si="392"/>
        <v>ADV</v>
      </c>
      <c r="N1037" s="16" t="str">
        <f t="shared" si="393"/>
        <v>_</v>
      </c>
      <c r="O1037" s="16" t="str">
        <f t="shared" si="394"/>
        <v>HENREI_RT</v>
      </c>
      <c r="P1037" s="16" t="str">
        <f t="shared" si="395"/>
        <v/>
      </c>
      <c r="Q1037" s="16" t="e">
        <f t="shared" si="396"/>
        <v>#N/A</v>
      </c>
      <c r="R1037" s="16" t="str">
        <f t="shared" si="397"/>
        <v/>
      </c>
      <c r="S1037" s="16" t="e">
        <f t="shared" si="398"/>
        <v>#N/A</v>
      </c>
      <c r="T1037" s="16" t="str">
        <f t="shared" si="399"/>
        <v/>
      </c>
      <c r="U1037" s="16" t="e">
        <f t="shared" si="400"/>
        <v>#N/A</v>
      </c>
      <c r="V1037" s="16" t="str">
        <f t="shared" si="401"/>
        <v/>
      </c>
      <c r="W1037" s="16" t="e">
        <f t="shared" si="390"/>
        <v>#N/A</v>
      </c>
      <c r="X1037" s="16">
        <f t="shared" si="391"/>
        <v>13</v>
      </c>
      <c r="Y1037" s="11" t="e">
        <f>VLOOKUP(A1037,#REF!,1,FALSE)</f>
        <v>#REF!</v>
      </c>
      <c r="Z1037" s="194" t="s">
        <v>6745</v>
      </c>
      <c r="AA1037" s="196"/>
    </row>
    <row r="1038" spans="1:27">
      <c r="A1038" s="21" t="s">
        <v>906</v>
      </c>
      <c r="B1038" s="13" t="str">
        <f t="shared" si="402"/>
        <v>ADV_P</v>
      </c>
      <c r="C1038" s="18" t="s">
        <v>3086</v>
      </c>
      <c r="D1038" s="15" t="str">
        <f t="shared" si="387"/>
        <v>Number</v>
      </c>
      <c r="E1038" s="15">
        <f t="shared" si="388"/>
        <v>13</v>
      </c>
      <c r="F1038" s="15" t="str">
        <f t="shared" si="389"/>
        <v/>
      </c>
      <c r="G1038" s="78" t="s">
        <v>2024</v>
      </c>
      <c r="H1038" s="79" t="s">
        <v>1560</v>
      </c>
      <c r="I1038" s="79"/>
      <c r="J1038" s="79"/>
      <c r="K1038" s="79"/>
      <c r="L1038" s="80"/>
      <c r="M1038" s="15" t="str">
        <f t="shared" si="392"/>
        <v>ADV</v>
      </c>
      <c r="N1038" s="16" t="str">
        <f t="shared" si="393"/>
        <v>_</v>
      </c>
      <c r="O1038" s="16" t="str">
        <f t="shared" si="394"/>
        <v>P</v>
      </c>
      <c r="P1038" s="16" t="str">
        <f t="shared" si="395"/>
        <v/>
      </c>
      <c r="Q1038" s="16" t="e">
        <f t="shared" si="396"/>
        <v>#N/A</v>
      </c>
      <c r="R1038" s="16" t="str">
        <f t="shared" si="397"/>
        <v/>
      </c>
      <c r="S1038" s="16" t="e">
        <f t="shared" si="398"/>
        <v>#N/A</v>
      </c>
      <c r="T1038" s="16" t="str">
        <f t="shared" si="399"/>
        <v/>
      </c>
      <c r="U1038" s="16" t="e">
        <f t="shared" si="400"/>
        <v>#N/A</v>
      </c>
      <c r="V1038" s="16" t="str">
        <f t="shared" si="401"/>
        <v/>
      </c>
      <c r="W1038" s="16" t="e">
        <f t="shared" si="390"/>
        <v>#N/A</v>
      </c>
      <c r="X1038" s="16">
        <f t="shared" si="391"/>
        <v>5</v>
      </c>
      <c r="Y1038" s="11" t="e">
        <f>VLOOKUP(A1038,#REF!,1,FALSE)</f>
        <v>#REF!</v>
      </c>
      <c r="Z1038" s="194" t="s">
        <v>6745</v>
      </c>
      <c r="AA1038" s="196"/>
    </row>
    <row r="1039" spans="1:27">
      <c r="A1039" s="21" t="s">
        <v>907</v>
      </c>
      <c r="B1039" s="13" t="str">
        <f t="shared" si="402"/>
        <v>ADV_P_HYOJUNTAI</v>
      </c>
      <c r="C1039" s="18"/>
      <c r="D1039" s="15" t="e">
        <f t="shared" si="387"/>
        <v>#N/A</v>
      </c>
      <c r="E1039" s="15" t="e">
        <f t="shared" si="388"/>
        <v>#N/A</v>
      </c>
      <c r="F1039" s="15" t="e">
        <f t="shared" si="389"/>
        <v>#N/A</v>
      </c>
      <c r="G1039" s="78" t="s">
        <v>2024</v>
      </c>
      <c r="H1039" s="79" t="s">
        <v>1560</v>
      </c>
      <c r="I1039" s="79" t="s">
        <v>2071</v>
      </c>
      <c r="J1039" s="79"/>
      <c r="K1039" s="79"/>
      <c r="L1039" s="80"/>
      <c r="M1039" s="15" t="str">
        <f t="shared" si="392"/>
        <v>ADV</v>
      </c>
      <c r="N1039" s="16" t="str">
        <f t="shared" si="393"/>
        <v>_</v>
      </c>
      <c r="O1039" s="16" t="str">
        <f t="shared" si="394"/>
        <v>P</v>
      </c>
      <c r="P1039" s="16" t="str">
        <f t="shared" si="395"/>
        <v>_</v>
      </c>
      <c r="Q1039" s="16" t="str">
        <f t="shared" si="396"/>
        <v>HYOJUNTAI</v>
      </c>
      <c r="R1039" s="16" t="str">
        <f t="shared" si="397"/>
        <v/>
      </c>
      <c r="S1039" s="16" t="e">
        <f t="shared" si="398"/>
        <v>#N/A</v>
      </c>
      <c r="T1039" s="16" t="str">
        <f t="shared" si="399"/>
        <v/>
      </c>
      <c r="U1039" s="16" t="e">
        <f t="shared" si="400"/>
        <v>#N/A</v>
      </c>
      <c r="V1039" s="16" t="str">
        <f t="shared" si="401"/>
        <v/>
      </c>
      <c r="W1039" s="16" t="e">
        <f t="shared" si="390"/>
        <v>#N/A</v>
      </c>
      <c r="X1039" s="16">
        <f t="shared" si="391"/>
        <v>15</v>
      </c>
      <c r="Y1039" s="11" t="e">
        <f>VLOOKUP(A1039,#REF!,1,FALSE)</f>
        <v>#REF!</v>
      </c>
      <c r="Z1039" s="194" t="s">
        <v>6745</v>
      </c>
      <c r="AA1039" s="196"/>
    </row>
    <row r="1040" spans="1:27">
      <c r="A1040" s="45" t="s">
        <v>908</v>
      </c>
      <c r="B1040" s="13" t="str">
        <f t="shared" si="402"/>
        <v>ADV_MIKEIKA_P</v>
      </c>
      <c r="C1040" s="18"/>
      <c r="D1040" s="15" t="e">
        <f t="shared" si="387"/>
        <v>#N/A</v>
      </c>
      <c r="E1040" s="15" t="e">
        <f t="shared" si="388"/>
        <v>#N/A</v>
      </c>
      <c r="F1040" s="15" t="e">
        <f t="shared" si="389"/>
        <v>#N/A</v>
      </c>
      <c r="G1040" s="78" t="s">
        <v>2024</v>
      </c>
      <c r="H1040" s="79" t="s">
        <v>2182</v>
      </c>
      <c r="I1040" s="79" t="s">
        <v>1560</v>
      </c>
      <c r="J1040" s="79"/>
      <c r="K1040" s="79"/>
      <c r="L1040" s="80"/>
      <c r="M1040" s="15" t="str">
        <f t="shared" si="392"/>
        <v>ADV</v>
      </c>
      <c r="N1040" s="16" t="str">
        <f t="shared" si="393"/>
        <v>_</v>
      </c>
      <c r="O1040" s="16" t="str">
        <f t="shared" si="394"/>
        <v>MIKEIKA</v>
      </c>
      <c r="P1040" s="16" t="str">
        <f t="shared" si="395"/>
        <v>_</v>
      </c>
      <c r="Q1040" s="16" t="str">
        <f t="shared" si="396"/>
        <v>P</v>
      </c>
      <c r="R1040" s="16" t="str">
        <f t="shared" si="397"/>
        <v/>
      </c>
      <c r="S1040" s="16" t="e">
        <f t="shared" si="398"/>
        <v>#N/A</v>
      </c>
      <c r="T1040" s="16" t="str">
        <f t="shared" si="399"/>
        <v/>
      </c>
      <c r="U1040" s="16" t="e">
        <f t="shared" si="400"/>
        <v>#N/A</v>
      </c>
      <c r="V1040" s="16" t="str">
        <f t="shared" si="401"/>
        <v/>
      </c>
      <c r="W1040" s="16" t="e">
        <f t="shared" si="390"/>
        <v>#N/A</v>
      </c>
      <c r="X1040" s="16">
        <f t="shared" si="391"/>
        <v>13</v>
      </c>
      <c r="Y1040" s="11" t="e">
        <f>VLOOKUP(A1040,#REF!,1,FALSE)</f>
        <v>#REF!</v>
      </c>
      <c r="Z1040" s="194" t="s">
        <v>6745</v>
      </c>
      <c r="AA1040" s="196"/>
    </row>
    <row r="1041" spans="1:27">
      <c r="A1041" s="24" t="s">
        <v>909</v>
      </c>
      <c r="B1041" s="13" t="str">
        <f t="shared" si="402"/>
        <v>ADV_AZUKARI_RISOKU</v>
      </c>
      <c r="C1041" s="18"/>
      <c r="D1041" s="15" t="e">
        <f t="shared" si="387"/>
        <v>#N/A</v>
      </c>
      <c r="E1041" s="15" t="e">
        <f t="shared" si="388"/>
        <v>#N/A</v>
      </c>
      <c r="F1041" s="15" t="e">
        <f t="shared" si="389"/>
        <v>#N/A</v>
      </c>
      <c r="G1041" s="78" t="s">
        <v>2024</v>
      </c>
      <c r="H1041" s="79" t="s">
        <v>2183</v>
      </c>
      <c r="I1041" s="79" t="s">
        <v>2184</v>
      </c>
      <c r="J1041" s="79"/>
      <c r="K1041" s="79"/>
      <c r="L1041" s="80"/>
      <c r="M1041" s="15" t="str">
        <f t="shared" si="392"/>
        <v>ADV</v>
      </c>
      <c r="N1041" s="16" t="str">
        <f t="shared" si="393"/>
        <v>_</v>
      </c>
      <c r="O1041" s="16" t="str">
        <f t="shared" si="394"/>
        <v>AZUKARI</v>
      </c>
      <c r="P1041" s="16" t="str">
        <f t="shared" si="395"/>
        <v>_</v>
      </c>
      <c r="Q1041" s="16" t="str">
        <f t="shared" si="396"/>
        <v>RISOKU</v>
      </c>
      <c r="R1041" s="16" t="str">
        <f t="shared" si="397"/>
        <v/>
      </c>
      <c r="S1041" s="16" t="e">
        <f t="shared" si="398"/>
        <v>#N/A</v>
      </c>
      <c r="T1041" s="16" t="str">
        <f t="shared" si="399"/>
        <v/>
      </c>
      <c r="U1041" s="16" t="e">
        <f t="shared" si="400"/>
        <v>#N/A</v>
      </c>
      <c r="V1041" s="16" t="str">
        <f t="shared" si="401"/>
        <v/>
      </c>
      <c r="W1041" s="16" t="e">
        <f t="shared" si="390"/>
        <v>#N/A</v>
      </c>
      <c r="X1041" s="16">
        <f t="shared" si="391"/>
        <v>18</v>
      </c>
      <c r="Y1041" s="11" t="e">
        <f>VLOOKUP(A1041,#REF!,1,FALSE)</f>
        <v>#REF!</v>
      </c>
      <c r="Z1041" s="194" t="s">
        <v>6745</v>
      </c>
      <c r="AA1041" s="196"/>
    </row>
    <row r="1042" spans="1:27">
      <c r="A1042" s="30" t="s">
        <v>910</v>
      </c>
      <c r="B1042" s="13" t="str">
        <f t="shared" si="402"/>
        <v>ZENKI_TANKI_FLG</v>
      </c>
      <c r="C1042" s="18" t="s">
        <v>3085</v>
      </c>
      <c r="D1042" s="15" t="str">
        <f t="shared" si="387"/>
        <v>Varchar2</v>
      </c>
      <c r="E1042" s="15">
        <f t="shared" si="388"/>
        <v>1</v>
      </c>
      <c r="F1042" s="15" t="str">
        <f t="shared" si="389"/>
        <v/>
      </c>
      <c r="G1042" s="78" t="s">
        <v>1775</v>
      </c>
      <c r="H1042" s="79" t="s">
        <v>1776</v>
      </c>
      <c r="I1042" s="79" t="s">
        <v>1574</v>
      </c>
      <c r="J1042" s="79"/>
      <c r="K1042" s="79"/>
      <c r="L1042" s="80"/>
      <c r="M1042" s="15" t="str">
        <f t="shared" si="392"/>
        <v>ZENKI</v>
      </c>
      <c r="N1042" s="16" t="str">
        <f t="shared" si="393"/>
        <v>_</v>
      </c>
      <c r="O1042" s="16" t="str">
        <f t="shared" si="394"/>
        <v>TANKI</v>
      </c>
      <c r="P1042" s="16" t="str">
        <f t="shared" si="395"/>
        <v>_</v>
      </c>
      <c r="Q1042" s="16" t="str">
        <f t="shared" si="396"/>
        <v>FLG</v>
      </c>
      <c r="R1042" s="16" t="str">
        <f t="shared" si="397"/>
        <v/>
      </c>
      <c r="S1042" s="16" t="e">
        <f t="shared" si="398"/>
        <v>#N/A</v>
      </c>
      <c r="T1042" s="16" t="str">
        <f t="shared" si="399"/>
        <v/>
      </c>
      <c r="U1042" s="16" t="e">
        <f t="shared" si="400"/>
        <v>#N/A</v>
      </c>
      <c r="V1042" s="16" t="str">
        <f t="shared" si="401"/>
        <v/>
      </c>
      <c r="W1042" s="16" t="e">
        <f t="shared" si="390"/>
        <v>#N/A</v>
      </c>
      <c r="X1042" s="16">
        <f t="shared" si="391"/>
        <v>15</v>
      </c>
      <c r="Y1042" s="11" t="e">
        <f>VLOOKUP(A1042,#REF!,1,FALSE)</f>
        <v>#REF!</v>
      </c>
      <c r="Z1042" s="194" t="s">
        <v>6745</v>
      </c>
      <c r="AA1042" s="196"/>
    </row>
    <row r="1043" spans="1:27">
      <c r="A1043" s="21" t="s">
        <v>911</v>
      </c>
      <c r="B1043" s="13" t="str">
        <f t="shared" si="402"/>
        <v>SOGOKEI_P</v>
      </c>
      <c r="C1043" s="18"/>
      <c r="D1043" s="15" t="e">
        <f t="shared" si="387"/>
        <v>#N/A</v>
      </c>
      <c r="E1043" s="15" t="e">
        <f t="shared" si="388"/>
        <v>#N/A</v>
      </c>
      <c r="F1043" s="15" t="e">
        <f t="shared" si="389"/>
        <v>#N/A</v>
      </c>
      <c r="G1043" s="78" t="s">
        <v>2185</v>
      </c>
      <c r="H1043" s="79" t="s">
        <v>1560</v>
      </c>
      <c r="I1043" s="79"/>
      <c r="J1043" s="79"/>
      <c r="K1043" s="79"/>
      <c r="L1043" s="80"/>
      <c r="M1043" s="15" t="str">
        <f t="shared" si="392"/>
        <v>SOGOKEI</v>
      </c>
      <c r="N1043" s="16" t="str">
        <f t="shared" si="393"/>
        <v>_</v>
      </c>
      <c r="O1043" s="16" t="str">
        <f t="shared" si="394"/>
        <v>P</v>
      </c>
      <c r="P1043" s="16" t="str">
        <f t="shared" si="395"/>
        <v/>
      </c>
      <c r="Q1043" s="16" t="e">
        <f t="shared" si="396"/>
        <v>#N/A</v>
      </c>
      <c r="R1043" s="16" t="str">
        <f t="shared" si="397"/>
        <v/>
      </c>
      <c r="S1043" s="16" t="e">
        <f t="shared" si="398"/>
        <v>#N/A</v>
      </c>
      <c r="T1043" s="16" t="str">
        <f t="shared" si="399"/>
        <v/>
      </c>
      <c r="U1043" s="16" t="e">
        <f t="shared" si="400"/>
        <v>#N/A</v>
      </c>
      <c r="V1043" s="16" t="str">
        <f t="shared" si="401"/>
        <v/>
      </c>
      <c r="W1043" s="16" t="e">
        <f t="shared" si="390"/>
        <v>#N/A</v>
      </c>
      <c r="X1043" s="16">
        <f t="shared" si="391"/>
        <v>9</v>
      </c>
      <c r="Y1043" s="11" t="e">
        <f>VLOOKUP(A1043,#REF!,1,FALSE)</f>
        <v>#REF!</v>
      </c>
      <c r="Z1043" s="194" t="s">
        <v>6745</v>
      </c>
      <c r="AA1043" s="196"/>
    </row>
    <row r="1044" spans="1:27">
      <c r="A1044" s="21" t="s">
        <v>912</v>
      </c>
      <c r="B1044" s="13" t="str">
        <f t="shared" si="402"/>
        <v>SOGOKEI_P_HYOJUNTAI</v>
      </c>
      <c r="C1044" s="18"/>
      <c r="D1044" s="15" t="e">
        <f t="shared" si="387"/>
        <v>#N/A</v>
      </c>
      <c r="E1044" s="15" t="e">
        <f t="shared" si="388"/>
        <v>#N/A</v>
      </c>
      <c r="F1044" s="15" t="e">
        <f t="shared" si="389"/>
        <v>#N/A</v>
      </c>
      <c r="G1044" s="78" t="s">
        <v>2185</v>
      </c>
      <c r="H1044" s="79" t="s">
        <v>1560</v>
      </c>
      <c r="I1044" s="79" t="s">
        <v>2071</v>
      </c>
      <c r="J1044" s="79"/>
      <c r="K1044" s="79"/>
      <c r="L1044" s="80"/>
      <c r="M1044" s="15" t="str">
        <f t="shared" si="392"/>
        <v>SOGOKEI</v>
      </c>
      <c r="N1044" s="16" t="str">
        <f t="shared" si="393"/>
        <v>_</v>
      </c>
      <c r="O1044" s="16" t="str">
        <f t="shared" si="394"/>
        <v>P</v>
      </c>
      <c r="P1044" s="16" t="str">
        <f t="shared" si="395"/>
        <v>_</v>
      </c>
      <c r="Q1044" s="16" t="str">
        <f t="shared" si="396"/>
        <v>HYOJUNTAI</v>
      </c>
      <c r="R1044" s="16" t="str">
        <f t="shared" si="397"/>
        <v/>
      </c>
      <c r="S1044" s="16" t="e">
        <f t="shared" si="398"/>
        <v>#N/A</v>
      </c>
      <c r="T1044" s="16" t="str">
        <f t="shared" si="399"/>
        <v/>
      </c>
      <c r="U1044" s="16" t="e">
        <f t="shared" si="400"/>
        <v>#N/A</v>
      </c>
      <c r="V1044" s="16" t="str">
        <f t="shared" si="401"/>
        <v/>
      </c>
      <c r="W1044" s="16" t="e">
        <f t="shared" si="390"/>
        <v>#N/A</v>
      </c>
      <c r="X1044" s="16">
        <f t="shared" si="391"/>
        <v>19</v>
      </c>
      <c r="Y1044" s="11" t="e">
        <f>VLOOKUP(A1044,#REF!,1,FALSE)</f>
        <v>#REF!</v>
      </c>
      <c r="Z1044" s="194" t="s">
        <v>6745</v>
      </c>
      <c r="AA1044" s="196"/>
    </row>
    <row r="1045" spans="1:27">
      <c r="A1045" s="21" t="s">
        <v>913</v>
      </c>
      <c r="B1045" s="13" t="str">
        <f t="shared" si="402"/>
        <v>SOGO_SHOKAI_P_GOKEI</v>
      </c>
      <c r="C1045" s="18"/>
      <c r="D1045" s="15" t="e">
        <f t="shared" si="387"/>
        <v>#N/A</v>
      </c>
      <c r="E1045" s="15" t="e">
        <f t="shared" si="388"/>
        <v>#N/A</v>
      </c>
      <c r="F1045" s="15" t="e">
        <f t="shared" si="389"/>
        <v>#N/A</v>
      </c>
      <c r="G1045" s="78" t="s">
        <v>1781</v>
      </c>
      <c r="H1045" s="79" t="s">
        <v>2186</v>
      </c>
      <c r="I1045" s="79" t="s">
        <v>1560</v>
      </c>
      <c r="J1045" s="79" t="s">
        <v>1773</v>
      </c>
      <c r="K1045" s="79"/>
      <c r="L1045" s="80"/>
      <c r="M1045" s="15" t="str">
        <f t="shared" si="392"/>
        <v>SOGO</v>
      </c>
      <c r="N1045" s="16" t="str">
        <f t="shared" si="393"/>
        <v>_</v>
      </c>
      <c r="O1045" s="16" t="str">
        <f t="shared" si="394"/>
        <v>SHOKAI</v>
      </c>
      <c r="P1045" s="16" t="str">
        <f t="shared" si="395"/>
        <v>_</v>
      </c>
      <c r="Q1045" s="16" t="str">
        <f t="shared" si="396"/>
        <v>P</v>
      </c>
      <c r="R1045" s="16" t="str">
        <f t="shared" si="397"/>
        <v>_</v>
      </c>
      <c r="S1045" s="16" t="str">
        <f t="shared" si="398"/>
        <v>GOKEI</v>
      </c>
      <c r="T1045" s="16" t="str">
        <f t="shared" si="399"/>
        <v/>
      </c>
      <c r="U1045" s="16" t="e">
        <f t="shared" si="400"/>
        <v>#N/A</v>
      </c>
      <c r="V1045" s="16" t="str">
        <f t="shared" si="401"/>
        <v/>
      </c>
      <c r="W1045" s="16" t="e">
        <f t="shared" si="390"/>
        <v>#N/A</v>
      </c>
      <c r="X1045" s="16">
        <f t="shared" si="391"/>
        <v>19</v>
      </c>
      <c r="Y1045" s="11" t="e">
        <f>VLOOKUP(A1045,#REF!,1,FALSE)</f>
        <v>#REF!</v>
      </c>
      <c r="Z1045" s="194" t="s">
        <v>6745</v>
      </c>
      <c r="AA1045" s="196"/>
    </row>
    <row r="1046" spans="1:27">
      <c r="A1046" s="21" t="s">
        <v>914</v>
      </c>
      <c r="B1046" s="13" t="str">
        <f t="shared" si="402"/>
        <v>SOGO_SEKKEI_TAISHO_FLG</v>
      </c>
      <c r="C1046" s="18" t="s">
        <v>3085</v>
      </c>
      <c r="D1046" s="15" t="str">
        <f t="shared" si="387"/>
        <v>Varchar2</v>
      </c>
      <c r="E1046" s="15">
        <f t="shared" si="388"/>
        <v>1</v>
      </c>
      <c r="F1046" s="15" t="str">
        <f t="shared" si="389"/>
        <v/>
      </c>
      <c r="G1046" s="78" t="s">
        <v>1781</v>
      </c>
      <c r="H1046" s="79" t="s">
        <v>2170</v>
      </c>
      <c r="I1046" s="79" t="s">
        <v>1960</v>
      </c>
      <c r="J1046" s="79" t="s">
        <v>1574</v>
      </c>
      <c r="K1046" s="79"/>
      <c r="L1046" s="80"/>
      <c r="M1046" s="15" t="str">
        <f t="shared" si="392"/>
        <v>SOGO</v>
      </c>
      <c r="N1046" s="16" t="str">
        <f t="shared" si="393"/>
        <v>_</v>
      </c>
      <c r="O1046" s="16" t="str">
        <f t="shared" si="394"/>
        <v>SEKKEI</v>
      </c>
      <c r="P1046" s="16" t="str">
        <f t="shared" si="395"/>
        <v>_</v>
      </c>
      <c r="Q1046" s="16" t="str">
        <f t="shared" si="396"/>
        <v>TAISHO</v>
      </c>
      <c r="R1046" s="16" t="str">
        <f t="shared" si="397"/>
        <v>_</v>
      </c>
      <c r="S1046" s="16" t="str">
        <f t="shared" si="398"/>
        <v>FLG</v>
      </c>
      <c r="T1046" s="16" t="str">
        <f t="shared" si="399"/>
        <v/>
      </c>
      <c r="U1046" s="16" t="e">
        <f t="shared" si="400"/>
        <v>#N/A</v>
      </c>
      <c r="V1046" s="16" t="str">
        <f t="shared" si="401"/>
        <v/>
      </c>
      <c r="W1046" s="16" t="e">
        <f t="shared" si="390"/>
        <v>#N/A</v>
      </c>
      <c r="X1046" s="16">
        <f t="shared" si="391"/>
        <v>22</v>
      </c>
      <c r="Y1046" s="11" t="e">
        <f>VLOOKUP(A1046,#REF!,1,FALSE)</f>
        <v>#REF!</v>
      </c>
      <c r="Z1046" s="194" t="s">
        <v>6745</v>
      </c>
      <c r="AA1046" s="196"/>
    </row>
    <row r="1047" spans="1:27">
      <c r="A1047" s="21" t="s">
        <v>915</v>
      </c>
      <c r="B1047" s="13" t="str">
        <f t="shared" si="402"/>
        <v>SOGO_ADV_P_GOKEI</v>
      </c>
      <c r="C1047" s="18"/>
      <c r="D1047" s="15" t="e">
        <f t="shared" si="387"/>
        <v>#N/A</v>
      </c>
      <c r="E1047" s="15" t="e">
        <f t="shared" si="388"/>
        <v>#N/A</v>
      </c>
      <c r="F1047" s="15" t="e">
        <f t="shared" si="389"/>
        <v>#N/A</v>
      </c>
      <c r="G1047" s="78" t="s">
        <v>1781</v>
      </c>
      <c r="H1047" s="79" t="s">
        <v>906</v>
      </c>
      <c r="I1047" s="79" t="s">
        <v>1773</v>
      </c>
      <c r="J1047" s="79"/>
      <c r="K1047" s="79"/>
      <c r="L1047" s="80"/>
      <c r="M1047" s="15" t="str">
        <f t="shared" si="392"/>
        <v>SOGO</v>
      </c>
      <c r="N1047" s="16" t="str">
        <f t="shared" si="393"/>
        <v>_</v>
      </c>
      <c r="O1047" s="16" t="str">
        <f t="shared" si="394"/>
        <v>ADV_P</v>
      </c>
      <c r="P1047" s="16" t="str">
        <f t="shared" si="395"/>
        <v>_</v>
      </c>
      <c r="Q1047" s="16" t="str">
        <f t="shared" si="396"/>
        <v>GOKEI</v>
      </c>
      <c r="R1047" s="16" t="str">
        <f t="shared" si="397"/>
        <v/>
      </c>
      <c r="S1047" s="16" t="e">
        <f t="shared" si="398"/>
        <v>#N/A</v>
      </c>
      <c r="T1047" s="16" t="str">
        <f t="shared" si="399"/>
        <v/>
      </c>
      <c r="U1047" s="16" t="e">
        <f t="shared" si="400"/>
        <v>#N/A</v>
      </c>
      <c r="V1047" s="16" t="str">
        <f t="shared" si="401"/>
        <v/>
      </c>
      <c r="W1047" s="16" t="e">
        <f t="shared" si="390"/>
        <v>#N/A</v>
      </c>
      <c r="X1047" s="16">
        <f t="shared" si="391"/>
        <v>16</v>
      </c>
      <c r="Y1047" s="11" t="e">
        <f>VLOOKUP(A1047,#REF!,1,FALSE)</f>
        <v>#REF!</v>
      </c>
      <c r="Z1047" s="194" t="s">
        <v>6745</v>
      </c>
      <c r="AA1047" s="196"/>
    </row>
    <row r="1048" spans="1:27">
      <c r="A1048" s="21" t="s">
        <v>916</v>
      </c>
      <c r="B1048" s="13" t="str">
        <f t="shared" si="402"/>
        <v>SOGO_P_GOKEI</v>
      </c>
      <c r="C1048" s="18"/>
      <c r="D1048" s="15" t="e">
        <f t="shared" si="387"/>
        <v>#N/A</v>
      </c>
      <c r="E1048" s="15" t="e">
        <f t="shared" si="388"/>
        <v>#N/A</v>
      </c>
      <c r="F1048" s="15" t="e">
        <f t="shared" si="389"/>
        <v>#N/A</v>
      </c>
      <c r="G1048" s="78" t="s">
        <v>1781</v>
      </c>
      <c r="H1048" s="79" t="s">
        <v>1560</v>
      </c>
      <c r="I1048" s="79" t="s">
        <v>1773</v>
      </c>
      <c r="J1048" s="79"/>
      <c r="K1048" s="79"/>
      <c r="L1048" s="80"/>
      <c r="M1048" s="15" t="str">
        <f t="shared" si="392"/>
        <v>SOGO</v>
      </c>
      <c r="N1048" s="16" t="str">
        <f t="shared" si="393"/>
        <v>_</v>
      </c>
      <c r="O1048" s="16" t="str">
        <f t="shared" si="394"/>
        <v>P</v>
      </c>
      <c r="P1048" s="16" t="str">
        <f t="shared" si="395"/>
        <v>_</v>
      </c>
      <c r="Q1048" s="16" t="str">
        <f t="shared" si="396"/>
        <v>GOKEI</v>
      </c>
      <c r="R1048" s="16" t="str">
        <f t="shared" si="397"/>
        <v/>
      </c>
      <c r="S1048" s="16" t="e">
        <f t="shared" si="398"/>
        <v>#N/A</v>
      </c>
      <c r="T1048" s="16" t="str">
        <f t="shared" si="399"/>
        <v/>
      </c>
      <c r="U1048" s="16" t="e">
        <f t="shared" si="400"/>
        <v>#N/A</v>
      </c>
      <c r="V1048" s="16" t="str">
        <f t="shared" si="401"/>
        <v/>
      </c>
      <c r="W1048" s="16" t="e">
        <f t="shared" si="390"/>
        <v>#N/A</v>
      </c>
      <c r="X1048" s="16">
        <f t="shared" si="391"/>
        <v>12</v>
      </c>
      <c r="Y1048" s="11" t="e">
        <f>VLOOKUP(A1048,#REF!,1,FALSE)</f>
        <v>#REF!</v>
      </c>
      <c r="Z1048" s="194" t="s">
        <v>6745</v>
      </c>
      <c r="AA1048" s="196"/>
    </row>
    <row r="1049" spans="1:27">
      <c r="A1049" s="46" t="s">
        <v>917</v>
      </c>
      <c r="B1049" s="13" t="str">
        <f t="shared" si="402"/>
        <v>SOHOSHUGO_INSURED_KIKAN</v>
      </c>
      <c r="C1049" s="18"/>
      <c r="D1049" s="15" t="e">
        <f t="shared" si="387"/>
        <v>#N/A</v>
      </c>
      <c r="E1049" s="15" t="e">
        <f t="shared" si="388"/>
        <v>#N/A</v>
      </c>
      <c r="F1049" s="15" t="e">
        <f t="shared" si="389"/>
        <v>#N/A</v>
      </c>
      <c r="G1049" s="78" t="s">
        <v>2187</v>
      </c>
      <c r="H1049" s="79" t="s">
        <v>1829</v>
      </c>
      <c r="I1049" s="79" t="s">
        <v>1425</v>
      </c>
      <c r="J1049" s="79"/>
      <c r="K1049" s="79"/>
      <c r="L1049" s="80"/>
      <c r="M1049" s="15" t="str">
        <f t="shared" si="392"/>
        <v>SOHOSHUGO</v>
      </c>
      <c r="N1049" s="16" t="str">
        <f t="shared" si="393"/>
        <v>_</v>
      </c>
      <c r="O1049" s="16" t="str">
        <f t="shared" si="394"/>
        <v>INSURED</v>
      </c>
      <c r="P1049" s="16" t="str">
        <f t="shared" si="395"/>
        <v>_</v>
      </c>
      <c r="Q1049" s="16" t="str">
        <f t="shared" si="396"/>
        <v>KIKAN</v>
      </c>
      <c r="R1049" s="16" t="str">
        <f t="shared" si="397"/>
        <v/>
      </c>
      <c r="S1049" s="16" t="e">
        <f t="shared" si="398"/>
        <v>#N/A</v>
      </c>
      <c r="T1049" s="16" t="str">
        <f t="shared" si="399"/>
        <v/>
      </c>
      <c r="U1049" s="16" t="e">
        <f t="shared" si="400"/>
        <v>#N/A</v>
      </c>
      <c r="V1049" s="16" t="str">
        <f t="shared" si="401"/>
        <v/>
      </c>
      <c r="W1049" s="16" t="e">
        <f t="shared" si="390"/>
        <v>#N/A</v>
      </c>
      <c r="X1049" s="16">
        <f t="shared" si="391"/>
        <v>23</v>
      </c>
      <c r="Y1049" s="11" t="e">
        <f>VLOOKUP(A1049,#REF!,1,FALSE)</f>
        <v>#REF!</v>
      </c>
      <c r="Z1049" s="194" t="s">
        <v>6745</v>
      </c>
      <c r="AA1049" s="196"/>
    </row>
    <row r="1050" spans="1:27">
      <c r="A1050" s="46" t="s">
        <v>918</v>
      </c>
      <c r="B1050" s="13" t="str">
        <f t="shared" si="402"/>
        <v>SOHOSHUGO_HEIKINHYOJUNHOSHU</v>
      </c>
      <c r="C1050" s="18"/>
      <c r="D1050" s="15" t="e">
        <f t="shared" si="387"/>
        <v>#N/A</v>
      </c>
      <c r="E1050" s="15" t="e">
        <f t="shared" si="388"/>
        <v>#N/A</v>
      </c>
      <c r="F1050" s="15" t="e">
        <f t="shared" si="389"/>
        <v>#N/A</v>
      </c>
      <c r="G1050" s="78" t="s">
        <v>2187</v>
      </c>
      <c r="H1050" s="79" t="s">
        <v>2432</v>
      </c>
      <c r="I1050" s="79"/>
      <c r="J1050" s="79"/>
      <c r="K1050" s="79"/>
      <c r="L1050" s="80"/>
      <c r="M1050" s="15" t="str">
        <f t="shared" si="392"/>
        <v>SOHOSHUGO</v>
      </c>
      <c r="N1050" s="16" t="str">
        <f t="shared" si="393"/>
        <v>_</v>
      </c>
      <c r="O1050" s="16" t="str">
        <f t="shared" si="394"/>
        <v>HEIKINHYOJUNHOSHU</v>
      </c>
      <c r="P1050" s="16" t="str">
        <f t="shared" si="395"/>
        <v/>
      </c>
      <c r="Q1050" s="16" t="e">
        <f t="shared" si="396"/>
        <v>#N/A</v>
      </c>
      <c r="R1050" s="16" t="str">
        <f t="shared" si="397"/>
        <v/>
      </c>
      <c r="S1050" s="16" t="e">
        <f t="shared" si="398"/>
        <v>#N/A</v>
      </c>
      <c r="T1050" s="16" t="str">
        <f t="shared" si="399"/>
        <v/>
      </c>
      <c r="U1050" s="16" t="e">
        <f t="shared" si="400"/>
        <v>#N/A</v>
      </c>
      <c r="V1050" s="16" t="str">
        <f t="shared" si="401"/>
        <v/>
      </c>
      <c r="W1050" s="16" t="e">
        <f t="shared" si="390"/>
        <v>#N/A</v>
      </c>
      <c r="X1050" s="16">
        <f t="shared" si="391"/>
        <v>27</v>
      </c>
      <c r="Y1050" s="11" t="e">
        <f>VLOOKUP(A1050,#REF!,1,FALSE)</f>
        <v>#REF!</v>
      </c>
      <c r="Z1050" s="194" t="s">
        <v>6745</v>
      </c>
      <c r="AA1050" s="196"/>
    </row>
    <row r="1051" spans="1:27">
      <c r="A1051" s="46" t="s">
        <v>919</v>
      </c>
      <c r="B1051" s="13" t="str">
        <f t="shared" si="402"/>
        <v>SOHOSHUMAE_INSURED_KIKAN</v>
      </c>
      <c r="C1051" s="18"/>
      <c r="D1051" s="15" t="e">
        <f t="shared" si="387"/>
        <v>#N/A</v>
      </c>
      <c r="E1051" s="15" t="e">
        <f t="shared" si="388"/>
        <v>#N/A</v>
      </c>
      <c r="F1051" s="15" t="e">
        <f t="shared" si="389"/>
        <v>#N/A</v>
      </c>
      <c r="G1051" s="78" t="s">
        <v>2188</v>
      </c>
      <c r="H1051" s="79" t="s">
        <v>1829</v>
      </c>
      <c r="I1051" s="79" t="s">
        <v>1425</v>
      </c>
      <c r="J1051" s="79"/>
      <c r="K1051" s="79"/>
      <c r="L1051" s="80"/>
      <c r="M1051" s="15" t="str">
        <f t="shared" si="392"/>
        <v>SOHOSHUMAE</v>
      </c>
      <c r="N1051" s="16" t="str">
        <f t="shared" si="393"/>
        <v>_</v>
      </c>
      <c r="O1051" s="16" t="str">
        <f t="shared" si="394"/>
        <v>INSURED</v>
      </c>
      <c r="P1051" s="16" t="str">
        <f t="shared" si="395"/>
        <v>_</v>
      </c>
      <c r="Q1051" s="16" t="str">
        <f t="shared" si="396"/>
        <v>KIKAN</v>
      </c>
      <c r="R1051" s="16" t="str">
        <f t="shared" si="397"/>
        <v/>
      </c>
      <c r="S1051" s="16" t="e">
        <f t="shared" si="398"/>
        <v>#N/A</v>
      </c>
      <c r="T1051" s="16" t="str">
        <f t="shared" si="399"/>
        <v/>
      </c>
      <c r="U1051" s="16" t="e">
        <f t="shared" si="400"/>
        <v>#N/A</v>
      </c>
      <c r="V1051" s="16" t="str">
        <f t="shared" si="401"/>
        <v/>
      </c>
      <c r="W1051" s="16" t="e">
        <f t="shared" si="390"/>
        <v>#N/A</v>
      </c>
      <c r="X1051" s="16">
        <f t="shared" si="391"/>
        <v>24</v>
      </c>
      <c r="Y1051" s="11" t="e">
        <f>VLOOKUP(A1051,#REF!,1,FALSE)</f>
        <v>#REF!</v>
      </c>
      <c r="Z1051" s="194" t="s">
        <v>6745</v>
      </c>
      <c r="AA1051" s="196"/>
    </row>
    <row r="1052" spans="1:27">
      <c r="A1052" s="46" t="s">
        <v>920</v>
      </c>
      <c r="B1052" s="13" t="str">
        <f t="shared" si="402"/>
        <v>SOHOSHUMAE_HEIKINHYOJUNHOSHU</v>
      </c>
      <c r="C1052" s="18"/>
      <c r="D1052" s="15" t="e">
        <f t="shared" si="387"/>
        <v>#N/A</v>
      </c>
      <c r="E1052" s="15" t="e">
        <f t="shared" si="388"/>
        <v>#N/A</v>
      </c>
      <c r="F1052" s="15" t="e">
        <f t="shared" si="389"/>
        <v>#N/A</v>
      </c>
      <c r="G1052" s="78" t="s">
        <v>2188</v>
      </c>
      <c r="H1052" s="79" t="s">
        <v>2432</v>
      </c>
      <c r="I1052" s="79"/>
      <c r="J1052" s="79"/>
      <c r="K1052" s="79"/>
      <c r="L1052" s="80"/>
      <c r="M1052" s="15" t="str">
        <f t="shared" si="392"/>
        <v>SOHOSHUMAE</v>
      </c>
      <c r="N1052" s="16" t="str">
        <f t="shared" si="393"/>
        <v>_</v>
      </c>
      <c r="O1052" s="16" t="str">
        <f t="shared" si="394"/>
        <v>HEIKINHYOJUNHOSHU</v>
      </c>
      <c r="P1052" s="16" t="str">
        <f t="shared" si="395"/>
        <v/>
      </c>
      <c r="Q1052" s="16" t="e">
        <f t="shared" si="396"/>
        <v>#N/A</v>
      </c>
      <c r="R1052" s="16" t="str">
        <f t="shared" si="397"/>
        <v/>
      </c>
      <c r="S1052" s="16" t="e">
        <f t="shared" si="398"/>
        <v>#N/A</v>
      </c>
      <c r="T1052" s="16" t="str">
        <f t="shared" si="399"/>
        <v/>
      </c>
      <c r="U1052" s="16" t="e">
        <f t="shared" si="400"/>
        <v>#N/A</v>
      </c>
      <c r="V1052" s="16" t="str">
        <f t="shared" si="401"/>
        <v/>
      </c>
      <c r="W1052" s="16" t="e">
        <f t="shared" si="390"/>
        <v>#N/A</v>
      </c>
      <c r="X1052" s="16">
        <f t="shared" si="391"/>
        <v>28</v>
      </c>
      <c r="Y1052" s="11" t="e">
        <f>VLOOKUP(A1052,#REF!,1,FALSE)</f>
        <v>#REF!</v>
      </c>
      <c r="Z1052" s="194" t="s">
        <v>6745</v>
      </c>
      <c r="AA1052" s="196"/>
    </row>
    <row r="1053" spans="1:27">
      <c r="A1053" s="24" t="s">
        <v>921</v>
      </c>
      <c r="B1053" s="13" t="str">
        <f t="shared" si="402"/>
        <v>ZOGAKUNENKIN_GENSHIGAKU</v>
      </c>
      <c r="C1053" s="18"/>
      <c r="D1053" s="15" t="e">
        <f t="shared" si="387"/>
        <v>#N/A</v>
      </c>
      <c r="E1053" s="15" t="e">
        <f t="shared" si="388"/>
        <v>#N/A</v>
      </c>
      <c r="F1053" s="15" t="e">
        <f t="shared" si="389"/>
        <v>#N/A</v>
      </c>
      <c r="G1053" s="78" t="s">
        <v>2189</v>
      </c>
      <c r="H1053" s="79" t="s">
        <v>1920</v>
      </c>
      <c r="I1053" s="79"/>
      <c r="J1053" s="79"/>
      <c r="K1053" s="79"/>
      <c r="L1053" s="80"/>
      <c r="M1053" s="15" t="str">
        <f t="shared" si="392"/>
        <v>ZOGAKUNENKIN</v>
      </c>
      <c r="N1053" s="16" t="str">
        <f t="shared" si="393"/>
        <v>_</v>
      </c>
      <c r="O1053" s="16" t="str">
        <f t="shared" si="394"/>
        <v>GENSHIGAKU</v>
      </c>
      <c r="P1053" s="16" t="str">
        <f t="shared" si="395"/>
        <v/>
      </c>
      <c r="Q1053" s="16" t="e">
        <f t="shared" si="396"/>
        <v>#N/A</v>
      </c>
      <c r="R1053" s="16" t="str">
        <f t="shared" si="397"/>
        <v/>
      </c>
      <c r="S1053" s="16" t="e">
        <f t="shared" si="398"/>
        <v>#N/A</v>
      </c>
      <c r="T1053" s="16" t="str">
        <f t="shared" si="399"/>
        <v/>
      </c>
      <c r="U1053" s="16" t="e">
        <f t="shared" si="400"/>
        <v>#N/A</v>
      </c>
      <c r="V1053" s="16" t="str">
        <f t="shared" si="401"/>
        <v/>
      </c>
      <c r="W1053" s="16" t="e">
        <f t="shared" si="390"/>
        <v>#N/A</v>
      </c>
      <c r="X1053" s="16">
        <f t="shared" si="391"/>
        <v>23</v>
      </c>
      <c r="Y1053" s="11" t="e">
        <f>VLOOKUP(A1053,#REF!,1,FALSE)</f>
        <v>#REF!</v>
      </c>
      <c r="Z1053" s="194" t="s">
        <v>6745</v>
      </c>
      <c r="AA1053" s="196"/>
    </row>
    <row r="1054" spans="1:27">
      <c r="A1054" s="24" t="s">
        <v>922</v>
      </c>
      <c r="B1054" s="13" t="str">
        <f t="shared" si="402"/>
        <v>ZOGAKUNENKIN_NENGAKU</v>
      </c>
      <c r="C1054" s="18"/>
      <c r="D1054" s="15" t="e">
        <f t="shared" si="387"/>
        <v>#N/A</v>
      </c>
      <c r="E1054" s="15" t="e">
        <f t="shared" si="388"/>
        <v>#N/A</v>
      </c>
      <c r="F1054" s="15" t="e">
        <f t="shared" si="389"/>
        <v>#N/A</v>
      </c>
      <c r="G1054" s="78" t="s">
        <v>2189</v>
      </c>
      <c r="H1054" s="79" t="s">
        <v>2016</v>
      </c>
      <c r="I1054" s="79"/>
      <c r="J1054" s="79"/>
      <c r="K1054" s="79"/>
      <c r="L1054" s="80"/>
      <c r="M1054" s="15" t="str">
        <f t="shared" si="392"/>
        <v>ZOGAKUNENKIN</v>
      </c>
      <c r="N1054" s="16" t="str">
        <f t="shared" si="393"/>
        <v>_</v>
      </c>
      <c r="O1054" s="16" t="str">
        <f t="shared" si="394"/>
        <v>NENGAKU</v>
      </c>
      <c r="P1054" s="16" t="str">
        <f t="shared" si="395"/>
        <v/>
      </c>
      <c r="Q1054" s="16" t="e">
        <f t="shared" si="396"/>
        <v>#N/A</v>
      </c>
      <c r="R1054" s="16" t="str">
        <f t="shared" si="397"/>
        <v/>
      </c>
      <c r="S1054" s="16" t="e">
        <f t="shared" si="398"/>
        <v>#N/A</v>
      </c>
      <c r="T1054" s="16" t="str">
        <f t="shared" si="399"/>
        <v/>
      </c>
      <c r="U1054" s="16" t="e">
        <f t="shared" si="400"/>
        <v>#N/A</v>
      </c>
      <c r="V1054" s="16" t="str">
        <f t="shared" si="401"/>
        <v/>
      </c>
      <c r="W1054" s="16" t="e">
        <f t="shared" si="390"/>
        <v>#N/A</v>
      </c>
      <c r="X1054" s="16">
        <f t="shared" si="391"/>
        <v>20</v>
      </c>
      <c r="Y1054" s="11" t="e">
        <f>VLOOKUP(A1054,#REF!,1,FALSE)</f>
        <v>#REF!</v>
      </c>
      <c r="Z1054" s="194" t="s">
        <v>6745</v>
      </c>
      <c r="AA1054" s="196"/>
    </row>
    <row r="1055" spans="1:27">
      <c r="A1055" s="21" t="s">
        <v>923</v>
      </c>
      <c r="B1055" s="13" t="str">
        <f t="shared" si="402"/>
        <v>SONKIN_TYPE</v>
      </c>
      <c r="C1055" s="18"/>
      <c r="D1055" s="15" t="e">
        <f t="shared" si="387"/>
        <v>#N/A</v>
      </c>
      <c r="E1055" s="15" t="e">
        <f t="shared" si="388"/>
        <v>#N/A</v>
      </c>
      <c r="F1055" s="15" t="e">
        <f t="shared" si="389"/>
        <v>#N/A</v>
      </c>
      <c r="G1055" s="78" t="s">
        <v>2190</v>
      </c>
      <c r="H1055" s="79" t="s">
        <v>1849</v>
      </c>
      <c r="I1055" s="79"/>
      <c r="J1055" s="79"/>
      <c r="K1055" s="79"/>
      <c r="L1055" s="80"/>
      <c r="M1055" s="15" t="str">
        <f t="shared" si="392"/>
        <v>SONKIN</v>
      </c>
      <c r="N1055" s="16" t="str">
        <f t="shared" si="393"/>
        <v>_</v>
      </c>
      <c r="O1055" s="16" t="str">
        <f t="shared" si="394"/>
        <v>TYPE</v>
      </c>
      <c r="P1055" s="16" t="str">
        <f t="shared" si="395"/>
        <v/>
      </c>
      <c r="Q1055" s="16" t="e">
        <f t="shared" si="396"/>
        <v>#N/A</v>
      </c>
      <c r="R1055" s="16" t="str">
        <f t="shared" si="397"/>
        <v/>
      </c>
      <c r="S1055" s="16" t="e">
        <f t="shared" si="398"/>
        <v>#N/A</v>
      </c>
      <c r="T1055" s="16" t="str">
        <f t="shared" si="399"/>
        <v/>
      </c>
      <c r="U1055" s="16" t="e">
        <f t="shared" si="400"/>
        <v>#N/A</v>
      </c>
      <c r="V1055" s="16" t="str">
        <f t="shared" si="401"/>
        <v/>
      </c>
      <c r="W1055" s="16" t="e">
        <f t="shared" si="390"/>
        <v>#N/A</v>
      </c>
      <c r="X1055" s="16">
        <f t="shared" si="391"/>
        <v>11</v>
      </c>
      <c r="Y1055" s="11" t="e">
        <f>VLOOKUP(A1055,#REF!,1,FALSE)</f>
        <v>#REF!</v>
      </c>
      <c r="Z1055" s="194" t="s">
        <v>6745</v>
      </c>
      <c r="AA1055" s="196"/>
    </row>
    <row r="1056" spans="1:27">
      <c r="A1056" s="21" t="s">
        <v>924</v>
      </c>
      <c r="B1056" s="13" t="str">
        <f t="shared" si="402"/>
        <v>SOMPO_SET</v>
      </c>
      <c r="C1056" s="18"/>
      <c r="D1056" s="15" t="e">
        <f t="shared" si="387"/>
        <v>#N/A</v>
      </c>
      <c r="E1056" s="15" t="e">
        <f t="shared" si="388"/>
        <v>#N/A</v>
      </c>
      <c r="F1056" s="15" t="e">
        <f t="shared" si="389"/>
        <v>#N/A</v>
      </c>
      <c r="G1056" s="78" t="s">
        <v>2191</v>
      </c>
      <c r="H1056" s="79" t="s">
        <v>2192</v>
      </c>
      <c r="I1056" s="79"/>
      <c r="J1056" s="79"/>
      <c r="K1056" s="79"/>
      <c r="L1056" s="80"/>
      <c r="M1056" s="15" t="str">
        <f t="shared" si="392"/>
        <v>SOMPO</v>
      </c>
      <c r="N1056" s="16" t="str">
        <f t="shared" si="393"/>
        <v>_</v>
      </c>
      <c r="O1056" s="16" t="str">
        <f t="shared" si="394"/>
        <v>SET</v>
      </c>
      <c r="P1056" s="16" t="str">
        <f t="shared" si="395"/>
        <v/>
      </c>
      <c r="Q1056" s="16" t="e">
        <f t="shared" si="396"/>
        <v>#N/A</v>
      </c>
      <c r="R1056" s="16" t="str">
        <f t="shared" si="397"/>
        <v/>
      </c>
      <c r="S1056" s="16" t="e">
        <f t="shared" si="398"/>
        <v>#N/A</v>
      </c>
      <c r="T1056" s="16" t="str">
        <f t="shared" si="399"/>
        <v/>
      </c>
      <c r="U1056" s="16" t="e">
        <f t="shared" si="400"/>
        <v>#N/A</v>
      </c>
      <c r="V1056" s="16" t="str">
        <f t="shared" si="401"/>
        <v/>
      </c>
      <c r="W1056" s="16" t="e">
        <f t="shared" si="390"/>
        <v>#N/A</v>
      </c>
      <c r="X1056" s="16">
        <f t="shared" si="391"/>
        <v>9</v>
      </c>
      <c r="Y1056" s="11" t="e">
        <f>VLOOKUP(A1056,#REF!,1,FALSE)</f>
        <v>#REF!</v>
      </c>
      <c r="Z1056" s="194" t="s">
        <v>6745</v>
      </c>
      <c r="AA1056" s="196"/>
    </row>
    <row r="1057" spans="1:27">
      <c r="A1057" s="21" t="s">
        <v>925</v>
      </c>
      <c r="B1057" s="13" t="str">
        <f t="shared" si="402"/>
        <v>SOMPO_SET_GOKEI_P</v>
      </c>
      <c r="C1057" s="18"/>
      <c r="D1057" s="15" t="e">
        <f t="shared" si="387"/>
        <v>#N/A</v>
      </c>
      <c r="E1057" s="15" t="e">
        <f t="shared" si="388"/>
        <v>#N/A</v>
      </c>
      <c r="F1057" s="15" t="e">
        <f t="shared" si="389"/>
        <v>#N/A</v>
      </c>
      <c r="G1057" s="78" t="s">
        <v>2191</v>
      </c>
      <c r="H1057" s="79" t="s">
        <v>2192</v>
      </c>
      <c r="I1057" s="79" t="s">
        <v>1773</v>
      </c>
      <c r="J1057" s="79" t="s">
        <v>1560</v>
      </c>
      <c r="K1057" s="79"/>
      <c r="L1057" s="80"/>
      <c r="M1057" s="15" t="str">
        <f t="shared" si="392"/>
        <v>SOMPO</v>
      </c>
      <c r="N1057" s="16" t="str">
        <f t="shared" si="393"/>
        <v>_</v>
      </c>
      <c r="O1057" s="16" t="str">
        <f t="shared" si="394"/>
        <v>SET</v>
      </c>
      <c r="P1057" s="16" t="str">
        <f t="shared" si="395"/>
        <v>_</v>
      </c>
      <c r="Q1057" s="16" t="str">
        <f t="shared" si="396"/>
        <v>GOKEI</v>
      </c>
      <c r="R1057" s="16" t="str">
        <f t="shared" si="397"/>
        <v>_</v>
      </c>
      <c r="S1057" s="16" t="str">
        <f t="shared" si="398"/>
        <v>P</v>
      </c>
      <c r="T1057" s="16" t="str">
        <f t="shared" si="399"/>
        <v/>
      </c>
      <c r="U1057" s="16" t="e">
        <f t="shared" si="400"/>
        <v>#N/A</v>
      </c>
      <c r="V1057" s="16" t="str">
        <f t="shared" si="401"/>
        <v/>
      </c>
      <c r="W1057" s="16" t="e">
        <f t="shared" si="390"/>
        <v>#N/A</v>
      </c>
      <c r="X1057" s="16">
        <f t="shared" si="391"/>
        <v>17</v>
      </c>
      <c r="Y1057" s="11" t="e">
        <f>VLOOKUP(A1057,#REF!,1,FALSE)</f>
        <v>#REF!</v>
      </c>
      <c r="Z1057" s="194" t="s">
        <v>6745</v>
      </c>
      <c r="AA1057" s="196"/>
    </row>
    <row r="1058" spans="1:27">
      <c r="A1058" s="21" t="s">
        <v>926</v>
      </c>
      <c r="B1058" s="13" t="str">
        <f t="shared" si="402"/>
        <v>SOMPO_FLG</v>
      </c>
      <c r="C1058" s="18" t="s">
        <v>3085</v>
      </c>
      <c r="D1058" s="15" t="str">
        <f t="shared" si="387"/>
        <v>Varchar2</v>
      </c>
      <c r="E1058" s="15">
        <f t="shared" si="388"/>
        <v>1</v>
      </c>
      <c r="F1058" s="15" t="str">
        <f t="shared" si="389"/>
        <v/>
      </c>
      <c r="G1058" s="78" t="s">
        <v>2191</v>
      </c>
      <c r="H1058" s="79" t="s">
        <v>1574</v>
      </c>
      <c r="I1058" s="79"/>
      <c r="J1058" s="79"/>
      <c r="K1058" s="79"/>
      <c r="L1058" s="80"/>
      <c r="M1058" s="15" t="str">
        <f t="shared" si="392"/>
        <v>SOMPO</v>
      </c>
      <c r="N1058" s="16" t="str">
        <f t="shared" si="393"/>
        <v>_</v>
      </c>
      <c r="O1058" s="16" t="str">
        <f t="shared" si="394"/>
        <v>FLG</v>
      </c>
      <c r="P1058" s="16" t="str">
        <f t="shared" si="395"/>
        <v/>
      </c>
      <c r="Q1058" s="16" t="e">
        <f t="shared" si="396"/>
        <v>#N/A</v>
      </c>
      <c r="R1058" s="16" t="str">
        <f t="shared" si="397"/>
        <v/>
      </c>
      <c r="S1058" s="16" t="e">
        <f t="shared" si="398"/>
        <v>#N/A</v>
      </c>
      <c r="T1058" s="16" t="str">
        <f t="shared" si="399"/>
        <v/>
      </c>
      <c r="U1058" s="16" t="e">
        <f t="shared" si="400"/>
        <v>#N/A</v>
      </c>
      <c r="V1058" s="16" t="str">
        <f t="shared" si="401"/>
        <v/>
      </c>
      <c r="W1058" s="16" t="e">
        <f t="shared" si="390"/>
        <v>#N/A</v>
      </c>
      <c r="X1058" s="16">
        <f t="shared" si="391"/>
        <v>9</v>
      </c>
      <c r="Y1058" s="11" t="e">
        <f>VLOOKUP(A1058,#REF!,1,FALSE)</f>
        <v>#REF!</v>
      </c>
      <c r="Z1058" s="194" t="s">
        <v>6745</v>
      </c>
      <c r="AA1058" s="196"/>
    </row>
    <row r="1059" spans="1:27">
      <c r="A1059" s="21" t="s">
        <v>927</v>
      </c>
      <c r="B1059" s="13" t="str">
        <f t="shared" si="402"/>
        <v>SOMPO_PLAN</v>
      </c>
      <c r="C1059" s="18"/>
      <c r="D1059" s="15" t="e">
        <f t="shared" ref="D1059:D1122" si="403">IF(VLOOKUP($C1059,ドメイン,2,FALSE)=0,"",VLOOKUP($C1059,ドメイン,2,FALSE))</f>
        <v>#N/A</v>
      </c>
      <c r="E1059" s="15" t="e">
        <f t="shared" ref="E1059:E1122" si="404">IF(VLOOKUP($C1059,ドメイン,3,FALSE)=0,"",VLOOKUP($C1059,ドメイン,3,FALSE))</f>
        <v>#N/A</v>
      </c>
      <c r="F1059" s="15" t="e">
        <f t="shared" ref="F1059:F1122" si="405">IF(VLOOKUP($C1059,ドメイン,4,FALSE)=0,"",VLOOKUP($C1059,ドメイン,4,FALSE))</f>
        <v>#N/A</v>
      </c>
      <c r="G1059" s="78" t="s">
        <v>2191</v>
      </c>
      <c r="H1059" s="79" t="s">
        <v>1835</v>
      </c>
      <c r="I1059" s="79"/>
      <c r="J1059" s="79"/>
      <c r="K1059" s="79"/>
      <c r="L1059" s="80"/>
      <c r="M1059" s="15" t="str">
        <f t="shared" si="392"/>
        <v>SOMPO</v>
      </c>
      <c r="N1059" s="16" t="str">
        <f t="shared" si="393"/>
        <v>_</v>
      </c>
      <c r="O1059" s="16" t="str">
        <f t="shared" si="394"/>
        <v>PLAN</v>
      </c>
      <c r="P1059" s="16" t="str">
        <f t="shared" si="395"/>
        <v/>
      </c>
      <c r="Q1059" s="16" t="e">
        <f t="shared" si="396"/>
        <v>#N/A</v>
      </c>
      <c r="R1059" s="16" t="str">
        <f t="shared" si="397"/>
        <v/>
      </c>
      <c r="S1059" s="16" t="e">
        <f t="shared" si="398"/>
        <v>#N/A</v>
      </c>
      <c r="T1059" s="16" t="str">
        <f t="shared" si="399"/>
        <v/>
      </c>
      <c r="U1059" s="16" t="e">
        <f t="shared" si="400"/>
        <v>#N/A</v>
      </c>
      <c r="V1059" s="16" t="str">
        <f t="shared" si="401"/>
        <v/>
      </c>
      <c r="W1059" s="16" t="e">
        <f t="shared" si="390"/>
        <v>#N/A</v>
      </c>
      <c r="X1059" s="16">
        <f t="shared" si="391"/>
        <v>10</v>
      </c>
      <c r="Y1059" s="11" t="e">
        <f>VLOOKUP(A1059,#REF!,1,FALSE)</f>
        <v>#REF!</v>
      </c>
      <c r="Z1059" s="194" t="s">
        <v>6745</v>
      </c>
      <c r="AA1059" s="196"/>
    </row>
    <row r="1060" spans="1:27">
      <c r="A1060" s="21" t="s">
        <v>928</v>
      </c>
      <c r="B1060" s="13" t="str">
        <f t="shared" si="402"/>
        <v>SOMPO_KOISHOGAI_S_SAIKO</v>
      </c>
      <c r="C1060" s="18"/>
      <c r="D1060" s="15" t="e">
        <f t="shared" si="403"/>
        <v>#N/A</v>
      </c>
      <c r="E1060" s="15" t="e">
        <f t="shared" si="404"/>
        <v>#N/A</v>
      </c>
      <c r="F1060" s="15" t="e">
        <f t="shared" si="405"/>
        <v>#N/A</v>
      </c>
      <c r="G1060" s="78" t="s">
        <v>2191</v>
      </c>
      <c r="H1060" s="79" t="s">
        <v>2193</v>
      </c>
      <c r="I1060" s="79" t="s">
        <v>1739</v>
      </c>
      <c r="J1060" s="79" t="s">
        <v>2194</v>
      </c>
      <c r="K1060" s="79"/>
      <c r="L1060" s="80"/>
      <c r="M1060" s="15" t="str">
        <f t="shared" si="392"/>
        <v>SOMPO</v>
      </c>
      <c r="N1060" s="16" t="str">
        <f t="shared" si="393"/>
        <v>_</v>
      </c>
      <c r="O1060" s="16" t="str">
        <f t="shared" si="394"/>
        <v>KOISHOGAI</v>
      </c>
      <c r="P1060" s="16" t="str">
        <f t="shared" si="395"/>
        <v>_</v>
      </c>
      <c r="Q1060" s="16" t="str">
        <f t="shared" si="396"/>
        <v>S</v>
      </c>
      <c r="R1060" s="16" t="str">
        <f t="shared" si="397"/>
        <v>_</v>
      </c>
      <c r="S1060" s="16" t="str">
        <f t="shared" si="398"/>
        <v>SAIKO</v>
      </c>
      <c r="T1060" s="16" t="str">
        <f t="shared" si="399"/>
        <v/>
      </c>
      <c r="U1060" s="16" t="e">
        <f t="shared" si="400"/>
        <v>#N/A</v>
      </c>
      <c r="V1060" s="16" t="str">
        <f t="shared" si="401"/>
        <v/>
      </c>
      <c r="W1060" s="16" t="e">
        <f t="shared" si="390"/>
        <v>#N/A</v>
      </c>
      <c r="X1060" s="16">
        <f t="shared" si="391"/>
        <v>23</v>
      </c>
      <c r="Y1060" s="11" t="e">
        <f>VLOOKUP(A1060,#REF!,1,FALSE)</f>
        <v>#REF!</v>
      </c>
      <c r="Z1060" s="194" t="s">
        <v>6745</v>
      </c>
      <c r="AA1060" s="196"/>
    </row>
    <row r="1061" spans="1:27">
      <c r="A1061" s="21" t="s">
        <v>929</v>
      </c>
      <c r="B1061" s="13" t="str">
        <f t="shared" si="402"/>
        <v>SOMPO_KOISHOGAI_S_SAITEI</v>
      </c>
      <c r="C1061" s="18"/>
      <c r="D1061" s="15" t="e">
        <f t="shared" si="403"/>
        <v>#N/A</v>
      </c>
      <c r="E1061" s="15" t="e">
        <f t="shared" si="404"/>
        <v>#N/A</v>
      </c>
      <c r="F1061" s="15" t="e">
        <f t="shared" si="405"/>
        <v>#N/A</v>
      </c>
      <c r="G1061" s="78" t="s">
        <v>2191</v>
      </c>
      <c r="H1061" s="79" t="s">
        <v>2193</v>
      </c>
      <c r="I1061" s="79" t="s">
        <v>1739</v>
      </c>
      <c r="J1061" s="79" t="s">
        <v>2014</v>
      </c>
      <c r="K1061" s="79"/>
      <c r="L1061" s="80"/>
      <c r="M1061" s="15" t="str">
        <f t="shared" si="392"/>
        <v>SOMPO</v>
      </c>
      <c r="N1061" s="16" t="str">
        <f t="shared" si="393"/>
        <v>_</v>
      </c>
      <c r="O1061" s="16" t="str">
        <f t="shared" si="394"/>
        <v>KOISHOGAI</v>
      </c>
      <c r="P1061" s="16" t="str">
        <f t="shared" si="395"/>
        <v>_</v>
      </c>
      <c r="Q1061" s="16" t="str">
        <f t="shared" si="396"/>
        <v>S</v>
      </c>
      <c r="R1061" s="16" t="str">
        <f t="shared" si="397"/>
        <v>_</v>
      </c>
      <c r="S1061" s="16" t="str">
        <f t="shared" si="398"/>
        <v>SAITEI</v>
      </c>
      <c r="T1061" s="16" t="str">
        <f t="shared" si="399"/>
        <v/>
      </c>
      <c r="U1061" s="16" t="e">
        <f t="shared" si="400"/>
        <v>#N/A</v>
      </c>
      <c r="V1061" s="16" t="str">
        <f t="shared" si="401"/>
        <v/>
      </c>
      <c r="W1061" s="16" t="e">
        <f t="shared" si="390"/>
        <v>#N/A</v>
      </c>
      <c r="X1061" s="16">
        <f t="shared" si="391"/>
        <v>24</v>
      </c>
      <c r="Y1061" s="11" t="e">
        <f>VLOOKUP(A1061,#REF!,1,FALSE)</f>
        <v>#REF!</v>
      </c>
      <c r="Z1061" s="194" t="s">
        <v>6745</v>
      </c>
      <c r="AA1061" s="196"/>
    </row>
    <row r="1062" spans="1:27">
      <c r="A1062" s="21" t="s">
        <v>930</v>
      </c>
      <c r="B1062" s="13" t="str">
        <f t="shared" si="402"/>
        <v>SOMPO_SHUJUTSU_S_10</v>
      </c>
      <c r="C1062" s="18"/>
      <c r="D1062" s="15" t="e">
        <f t="shared" si="403"/>
        <v>#N/A</v>
      </c>
      <c r="E1062" s="15" t="e">
        <f t="shared" si="404"/>
        <v>#N/A</v>
      </c>
      <c r="F1062" s="15" t="e">
        <f t="shared" si="405"/>
        <v>#N/A</v>
      </c>
      <c r="G1062" s="78" t="s">
        <v>2191</v>
      </c>
      <c r="H1062" s="79" t="s">
        <v>2195</v>
      </c>
      <c r="I1062" s="79" t="s">
        <v>1739</v>
      </c>
      <c r="J1062" s="79">
        <v>10</v>
      </c>
      <c r="K1062" s="79"/>
      <c r="L1062" s="80"/>
      <c r="M1062" s="15" t="str">
        <f t="shared" si="392"/>
        <v>SOMPO</v>
      </c>
      <c r="N1062" s="16" t="str">
        <f t="shared" si="393"/>
        <v>_</v>
      </c>
      <c r="O1062" s="16" t="str">
        <f t="shared" si="394"/>
        <v>SHUJUTSU</v>
      </c>
      <c r="P1062" s="16" t="str">
        <f t="shared" si="395"/>
        <v>_</v>
      </c>
      <c r="Q1062" s="16" t="str">
        <f t="shared" si="396"/>
        <v>S</v>
      </c>
      <c r="R1062" s="16" t="str">
        <f t="shared" si="397"/>
        <v>_</v>
      </c>
      <c r="S1062" s="16">
        <f t="shared" si="398"/>
        <v>10</v>
      </c>
      <c r="T1062" s="16" t="str">
        <f t="shared" si="399"/>
        <v/>
      </c>
      <c r="U1062" s="16" t="e">
        <f t="shared" si="400"/>
        <v>#N/A</v>
      </c>
      <c r="V1062" s="16" t="str">
        <f t="shared" si="401"/>
        <v/>
      </c>
      <c r="W1062" s="16" t="e">
        <f t="shared" si="390"/>
        <v>#N/A</v>
      </c>
      <c r="X1062" s="16">
        <f t="shared" si="391"/>
        <v>19</v>
      </c>
      <c r="Y1062" s="11" t="e">
        <f>VLOOKUP(A1062,#REF!,1,FALSE)</f>
        <v>#REF!</v>
      </c>
      <c r="Z1062" s="194" t="s">
        <v>6745</v>
      </c>
      <c r="AA1062" s="196"/>
    </row>
    <row r="1063" spans="1:27">
      <c r="A1063" s="21" t="s">
        <v>931</v>
      </c>
      <c r="B1063" s="13" t="str">
        <f t="shared" si="402"/>
        <v>SOMPO_SHUJUTSU_S_20</v>
      </c>
      <c r="C1063" s="18"/>
      <c r="D1063" s="15" t="e">
        <f t="shared" si="403"/>
        <v>#N/A</v>
      </c>
      <c r="E1063" s="15" t="e">
        <f t="shared" si="404"/>
        <v>#N/A</v>
      </c>
      <c r="F1063" s="15" t="e">
        <f t="shared" si="405"/>
        <v>#N/A</v>
      </c>
      <c r="G1063" s="78" t="s">
        <v>2191</v>
      </c>
      <c r="H1063" s="79" t="s">
        <v>2195</v>
      </c>
      <c r="I1063" s="79" t="s">
        <v>1739</v>
      </c>
      <c r="J1063" s="79">
        <v>20</v>
      </c>
      <c r="K1063" s="79"/>
      <c r="L1063" s="80"/>
      <c r="M1063" s="15" t="str">
        <f t="shared" si="392"/>
        <v>SOMPO</v>
      </c>
      <c r="N1063" s="16" t="str">
        <f t="shared" si="393"/>
        <v>_</v>
      </c>
      <c r="O1063" s="16" t="str">
        <f t="shared" si="394"/>
        <v>SHUJUTSU</v>
      </c>
      <c r="P1063" s="16" t="str">
        <f t="shared" si="395"/>
        <v>_</v>
      </c>
      <c r="Q1063" s="16" t="str">
        <f t="shared" si="396"/>
        <v>S</v>
      </c>
      <c r="R1063" s="16" t="str">
        <f t="shared" si="397"/>
        <v>_</v>
      </c>
      <c r="S1063" s="16">
        <f t="shared" si="398"/>
        <v>20</v>
      </c>
      <c r="T1063" s="16" t="str">
        <f t="shared" si="399"/>
        <v/>
      </c>
      <c r="U1063" s="16" t="e">
        <f t="shared" si="400"/>
        <v>#N/A</v>
      </c>
      <c r="V1063" s="16" t="str">
        <f t="shared" si="401"/>
        <v/>
      </c>
      <c r="W1063" s="16" t="e">
        <f t="shared" si="390"/>
        <v>#N/A</v>
      </c>
      <c r="X1063" s="16">
        <f t="shared" si="391"/>
        <v>19</v>
      </c>
      <c r="Y1063" s="11" t="e">
        <f>VLOOKUP(A1063,#REF!,1,FALSE)</f>
        <v>#REF!</v>
      </c>
      <c r="Z1063" s="194" t="s">
        <v>6745</v>
      </c>
      <c r="AA1063" s="196"/>
    </row>
    <row r="1064" spans="1:27">
      <c r="A1064" s="21" t="s">
        <v>932</v>
      </c>
      <c r="B1064" s="13" t="str">
        <f t="shared" si="402"/>
        <v>SOMPO_SHUJUTSU_S_40</v>
      </c>
      <c r="C1064" s="18"/>
      <c r="D1064" s="15" t="e">
        <f t="shared" si="403"/>
        <v>#N/A</v>
      </c>
      <c r="E1064" s="15" t="e">
        <f t="shared" si="404"/>
        <v>#N/A</v>
      </c>
      <c r="F1064" s="15" t="e">
        <f t="shared" si="405"/>
        <v>#N/A</v>
      </c>
      <c r="G1064" s="78" t="s">
        <v>2191</v>
      </c>
      <c r="H1064" s="79" t="s">
        <v>2195</v>
      </c>
      <c r="I1064" s="79" t="s">
        <v>1739</v>
      </c>
      <c r="J1064" s="79">
        <v>40</v>
      </c>
      <c r="K1064" s="79"/>
      <c r="L1064" s="80"/>
      <c r="M1064" s="15" t="str">
        <f t="shared" si="392"/>
        <v>SOMPO</v>
      </c>
      <c r="N1064" s="16" t="str">
        <f t="shared" si="393"/>
        <v>_</v>
      </c>
      <c r="O1064" s="16" t="str">
        <f t="shared" si="394"/>
        <v>SHUJUTSU</v>
      </c>
      <c r="P1064" s="16" t="str">
        <f t="shared" si="395"/>
        <v>_</v>
      </c>
      <c r="Q1064" s="16" t="str">
        <f t="shared" si="396"/>
        <v>S</v>
      </c>
      <c r="R1064" s="16" t="str">
        <f t="shared" si="397"/>
        <v>_</v>
      </c>
      <c r="S1064" s="16">
        <f t="shared" si="398"/>
        <v>40</v>
      </c>
      <c r="T1064" s="16" t="str">
        <f t="shared" si="399"/>
        <v/>
      </c>
      <c r="U1064" s="16" t="e">
        <f t="shared" si="400"/>
        <v>#N/A</v>
      </c>
      <c r="V1064" s="16" t="str">
        <f t="shared" si="401"/>
        <v/>
      </c>
      <c r="W1064" s="16" t="e">
        <f t="shared" si="390"/>
        <v>#N/A</v>
      </c>
      <c r="X1064" s="16">
        <f t="shared" si="391"/>
        <v>19</v>
      </c>
      <c r="Y1064" s="11" t="e">
        <f>VLOOKUP(A1064,#REF!,1,FALSE)</f>
        <v>#REF!</v>
      </c>
      <c r="Z1064" s="194" t="s">
        <v>6745</v>
      </c>
      <c r="AA1064" s="196"/>
    </row>
    <row r="1065" spans="1:27">
      <c r="A1065" s="21" t="s">
        <v>933</v>
      </c>
      <c r="B1065" s="13" t="str">
        <f t="shared" si="402"/>
        <v>SOMPO_TSUIN_S_NICHIGAKU</v>
      </c>
      <c r="C1065" s="18" t="s">
        <v>3086</v>
      </c>
      <c r="D1065" s="15" t="str">
        <f t="shared" si="403"/>
        <v>Number</v>
      </c>
      <c r="E1065" s="15">
        <f t="shared" si="404"/>
        <v>13</v>
      </c>
      <c r="F1065" s="15" t="str">
        <f t="shared" si="405"/>
        <v/>
      </c>
      <c r="G1065" s="78" t="s">
        <v>2191</v>
      </c>
      <c r="H1065" s="79" t="s">
        <v>2196</v>
      </c>
      <c r="I1065" s="79" t="s">
        <v>1739</v>
      </c>
      <c r="J1065" s="79" t="s">
        <v>2057</v>
      </c>
      <c r="K1065" s="79"/>
      <c r="L1065" s="80"/>
      <c r="M1065" s="15" t="str">
        <f t="shared" si="392"/>
        <v>SOMPO</v>
      </c>
      <c r="N1065" s="16" t="str">
        <f t="shared" si="393"/>
        <v>_</v>
      </c>
      <c r="O1065" s="16" t="str">
        <f t="shared" si="394"/>
        <v>TSUIN</v>
      </c>
      <c r="P1065" s="16" t="str">
        <f t="shared" si="395"/>
        <v>_</v>
      </c>
      <c r="Q1065" s="16" t="str">
        <f t="shared" si="396"/>
        <v>S</v>
      </c>
      <c r="R1065" s="16" t="str">
        <f t="shared" si="397"/>
        <v>_</v>
      </c>
      <c r="S1065" s="16" t="str">
        <f t="shared" si="398"/>
        <v>NICHIGAKU</v>
      </c>
      <c r="T1065" s="16" t="str">
        <f t="shared" si="399"/>
        <v/>
      </c>
      <c r="U1065" s="16" t="e">
        <f t="shared" si="400"/>
        <v>#N/A</v>
      </c>
      <c r="V1065" s="16" t="str">
        <f t="shared" si="401"/>
        <v/>
      </c>
      <c r="W1065" s="16" t="e">
        <f t="shared" si="390"/>
        <v>#N/A</v>
      </c>
      <c r="X1065" s="16">
        <f t="shared" si="391"/>
        <v>23</v>
      </c>
      <c r="Y1065" s="11" t="e">
        <f>VLOOKUP(A1065,#REF!,1,FALSE)</f>
        <v>#REF!</v>
      </c>
      <c r="Z1065" s="194" t="s">
        <v>6745</v>
      </c>
      <c r="AA1065" s="196"/>
    </row>
    <row r="1066" spans="1:27">
      <c r="A1066" s="21" t="s">
        <v>934</v>
      </c>
      <c r="B1066" s="13" t="str">
        <f t="shared" si="402"/>
        <v>SOMPO_NYUIN_S_NICHIGAKU</v>
      </c>
      <c r="C1066" s="18" t="s">
        <v>3086</v>
      </c>
      <c r="D1066" s="15" t="str">
        <f t="shared" si="403"/>
        <v>Number</v>
      </c>
      <c r="E1066" s="15">
        <f t="shared" si="404"/>
        <v>13</v>
      </c>
      <c r="F1066" s="15" t="str">
        <f t="shared" si="405"/>
        <v/>
      </c>
      <c r="G1066" s="78" t="s">
        <v>2191</v>
      </c>
      <c r="H1066" s="79" t="s">
        <v>2056</v>
      </c>
      <c r="I1066" s="79" t="s">
        <v>1739</v>
      </c>
      <c r="J1066" s="79" t="s">
        <v>2057</v>
      </c>
      <c r="K1066" s="79"/>
      <c r="L1066" s="80"/>
      <c r="M1066" s="15" t="str">
        <f t="shared" si="392"/>
        <v>SOMPO</v>
      </c>
      <c r="N1066" s="16" t="str">
        <f t="shared" si="393"/>
        <v>_</v>
      </c>
      <c r="O1066" s="16" t="str">
        <f t="shared" si="394"/>
        <v>NYUIN</v>
      </c>
      <c r="P1066" s="16" t="str">
        <f t="shared" si="395"/>
        <v>_</v>
      </c>
      <c r="Q1066" s="16" t="str">
        <f t="shared" si="396"/>
        <v>S</v>
      </c>
      <c r="R1066" s="16" t="str">
        <f t="shared" si="397"/>
        <v>_</v>
      </c>
      <c r="S1066" s="16" t="str">
        <f t="shared" si="398"/>
        <v>NICHIGAKU</v>
      </c>
      <c r="T1066" s="16" t="str">
        <f t="shared" si="399"/>
        <v/>
      </c>
      <c r="U1066" s="16" t="e">
        <f t="shared" si="400"/>
        <v>#N/A</v>
      </c>
      <c r="V1066" s="16" t="str">
        <f t="shared" si="401"/>
        <v/>
      </c>
      <c r="W1066" s="16" t="e">
        <f t="shared" si="390"/>
        <v>#N/A</v>
      </c>
      <c r="X1066" s="16">
        <f t="shared" si="391"/>
        <v>23</v>
      </c>
      <c r="Y1066" s="11" t="e">
        <f>VLOOKUP(A1066,#REF!,1,FALSE)</f>
        <v>#REF!</v>
      </c>
      <c r="Z1066" s="194" t="s">
        <v>6745</v>
      </c>
      <c r="AA1066" s="196"/>
    </row>
    <row r="1067" spans="1:27">
      <c r="A1067" s="21" t="s">
        <v>935</v>
      </c>
      <c r="B1067" s="13" t="str">
        <f t="shared" si="402"/>
        <v>SOMPO_P</v>
      </c>
      <c r="C1067" s="18"/>
      <c r="D1067" s="15" t="e">
        <f t="shared" si="403"/>
        <v>#N/A</v>
      </c>
      <c r="E1067" s="15" t="e">
        <f t="shared" si="404"/>
        <v>#N/A</v>
      </c>
      <c r="F1067" s="15" t="e">
        <f t="shared" si="405"/>
        <v>#N/A</v>
      </c>
      <c r="G1067" s="78" t="s">
        <v>2191</v>
      </c>
      <c r="H1067" s="79" t="s">
        <v>1560</v>
      </c>
      <c r="I1067" s="79"/>
      <c r="J1067" s="79"/>
      <c r="K1067" s="79"/>
      <c r="L1067" s="80"/>
      <c r="M1067" s="15" t="str">
        <f t="shared" si="392"/>
        <v>SOMPO</v>
      </c>
      <c r="N1067" s="16" t="str">
        <f t="shared" si="393"/>
        <v>_</v>
      </c>
      <c r="O1067" s="16" t="str">
        <f t="shared" si="394"/>
        <v>P</v>
      </c>
      <c r="P1067" s="16" t="str">
        <f t="shared" si="395"/>
        <v/>
      </c>
      <c r="Q1067" s="16" t="e">
        <f t="shared" si="396"/>
        <v>#N/A</v>
      </c>
      <c r="R1067" s="16" t="str">
        <f t="shared" si="397"/>
        <v/>
      </c>
      <c r="S1067" s="16" t="e">
        <f t="shared" si="398"/>
        <v>#N/A</v>
      </c>
      <c r="T1067" s="16" t="str">
        <f t="shared" si="399"/>
        <v/>
      </c>
      <c r="U1067" s="16" t="e">
        <f t="shared" si="400"/>
        <v>#N/A</v>
      </c>
      <c r="V1067" s="16" t="str">
        <f t="shared" si="401"/>
        <v/>
      </c>
      <c r="W1067" s="16" t="e">
        <f t="shared" si="390"/>
        <v>#N/A</v>
      </c>
      <c r="X1067" s="16">
        <f t="shared" si="391"/>
        <v>7</v>
      </c>
      <c r="Y1067" s="11" t="e">
        <f>VLOOKUP(A1067,#REF!,1,FALSE)</f>
        <v>#REF!</v>
      </c>
      <c r="Z1067" s="194" t="s">
        <v>6745</v>
      </c>
      <c r="AA1067" s="196"/>
    </row>
    <row r="1068" spans="1:27">
      <c r="A1068" s="26" t="s">
        <v>936</v>
      </c>
      <c r="B1068" s="13" t="str">
        <f t="shared" si="402"/>
        <v>TASHA_PLCY_FLG</v>
      </c>
      <c r="C1068" s="18" t="s">
        <v>3085</v>
      </c>
      <c r="D1068" s="15" t="str">
        <f t="shared" si="403"/>
        <v>Varchar2</v>
      </c>
      <c r="E1068" s="15">
        <f t="shared" si="404"/>
        <v>1</v>
      </c>
      <c r="F1068" s="15" t="str">
        <f t="shared" si="405"/>
        <v/>
      </c>
      <c r="G1068" s="78" t="s">
        <v>2197</v>
      </c>
      <c r="H1068" s="79" t="s">
        <v>1431</v>
      </c>
      <c r="I1068" s="79" t="s">
        <v>1574</v>
      </c>
      <c r="J1068" s="79"/>
      <c r="K1068" s="79"/>
      <c r="L1068" s="80"/>
      <c r="M1068" s="15" t="str">
        <f t="shared" si="392"/>
        <v>TASHA</v>
      </c>
      <c r="N1068" s="16" t="str">
        <f t="shared" si="393"/>
        <v>_</v>
      </c>
      <c r="O1068" s="16" t="str">
        <f t="shared" si="394"/>
        <v>PLCY</v>
      </c>
      <c r="P1068" s="16" t="str">
        <f t="shared" si="395"/>
        <v>_</v>
      </c>
      <c r="Q1068" s="16" t="str">
        <f t="shared" si="396"/>
        <v>FLG</v>
      </c>
      <c r="R1068" s="16" t="str">
        <f t="shared" si="397"/>
        <v/>
      </c>
      <c r="S1068" s="16" t="e">
        <f t="shared" si="398"/>
        <v>#N/A</v>
      </c>
      <c r="T1068" s="16" t="str">
        <f t="shared" si="399"/>
        <v/>
      </c>
      <c r="U1068" s="16" t="e">
        <f t="shared" si="400"/>
        <v>#N/A</v>
      </c>
      <c r="V1068" s="16" t="str">
        <f t="shared" si="401"/>
        <v/>
      </c>
      <c r="W1068" s="16" t="e">
        <f t="shared" si="390"/>
        <v>#N/A</v>
      </c>
      <c r="X1068" s="16">
        <f t="shared" si="391"/>
        <v>14</v>
      </c>
      <c r="Y1068" s="11" t="e">
        <f>VLOOKUP(A1068,#REF!,1,FALSE)</f>
        <v>#REF!</v>
      </c>
      <c r="Z1068" s="194" t="s">
        <v>6745</v>
      </c>
      <c r="AA1068" s="196"/>
    </row>
    <row r="1069" spans="1:27">
      <c r="A1069" s="26" t="s">
        <v>937</v>
      </c>
      <c r="B1069" s="13" t="str">
        <f t="shared" si="402"/>
        <v>TASHA_DOJI_HOKEN</v>
      </c>
      <c r="C1069" s="18"/>
      <c r="D1069" s="15" t="e">
        <f t="shared" si="403"/>
        <v>#N/A</v>
      </c>
      <c r="E1069" s="15" t="e">
        <f t="shared" si="404"/>
        <v>#N/A</v>
      </c>
      <c r="F1069" s="15" t="e">
        <f t="shared" si="405"/>
        <v>#N/A</v>
      </c>
      <c r="G1069" s="78" t="s">
        <v>2197</v>
      </c>
      <c r="H1069" s="79" t="s">
        <v>2198</v>
      </c>
      <c r="I1069" s="79" t="s">
        <v>1424</v>
      </c>
      <c r="J1069" s="79" t="s">
        <v>1905</v>
      </c>
      <c r="K1069" s="79"/>
      <c r="L1069" s="80"/>
      <c r="M1069" s="15" t="str">
        <f t="shared" si="392"/>
        <v>TASHA</v>
      </c>
      <c r="N1069" s="16" t="str">
        <f t="shared" si="393"/>
        <v>_</v>
      </c>
      <c r="O1069" s="16" t="str">
        <f t="shared" si="394"/>
        <v>DOJI</v>
      </c>
      <c r="P1069" s="16" t="str">
        <f t="shared" si="395"/>
        <v>_</v>
      </c>
      <c r="Q1069" s="16" t="str">
        <f t="shared" si="396"/>
        <v>HOKEN</v>
      </c>
      <c r="R1069" s="16" t="str">
        <f t="shared" si="397"/>
        <v/>
      </c>
      <c r="S1069" s="16" t="e">
        <f t="shared" si="398"/>
        <v>#N/A</v>
      </c>
      <c r="T1069" s="16" t="str">
        <f t="shared" si="399"/>
        <v/>
      </c>
      <c r="U1069" s="16" t="e">
        <f t="shared" si="400"/>
        <v>#N/A</v>
      </c>
      <c r="V1069" s="16" t="str">
        <f t="shared" si="401"/>
        <v/>
      </c>
      <c r="W1069" s="16" t="e">
        <f t="shared" ref="W1069:W1132" si="406">VLOOKUP(L1069,単語辞書,2,FALSE)</f>
        <v>#N/A</v>
      </c>
      <c r="X1069" s="16">
        <f t="shared" ref="X1069:X1132" si="407">LEN(B1069)</f>
        <v>16</v>
      </c>
      <c r="Y1069" s="11" t="e">
        <f>VLOOKUP(A1069,#REF!,1,FALSE)</f>
        <v>#REF!</v>
      </c>
      <c r="Z1069" s="194" t="s">
        <v>6745</v>
      </c>
      <c r="AA1069" s="196"/>
    </row>
    <row r="1070" spans="1:27">
      <c r="A1070" s="46" t="s">
        <v>938</v>
      </c>
      <c r="B1070" s="13" t="str">
        <f t="shared" si="402"/>
        <v>TAISAKUGO_OTHER_YAKUIN_HOSHU_GETSUGAKU</v>
      </c>
      <c r="C1070" s="18"/>
      <c r="D1070" s="15" t="e">
        <f t="shared" si="403"/>
        <v>#N/A</v>
      </c>
      <c r="E1070" s="15" t="e">
        <f t="shared" si="404"/>
        <v>#N/A</v>
      </c>
      <c r="F1070" s="15" t="e">
        <f t="shared" si="405"/>
        <v>#N/A</v>
      </c>
      <c r="G1070" s="78" t="s">
        <v>2199</v>
      </c>
      <c r="H1070" s="79" t="s">
        <v>277</v>
      </c>
      <c r="I1070" s="79" t="s">
        <v>1787</v>
      </c>
      <c r="J1070" s="79" t="s">
        <v>2373</v>
      </c>
      <c r="K1070" s="79" t="s">
        <v>2372</v>
      </c>
      <c r="L1070" s="80"/>
      <c r="M1070" s="15" t="str">
        <f t="shared" ref="M1070:M1133" si="408">VLOOKUP(G1070,単語辞書,2,FALSE)</f>
        <v>TAISAKUGO</v>
      </c>
      <c r="N1070" s="16" t="str">
        <f t="shared" ref="N1070:N1133" si="409">IF(ISNA(O1070),"","_")</f>
        <v>_</v>
      </c>
      <c r="O1070" s="16" t="str">
        <f t="shared" ref="O1070:O1133" si="410">VLOOKUP(H1070,単語辞書,2,FALSE)</f>
        <v>OTHER</v>
      </c>
      <c r="P1070" s="16" t="str">
        <f t="shared" ref="P1070:P1133" si="411">IF(ISNA(Q1070),"","_")</f>
        <v>_</v>
      </c>
      <c r="Q1070" s="16" t="str">
        <f t="shared" ref="Q1070:Q1133" si="412">VLOOKUP(I1070,単語辞書,2,FALSE)</f>
        <v>YAKUIN</v>
      </c>
      <c r="R1070" s="16" t="str">
        <f t="shared" ref="R1070:R1133" si="413">IF(ISNA(S1070),"","_")</f>
        <v>_</v>
      </c>
      <c r="S1070" s="16" t="str">
        <f t="shared" ref="S1070:S1133" si="414">VLOOKUP(J1070,単語辞書,2,FALSE)</f>
        <v>HOSHU</v>
      </c>
      <c r="T1070" s="16" t="str">
        <f t="shared" ref="T1070:T1133" si="415">IF(ISNA(U1070),"","_")</f>
        <v>_</v>
      </c>
      <c r="U1070" s="16" t="str">
        <f t="shared" ref="U1070:U1133" si="416">VLOOKUP(K1070,単語辞書,2,FALSE)</f>
        <v>GETSUGAKU</v>
      </c>
      <c r="V1070" s="16" t="str">
        <f t="shared" ref="V1070:V1133" si="417">IF(ISNA(W1070),"","_")</f>
        <v/>
      </c>
      <c r="W1070" s="16" t="e">
        <f t="shared" si="406"/>
        <v>#N/A</v>
      </c>
      <c r="X1070" s="16">
        <f t="shared" si="407"/>
        <v>38</v>
      </c>
      <c r="Y1070" s="11" t="e">
        <f>VLOOKUP(A1070,#REF!,1,FALSE)</f>
        <v>#REF!</v>
      </c>
      <c r="Z1070" s="194" t="s">
        <v>6745</v>
      </c>
      <c r="AA1070" s="196"/>
    </row>
    <row r="1071" spans="1:27">
      <c r="A1071" s="46" t="s">
        <v>939</v>
      </c>
      <c r="B1071" s="13" t="str">
        <f t="shared" si="402"/>
        <v>TAISAKUGO_SHACHO_HOSHU_GETSUGAKU</v>
      </c>
      <c r="C1071" s="18"/>
      <c r="D1071" s="15" t="e">
        <f t="shared" si="403"/>
        <v>#N/A</v>
      </c>
      <c r="E1071" s="15" t="e">
        <f t="shared" si="404"/>
        <v>#N/A</v>
      </c>
      <c r="F1071" s="15" t="e">
        <f t="shared" si="405"/>
        <v>#N/A</v>
      </c>
      <c r="G1071" s="78" t="s">
        <v>2199</v>
      </c>
      <c r="H1071" s="79" t="s">
        <v>1971</v>
      </c>
      <c r="I1071" s="79" t="s">
        <v>2373</v>
      </c>
      <c r="J1071" s="79" t="s">
        <v>1970</v>
      </c>
      <c r="K1071" s="79"/>
      <c r="L1071" s="80"/>
      <c r="M1071" s="15" t="str">
        <f t="shared" si="408"/>
        <v>TAISAKUGO</v>
      </c>
      <c r="N1071" s="16" t="str">
        <f t="shared" si="409"/>
        <v>_</v>
      </c>
      <c r="O1071" s="16" t="str">
        <f t="shared" si="410"/>
        <v>SHACHO</v>
      </c>
      <c r="P1071" s="16" t="str">
        <f t="shared" si="411"/>
        <v>_</v>
      </c>
      <c r="Q1071" s="16" t="str">
        <f t="shared" si="412"/>
        <v>HOSHU</v>
      </c>
      <c r="R1071" s="16" t="str">
        <f t="shared" si="413"/>
        <v>_</v>
      </c>
      <c r="S1071" s="16" t="str">
        <f t="shared" si="414"/>
        <v>GETSUGAKU</v>
      </c>
      <c r="T1071" s="16" t="str">
        <f t="shared" si="415"/>
        <v/>
      </c>
      <c r="U1071" s="16" t="e">
        <f t="shared" si="416"/>
        <v>#N/A</v>
      </c>
      <c r="V1071" s="16" t="str">
        <f t="shared" si="417"/>
        <v/>
      </c>
      <c r="W1071" s="16" t="e">
        <f t="shared" si="406"/>
        <v>#N/A</v>
      </c>
      <c r="X1071" s="16">
        <f t="shared" si="407"/>
        <v>32</v>
      </c>
      <c r="Y1071" s="11" t="e">
        <f>VLOOKUP(A1071,#REF!,1,FALSE)</f>
        <v>#REF!</v>
      </c>
      <c r="Z1071" s="194" t="s">
        <v>6745</v>
      </c>
      <c r="AA1071" s="196"/>
    </row>
    <row r="1072" spans="1:27">
      <c r="A1072" s="35" t="s">
        <v>940</v>
      </c>
      <c r="B1072" s="13" t="str">
        <f t="shared" si="402"/>
        <v>TAISHO_SYSTEM</v>
      </c>
      <c r="C1072" s="18"/>
      <c r="D1072" s="15" t="e">
        <f t="shared" si="403"/>
        <v>#N/A</v>
      </c>
      <c r="E1072" s="15" t="e">
        <f t="shared" si="404"/>
        <v>#N/A</v>
      </c>
      <c r="F1072" s="15" t="e">
        <f t="shared" si="405"/>
        <v>#N/A</v>
      </c>
      <c r="G1072" s="78" t="s">
        <v>1960</v>
      </c>
      <c r="H1072" s="79" t="s">
        <v>1746</v>
      </c>
      <c r="I1072" s="79"/>
      <c r="J1072" s="79"/>
      <c r="K1072" s="79"/>
      <c r="L1072" s="80"/>
      <c r="M1072" s="15" t="str">
        <f t="shared" si="408"/>
        <v>TAISHO</v>
      </c>
      <c r="N1072" s="16" t="str">
        <f t="shared" si="409"/>
        <v>_</v>
      </c>
      <c r="O1072" s="16" t="str">
        <f t="shared" si="410"/>
        <v>SYSTEM</v>
      </c>
      <c r="P1072" s="16" t="str">
        <f t="shared" si="411"/>
        <v/>
      </c>
      <c r="Q1072" s="16" t="e">
        <f t="shared" si="412"/>
        <v>#N/A</v>
      </c>
      <c r="R1072" s="16" t="str">
        <f t="shared" si="413"/>
        <v/>
      </c>
      <c r="S1072" s="16" t="e">
        <f t="shared" si="414"/>
        <v>#N/A</v>
      </c>
      <c r="T1072" s="16" t="str">
        <f t="shared" si="415"/>
        <v/>
      </c>
      <c r="U1072" s="16" t="e">
        <f t="shared" si="416"/>
        <v>#N/A</v>
      </c>
      <c r="V1072" s="16" t="str">
        <f t="shared" si="417"/>
        <v/>
      </c>
      <c r="W1072" s="16" t="e">
        <f t="shared" si="406"/>
        <v>#N/A</v>
      </c>
      <c r="X1072" s="16">
        <f t="shared" si="407"/>
        <v>13</v>
      </c>
      <c r="Y1072" s="11" t="e">
        <f>VLOOKUP(A1072,#REF!,1,FALSE)</f>
        <v>#REF!</v>
      </c>
      <c r="Z1072" s="194" t="s">
        <v>6745</v>
      </c>
      <c r="AA1072" s="196"/>
    </row>
    <row r="1073" spans="1:27">
      <c r="A1073" s="24" t="s">
        <v>941</v>
      </c>
      <c r="B1073" s="13" t="str">
        <f t="shared" si="402"/>
        <v>TAISEN_GENDO</v>
      </c>
      <c r="C1073" s="18" t="s">
        <v>4164</v>
      </c>
      <c r="D1073" s="15" t="str">
        <f t="shared" si="403"/>
        <v>Number</v>
      </c>
      <c r="E1073" s="15">
        <f t="shared" si="404"/>
        <v>5</v>
      </c>
      <c r="F1073" s="15">
        <f t="shared" si="405"/>
        <v>2</v>
      </c>
      <c r="G1073" s="78" t="s">
        <v>2021</v>
      </c>
      <c r="H1073" s="79" t="s">
        <v>2200</v>
      </c>
      <c r="I1073" s="79"/>
      <c r="J1073" s="79"/>
      <c r="K1073" s="79"/>
      <c r="L1073" s="80"/>
      <c r="M1073" s="15" t="str">
        <f t="shared" si="408"/>
        <v>TAISEN</v>
      </c>
      <c r="N1073" s="16" t="str">
        <f t="shared" si="409"/>
        <v>_</v>
      </c>
      <c r="O1073" s="16" t="str">
        <f t="shared" si="410"/>
        <v>GENDO</v>
      </c>
      <c r="P1073" s="16" t="str">
        <f t="shared" si="411"/>
        <v/>
      </c>
      <c r="Q1073" s="16" t="e">
        <f t="shared" si="412"/>
        <v>#N/A</v>
      </c>
      <c r="R1073" s="16" t="str">
        <f t="shared" si="413"/>
        <v/>
      </c>
      <c r="S1073" s="16" t="e">
        <f t="shared" si="414"/>
        <v>#N/A</v>
      </c>
      <c r="T1073" s="16" t="str">
        <f t="shared" si="415"/>
        <v/>
      </c>
      <c r="U1073" s="16" t="e">
        <f t="shared" si="416"/>
        <v>#N/A</v>
      </c>
      <c r="V1073" s="16" t="str">
        <f t="shared" si="417"/>
        <v/>
      </c>
      <c r="W1073" s="16" t="e">
        <f t="shared" si="406"/>
        <v>#N/A</v>
      </c>
      <c r="X1073" s="16">
        <f t="shared" si="407"/>
        <v>12</v>
      </c>
      <c r="Y1073" s="11" t="e">
        <f>VLOOKUP(A1073,#REF!,1,FALSE)</f>
        <v>#REF!</v>
      </c>
      <c r="Z1073" s="194" t="s">
        <v>6745</v>
      </c>
      <c r="AA1073" s="196"/>
    </row>
    <row r="1074" spans="1:27">
      <c r="A1074" s="30" t="s">
        <v>942</v>
      </c>
      <c r="B1074" s="13" t="str">
        <f t="shared" si="402"/>
        <v>TAISEN_GENDO_FLG</v>
      </c>
      <c r="C1074" s="18" t="s">
        <v>3085</v>
      </c>
      <c r="D1074" s="15" t="str">
        <f t="shared" si="403"/>
        <v>Varchar2</v>
      </c>
      <c r="E1074" s="15">
        <f t="shared" si="404"/>
        <v>1</v>
      </c>
      <c r="F1074" s="15" t="str">
        <f t="shared" si="405"/>
        <v/>
      </c>
      <c r="G1074" s="78" t="s">
        <v>2021</v>
      </c>
      <c r="H1074" s="79" t="s">
        <v>2200</v>
      </c>
      <c r="I1074" s="79" t="s">
        <v>1574</v>
      </c>
      <c r="J1074" s="79"/>
      <c r="K1074" s="79"/>
      <c r="L1074" s="80"/>
      <c r="M1074" s="15" t="str">
        <f t="shared" si="408"/>
        <v>TAISEN</v>
      </c>
      <c r="N1074" s="16" t="str">
        <f t="shared" si="409"/>
        <v>_</v>
      </c>
      <c r="O1074" s="16" t="str">
        <f t="shared" si="410"/>
        <v>GENDO</v>
      </c>
      <c r="P1074" s="16" t="str">
        <f t="shared" si="411"/>
        <v>_</v>
      </c>
      <c r="Q1074" s="16" t="str">
        <f t="shared" si="412"/>
        <v>FLG</v>
      </c>
      <c r="R1074" s="16" t="str">
        <f t="shared" si="413"/>
        <v/>
      </c>
      <c r="S1074" s="16" t="e">
        <f t="shared" si="414"/>
        <v>#N/A</v>
      </c>
      <c r="T1074" s="16" t="str">
        <f t="shared" si="415"/>
        <v/>
      </c>
      <c r="U1074" s="16" t="e">
        <f t="shared" si="416"/>
        <v>#N/A</v>
      </c>
      <c r="V1074" s="16" t="str">
        <f t="shared" si="417"/>
        <v/>
      </c>
      <c r="W1074" s="16" t="e">
        <f t="shared" si="406"/>
        <v>#N/A</v>
      </c>
      <c r="X1074" s="16">
        <f t="shared" si="407"/>
        <v>16</v>
      </c>
      <c r="Y1074" s="11" t="e">
        <f>VLOOKUP(A1074,#REF!,1,FALSE)</f>
        <v>#REF!</v>
      </c>
      <c r="Z1074" s="194" t="s">
        <v>6745</v>
      </c>
      <c r="AA1074" s="196"/>
    </row>
    <row r="1075" spans="1:27">
      <c r="A1075" s="24" t="s">
        <v>943</v>
      </c>
      <c r="B1075" s="13" t="str">
        <f t="shared" si="402"/>
        <v>TAIKYUZAI_EVENT_UMU</v>
      </c>
      <c r="C1075" s="18"/>
      <c r="D1075" s="15" t="e">
        <f t="shared" si="403"/>
        <v>#N/A</v>
      </c>
      <c r="E1075" s="15" t="e">
        <f t="shared" si="404"/>
        <v>#N/A</v>
      </c>
      <c r="F1075" s="15" t="e">
        <f t="shared" si="405"/>
        <v>#N/A</v>
      </c>
      <c r="G1075" s="78" t="s">
        <v>1526</v>
      </c>
      <c r="H1075" s="79" t="s">
        <v>1756</v>
      </c>
      <c r="I1075" s="79" t="s">
        <v>1635</v>
      </c>
      <c r="J1075" s="79"/>
      <c r="K1075" s="79"/>
      <c r="L1075" s="80"/>
      <c r="M1075" s="15" t="str">
        <f t="shared" si="408"/>
        <v>TAIKYUZAI</v>
      </c>
      <c r="N1075" s="16" t="str">
        <f t="shared" si="409"/>
        <v>_</v>
      </c>
      <c r="O1075" s="16" t="str">
        <f t="shared" si="410"/>
        <v>EVENT</v>
      </c>
      <c r="P1075" s="16" t="str">
        <f t="shared" si="411"/>
        <v>_</v>
      </c>
      <c r="Q1075" s="16" t="str">
        <f t="shared" si="412"/>
        <v>UMU</v>
      </c>
      <c r="R1075" s="16" t="str">
        <f t="shared" si="413"/>
        <v/>
      </c>
      <c r="S1075" s="16" t="e">
        <f t="shared" si="414"/>
        <v>#N/A</v>
      </c>
      <c r="T1075" s="16" t="str">
        <f t="shared" si="415"/>
        <v/>
      </c>
      <c r="U1075" s="16" t="e">
        <f t="shared" si="416"/>
        <v>#N/A</v>
      </c>
      <c r="V1075" s="16" t="str">
        <f t="shared" si="417"/>
        <v/>
      </c>
      <c r="W1075" s="16" t="e">
        <f t="shared" si="406"/>
        <v>#N/A</v>
      </c>
      <c r="X1075" s="16">
        <f t="shared" si="407"/>
        <v>19</v>
      </c>
      <c r="Y1075" s="11" t="e">
        <f>VLOOKUP(A1075,#REF!,1,FALSE)</f>
        <v>#REF!</v>
      </c>
      <c r="Z1075" s="194" t="s">
        <v>6745</v>
      </c>
      <c r="AA1075" s="196"/>
    </row>
    <row r="1076" spans="1:27">
      <c r="A1076" s="24" t="s">
        <v>944</v>
      </c>
      <c r="B1076" s="13" t="str">
        <f t="shared" si="402"/>
        <v>TAIKYUZAI_SHIKIN_GRAPH_DISP_UMU</v>
      </c>
      <c r="C1076" s="18"/>
      <c r="D1076" s="15" t="e">
        <f t="shared" si="403"/>
        <v>#N/A</v>
      </c>
      <c r="E1076" s="15" t="e">
        <f t="shared" si="404"/>
        <v>#N/A</v>
      </c>
      <c r="F1076" s="15" t="e">
        <f t="shared" si="405"/>
        <v>#N/A</v>
      </c>
      <c r="G1076" s="78" t="s">
        <v>1526</v>
      </c>
      <c r="H1076" s="79" t="s">
        <v>1771</v>
      </c>
      <c r="I1076" s="79" t="s">
        <v>1772</v>
      </c>
      <c r="J1076" s="79" t="s">
        <v>1597</v>
      </c>
      <c r="K1076" s="79" t="s">
        <v>1635</v>
      </c>
      <c r="L1076" s="80"/>
      <c r="M1076" s="15" t="str">
        <f t="shared" si="408"/>
        <v>TAIKYUZAI</v>
      </c>
      <c r="N1076" s="16" t="str">
        <f t="shared" si="409"/>
        <v>_</v>
      </c>
      <c r="O1076" s="16" t="str">
        <f t="shared" si="410"/>
        <v>SHIKIN</v>
      </c>
      <c r="P1076" s="16" t="str">
        <f t="shared" si="411"/>
        <v>_</v>
      </c>
      <c r="Q1076" s="16" t="str">
        <f t="shared" si="412"/>
        <v>GRAPH</v>
      </c>
      <c r="R1076" s="16" t="str">
        <f t="shared" si="413"/>
        <v>_</v>
      </c>
      <c r="S1076" s="16" t="str">
        <f t="shared" si="414"/>
        <v>DISP</v>
      </c>
      <c r="T1076" s="16" t="str">
        <f t="shared" si="415"/>
        <v>_</v>
      </c>
      <c r="U1076" s="16" t="str">
        <f t="shared" si="416"/>
        <v>UMU</v>
      </c>
      <c r="V1076" s="16" t="str">
        <f t="shared" si="417"/>
        <v/>
      </c>
      <c r="W1076" s="16" t="e">
        <f t="shared" si="406"/>
        <v>#N/A</v>
      </c>
      <c r="X1076" s="16">
        <f t="shared" si="407"/>
        <v>31</v>
      </c>
      <c r="Y1076" s="11" t="e">
        <f>VLOOKUP(A1076,#REF!,1,FALSE)</f>
        <v>#REF!</v>
      </c>
      <c r="Z1076" s="194" t="s">
        <v>6745</v>
      </c>
      <c r="AA1076" s="196"/>
    </row>
    <row r="1077" spans="1:27">
      <c r="A1077" s="24" t="s">
        <v>945</v>
      </c>
      <c r="B1077" s="13" t="str">
        <f t="shared" si="402"/>
        <v>TAIKYUZAI_SHIKIN_KEISAN_FLG</v>
      </c>
      <c r="C1077" s="18" t="s">
        <v>3085</v>
      </c>
      <c r="D1077" s="15" t="str">
        <f t="shared" si="403"/>
        <v>Varchar2</v>
      </c>
      <c r="E1077" s="15">
        <f t="shared" si="404"/>
        <v>1</v>
      </c>
      <c r="F1077" s="15" t="str">
        <f t="shared" si="405"/>
        <v/>
      </c>
      <c r="G1077" s="78" t="s">
        <v>1526</v>
      </c>
      <c r="H1077" s="79" t="s">
        <v>1771</v>
      </c>
      <c r="I1077" s="79" t="s">
        <v>1758</v>
      </c>
      <c r="J1077" s="79" t="s">
        <v>1574</v>
      </c>
      <c r="K1077" s="79"/>
      <c r="L1077" s="80"/>
      <c r="M1077" s="15" t="str">
        <f t="shared" si="408"/>
        <v>TAIKYUZAI</v>
      </c>
      <c r="N1077" s="16" t="str">
        <f t="shared" si="409"/>
        <v>_</v>
      </c>
      <c r="O1077" s="16" t="str">
        <f t="shared" si="410"/>
        <v>SHIKIN</v>
      </c>
      <c r="P1077" s="16" t="str">
        <f t="shared" si="411"/>
        <v>_</v>
      </c>
      <c r="Q1077" s="16" t="str">
        <f t="shared" si="412"/>
        <v>KEISAN</v>
      </c>
      <c r="R1077" s="16" t="str">
        <f t="shared" si="413"/>
        <v>_</v>
      </c>
      <c r="S1077" s="16" t="str">
        <f t="shared" si="414"/>
        <v>FLG</v>
      </c>
      <c r="T1077" s="16" t="str">
        <f t="shared" si="415"/>
        <v/>
      </c>
      <c r="U1077" s="16" t="e">
        <f t="shared" si="416"/>
        <v>#N/A</v>
      </c>
      <c r="V1077" s="16" t="str">
        <f t="shared" si="417"/>
        <v/>
      </c>
      <c r="W1077" s="16" t="e">
        <f t="shared" si="406"/>
        <v>#N/A</v>
      </c>
      <c r="X1077" s="16">
        <f t="shared" si="407"/>
        <v>27</v>
      </c>
      <c r="Y1077" s="11" t="e">
        <f>VLOOKUP(A1077,#REF!,1,FALSE)</f>
        <v>#REF!</v>
      </c>
      <c r="Z1077" s="194" t="s">
        <v>6745</v>
      </c>
      <c r="AA1077" s="196"/>
    </row>
    <row r="1078" spans="1:27">
      <c r="A1078" s="24" t="s">
        <v>946</v>
      </c>
      <c r="B1078" s="13" t="str">
        <f t="shared" si="402"/>
        <v>TAIKYUZAI_JOSHO_RT</v>
      </c>
      <c r="C1078" s="18"/>
      <c r="D1078" s="15" t="e">
        <f t="shared" si="403"/>
        <v>#N/A</v>
      </c>
      <c r="E1078" s="15" t="e">
        <f t="shared" si="404"/>
        <v>#N/A</v>
      </c>
      <c r="F1078" s="15" t="e">
        <f t="shared" si="405"/>
        <v>#N/A</v>
      </c>
      <c r="G1078" s="78" t="s">
        <v>1526</v>
      </c>
      <c r="H1078" s="79" t="s">
        <v>1697</v>
      </c>
      <c r="I1078" s="79"/>
      <c r="J1078" s="79"/>
      <c r="K1078" s="79"/>
      <c r="L1078" s="80"/>
      <c r="M1078" s="15" t="str">
        <f t="shared" si="408"/>
        <v>TAIKYUZAI</v>
      </c>
      <c r="N1078" s="16" t="str">
        <f t="shared" si="409"/>
        <v>_</v>
      </c>
      <c r="O1078" s="16" t="str">
        <f t="shared" si="410"/>
        <v>JOSHO_RT</v>
      </c>
      <c r="P1078" s="16" t="str">
        <f t="shared" si="411"/>
        <v/>
      </c>
      <c r="Q1078" s="16" t="e">
        <f t="shared" si="412"/>
        <v>#N/A</v>
      </c>
      <c r="R1078" s="16" t="str">
        <f t="shared" si="413"/>
        <v/>
      </c>
      <c r="S1078" s="16" t="e">
        <f t="shared" si="414"/>
        <v>#N/A</v>
      </c>
      <c r="T1078" s="16" t="str">
        <f t="shared" si="415"/>
        <v/>
      </c>
      <c r="U1078" s="16" t="e">
        <f t="shared" si="416"/>
        <v>#N/A</v>
      </c>
      <c r="V1078" s="16" t="str">
        <f t="shared" si="417"/>
        <v/>
      </c>
      <c r="W1078" s="16" t="e">
        <f t="shared" si="406"/>
        <v>#N/A</v>
      </c>
      <c r="X1078" s="16">
        <f t="shared" si="407"/>
        <v>18</v>
      </c>
      <c r="Y1078" s="11" t="e">
        <f>VLOOKUP(A1078,#REF!,1,FALSE)</f>
        <v>#REF!</v>
      </c>
      <c r="Z1078" s="194" t="s">
        <v>6745</v>
      </c>
      <c r="AA1078" s="196"/>
    </row>
    <row r="1079" spans="1:27">
      <c r="A1079" s="24" t="s">
        <v>947</v>
      </c>
      <c r="B1079" s="13" t="str">
        <f t="shared" si="402"/>
        <v>TAIKYUZAI_HITSUYOGAKU_GOKEI</v>
      </c>
      <c r="C1079" s="18"/>
      <c r="D1079" s="15" t="e">
        <f t="shared" si="403"/>
        <v>#N/A</v>
      </c>
      <c r="E1079" s="15" t="e">
        <f t="shared" si="404"/>
        <v>#N/A</v>
      </c>
      <c r="F1079" s="15" t="e">
        <f t="shared" si="405"/>
        <v>#N/A</v>
      </c>
      <c r="G1079" s="78" t="s">
        <v>1526</v>
      </c>
      <c r="H1079" s="79" t="s">
        <v>1218</v>
      </c>
      <c r="I1079" s="79" t="s">
        <v>1773</v>
      </c>
      <c r="J1079" s="79"/>
      <c r="K1079" s="79"/>
      <c r="L1079" s="80"/>
      <c r="M1079" s="15" t="str">
        <f t="shared" si="408"/>
        <v>TAIKYUZAI</v>
      </c>
      <c r="N1079" s="16" t="str">
        <f t="shared" si="409"/>
        <v>_</v>
      </c>
      <c r="O1079" s="16" t="str">
        <f t="shared" si="410"/>
        <v>HITSUYOGAKU</v>
      </c>
      <c r="P1079" s="16" t="str">
        <f t="shared" si="411"/>
        <v>_</v>
      </c>
      <c r="Q1079" s="16" t="str">
        <f t="shared" si="412"/>
        <v>GOKEI</v>
      </c>
      <c r="R1079" s="16" t="str">
        <f t="shared" si="413"/>
        <v/>
      </c>
      <c r="S1079" s="16" t="e">
        <f t="shared" si="414"/>
        <v>#N/A</v>
      </c>
      <c r="T1079" s="16" t="str">
        <f t="shared" si="415"/>
        <v/>
      </c>
      <c r="U1079" s="16" t="e">
        <f t="shared" si="416"/>
        <v>#N/A</v>
      </c>
      <c r="V1079" s="16" t="str">
        <f t="shared" si="417"/>
        <v/>
      </c>
      <c r="W1079" s="16" t="e">
        <f t="shared" si="406"/>
        <v>#N/A</v>
      </c>
      <c r="X1079" s="16">
        <f t="shared" si="407"/>
        <v>27</v>
      </c>
      <c r="Y1079" s="11" t="e">
        <f>VLOOKUP(A1079,#REF!,1,FALSE)</f>
        <v>#REF!</v>
      </c>
      <c r="Z1079" s="194" t="s">
        <v>6745</v>
      </c>
      <c r="AA1079" s="196"/>
    </row>
    <row r="1080" spans="1:27">
      <c r="A1080" s="24" t="s">
        <v>948</v>
      </c>
      <c r="B1080" s="13" t="str">
        <f t="shared" si="402"/>
        <v>TAIKYUZAI_NAME</v>
      </c>
      <c r="C1080" s="18"/>
      <c r="D1080" s="15" t="e">
        <f t="shared" si="403"/>
        <v>#N/A</v>
      </c>
      <c r="E1080" s="15" t="e">
        <f t="shared" si="404"/>
        <v>#N/A</v>
      </c>
      <c r="F1080" s="15" t="e">
        <f t="shared" si="405"/>
        <v>#N/A</v>
      </c>
      <c r="G1080" s="78" t="s">
        <v>1526</v>
      </c>
      <c r="H1080" s="79" t="s">
        <v>1658</v>
      </c>
      <c r="I1080" s="79"/>
      <c r="J1080" s="79"/>
      <c r="K1080" s="79"/>
      <c r="L1080" s="80"/>
      <c r="M1080" s="15" t="str">
        <f t="shared" si="408"/>
        <v>TAIKYUZAI</v>
      </c>
      <c r="N1080" s="16" t="str">
        <f t="shared" si="409"/>
        <v>_</v>
      </c>
      <c r="O1080" s="16" t="str">
        <f t="shared" si="410"/>
        <v>NAME</v>
      </c>
      <c r="P1080" s="16" t="str">
        <f t="shared" si="411"/>
        <v/>
      </c>
      <c r="Q1080" s="16" t="e">
        <f t="shared" si="412"/>
        <v>#N/A</v>
      </c>
      <c r="R1080" s="16" t="str">
        <f t="shared" si="413"/>
        <v/>
      </c>
      <c r="S1080" s="16" t="e">
        <f t="shared" si="414"/>
        <v>#N/A</v>
      </c>
      <c r="T1080" s="16" t="str">
        <f t="shared" si="415"/>
        <v/>
      </c>
      <c r="U1080" s="16" t="e">
        <f t="shared" si="416"/>
        <v>#N/A</v>
      </c>
      <c r="V1080" s="16" t="str">
        <f t="shared" si="417"/>
        <v/>
      </c>
      <c r="W1080" s="16" t="e">
        <f t="shared" si="406"/>
        <v>#N/A</v>
      </c>
      <c r="X1080" s="16">
        <f t="shared" si="407"/>
        <v>14</v>
      </c>
      <c r="Y1080" s="11" t="e">
        <f>VLOOKUP(A1080,#REF!,1,FALSE)</f>
        <v>#REF!</v>
      </c>
      <c r="Z1080" s="194" t="s">
        <v>6745</v>
      </c>
      <c r="AA1080" s="196"/>
    </row>
    <row r="1081" spans="1:27">
      <c r="A1081" s="24" t="s">
        <v>949</v>
      </c>
      <c r="B1081" s="13" t="str">
        <f t="shared" si="402"/>
        <v>KASHITSUKE_GANRIKIN</v>
      </c>
      <c r="C1081" s="18"/>
      <c r="D1081" s="15" t="e">
        <f t="shared" si="403"/>
        <v>#N/A</v>
      </c>
      <c r="E1081" s="15" t="e">
        <f t="shared" si="404"/>
        <v>#N/A</v>
      </c>
      <c r="F1081" s="15" t="e">
        <f t="shared" si="405"/>
        <v>#N/A</v>
      </c>
      <c r="G1081" s="78" t="s">
        <v>1949</v>
      </c>
      <c r="H1081" s="79" t="s">
        <v>2201</v>
      </c>
      <c r="I1081" s="79"/>
      <c r="J1081" s="79"/>
      <c r="K1081" s="79"/>
      <c r="L1081" s="80"/>
      <c r="M1081" s="15" t="str">
        <f t="shared" si="408"/>
        <v>KASHITSUKE</v>
      </c>
      <c r="N1081" s="16" t="str">
        <f t="shared" si="409"/>
        <v>_</v>
      </c>
      <c r="O1081" s="16" t="str">
        <f t="shared" si="410"/>
        <v>GANRIKIN</v>
      </c>
      <c r="P1081" s="16" t="str">
        <f t="shared" si="411"/>
        <v/>
      </c>
      <c r="Q1081" s="16" t="e">
        <f t="shared" si="412"/>
        <v>#N/A</v>
      </c>
      <c r="R1081" s="16" t="str">
        <f t="shared" si="413"/>
        <v/>
      </c>
      <c r="S1081" s="16" t="e">
        <f t="shared" si="414"/>
        <v>#N/A</v>
      </c>
      <c r="T1081" s="16" t="str">
        <f t="shared" si="415"/>
        <v/>
      </c>
      <c r="U1081" s="16" t="e">
        <f t="shared" si="416"/>
        <v>#N/A</v>
      </c>
      <c r="V1081" s="16" t="str">
        <f t="shared" si="417"/>
        <v/>
      </c>
      <c r="W1081" s="16" t="e">
        <f t="shared" si="406"/>
        <v>#N/A</v>
      </c>
      <c r="X1081" s="16">
        <f t="shared" si="407"/>
        <v>19</v>
      </c>
      <c r="Y1081" s="11" t="e">
        <f>VLOOKUP(A1081,#REF!,1,FALSE)</f>
        <v>#REF!</v>
      </c>
      <c r="Z1081" s="194" t="s">
        <v>6745</v>
      </c>
      <c r="AA1081" s="196"/>
    </row>
    <row r="1082" spans="1:27">
      <c r="A1082" s="29" t="s">
        <v>950</v>
      </c>
      <c r="B1082" s="13" t="str">
        <f t="shared" si="402"/>
        <v>TAISHOKU_AGE</v>
      </c>
      <c r="C1082" s="18"/>
      <c r="D1082" s="15" t="e">
        <f t="shared" si="403"/>
        <v>#N/A</v>
      </c>
      <c r="E1082" s="15" t="e">
        <f t="shared" si="404"/>
        <v>#N/A</v>
      </c>
      <c r="F1082" s="15" t="e">
        <f t="shared" si="405"/>
        <v>#N/A</v>
      </c>
      <c r="G1082" s="78" t="s">
        <v>2157</v>
      </c>
      <c r="H1082" s="79" t="s">
        <v>1441</v>
      </c>
      <c r="I1082" s="79"/>
      <c r="J1082" s="79"/>
      <c r="K1082" s="79"/>
      <c r="L1082" s="80"/>
      <c r="M1082" s="15" t="str">
        <f t="shared" si="408"/>
        <v>TAISHOKU</v>
      </c>
      <c r="N1082" s="16" t="str">
        <f t="shared" si="409"/>
        <v>_</v>
      </c>
      <c r="O1082" s="16" t="str">
        <f t="shared" si="410"/>
        <v>AGE</v>
      </c>
      <c r="P1082" s="16" t="str">
        <f t="shared" si="411"/>
        <v/>
      </c>
      <c r="Q1082" s="16" t="e">
        <f t="shared" si="412"/>
        <v>#N/A</v>
      </c>
      <c r="R1082" s="16" t="str">
        <f t="shared" si="413"/>
        <v/>
      </c>
      <c r="S1082" s="16" t="e">
        <f t="shared" si="414"/>
        <v>#N/A</v>
      </c>
      <c r="T1082" s="16" t="str">
        <f t="shared" si="415"/>
        <v/>
      </c>
      <c r="U1082" s="16" t="e">
        <f t="shared" si="416"/>
        <v>#N/A</v>
      </c>
      <c r="V1082" s="16" t="str">
        <f t="shared" si="417"/>
        <v/>
      </c>
      <c r="W1082" s="16" t="e">
        <f t="shared" si="406"/>
        <v>#N/A</v>
      </c>
      <c r="X1082" s="16">
        <f t="shared" si="407"/>
        <v>12</v>
      </c>
      <c r="Y1082" s="11" t="e">
        <f>VLOOKUP(A1082,#REF!,1,FALSE)</f>
        <v>#REF!</v>
      </c>
      <c r="Z1082" s="194" t="s">
        <v>6745</v>
      </c>
      <c r="AA1082" s="196"/>
    </row>
    <row r="1083" spans="1:27">
      <c r="A1083" s="65" t="s">
        <v>951</v>
      </c>
      <c r="B1083" s="13" t="str">
        <f t="shared" si="402"/>
        <v>DAIHYO_CUST_NAME</v>
      </c>
      <c r="C1083" s="18" t="s">
        <v>4006</v>
      </c>
      <c r="D1083" s="15" t="str">
        <f t="shared" si="403"/>
        <v>Varchar2</v>
      </c>
      <c r="E1083" s="15">
        <f t="shared" si="404"/>
        <v>70</v>
      </c>
      <c r="F1083" s="15" t="str">
        <f t="shared" si="405"/>
        <v/>
      </c>
      <c r="G1083" s="78" t="s">
        <v>1938</v>
      </c>
      <c r="H1083" s="79" t="s">
        <v>4003</v>
      </c>
      <c r="I1083" s="79" t="s">
        <v>4004</v>
      </c>
      <c r="J1083" s="79"/>
      <c r="K1083" s="79"/>
      <c r="L1083" s="80"/>
      <c r="M1083" s="15" t="str">
        <f t="shared" si="408"/>
        <v>DAIHYO</v>
      </c>
      <c r="N1083" s="16" t="str">
        <f t="shared" si="409"/>
        <v>_</v>
      </c>
      <c r="O1083" s="16" t="str">
        <f t="shared" si="410"/>
        <v>CUST</v>
      </c>
      <c r="P1083" s="16" t="str">
        <f t="shared" si="411"/>
        <v>_</v>
      </c>
      <c r="Q1083" s="16" t="str">
        <f t="shared" si="412"/>
        <v>NAME</v>
      </c>
      <c r="R1083" s="16" t="str">
        <f t="shared" si="413"/>
        <v/>
      </c>
      <c r="S1083" s="16" t="e">
        <f t="shared" si="414"/>
        <v>#N/A</v>
      </c>
      <c r="T1083" s="16" t="str">
        <f t="shared" si="415"/>
        <v/>
      </c>
      <c r="U1083" s="16" t="e">
        <f t="shared" si="416"/>
        <v>#N/A</v>
      </c>
      <c r="V1083" s="16" t="str">
        <f t="shared" si="417"/>
        <v/>
      </c>
      <c r="W1083" s="16" t="e">
        <f t="shared" si="406"/>
        <v>#N/A</v>
      </c>
      <c r="X1083" s="16">
        <f t="shared" si="407"/>
        <v>16</v>
      </c>
      <c r="Y1083" s="11" t="e">
        <f>VLOOKUP(A1083,#REF!,1,FALSE)</f>
        <v>#REF!</v>
      </c>
      <c r="Z1083" s="194" t="s">
        <v>6745</v>
      </c>
      <c r="AA1083" s="196"/>
    </row>
    <row r="1084" spans="1:27">
      <c r="A1084" s="26" t="s">
        <v>952</v>
      </c>
      <c r="B1084" s="13" t="str">
        <f t="shared" si="402"/>
        <v>DAIHYOSHA_JIGYONUSHI_KAKUNINHOHO</v>
      </c>
      <c r="C1084" s="18"/>
      <c r="D1084" s="15" t="e">
        <f t="shared" si="403"/>
        <v>#N/A</v>
      </c>
      <c r="E1084" s="15" t="e">
        <f t="shared" si="404"/>
        <v>#N/A</v>
      </c>
      <c r="F1084" s="15" t="e">
        <f t="shared" si="405"/>
        <v>#N/A</v>
      </c>
      <c r="G1084" s="78" t="s">
        <v>2422</v>
      </c>
      <c r="H1084" s="79" t="s">
        <v>2423</v>
      </c>
      <c r="I1084" s="79"/>
      <c r="J1084" s="79"/>
      <c r="K1084" s="79"/>
      <c r="L1084" s="80"/>
      <c r="M1084" s="15" t="str">
        <f t="shared" si="408"/>
        <v>DAIHYOSHA_JIGYONUSHI</v>
      </c>
      <c r="N1084" s="16" t="str">
        <f t="shared" si="409"/>
        <v>_</v>
      </c>
      <c r="O1084" s="16" t="str">
        <f t="shared" si="410"/>
        <v>KAKUNINHOHO</v>
      </c>
      <c r="P1084" s="16" t="str">
        <f t="shared" si="411"/>
        <v/>
      </c>
      <c r="Q1084" s="16" t="e">
        <f t="shared" si="412"/>
        <v>#N/A</v>
      </c>
      <c r="R1084" s="16" t="str">
        <f t="shared" si="413"/>
        <v/>
      </c>
      <c r="S1084" s="16" t="e">
        <f t="shared" si="414"/>
        <v>#N/A</v>
      </c>
      <c r="T1084" s="16" t="str">
        <f t="shared" si="415"/>
        <v/>
      </c>
      <c r="U1084" s="16" t="e">
        <f t="shared" si="416"/>
        <v>#N/A</v>
      </c>
      <c r="V1084" s="16" t="str">
        <f t="shared" si="417"/>
        <v/>
      </c>
      <c r="W1084" s="16" t="e">
        <f t="shared" si="406"/>
        <v>#N/A</v>
      </c>
      <c r="X1084" s="16">
        <f t="shared" si="407"/>
        <v>32</v>
      </c>
      <c r="Y1084" s="11" t="e">
        <f>VLOOKUP(A1084,#REF!,1,FALSE)</f>
        <v>#REF!</v>
      </c>
      <c r="Z1084" s="194" t="s">
        <v>6745</v>
      </c>
      <c r="AA1084" s="196"/>
    </row>
    <row r="1085" spans="1:27">
      <c r="A1085" s="24" t="s">
        <v>3152</v>
      </c>
      <c r="B1085" s="13" t="str">
        <f t="shared" si="402"/>
        <v>AGENCY_ZIP_CD_1</v>
      </c>
      <c r="C1085" s="18" t="s">
        <v>3070</v>
      </c>
      <c r="D1085" s="15" t="str">
        <f t="shared" si="403"/>
        <v>Varchar2</v>
      </c>
      <c r="E1085" s="15">
        <f t="shared" si="404"/>
        <v>3</v>
      </c>
      <c r="F1085" s="15" t="str">
        <f t="shared" si="405"/>
        <v/>
      </c>
      <c r="G1085" s="78" t="s">
        <v>3024</v>
      </c>
      <c r="H1085" s="79" t="s">
        <v>1941</v>
      </c>
      <c r="I1085" s="79">
        <v>1</v>
      </c>
      <c r="J1085" s="79"/>
      <c r="K1085" s="79"/>
      <c r="L1085" s="80"/>
      <c r="M1085" s="15" t="str">
        <f t="shared" si="408"/>
        <v>AGENCY</v>
      </c>
      <c r="N1085" s="16" t="str">
        <f t="shared" si="409"/>
        <v>_</v>
      </c>
      <c r="O1085" s="16" t="str">
        <f t="shared" si="410"/>
        <v>ZIP_CD</v>
      </c>
      <c r="P1085" s="16" t="str">
        <f t="shared" si="411"/>
        <v>_</v>
      </c>
      <c r="Q1085" s="16">
        <f t="shared" si="412"/>
        <v>1</v>
      </c>
      <c r="R1085" s="16" t="str">
        <f t="shared" si="413"/>
        <v/>
      </c>
      <c r="S1085" s="16" t="e">
        <f t="shared" si="414"/>
        <v>#N/A</v>
      </c>
      <c r="T1085" s="16" t="str">
        <f t="shared" si="415"/>
        <v/>
      </c>
      <c r="U1085" s="16" t="e">
        <f t="shared" si="416"/>
        <v>#N/A</v>
      </c>
      <c r="V1085" s="16" t="str">
        <f t="shared" si="417"/>
        <v/>
      </c>
      <c r="W1085" s="16" t="e">
        <f t="shared" si="406"/>
        <v>#N/A</v>
      </c>
      <c r="X1085" s="16">
        <f t="shared" si="407"/>
        <v>15</v>
      </c>
      <c r="Y1085" s="11" t="e">
        <f>VLOOKUP(A1085,#REF!,1,FALSE)</f>
        <v>#REF!</v>
      </c>
      <c r="Z1085" s="194" t="s">
        <v>6745</v>
      </c>
      <c r="AA1085" s="196"/>
    </row>
    <row r="1086" spans="1:27">
      <c r="A1086" s="24" t="s">
        <v>3132</v>
      </c>
      <c r="B1086" s="13" t="str">
        <f t="shared" si="402"/>
        <v>AGENCY_ADDR_1</v>
      </c>
      <c r="C1086" s="18" t="s">
        <v>3081</v>
      </c>
      <c r="D1086" s="15" t="str">
        <f t="shared" si="403"/>
        <v>Varchar2</v>
      </c>
      <c r="E1086" s="15">
        <f t="shared" si="404"/>
        <v>60</v>
      </c>
      <c r="F1086" s="15" t="str">
        <f t="shared" si="405"/>
        <v/>
      </c>
      <c r="G1086" s="78" t="s">
        <v>3024</v>
      </c>
      <c r="H1086" s="79" t="s">
        <v>1937</v>
      </c>
      <c r="I1086" s="79">
        <v>1</v>
      </c>
      <c r="J1086" s="79"/>
      <c r="K1086" s="79"/>
      <c r="L1086" s="80"/>
      <c r="M1086" s="15" t="str">
        <f t="shared" si="408"/>
        <v>AGENCY</v>
      </c>
      <c r="N1086" s="16" t="str">
        <f t="shared" si="409"/>
        <v>_</v>
      </c>
      <c r="O1086" s="16" t="str">
        <f t="shared" si="410"/>
        <v>ADDR</v>
      </c>
      <c r="P1086" s="16" t="str">
        <f t="shared" si="411"/>
        <v>_</v>
      </c>
      <c r="Q1086" s="16">
        <f t="shared" si="412"/>
        <v>1</v>
      </c>
      <c r="R1086" s="16" t="str">
        <f t="shared" si="413"/>
        <v/>
      </c>
      <c r="S1086" s="16" t="e">
        <f t="shared" si="414"/>
        <v>#N/A</v>
      </c>
      <c r="T1086" s="16" t="str">
        <f t="shared" si="415"/>
        <v/>
      </c>
      <c r="U1086" s="16" t="e">
        <f t="shared" si="416"/>
        <v>#N/A</v>
      </c>
      <c r="V1086" s="16" t="str">
        <f t="shared" si="417"/>
        <v/>
      </c>
      <c r="W1086" s="16" t="e">
        <f t="shared" si="406"/>
        <v>#N/A</v>
      </c>
      <c r="X1086" s="16">
        <f t="shared" si="407"/>
        <v>13</v>
      </c>
      <c r="Y1086" s="11" t="e">
        <f>VLOOKUP(A1086,#REF!,1,FALSE)</f>
        <v>#REF!</v>
      </c>
      <c r="Z1086" s="194" t="s">
        <v>6745</v>
      </c>
      <c r="AA1086" s="196"/>
    </row>
    <row r="1087" spans="1:27">
      <c r="A1087" s="24" t="s">
        <v>3133</v>
      </c>
      <c r="B1087" s="13" t="str">
        <f t="shared" ref="B1087:B1150" si="418">IF(ISNA(M1087),"",M1087)&amp;IF(ISNA(N1087),"",N1087)&amp;IF(ISNA(O1087),"",O1087) &amp;IF(ISNA(P1087),"",P1087)&amp;IF(ISNA(Q1087),"",Q1087)&amp;IF(ISNA(R1087),"",R1087)&amp;IF(ISNA(S1087),"",S1087)&amp;IF(ISNA(T1087),"",T1087)&amp;IF(ISNA(U1087),"",U1087)&amp;IF(ISNA(V1087),"",V1087)&amp;IF(ISNA(W1087),"",W1087)</f>
        <v>AGENCY_ADDR_2</v>
      </c>
      <c r="C1087" s="18" t="s">
        <v>3081</v>
      </c>
      <c r="D1087" s="15" t="str">
        <f t="shared" si="403"/>
        <v>Varchar2</v>
      </c>
      <c r="E1087" s="15">
        <f t="shared" si="404"/>
        <v>60</v>
      </c>
      <c r="F1087" s="15" t="str">
        <f t="shared" si="405"/>
        <v/>
      </c>
      <c r="G1087" s="78" t="s">
        <v>3024</v>
      </c>
      <c r="H1087" s="79" t="s">
        <v>1937</v>
      </c>
      <c r="I1087" s="79">
        <v>2</v>
      </c>
      <c r="J1087" s="79"/>
      <c r="K1087" s="79"/>
      <c r="L1087" s="80"/>
      <c r="M1087" s="15" t="str">
        <f t="shared" si="408"/>
        <v>AGENCY</v>
      </c>
      <c r="N1087" s="16" t="str">
        <f t="shared" si="409"/>
        <v>_</v>
      </c>
      <c r="O1087" s="16" t="str">
        <f t="shared" si="410"/>
        <v>ADDR</v>
      </c>
      <c r="P1087" s="16" t="str">
        <f t="shared" si="411"/>
        <v>_</v>
      </c>
      <c r="Q1087" s="16">
        <f t="shared" si="412"/>
        <v>2</v>
      </c>
      <c r="R1087" s="16" t="str">
        <f t="shared" si="413"/>
        <v/>
      </c>
      <c r="S1087" s="16" t="e">
        <f t="shared" si="414"/>
        <v>#N/A</v>
      </c>
      <c r="T1087" s="16" t="str">
        <f t="shared" si="415"/>
        <v/>
      </c>
      <c r="U1087" s="16" t="e">
        <f t="shared" si="416"/>
        <v>#N/A</v>
      </c>
      <c r="V1087" s="16" t="str">
        <f t="shared" si="417"/>
        <v/>
      </c>
      <c r="W1087" s="16" t="e">
        <f t="shared" si="406"/>
        <v>#N/A</v>
      </c>
      <c r="X1087" s="16">
        <f t="shared" si="407"/>
        <v>13</v>
      </c>
      <c r="Y1087" s="11" t="e">
        <f>VLOOKUP(A1087,#REF!,1,FALSE)</f>
        <v>#REF!</v>
      </c>
      <c r="Z1087" s="194" t="s">
        <v>6745</v>
      </c>
      <c r="AA1087" s="196"/>
    </row>
    <row r="1088" spans="1:27">
      <c r="A1088" s="24" t="s">
        <v>3143</v>
      </c>
      <c r="B1088" s="13" t="str">
        <f t="shared" si="418"/>
        <v>AGENCY_TEL_NO_1</v>
      </c>
      <c r="C1088" s="18" t="s">
        <v>3074</v>
      </c>
      <c r="D1088" s="15" t="str">
        <f t="shared" si="403"/>
        <v>Varchar2</v>
      </c>
      <c r="E1088" s="15">
        <f t="shared" si="404"/>
        <v>5</v>
      </c>
      <c r="F1088" s="15" t="str">
        <f t="shared" si="405"/>
        <v/>
      </c>
      <c r="G1088" s="78" t="s">
        <v>3024</v>
      </c>
      <c r="H1088" s="79" t="s">
        <v>2450</v>
      </c>
      <c r="I1088" s="79" t="s">
        <v>1511</v>
      </c>
      <c r="J1088" s="79">
        <v>1</v>
      </c>
      <c r="K1088" s="79"/>
      <c r="L1088" s="80"/>
      <c r="M1088" s="15" t="str">
        <f t="shared" si="408"/>
        <v>AGENCY</v>
      </c>
      <c r="N1088" s="16" t="str">
        <f t="shared" si="409"/>
        <v>_</v>
      </c>
      <c r="O1088" s="16" t="str">
        <f t="shared" si="410"/>
        <v>TEL</v>
      </c>
      <c r="P1088" s="16" t="str">
        <f t="shared" si="411"/>
        <v>_</v>
      </c>
      <c r="Q1088" s="16" t="str">
        <f t="shared" si="412"/>
        <v>NO</v>
      </c>
      <c r="R1088" s="16" t="str">
        <f t="shared" si="413"/>
        <v>_</v>
      </c>
      <c r="S1088" s="16">
        <f t="shared" si="414"/>
        <v>1</v>
      </c>
      <c r="T1088" s="16" t="str">
        <f t="shared" si="415"/>
        <v/>
      </c>
      <c r="U1088" s="16" t="e">
        <f t="shared" si="416"/>
        <v>#N/A</v>
      </c>
      <c r="V1088" s="16" t="str">
        <f t="shared" si="417"/>
        <v/>
      </c>
      <c r="W1088" s="16" t="e">
        <f t="shared" si="406"/>
        <v>#N/A</v>
      </c>
      <c r="X1088" s="16">
        <f t="shared" si="407"/>
        <v>15</v>
      </c>
      <c r="Y1088" s="11" t="e">
        <f>VLOOKUP(A1088,#REF!,1,FALSE)</f>
        <v>#REF!</v>
      </c>
      <c r="Z1088" s="194" t="s">
        <v>6745</v>
      </c>
      <c r="AA1088" s="196"/>
    </row>
    <row r="1089" spans="1:27">
      <c r="A1089" s="24" t="s">
        <v>3144</v>
      </c>
      <c r="B1089" s="13" t="str">
        <f t="shared" si="418"/>
        <v>AGENCY_TEL_NO_2</v>
      </c>
      <c r="C1089" s="18" t="s">
        <v>3078</v>
      </c>
      <c r="D1089" s="15" t="str">
        <f t="shared" si="403"/>
        <v>Varchar2</v>
      </c>
      <c r="E1089" s="15">
        <f t="shared" si="404"/>
        <v>4</v>
      </c>
      <c r="F1089" s="15" t="str">
        <f t="shared" si="405"/>
        <v/>
      </c>
      <c r="G1089" s="78" t="s">
        <v>3024</v>
      </c>
      <c r="H1089" s="79" t="s">
        <v>2450</v>
      </c>
      <c r="I1089" s="79" t="s">
        <v>1511</v>
      </c>
      <c r="J1089" s="79">
        <v>2</v>
      </c>
      <c r="K1089" s="79"/>
      <c r="L1089" s="80"/>
      <c r="M1089" s="15" t="str">
        <f t="shared" si="408"/>
        <v>AGENCY</v>
      </c>
      <c r="N1089" s="16" t="str">
        <f t="shared" si="409"/>
        <v>_</v>
      </c>
      <c r="O1089" s="16" t="str">
        <f t="shared" si="410"/>
        <v>TEL</v>
      </c>
      <c r="P1089" s="16" t="str">
        <f t="shared" si="411"/>
        <v>_</v>
      </c>
      <c r="Q1089" s="16" t="str">
        <f t="shared" si="412"/>
        <v>NO</v>
      </c>
      <c r="R1089" s="16" t="str">
        <f t="shared" si="413"/>
        <v>_</v>
      </c>
      <c r="S1089" s="16">
        <f t="shared" si="414"/>
        <v>2</v>
      </c>
      <c r="T1089" s="16" t="str">
        <f t="shared" si="415"/>
        <v/>
      </c>
      <c r="U1089" s="16" t="e">
        <f t="shared" si="416"/>
        <v>#N/A</v>
      </c>
      <c r="V1089" s="16" t="str">
        <f t="shared" si="417"/>
        <v/>
      </c>
      <c r="W1089" s="16" t="e">
        <f t="shared" si="406"/>
        <v>#N/A</v>
      </c>
      <c r="X1089" s="16">
        <f t="shared" si="407"/>
        <v>15</v>
      </c>
      <c r="Y1089" s="11" t="e">
        <f>VLOOKUP(A1089,#REF!,1,FALSE)</f>
        <v>#REF!</v>
      </c>
      <c r="Z1089" s="194" t="s">
        <v>6745</v>
      </c>
      <c r="AA1089" s="196"/>
    </row>
    <row r="1090" spans="1:27">
      <c r="A1090" s="24" t="s">
        <v>3145</v>
      </c>
      <c r="B1090" s="13" t="str">
        <f t="shared" si="418"/>
        <v>AGENCY_TEL_NO_3</v>
      </c>
      <c r="C1090" s="18" t="s">
        <v>3079</v>
      </c>
      <c r="D1090" s="15" t="str">
        <f t="shared" si="403"/>
        <v>Varchar2</v>
      </c>
      <c r="E1090" s="15">
        <f t="shared" si="404"/>
        <v>4</v>
      </c>
      <c r="F1090" s="15" t="str">
        <f t="shared" si="405"/>
        <v/>
      </c>
      <c r="G1090" s="78" t="s">
        <v>3024</v>
      </c>
      <c r="H1090" s="79" t="s">
        <v>2450</v>
      </c>
      <c r="I1090" s="79" t="s">
        <v>1511</v>
      </c>
      <c r="J1090" s="79">
        <v>3</v>
      </c>
      <c r="K1090" s="79"/>
      <c r="L1090" s="80"/>
      <c r="M1090" s="15" t="str">
        <f t="shared" si="408"/>
        <v>AGENCY</v>
      </c>
      <c r="N1090" s="16" t="str">
        <f t="shared" si="409"/>
        <v>_</v>
      </c>
      <c r="O1090" s="16" t="str">
        <f t="shared" si="410"/>
        <v>TEL</v>
      </c>
      <c r="P1090" s="16" t="str">
        <f t="shared" si="411"/>
        <v>_</v>
      </c>
      <c r="Q1090" s="16" t="str">
        <f t="shared" si="412"/>
        <v>NO</v>
      </c>
      <c r="R1090" s="16" t="str">
        <f t="shared" si="413"/>
        <v>_</v>
      </c>
      <c r="S1090" s="16">
        <f t="shared" si="414"/>
        <v>3</v>
      </c>
      <c r="T1090" s="16" t="str">
        <f t="shared" si="415"/>
        <v/>
      </c>
      <c r="U1090" s="16" t="e">
        <f t="shared" si="416"/>
        <v>#N/A</v>
      </c>
      <c r="V1090" s="16" t="str">
        <f t="shared" si="417"/>
        <v/>
      </c>
      <c r="W1090" s="16" t="e">
        <f t="shared" si="406"/>
        <v>#N/A</v>
      </c>
      <c r="X1090" s="16">
        <f t="shared" si="407"/>
        <v>15</v>
      </c>
      <c r="Y1090" s="11" t="e">
        <f>VLOOKUP(A1090,#REF!,1,FALSE)</f>
        <v>#REF!</v>
      </c>
      <c r="Z1090" s="194" t="s">
        <v>6745</v>
      </c>
      <c r="AA1090" s="196"/>
    </row>
    <row r="1091" spans="1:27">
      <c r="A1091" s="24" t="s">
        <v>3153</v>
      </c>
      <c r="B1091" s="13" t="str">
        <f t="shared" si="418"/>
        <v>AGENCY_ZIP_CD_2</v>
      </c>
      <c r="C1091" s="18" t="s">
        <v>3073</v>
      </c>
      <c r="D1091" s="15" t="str">
        <f t="shared" si="403"/>
        <v>Varchar2</v>
      </c>
      <c r="E1091" s="15">
        <f t="shared" si="404"/>
        <v>4</v>
      </c>
      <c r="F1091" s="15" t="str">
        <f t="shared" si="405"/>
        <v/>
      </c>
      <c r="G1091" s="78" t="s">
        <v>3024</v>
      </c>
      <c r="H1091" s="79" t="s">
        <v>1941</v>
      </c>
      <c r="I1091" s="79">
        <v>2</v>
      </c>
      <c r="J1091" s="79"/>
      <c r="K1091" s="79"/>
      <c r="L1091" s="80"/>
      <c r="M1091" s="15" t="str">
        <f t="shared" si="408"/>
        <v>AGENCY</v>
      </c>
      <c r="N1091" s="16" t="str">
        <f t="shared" si="409"/>
        <v>_</v>
      </c>
      <c r="O1091" s="16" t="str">
        <f t="shared" si="410"/>
        <v>ZIP_CD</v>
      </c>
      <c r="P1091" s="16" t="str">
        <f t="shared" si="411"/>
        <v>_</v>
      </c>
      <c r="Q1091" s="16">
        <f t="shared" si="412"/>
        <v>2</v>
      </c>
      <c r="R1091" s="16" t="str">
        <f t="shared" si="413"/>
        <v/>
      </c>
      <c r="S1091" s="16" t="e">
        <f t="shared" si="414"/>
        <v>#N/A</v>
      </c>
      <c r="T1091" s="16" t="str">
        <f t="shared" si="415"/>
        <v/>
      </c>
      <c r="U1091" s="16" t="e">
        <f t="shared" si="416"/>
        <v>#N/A</v>
      </c>
      <c r="V1091" s="16" t="str">
        <f t="shared" si="417"/>
        <v/>
      </c>
      <c r="W1091" s="16" t="e">
        <f t="shared" si="406"/>
        <v>#N/A</v>
      </c>
      <c r="X1091" s="16">
        <f t="shared" si="407"/>
        <v>15</v>
      </c>
      <c r="Y1091" s="11" t="e">
        <f>VLOOKUP(A1091,#REF!,1,FALSE)</f>
        <v>#REF!</v>
      </c>
      <c r="Z1091" s="194" t="s">
        <v>6745</v>
      </c>
      <c r="AA1091" s="196"/>
    </row>
    <row r="1092" spans="1:27">
      <c r="A1092" s="24" t="s">
        <v>953</v>
      </c>
      <c r="B1092" s="13" t="str">
        <f t="shared" si="418"/>
        <v>DAIGAKU_SHURUI_CD</v>
      </c>
      <c r="C1092" s="18"/>
      <c r="D1092" s="15" t="e">
        <f t="shared" si="403"/>
        <v>#N/A</v>
      </c>
      <c r="E1092" s="15" t="e">
        <f t="shared" si="404"/>
        <v>#N/A</v>
      </c>
      <c r="F1092" s="15" t="e">
        <f t="shared" si="405"/>
        <v>#N/A</v>
      </c>
      <c r="G1092" s="78" t="s">
        <v>2202</v>
      </c>
      <c r="H1092" s="79" t="s">
        <v>1638</v>
      </c>
      <c r="I1092" s="79" t="s">
        <v>1482</v>
      </c>
      <c r="J1092" s="79"/>
      <c r="K1092" s="79"/>
      <c r="L1092" s="80"/>
      <c r="M1092" s="15" t="str">
        <f t="shared" si="408"/>
        <v>DAIGAKU</v>
      </c>
      <c r="N1092" s="16" t="str">
        <f t="shared" si="409"/>
        <v>_</v>
      </c>
      <c r="O1092" s="16" t="str">
        <f t="shared" si="410"/>
        <v>SHURUI</v>
      </c>
      <c r="P1092" s="16" t="str">
        <f t="shared" si="411"/>
        <v>_</v>
      </c>
      <c r="Q1092" s="16" t="str">
        <f t="shared" si="412"/>
        <v>CD</v>
      </c>
      <c r="R1092" s="16" t="str">
        <f t="shared" si="413"/>
        <v/>
      </c>
      <c r="S1092" s="16" t="e">
        <f t="shared" si="414"/>
        <v>#N/A</v>
      </c>
      <c r="T1092" s="16" t="str">
        <f t="shared" si="415"/>
        <v/>
      </c>
      <c r="U1092" s="16" t="e">
        <f t="shared" si="416"/>
        <v>#N/A</v>
      </c>
      <c r="V1092" s="16" t="str">
        <f t="shared" si="417"/>
        <v/>
      </c>
      <c r="W1092" s="16" t="e">
        <f t="shared" si="406"/>
        <v>#N/A</v>
      </c>
      <c r="X1092" s="16">
        <f t="shared" si="407"/>
        <v>17</v>
      </c>
      <c r="Y1092" s="11" t="e">
        <f>VLOOKUP(A1092,#REF!,1,FALSE)</f>
        <v>#REF!</v>
      </c>
      <c r="Z1092" s="194" t="s">
        <v>6745</v>
      </c>
      <c r="AA1092" s="196"/>
    </row>
    <row r="1093" spans="1:27">
      <c r="A1093" s="24" t="s">
        <v>954</v>
      </c>
      <c r="B1093" s="13" t="str">
        <f t="shared" si="418"/>
        <v>DAIGAKU_AGE</v>
      </c>
      <c r="C1093" s="18"/>
      <c r="D1093" s="15" t="e">
        <f t="shared" si="403"/>
        <v>#N/A</v>
      </c>
      <c r="E1093" s="15" t="e">
        <f t="shared" si="404"/>
        <v>#N/A</v>
      </c>
      <c r="F1093" s="15" t="e">
        <f t="shared" si="405"/>
        <v>#N/A</v>
      </c>
      <c r="G1093" s="78" t="s">
        <v>2202</v>
      </c>
      <c r="H1093" s="79" t="s">
        <v>1441</v>
      </c>
      <c r="I1093" s="79"/>
      <c r="J1093" s="79"/>
      <c r="K1093" s="79"/>
      <c r="L1093" s="80"/>
      <c r="M1093" s="15" t="str">
        <f t="shared" si="408"/>
        <v>DAIGAKU</v>
      </c>
      <c r="N1093" s="16" t="str">
        <f t="shared" si="409"/>
        <v>_</v>
      </c>
      <c r="O1093" s="16" t="str">
        <f t="shared" si="410"/>
        <v>AGE</v>
      </c>
      <c r="P1093" s="16" t="str">
        <f t="shared" si="411"/>
        <v/>
      </c>
      <c r="Q1093" s="16" t="e">
        <f t="shared" si="412"/>
        <v>#N/A</v>
      </c>
      <c r="R1093" s="16" t="str">
        <f t="shared" si="413"/>
        <v/>
      </c>
      <c r="S1093" s="16" t="e">
        <f t="shared" si="414"/>
        <v>#N/A</v>
      </c>
      <c r="T1093" s="16" t="str">
        <f t="shared" si="415"/>
        <v/>
      </c>
      <c r="U1093" s="16" t="e">
        <f t="shared" si="416"/>
        <v>#N/A</v>
      </c>
      <c r="V1093" s="16" t="str">
        <f t="shared" si="417"/>
        <v/>
      </c>
      <c r="W1093" s="16" t="e">
        <f t="shared" si="406"/>
        <v>#N/A</v>
      </c>
      <c r="X1093" s="16">
        <f t="shared" si="407"/>
        <v>11</v>
      </c>
      <c r="Y1093" s="11" t="e">
        <f>VLOOKUP(A1093,#REF!,1,FALSE)</f>
        <v>#REF!</v>
      </c>
      <c r="Z1093" s="194" t="s">
        <v>6745</v>
      </c>
      <c r="AA1093" s="196"/>
    </row>
    <row r="1094" spans="1:27">
      <c r="A1094" s="24" t="s">
        <v>955</v>
      </c>
      <c r="B1094" s="13" t="str">
        <f t="shared" si="418"/>
        <v>DAISSHI_KEKKON_AGE</v>
      </c>
      <c r="C1094" s="18"/>
      <c r="D1094" s="15" t="e">
        <f t="shared" si="403"/>
        <v>#N/A</v>
      </c>
      <c r="E1094" s="15" t="e">
        <f t="shared" si="404"/>
        <v>#N/A</v>
      </c>
      <c r="F1094" s="15" t="e">
        <f t="shared" si="405"/>
        <v>#N/A</v>
      </c>
      <c r="G1094" s="78" t="s">
        <v>2203</v>
      </c>
      <c r="H1094" s="79" t="s">
        <v>1961</v>
      </c>
      <c r="I1094" s="79" t="s">
        <v>1441</v>
      </c>
      <c r="J1094" s="79"/>
      <c r="K1094" s="79"/>
      <c r="L1094" s="80"/>
      <c r="M1094" s="15" t="str">
        <f t="shared" si="408"/>
        <v>DAISSHI</v>
      </c>
      <c r="N1094" s="16" t="str">
        <f t="shared" si="409"/>
        <v>_</v>
      </c>
      <c r="O1094" s="16" t="str">
        <f t="shared" si="410"/>
        <v>KEKKON</v>
      </c>
      <c r="P1094" s="16" t="str">
        <f t="shared" si="411"/>
        <v>_</v>
      </c>
      <c r="Q1094" s="16" t="str">
        <f t="shared" si="412"/>
        <v>AGE</v>
      </c>
      <c r="R1094" s="16" t="str">
        <f t="shared" si="413"/>
        <v/>
      </c>
      <c r="S1094" s="16" t="e">
        <f t="shared" si="414"/>
        <v>#N/A</v>
      </c>
      <c r="T1094" s="16" t="str">
        <f t="shared" si="415"/>
        <v/>
      </c>
      <c r="U1094" s="16" t="e">
        <f t="shared" si="416"/>
        <v>#N/A</v>
      </c>
      <c r="V1094" s="16" t="str">
        <f t="shared" si="417"/>
        <v/>
      </c>
      <c r="W1094" s="16" t="e">
        <f t="shared" si="406"/>
        <v>#N/A</v>
      </c>
      <c r="X1094" s="16">
        <f t="shared" si="407"/>
        <v>18</v>
      </c>
      <c r="Y1094" s="11" t="e">
        <f>VLOOKUP(A1094,#REF!,1,FALSE)</f>
        <v>#REF!</v>
      </c>
      <c r="Z1094" s="194" t="s">
        <v>6745</v>
      </c>
      <c r="AA1094" s="196"/>
    </row>
    <row r="1095" spans="1:27">
      <c r="A1095" s="24" t="s">
        <v>956</v>
      </c>
      <c r="B1095" s="13" t="str">
        <f t="shared" si="418"/>
        <v>DAISSHI_KEKKON_HIYO</v>
      </c>
      <c r="C1095" s="18"/>
      <c r="D1095" s="15" t="e">
        <f t="shared" si="403"/>
        <v>#N/A</v>
      </c>
      <c r="E1095" s="15" t="e">
        <f t="shared" si="404"/>
        <v>#N/A</v>
      </c>
      <c r="F1095" s="15" t="e">
        <f t="shared" si="405"/>
        <v>#N/A</v>
      </c>
      <c r="G1095" s="78" t="s">
        <v>2203</v>
      </c>
      <c r="H1095" s="79" t="s">
        <v>1961</v>
      </c>
      <c r="I1095" s="79" t="s">
        <v>1934</v>
      </c>
      <c r="J1095" s="79"/>
      <c r="K1095" s="79"/>
      <c r="L1095" s="80"/>
      <c r="M1095" s="15" t="str">
        <f t="shared" si="408"/>
        <v>DAISSHI</v>
      </c>
      <c r="N1095" s="16" t="str">
        <f t="shared" si="409"/>
        <v>_</v>
      </c>
      <c r="O1095" s="16" t="str">
        <f t="shared" si="410"/>
        <v>KEKKON</v>
      </c>
      <c r="P1095" s="16" t="str">
        <f t="shared" si="411"/>
        <v>_</v>
      </c>
      <c r="Q1095" s="16" t="str">
        <f t="shared" si="412"/>
        <v>HIYO</v>
      </c>
      <c r="R1095" s="16" t="str">
        <f t="shared" si="413"/>
        <v/>
      </c>
      <c r="S1095" s="16" t="e">
        <f t="shared" si="414"/>
        <v>#N/A</v>
      </c>
      <c r="T1095" s="16" t="str">
        <f t="shared" si="415"/>
        <v/>
      </c>
      <c r="U1095" s="16" t="e">
        <f t="shared" si="416"/>
        <v>#N/A</v>
      </c>
      <c r="V1095" s="16" t="str">
        <f t="shared" si="417"/>
        <v/>
      </c>
      <c r="W1095" s="16" t="e">
        <f t="shared" si="406"/>
        <v>#N/A</v>
      </c>
      <c r="X1095" s="16">
        <f t="shared" si="407"/>
        <v>19</v>
      </c>
      <c r="Y1095" s="11" t="e">
        <f>VLOOKUP(A1095,#REF!,1,FALSE)</f>
        <v>#REF!</v>
      </c>
      <c r="Z1095" s="194" t="s">
        <v>6745</v>
      </c>
      <c r="AA1095" s="196"/>
    </row>
    <row r="1096" spans="1:27">
      <c r="A1096" s="24" t="s">
        <v>957</v>
      </c>
      <c r="B1096" s="13" t="str">
        <f t="shared" si="418"/>
        <v>DAISSHI_KOKO_KB</v>
      </c>
      <c r="C1096" s="18"/>
      <c r="D1096" s="15" t="e">
        <f t="shared" si="403"/>
        <v>#N/A</v>
      </c>
      <c r="E1096" s="15" t="e">
        <f t="shared" si="404"/>
        <v>#N/A</v>
      </c>
      <c r="F1096" s="15" t="e">
        <f t="shared" si="405"/>
        <v>#N/A</v>
      </c>
      <c r="G1096" s="78" t="s">
        <v>2203</v>
      </c>
      <c r="H1096" s="79" t="s">
        <v>2000</v>
      </c>
      <c r="I1096" s="79" t="s">
        <v>1444</v>
      </c>
      <c r="J1096" s="79"/>
      <c r="K1096" s="79"/>
      <c r="L1096" s="80"/>
      <c r="M1096" s="15" t="str">
        <f t="shared" si="408"/>
        <v>DAISSHI</v>
      </c>
      <c r="N1096" s="16" t="str">
        <f t="shared" si="409"/>
        <v>_</v>
      </c>
      <c r="O1096" s="16" t="str">
        <f t="shared" si="410"/>
        <v>KOKO</v>
      </c>
      <c r="P1096" s="16" t="str">
        <f t="shared" si="411"/>
        <v>_</v>
      </c>
      <c r="Q1096" s="16" t="str">
        <f t="shared" si="412"/>
        <v>KB</v>
      </c>
      <c r="R1096" s="16" t="str">
        <f t="shared" si="413"/>
        <v/>
      </c>
      <c r="S1096" s="16" t="e">
        <f t="shared" si="414"/>
        <v>#N/A</v>
      </c>
      <c r="T1096" s="16" t="str">
        <f t="shared" si="415"/>
        <v/>
      </c>
      <c r="U1096" s="16" t="e">
        <f t="shared" si="416"/>
        <v>#N/A</v>
      </c>
      <c r="V1096" s="16" t="str">
        <f t="shared" si="417"/>
        <v/>
      </c>
      <c r="W1096" s="16" t="e">
        <f t="shared" si="406"/>
        <v>#N/A</v>
      </c>
      <c r="X1096" s="16">
        <f t="shared" si="407"/>
        <v>15</v>
      </c>
      <c r="Y1096" s="11" t="e">
        <f>VLOOKUP(A1096,#REF!,1,FALSE)</f>
        <v>#REF!</v>
      </c>
      <c r="Z1096" s="194" t="s">
        <v>6745</v>
      </c>
      <c r="AA1096" s="196"/>
    </row>
    <row r="1097" spans="1:27">
      <c r="A1097" s="24" t="s">
        <v>958</v>
      </c>
      <c r="B1097" s="13" t="str">
        <f t="shared" si="418"/>
        <v>DAISSHI_JITAKU_GESHUKU_KB</v>
      </c>
      <c r="C1097" s="18"/>
      <c r="D1097" s="15" t="e">
        <f t="shared" si="403"/>
        <v>#N/A</v>
      </c>
      <c r="E1097" s="15" t="e">
        <f t="shared" si="404"/>
        <v>#N/A</v>
      </c>
      <c r="F1097" s="15" t="e">
        <f t="shared" si="405"/>
        <v>#N/A</v>
      </c>
      <c r="G1097" s="78" t="s">
        <v>2203</v>
      </c>
      <c r="H1097" s="79" t="s">
        <v>2204</v>
      </c>
      <c r="I1097" s="79" t="s">
        <v>2205</v>
      </c>
      <c r="J1097" s="79" t="s">
        <v>1444</v>
      </c>
      <c r="K1097" s="79"/>
      <c r="L1097" s="80"/>
      <c r="M1097" s="15" t="str">
        <f t="shared" si="408"/>
        <v>DAISSHI</v>
      </c>
      <c r="N1097" s="16" t="str">
        <f t="shared" si="409"/>
        <v>_</v>
      </c>
      <c r="O1097" s="16" t="str">
        <f t="shared" si="410"/>
        <v>JITAKU</v>
      </c>
      <c r="P1097" s="16" t="str">
        <f t="shared" si="411"/>
        <v>_</v>
      </c>
      <c r="Q1097" s="16" t="str">
        <f t="shared" si="412"/>
        <v>GESHUKU</v>
      </c>
      <c r="R1097" s="16" t="str">
        <f t="shared" si="413"/>
        <v>_</v>
      </c>
      <c r="S1097" s="16" t="str">
        <f t="shared" si="414"/>
        <v>KB</v>
      </c>
      <c r="T1097" s="16" t="str">
        <f t="shared" si="415"/>
        <v/>
      </c>
      <c r="U1097" s="16" t="e">
        <f t="shared" si="416"/>
        <v>#N/A</v>
      </c>
      <c r="V1097" s="16" t="str">
        <f t="shared" si="417"/>
        <v/>
      </c>
      <c r="W1097" s="16" t="e">
        <f t="shared" si="406"/>
        <v>#N/A</v>
      </c>
      <c r="X1097" s="16">
        <f t="shared" si="407"/>
        <v>25</v>
      </c>
      <c r="Y1097" s="11" t="e">
        <f>VLOOKUP(A1097,#REF!,1,FALSE)</f>
        <v>#REF!</v>
      </c>
      <c r="Z1097" s="194" t="s">
        <v>6745</v>
      </c>
      <c r="AA1097" s="196"/>
    </row>
    <row r="1098" spans="1:27">
      <c r="A1098" s="24" t="s">
        <v>959</v>
      </c>
      <c r="B1098" s="13" t="str">
        <f t="shared" si="418"/>
        <v>DAISSHI_SHOGAKKO_KB</v>
      </c>
      <c r="C1098" s="18"/>
      <c r="D1098" s="15" t="e">
        <f t="shared" si="403"/>
        <v>#N/A</v>
      </c>
      <c r="E1098" s="15" t="e">
        <f t="shared" si="404"/>
        <v>#N/A</v>
      </c>
      <c r="F1098" s="15" t="e">
        <f t="shared" si="405"/>
        <v>#N/A</v>
      </c>
      <c r="G1098" s="78" t="s">
        <v>2203</v>
      </c>
      <c r="H1098" s="79" t="s">
        <v>2109</v>
      </c>
      <c r="I1098" s="79" t="s">
        <v>1444</v>
      </c>
      <c r="J1098" s="79"/>
      <c r="K1098" s="79"/>
      <c r="L1098" s="80"/>
      <c r="M1098" s="15" t="str">
        <f t="shared" si="408"/>
        <v>DAISSHI</v>
      </c>
      <c r="N1098" s="16" t="str">
        <f t="shared" si="409"/>
        <v>_</v>
      </c>
      <c r="O1098" s="16" t="str">
        <f t="shared" si="410"/>
        <v>SHOGAKKO</v>
      </c>
      <c r="P1098" s="16" t="str">
        <f t="shared" si="411"/>
        <v>_</v>
      </c>
      <c r="Q1098" s="16" t="str">
        <f t="shared" si="412"/>
        <v>KB</v>
      </c>
      <c r="R1098" s="16" t="str">
        <f t="shared" si="413"/>
        <v/>
      </c>
      <c r="S1098" s="16" t="e">
        <f t="shared" si="414"/>
        <v>#N/A</v>
      </c>
      <c r="T1098" s="16" t="str">
        <f t="shared" si="415"/>
        <v/>
      </c>
      <c r="U1098" s="16" t="e">
        <f t="shared" si="416"/>
        <v>#N/A</v>
      </c>
      <c r="V1098" s="16" t="str">
        <f t="shared" si="417"/>
        <v/>
      </c>
      <c r="W1098" s="16" t="e">
        <f t="shared" si="406"/>
        <v>#N/A</v>
      </c>
      <c r="X1098" s="16">
        <f t="shared" si="407"/>
        <v>19</v>
      </c>
      <c r="Y1098" s="11" t="e">
        <f>VLOOKUP(A1098,#REF!,1,FALSE)</f>
        <v>#REF!</v>
      </c>
      <c r="Z1098" s="194" t="s">
        <v>6745</v>
      </c>
      <c r="AA1098" s="196"/>
    </row>
    <row r="1099" spans="1:27">
      <c r="A1099" s="24" t="s">
        <v>960</v>
      </c>
      <c r="B1099" s="13" t="str">
        <f t="shared" si="418"/>
        <v>DAISSHI_DAIGAKU_KB</v>
      </c>
      <c r="C1099" s="18"/>
      <c r="D1099" s="15" t="e">
        <f t="shared" si="403"/>
        <v>#N/A</v>
      </c>
      <c r="E1099" s="15" t="e">
        <f t="shared" si="404"/>
        <v>#N/A</v>
      </c>
      <c r="F1099" s="15" t="e">
        <f t="shared" si="405"/>
        <v>#N/A</v>
      </c>
      <c r="G1099" s="78" t="s">
        <v>2203</v>
      </c>
      <c r="H1099" s="79" t="s">
        <v>2202</v>
      </c>
      <c r="I1099" s="79" t="s">
        <v>1444</v>
      </c>
      <c r="J1099" s="79"/>
      <c r="K1099" s="79"/>
      <c r="L1099" s="80"/>
      <c r="M1099" s="15" t="str">
        <f t="shared" si="408"/>
        <v>DAISSHI</v>
      </c>
      <c r="N1099" s="16" t="str">
        <f t="shared" si="409"/>
        <v>_</v>
      </c>
      <c r="O1099" s="16" t="str">
        <f t="shared" si="410"/>
        <v>DAIGAKU</v>
      </c>
      <c r="P1099" s="16" t="str">
        <f t="shared" si="411"/>
        <v>_</v>
      </c>
      <c r="Q1099" s="16" t="str">
        <f t="shared" si="412"/>
        <v>KB</v>
      </c>
      <c r="R1099" s="16" t="str">
        <f t="shared" si="413"/>
        <v/>
      </c>
      <c r="S1099" s="16" t="e">
        <f t="shared" si="414"/>
        <v>#N/A</v>
      </c>
      <c r="T1099" s="16" t="str">
        <f t="shared" si="415"/>
        <v/>
      </c>
      <c r="U1099" s="16" t="e">
        <f t="shared" si="416"/>
        <v>#N/A</v>
      </c>
      <c r="V1099" s="16" t="str">
        <f t="shared" si="417"/>
        <v/>
      </c>
      <c r="W1099" s="16" t="e">
        <f t="shared" si="406"/>
        <v>#N/A</v>
      </c>
      <c r="X1099" s="16">
        <f t="shared" si="407"/>
        <v>18</v>
      </c>
      <c r="Y1099" s="11" t="e">
        <f>VLOOKUP(A1099,#REF!,1,FALSE)</f>
        <v>#REF!</v>
      </c>
      <c r="Z1099" s="194" t="s">
        <v>6745</v>
      </c>
      <c r="AA1099" s="196"/>
    </row>
    <row r="1100" spans="1:27">
      <c r="A1100" s="24" t="s">
        <v>961</v>
      </c>
      <c r="B1100" s="13" t="str">
        <f t="shared" si="418"/>
        <v>DAISSHI_CHUGAKKO_KB</v>
      </c>
      <c r="C1100" s="18"/>
      <c r="D1100" s="15" t="e">
        <f t="shared" si="403"/>
        <v>#N/A</v>
      </c>
      <c r="E1100" s="15" t="e">
        <f t="shared" si="404"/>
        <v>#N/A</v>
      </c>
      <c r="F1100" s="15" t="e">
        <f t="shared" si="405"/>
        <v>#N/A</v>
      </c>
      <c r="G1100" s="78" t="s">
        <v>2203</v>
      </c>
      <c r="H1100" s="79" t="s">
        <v>2206</v>
      </c>
      <c r="I1100" s="79" t="s">
        <v>1444</v>
      </c>
      <c r="J1100" s="79"/>
      <c r="K1100" s="79"/>
      <c r="L1100" s="80"/>
      <c r="M1100" s="15" t="str">
        <f t="shared" si="408"/>
        <v>DAISSHI</v>
      </c>
      <c r="N1100" s="16" t="str">
        <f t="shared" si="409"/>
        <v>_</v>
      </c>
      <c r="O1100" s="16" t="str">
        <f t="shared" si="410"/>
        <v>CHUGAKKO</v>
      </c>
      <c r="P1100" s="16" t="str">
        <f t="shared" si="411"/>
        <v>_</v>
      </c>
      <c r="Q1100" s="16" t="str">
        <f t="shared" si="412"/>
        <v>KB</v>
      </c>
      <c r="R1100" s="16" t="str">
        <f t="shared" si="413"/>
        <v/>
      </c>
      <c r="S1100" s="16" t="e">
        <f t="shared" si="414"/>
        <v>#N/A</v>
      </c>
      <c r="T1100" s="16" t="str">
        <f t="shared" si="415"/>
        <v/>
      </c>
      <c r="U1100" s="16" t="e">
        <f t="shared" si="416"/>
        <v>#N/A</v>
      </c>
      <c r="V1100" s="16" t="str">
        <f t="shared" si="417"/>
        <v/>
      </c>
      <c r="W1100" s="16" t="e">
        <f t="shared" si="406"/>
        <v>#N/A</v>
      </c>
      <c r="X1100" s="16">
        <f t="shared" si="407"/>
        <v>19</v>
      </c>
      <c r="Y1100" s="11" t="e">
        <f>VLOOKUP(A1100,#REF!,1,FALSE)</f>
        <v>#REF!</v>
      </c>
      <c r="Z1100" s="194" t="s">
        <v>6745</v>
      </c>
      <c r="AA1100" s="196"/>
    </row>
    <row r="1101" spans="1:27">
      <c r="A1101" s="24" t="s">
        <v>962</v>
      </c>
      <c r="B1101" s="13" t="str">
        <f t="shared" si="418"/>
        <v>DAISSHI_AGE</v>
      </c>
      <c r="C1101" s="18"/>
      <c r="D1101" s="15" t="e">
        <f t="shared" si="403"/>
        <v>#N/A</v>
      </c>
      <c r="E1101" s="15" t="e">
        <f t="shared" si="404"/>
        <v>#N/A</v>
      </c>
      <c r="F1101" s="15" t="e">
        <f t="shared" si="405"/>
        <v>#N/A</v>
      </c>
      <c r="G1101" s="78" t="s">
        <v>2203</v>
      </c>
      <c r="H1101" s="79" t="s">
        <v>1441</v>
      </c>
      <c r="I1101" s="79"/>
      <c r="J1101" s="79"/>
      <c r="K1101" s="79"/>
      <c r="L1101" s="80"/>
      <c r="M1101" s="15" t="str">
        <f t="shared" si="408"/>
        <v>DAISSHI</v>
      </c>
      <c r="N1101" s="16" t="str">
        <f t="shared" si="409"/>
        <v>_</v>
      </c>
      <c r="O1101" s="16" t="str">
        <f t="shared" si="410"/>
        <v>AGE</v>
      </c>
      <c r="P1101" s="16" t="str">
        <f t="shared" si="411"/>
        <v/>
      </c>
      <c r="Q1101" s="16" t="e">
        <f t="shared" si="412"/>
        <v>#N/A</v>
      </c>
      <c r="R1101" s="16" t="str">
        <f t="shared" si="413"/>
        <v/>
      </c>
      <c r="S1101" s="16" t="e">
        <f t="shared" si="414"/>
        <v>#N/A</v>
      </c>
      <c r="T1101" s="16" t="str">
        <f t="shared" si="415"/>
        <v/>
      </c>
      <c r="U1101" s="16" t="e">
        <f t="shared" si="416"/>
        <v>#N/A</v>
      </c>
      <c r="V1101" s="16" t="str">
        <f t="shared" si="417"/>
        <v/>
      </c>
      <c r="W1101" s="16" t="e">
        <f t="shared" si="406"/>
        <v>#N/A</v>
      </c>
      <c r="X1101" s="16">
        <f t="shared" si="407"/>
        <v>11</v>
      </c>
      <c r="Y1101" s="11" t="e">
        <f>VLOOKUP(A1101,#REF!,1,FALSE)</f>
        <v>#REF!</v>
      </c>
      <c r="Z1101" s="194" t="s">
        <v>6745</v>
      </c>
      <c r="AA1101" s="196"/>
    </row>
    <row r="1102" spans="1:27">
      <c r="A1102" s="24" t="s">
        <v>963</v>
      </c>
      <c r="B1102" s="13" t="str">
        <f t="shared" si="418"/>
        <v>DAISSHI_YOCHIEN_KB</v>
      </c>
      <c r="C1102" s="18"/>
      <c r="D1102" s="15" t="e">
        <f t="shared" si="403"/>
        <v>#N/A</v>
      </c>
      <c r="E1102" s="15" t="e">
        <f t="shared" si="404"/>
        <v>#N/A</v>
      </c>
      <c r="F1102" s="15" t="e">
        <f t="shared" si="405"/>
        <v>#N/A</v>
      </c>
      <c r="G1102" s="78" t="s">
        <v>2203</v>
      </c>
      <c r="H1102" s="79" t="s">
        <v>2207</v>
      </c>
      <c r="I1102" s="79" t="s">
        <v>1444</v>
      </c>
      <c r="J1102" s="79"/>
      <c r="K1102" s="79"/>
      <c r="L1102" s="80"/>
      <c r="M1102" s="15" t="str">
        <f t="shared" si="408"/>
        <v>DAISSHI</v>
      </c>
      <c r="N1102" s="16" t="str">
        <f t="shared" si="409"/>
        <v>_</v>
      </c>
      <c r="O1102" s="16" t="str">
        <f t="shared" si="410"/>
        <v>YOCHIEN</v>
      </c>
      <c r="P1102" s="16" t="str">
        <f t="shared" si="411"/>
        <v>_</v>
      </c>
      <c r="Q1102" s="16" t="str">
        <f t="shared" si="412"/>
        <v>KB</v>
      </c>
      <c r="R1102" s="16" t="str">
        <f t="shared" si="413"/>
        <v/>
      </c>
      <c r="S1102" s="16" t="e">
        <f t="shared" si="414"/>
        <v>#N/A</v>
      </c>
      <c r="T1102" s="16" t="str">
        <f t="shared" si="415"/>
        <v/>
      </c>
      <c r="U1102" s="16" t="e">
        <f t="shared" si="416"/>
        <v>#N/A</v>
      </c>
      <c r="V1102" s="16" t="str">
        <f t="shared" si="417"/>
        <v/>
      </c>
      <c r="W1102" s="16" t="e">
        <f t="shared" si="406"/>
        <v>#N/A</v>
      </c>
      <c r="X1102" s="16">
        <f t="shared" si="407"/>
        <v>18</v>
      </c>
      <c r="Y1102" s="11" t="e">
        <f>VLOOKUP(A1102,#REF!,1,FALSE)</f>
        <v>#REF!</v>
      </c>
      <c r="Z1102" s="194" t="s">
        <v>6745</v>
      </c>
      <c r="AA1102" s="196"/>
    </row>
    <row r="1103" spans="1:27">
      <c r="A1103" s="49" t="s">
        <v>964</v>
      </c>
      <c r="B1103" s="13" t="str">
        <f t="shared" si="418"/>
        <v>FIRST_APPLY_CHART</v>
      </c>
      <c r="C1103" s="18" t="s">
        <v>46</v>
      </c>
      <c r="D1103" s="15" t="str">
        <f t="shared" si="403"/>
        <v>Varchar2</v>
      </c>
      <c r="E1103" s="15">
        <f t="shared" si="404"/>
        <v>1</v>
      </c>
      <c r="F1103" s="15" t="str">
        <f t="shared" si="405"/>
        <v/>
      </c>
      <c r="G1103" s="78" t="s">
        <v>2208</v>
      </c>
      <c r="H1103" s="79" t="s">
        <v>1804</v>
      </c>
      <c r="I1103" s="79" t="s">
        <v>2209</v>
      </c>
      <c r="J1103" s="79"/>
      <c r="K1103" s="79"/>
      <c r="L1103" s="80"/>
      <c r="M1103" s="15" t="str">
        <f t="shared" si="408"/>
        <v>FIRST</v>
      </c>
      <c r="N1103" s="16" t="str">
        <f t="shared" si="409"/>
        <v>_</v>
      </c>
      <c r="O1103" s="16" t="str">
        <f t="shared" si="410"/>
        <v>APPLY</v>
      </c>
      <c r="P1103" s="16" t="str">
        <f t="shared" si="411"/>
        <v>_</v>
      </c>
      <c r="Q1103" s="16" t="str">
        <f t="shared" si="412"/>
        <v>CHART</v>
      </c>
      <c r="R1103" s="16" t="str">
        <f t="shared" si="413"/>
        <v/>
      </c>
      <c r="S1103" s="16" t="e">
        <f t="shared" si="414"/>
        <v>#N/A</v>
      </c>
      <c r="T1103" s="16" t="str">
        <f t="shared" si="415"/>
        <v/>
      </c>
      <c r="U1103" s="16" t="e">
        <f t="shared" si="416"/>
        <v>#N/A</v>
      </c>
      <c r="V1103" s="16" t="str">
        <f t="shared" si="417"/>
        <v/>
      </c>
      <c r="W1103" s="16" t="e">
        <f t="shared" si="406"/>
        <v>#N/A</v>
      </c>
      <c r="X1103" s="16">
        <f t="shared" si="407"/>
        <v>17</v>
      </c>
      <c r="Y1103" s="11" t="e">
        <f>VLOOKUP(A1103,#REF!,1,FALSE)</f>
        <v>#REF!</v>
      </c>
      <c r="Z1103" s="194" t="s">
        <v>6745</v>
      </c>
      <c r="AA1103" s="196"/>
    </row>
    <row r="1104" spans="1:27">
      <c r="A1104" s="24" t="s">
        <v>965</v>
      </c>
      <c r="B1104" s="13" t="str">
        <f t="shared" si="418"/>
        <v>DAISANSHI_KEKKON_AGE</v>
      </c>
      <c r="C1104" s="18"/>
      <c r="D1104" s="15" t="e">
        <f t="shared" si="403"/>
        <v>#N/A</v>
      </c>
      <c r="E1104" s="15" t="e">
        <f t="shared" si="404"/>
        <v>#N/A</v>
      </c>
      <c r="F1104" s="15" t="e">
        <f t="shared" si="405"/>
        <v>#N/A</v>
      </c>
      <c r="G1104" s="78" t="s">
        <v>2210</v>
      </c>
      <c r="H1104" s="79" t="s">
        <v>1961</v>
      </c>
      <c r="I1104" s="79" t="s">
        <v>1441</v>
      </c>
      <c r="J1104" s="79"/>
      <c r="K1104" s="79"/>
      <c r="L1104" s="80"/>
      <c r="M1104" s="15" t="str">
        <f t="shared" si="408"/>
        <v>DAISANSHI</v>
      </c>
      <c r="N1104" s="16" t="str">
        <f t="shared" si="409"/>
        <v>_</v>
      </c>
      <c r="O1104" s="16" t="str">
        <f t="shared" si="410"/>
        <v>KEKKON</v>
      </c>
      <c r="P1104" s="16" t="str">
        <f t="shared" si="411"/>
        <v>_</v>
      </c>
      <c r="Q1104" s="16" t="str">
        <f t="shared" si="412"/>
        <v>AGE</v>
      </c>
      <c r="R1104" s="16" t="str">
        <f t="shared" si="413"/>
        <v/>
      </c>
      <c r="S1104" s="16" t="e">
        <f t="shared" si="414"/>
        <v>#N/A</v>
      </c>
      <c r="T1104" s="16" t="str">
        <f t="shared" si="415"/>
        <v/>
      </c>
      <c r="U1104" s="16" t="e">
        <f t="shared" si="416"/>
        <v>#N/A</v>
      </c>
      <c r="V1104" s="16" t="str">
        <f t="shared" si="417"/>
        <v/>
      </c>
      <c r="W1104" s="16" t="e">
        <f t="shared" si="406"/>
        <v>#N/A</v>
      </c>
      <c r="X1104" s="16">
        <f t="shared" si="407"/>
        <v>20</v>
      </c>
      <c r="Y1104" s="11" t="e">
        <f>VLOOKUP(A1104,#REF!,1,FALSE)</f>
        <v>#REF!</v>
      </c>
      <c r="Z1104" s="194" t="s">
        <v>6745</v>
      </c>
      <c r="AA1104" s="196"/>
    </row>
    <row r="1105" spans="1:27">
      <c r="A1105" s="24" t="s">
        <v>966</v>
      </c>
      <c r="B1105" s="13" t="str">
        <f t="shared" si="418"/>
        <v>DAISANSHI_KEKKON_HIYO</v>
      </c>
      <c r="C1105" s="18"/>
      <c r="D1105" s="15" t="e">
        <f t="shared" si="403"/>
        <v>#N/A</v>
      </c>
      <c r="E1105" s="15" t="e">
        <f t="shared" si="404"/>
        <v>#N/A</v>
      </c>
      <c r="F1105" s="15" t="e">
        <f t="shared" si="405"/>
        <v>#N/A</v>
      </c>
      <c r="G1105" s="78" t="s">
        <v>2210</v>
      </c>
      <c r="H1105" s="79" t="s">
        <v>1961</v>
      </c>
      <c r="I1105" s="79" t="s">
        <v>1934</v>
      </c>
      <c r="J1105" s="79"/>
      <c r="K1105" s="79"/>
      <c r="L1105" s="80"/>
      <c r="M1105" s="15" t="str">
        <f t="shared" si="408"/>
        <v>DAISANSHI</v>
      </c>
      <c r="N1105" s="16" t="str">
        <f t="shared" si="409"/>
        <v>_</v>
      </c>
      <c r="O1105" s="16" t="str">
        <f t="shared" si="410"/>
        <v>KEKKON</v>
      </c>
      <c r="P1105" s="16" t="str">
        <f t="shared" si="411"/>
        <v>_</v>
      </c>
      <c r="Q1105" s="16" t="str">
        <f t="shared" si="412"/>
        <v>HIYO</v>
      </c>
      <c r="R1105" s="16" t="str">
        <f t="shared" si="413"/>
        <v/>
      </c>
      <c r="S1105" s="16" t="e">
        <f t="shared" si="414"/>
        <v>#N/A</v>
      </c>
      <c r="T1105" s="16" t="str">
        <f t="shared" si="415"/>
        <v/>
      </c>
      <c r="U1105" s="16" t="e">
        <f t="shared" si="416"/>
        <v>#N/A</v>
      </c>
      <c r="V1105" s="16" t="str">
        <f t="shared" si="417"/>
        <v/>
      </c>
      <c r="W1105" s="16" t="e">
        <f t="shared" si="406"/>
        <v>#N/A</v>
      </c>
      <c r="X1105" s="16">
        <f t="shared" si="407"/>
        <v>21</v>
      </c>
      <c r="Y1105" s="11" t="e">
        <f>VLOOKUP(A1105,#REF!,1,FALSE)</f>
        <v>#REF!</v>
      </c>
      <c r="Z1105" s="194" t="s">
        <v>6745</v>
      </c>
      <c r="AA1105" s="196"/>
    </row>
    <row r="1106" spans="1:27">
      <c r="A1106" s="24" t="s">
        <v>967</v>
      </c>
      <c r="B1106" s="13" t="str">
        <f t="shared" si="418"/>
        <v>DAISANSHI_KOKO_KB</v>
      </c>
      <c r="C1106" s="18"/>
      <c r="D1106" s="15" t="e">
        <f t="shared" si="403"/>
        <v>#N/A</v>
      </c>
      <c r="E1106" s="15" t="e">
        <f t="shared" si="404"/>
        <v>#N/A</v>
      </c>
      <c r="F1106" s="15" t="e">
        <f t="shared" si="405"/>
        <v>#N/A</v>
      </c>
      <c r="G1106" s="78" t="s">
        <v>2210</v>
      </c>
      <c r="H1106" s="79" t="s">
        <v>2000</v>
      </c>
      <c r="I1106" s="79" t="s">
        <v>1444</v>
      </c>
      <c r="J1106" s="79"/>
      <c r="K1106" s="79"/>
      <c r="L1106" s="80"/>
      <c r="M1106" s="15" t="str">
        <f t="shared" si="408"/>
        <v>DAISANSHI</v>
      </c>
      <c r="N1106" s="16" t="str">
        <f t="shared" si="409"/>
        <v>_</v>
      </c>
      <c r="O1106" s="16" t="str">
        <f t="shared" si="410"/>
        <v>KOKO</v>
      </c>
      <c r="P1106" s="16" t="str">
        <f t="shared" si="411"/>
        <v>_</v>
      </c>
      <c r="Q1106" s="16" t="str">
        <f t="shared" si="412"/>
        <v>KB</v>
      </c>
      <c r="R1106" s="16" t="str">
        <f t="shared" si="413"/>
        <v/>
      </c>
      <c r="S1106" s="16" t="e">
        <f t="shared" si="414"/>
        <v>#N/A</v>
      </c>
      <c r="T1106" s="16" t="str">
        <f t="shared" si="415"/>
        <v/>
      </c>
      <c r="U1106" s="16" t="e">
        <f t="shared" si="416"/>
        <v>#N/A</v>
      </c>
      <c r="V1106" s="16" t="str">
        <f t="shared" si="417"/>
        <v/>
      </c>
      <c r="W1106" s="16" t="e">
        <f t="shared" si="406"/>
        <v>#N/A</v>
      </c>
      <c r="X1106" s="16">
        <f t="shared" si="407"/>
        <v>17</v>
      </c>
      <c r="Y1106" s="11" t="e">
        <f>VLOOKUP(A1106,#REF!,1,FALSE)</f>
        <v>#REF!</v>
      </c>
      <c r="Z1106" s="194" t="s">
        <v>6745</v>
      </c>
      <c r="AA1106" s="196"/>
    </row>
    <row r="1107" spans="1:27">
      <c r="A1107" s="24" t="s">
        <v>968</v>
      </c>
      <c r="B1107" s="13" t="str">
        <f t="shared" si="418"/>
        <v>DAISANSHI_JITAKU_GESHUKU_KB</v>
      </c>
      <c r="C1107" s="18"/>
      <c r="D1107" s="15" t="e">
        <f t="shared" si="403"/>
        <v>#N/A</v>
      </c>
      <c r="E1107" s="15" t="e">
        <f t="shared" si="404"/>
        <v>#N/A</v>
      </c>
      <c r="F1107" s="15" t="e">
        <f t="shared" si="405"/>
        <v>#N/A</v>
      </c>
      <c r="G1107" s="78" t="s">
        <v>2210</v>
      </c>
      <c r="H1107" s="79" t="s">
        <v>2204</v>
      </c>
      <c r="I1107" s="79" t="s">
        <v>2205</v>
      </c>
      <c r="J1107" s="79" t="s">
        <v>1444</v>
      </c>
      <c r="K1107" s="79"/>
      <c r="L1107" s="80"/>
      <c r="M1107" s="15" t="str">
        <f t="shared" si="408"/>
        <v>DAISANSHI</v>
      </c>
      <c r="N1107" s="16" t="str">
        <f t="shared" si="409"/>
        <v>_</v>
      </c>
      <c r="O1107" s="16" t="str">
        <f t="shared" si="410"/>
        <v>JITAKU</v>
      </c>
      <c r="P1107" s="16" t="str">
        <f t="shared" si="411"/>
        <v>_</v>
      </c>
      <c r="Q1107" s="16" t="str">
        <f t="shared" si="412"/>
        <v>GESHUKU</v>
      </c>
      <c r="R1107" s="16" t="str">
        <f t="shared" si="413"/>
        <v>_</v>
      </c>
      <c r="S1107" s="16" t="str">
        <f t="shared" si="414"/>
        <v>KB</v>
      </c>
      <c r="T1107" s="16" t="str">
        <f t="shared" si="415"/>
        <v/>
      </c>
      <c r="U1107" s="16" t="e">
        <f t="shared" si="416"/>
        <v>#N/A</v>
      </c>
      <c r="V1107" s="16" t="str">
        <f t="shared" si="417"/>
        <v/>
      </c>
      <c r="W1107" s="16" t="e">
        <f t="shared" si="406"/>
        <v>#N/A</v>
      </c>
      <c r="X1107" s="16">
        <f t="shared" si="407"/>
        <v>27</v>
      </c>
      <c r="Y1107" s="11" t="e">
        <f>VLOOKUP(A1107,#REF!,1,FALSE)</f>
        <v>#REF!</v>
      </c>
      <c r="Z1107" s="194" t="s">
        <v>6745</v>
      </c>
      <c r="AA1107" s="196"/>
    </row>
    <row r="1108" spans="1:27">
      <c r="A1108" s="24" t="s">
        <v>969</v>
      </c>
      <c r="B1108" s="13" t="str">
        <f t="shared" si="418"/>
        <v>DAISANSHI_SHOGAKKO_KB</v>
      </c>
      <c r="C1108" s="18"/>
      <c r="D1108" s="15" t="e">
        <f t="shared" si="403"/>
        <v>#N/A</v>
      </c>
      <c r="E1108" s="15" t="e">
        <f t="shared" si="404"/>
        <v>#N/A</v>
      </c>
      <c r="F1108" s="15" t="e">
        <f t="shared" si="405"/>
        <v>#N/A</v>
      </c>
      <c r="G1108" s="78" t="s">
        <v>2210</v>
      </c>
      <c r="H1108" s="79" t="s">
        <v>2109</v>
      </c>
      <c r="I1108" s="79" t="s">
        <v>1444</v>
      </c>
      <c r="J1108" s="79"/>
      <c r="K1108" s="79"/>
      <c r="L1108" s="80"/>
      <c r="M1108" s="15" t="str">
        <f t="shared" si="408"/>
        <v>DAISANSHI</v>
      </c>
      <c r="N1108" s="16" t="str">
        <f t="shared" si="409"/>
        <v>_</v>
      </c>
      <c r="O1108" s="16" t="str">
        <f t="shared" si="410"/>
        <v>SHOGAKKO</v>
      </c>
      <c r="P1108" s="16" t="str">
        <f t="shared" si="411"/>
        <v>_</v>
      </c>
      <c r="Q1108" s="16" t="str">
        <f t="shared" si="412"/>
        <v>KB</v>
      </c>
      <c r="R1108" s="16" t="str">
        <f t="shared" si="413"/>
        <v/>
      </c>
      <c r="S1108" s="16" t="e">
        <f t="shared" si="414"/>
        <v>#N/A</v>
      </c>
      <c r="T1108" s="16" t="str">
        <f t="shared" si="415"/>
        <v/>
      </c>
      <c r="U1108" s="16" t="e">
        <f t="shared" si="416"/>
        <v>#N/A</v>
      </c>
      <c r="V1108" s="16" t="str">
        <f t="shared" si="417"/>
        <v/>
      </c>
      <c r="W1108" s="16" t="e">
        <f t="shared" si="406"/>
        <v>#N/A</v>
      </c>
      <c r="X1108" s="16">
        <f t="shared" si="407"/>
        <v>21</v>
      </c>
      <c r="Y1108" s="11" t="e">
        <f>VLOOKUP(A1108,#REF!,1,FALSE)</f>
        <v>#REF!</v>
      </c>
      <c r="Z1108" s="194" t="s">
        <v>6745</v>
      </c>
      <c r="AA1108" s="196"/>
    </row>
    <row r="1109" spans="1:27">
      <c r="A1109" s="24" t="s">
        <v>970</v>
      </c>
      <c r="B1109" s="13" t="str">
        <f t="shared" si="418"/>
        <v>DAISANSHI_DAIGAKU_KB</v>
      </c>
      <c r="C1109" s="18"/>
      <c r="D1109" s="15" t="e">
        <f t="shared" si="403"/>
        <v>#N/A</v>
      </c>
      <c r="E1109" s="15" t="e">
        <f t="shared" si="404"/>
        <v>#N/A</v>
      </c>
      <c r="F1109" s="15" t="e">
        <f t="shared" si="405"/>
        <v>#N/A</v>
      </c>
      <c r="G1109" s="78" t="s">
        <v>2210</v>
      </c>
      <c r="H1109" s="79" t="s">
        <v>2202</v>
      </c>
      <c r="I1109" s="79" t="s">
        <v>1444</v>
      </c>
      <c r="J1109" s="79"/>
      <c r="K1109" s="79"/>
      <c r="L1109" s="80"/>
      <c r="M1109" s="15" t="str">
        <f t="shared" si="408"/>
        <v>DAISANSHI</v>
      </c>
      <c r="N1109" s="16" t="str">
        <f t="shared" si="409"/>
        <v>_</v>
      </c>
      <c r="O1109" s="16" t="str">
        <f t="shared" si="410"/>
        <v>DAIGAKU</v>
      </c>
      <c r="P1109" s="16" t="str">
        <f t="shared" si="411"/>
        <v>_</v>
      </c>
      <c r="Q1109" s="16" t="str">
        <f t="shared" si="412"/>
        <v>KB</v>
      </c>
      <c r="R1109" s="16" t="str">
        <f t="shared" si="413"/>
        <v/>
      </c>
      <c r="S1109" s="16" t="e">
        <f t="shared" si="414"/>
        <v>#N/A</v>
      </c>
      <c r="T1109" s="16" t="str">
        <f t="shared" si="415"/>
        <v/>
      </c>
      <c r="U1109" s="16" t="e">
        <f t="shared" si="416"/>
        <v>#N/A</v>
      </c>
      <c r="V1109" s="16" t="str">
        <f t="shared" si="417"/>
        <v/>
      </c>
      <c r="W1109" s="16" t="e">
        <f t="shared" si="406"/>
        <v>#N/A</v>
      </c>
      <c r="X1109" s="16">
        <f t="shared" si="407"/>
        <v>20</v>
      </c>
      <c r="Y1109" s="11" t="e">
        <f>VLOOKUP(A1109,#REF!,1,FALSE)</f>
        <v>#REF!</v>
      </c>
      <c r="Z1109" s="194" t="s">
        <v>6745</v>
      </c>
      <c r="AA1109" s="196"/>
    </row>
    <row r="1110" spans="1:27">
      <c r="A1110" s="24" t="s">
        <v>971</v>
      </c>
      <c r="B1110" s="13" t="str">
        <f t="shared" si="418"/>
        <v>DAISANSHI_CHUGAKKO_KB</v>
      </c>
      <c r="C1110" s="18"/>
      <c r="D1110" s="15" t="e">
        <f t="shared" si="403"/>
        <v>#N/A</v>
      </c>
      <c r="E1110" s="15" t="e">
        <f t="shared" si="404"/>
        <v>#N/A</v>
      </c>
      <c r="F1110" s="15" t="e">
        <f t="shared" si="405"/>
        <v>#N/A</v>
      </c>
      <c r="G1110" s="78" t="s">
        <v>2210</v>
      </c>
      <c r="H1110" s="79" t="s">
        <v>2206</v>
      </c>
      <c r="I1110" s="79" t="s">
        <v>1444</v>
      </c>
      <c r="J1110" s="79"/>
      <c r="K1110" s="79"/>
      <c r="L1110" s="80"/>
      <c r="M1110" s="15" t="str">
        <f t="shared" si="408"/>
        <v>DAISANSHI</v>
      </c>
      <c r="N1110" s="16" t="str">
        <f t="shared" si="409"/>
        <v>_</v>
      </c>
      <c r="O1110" s="16" t="str">
        <f t="shared" si="410"/>
        <v>CHUGAKKO</v>
      </c>
      <c r="P1110" s="16" t="str">
        <f t="shared" si="411"/>
        <v>_</v>
      </c>
      <c r="Q1110" s="16" t="str">
        <f t="shared" si="412"/>
        <v>KB</v>
      </c>
      <c r="R1110" s="16" t="str">
        <f t="shared" si="413"/>
        <v/>
      </c>
      <c r="S1110" s="16" t="e">
        <f t="shared" si="414"/>
        <v>#N/A</v>
      </c>
      <c r="T1110" s="16" t="str">
        <f t="shared" si="415"/>
        <v/>
      </c>
      <c r="U1110" s="16" t="e">
        <f t="shared" si="416"/>
        <v>#N/A</v>
      </c>
      <c r="V1110" s="16" t="str">
        <f t="shared" si="417"/>
        <v/>
      </c>
      <c r="W1110" s="16" t="e">
        <f t="shared" si="406"/>
        <v>#N/A</v>
      </c>
      <c r="X1110" s="16">
        <f t="shared" si="407"/>
        <v>21</v>
      </c>
      <c r="Y1110" s="11" t="e">
        <f>VLOOKUP(A1110,#REF!,1,FALSE)</f>
        <v>#REF!</v>
      </c>
      <c r="Z1110" s="194" t="s">
        <v>6745</v>
      </c>
      <c r="AA1110" s="196"/>
    </row>
    <row r="1111" spans="1:27">
      <c r="A1111" s="24" t="s">
        <v>972</v>
      </c>
      <c r="B1111" s="13" t="str">
        <f t="shared" si="418"/>
        <v>DAISANSHI_AGE</v>
      </c>
      <c r="C1111" s="18"/>
      <c r="D1111" s="15" t="e">
        <f t="shared" si="403"/>
        <v>#N/A</v>
      </c>
      <c r="E1111" s="15" t="e">
        <f t="shared" si="404"/>
        <v>#N/A</v>
      </c>
      <c r="F1111" s="15" t="e">
        <f t="shared" si="405"/>
        <v>#N/A</v>
      </c>
      <c r="G1111" s="78" t="s">
        <v>2210</v>
      </c>
      <c r="H1111" s="79" t="s">
        <v>1441</v>
      </c>
      <c r="I1111" s="79"/>
      <c r="J1111" s="79"/>
      <c r="K1111" s="79"/>
      <c r="L1111" s="80"/>
      <c r="M1111" s="15" t="str">
        <f t="shared" si="408"/>
        <v>DAISANSHI</v>
      </c>
      <c r="N1111" s="16" t="str">
        <f t="shared" si="409"/>
        <v>_</v>
      </c>
      <c r="O1111" s="16" t="str">
        <f t="shared" si="410"/>
        <v>AGE</v>
      </c>
      <c r="P1111" s="16" t="str">
        <f t="shared" si="411"/>
        <v/>
      </c>
      <c r="Q1111" s="16" t="e">
        <f t="shared" si="412"/>
        <v>#N/A</v>
      </c>
      <c r="R1111" s="16" t="str">
        <f t="shared" si="413"/>
        <v/>
      </c>
      <c r="S1111" s="16" t="e">
        <f t="shared" si="414"/>
        <v>#N/A</v>
      </c>
      <c r="T1111" s="16" t="str">
        <f t="shared" si="415"/>
        <v/>
      </c>
      <c r="U1111" s="16" t="e">
        <f t="shared" si="416"/>
        <v>#N/A</v>
      </c>
      <c r="V1111" s="16" t="str">
        <f t="shared" si="417"/>
        <v/>
      </c>
      <c r="W1111" s="16" t="e">
        <f t="shared" si="406"/>
        <v>#N/A</v>
      </c>
      <c r="X1111" s="16">
        <f t="shared" si="407"/>
        <v>13</v>
      </c>
      <c r="Y1111" s="11" t="e">
        <f>VLOOKUP(A1111,#REF!,1,FALSE)</f>
        <v>#REF!</v>
      </c>
      <c r="Z1111" s="194" t="s">
        <v>6745</v>
      </c>
      <c r="AA1111" s="196"/>
    </row>
    <row r="1112" spans="1:27">
      <c r="A1112" s="24" t="s">
        <v>973</v>
      </c>
      <c r="B1112" s="13" t="str">
        <f t="shared" si="418"/>
        <v>DAISANSHI_YOCHIEN_KB</v>
      </c>
      <c r="C1112" s="18"/>
      <c r="D1112" s="15" t="e">
        <f t="shared" si="403"/>
        <v>#N/A</v>
      </c>
      <c r="E1112" s="15" t="e">
        <f t="shared" si="404"/>
        <v>#N/A</v>
      </c>
      <c r="F1112" s="15" t="e">
        <f t="shared" si="405"/>
        <v>#N/A</v>
      </c>
      <c r="G1112" s="78" t="s">
        <v>2210</v>
      </c>
      <c r="H1112" s="79" t="s">
        <v>2207</v>
      </c>
      <c r="I1112" s="79" t="s">
        <v>1444</v>
      </c>
      <c r="J1112" s="79"/>
      <c r="K1112" s="79"/>
      <c r="L1112" s="80"/>
      <c r="M1112" s="15" t="str">
        <f t="shared" si="408"/>
        <v>DAISANSHI</v>
      </c>
      <c r="N1112" s="16" t="str">
        <f t="shared" si="409"/>
        <v>_</v>
      </c>
      <c r="O1112" s="16" t="str">
        <f t="shared" si="410"/>
        <v>YOCHIEN</v>
      </c>
      <c r="P1112" s="16" t="str">
        <f t="shared" si="411"/>
        <v>_</v>
      </c>
      <c r="Q1112" s="16" t="str">
        <f t="shared" si="412"/>
        <v>KB</v>
      </c>
      <c r="R1112" s="16" t="str">
        <f t="shared" si="413"/>
        <v/>
      </c>
      <c r="S1112" s="16" t="e">
        <f t="shared" si="414"/>
        <v>#N/A</v>
      </c>
      <c r="T1112" s="16" t="str">
        <f t="shared" si="415"/>
        <v/>
      </c>
      <c r="U1112" s="16" t="e">
        <f t="shared" si="416"/>
        <v>#N/A</v>
      </c>
      <c r="V1112" s="16" t="str">
        <f t="shared" si="417"/>
        <v/>
      </c>
      <c r="W1112" s="16" t="e">
        <f t="shared" si="406"/>
        <v>#N/A</v>
      </c>
      <c r="X1112" s="16">
        <f t="shared" si="407"/>
        <v>20</v>
      </c>
      <c r="Y1112" s="11" t="e">
        <f>VLOOKUP(A1112,#REF!,1,FALSE)</f>
        <v>#REF!</v>
      </c>
      <c r="Z1112" s="194" t="s">
        <v>6745</v>
      </c>
      <c r="AA1112" s="196"/>
    </row>
    <row r="1113" spans="1:27">
      <c r="A1113" s="49" t="s">
        <v>974</v>
      </c>
      <c r="B1113" s="13" t="str">
        <f t="shared" si="418"/>
        <v>THIRD_APPLY_CHART</v>
      </c>
      <c r="C1113" s="18" t="s">
        <v>46</v>
      </c>
      <c r="D1113" s="15" t="str">
        <f t="shared" si="403"/>
        <v>Varchar2</v>
      </c>
      <c r="E1113" s="15">
        <f t="shared" si="404"/>
        <v>1</v>
      </c>
      <c r="F1113" s="15" t="str">
        <f t="shared" si="405"/>
        <v/>
      </c>
      <c r="G1113" s="78" t="s">
        <v>2211</v>
      </c>
      <c r="H1113" s="79" t="s">
        <v>1804</v>
      </c>
      <c r="I1113" s="79" t="s">
        <v>2209</v>
      </c>
      <c r="J1113" s="79"/>
      <c r="K1113" s="79"/>
      <c r="L1113" s="80"/>
      <c r="M1113" s="15" t="str">
        <f t="shared" si="408"/>
        <v>THIRD</v>
      </c>
      <c r="N1113" s="16" t="str">
        <f t="shared" si="409"/>
        <v>_</v>
      </c>
      <c r="O1113" s="16" t="str">
        <f t="shared" si="410"/>
        <v>APPLY</v>
      </c>
      <c r="P1113" s="16" t="str">
        <f t="shared" si="411"/>
        <v>_</v>
      </c>
      <c r="Q1113" s="16" t="str">
        <f t="shared" si="412"/>
        <v>CHART</v>
      </c>
      <c r="R1113" s="16" t="str">
        <f t="shared" si="413"/>
        <v/>
      </c>
      <c r="S1113" s="16" t="e">
        <f t="shared" si="414"/>
        <v>#N/A</v>
      </c>
      <c r="T1113" s="16" t="str">
        <f t="shared" si="415"/>
        <v/>
      </c>
      <c r="U1113" s="16" t="e">
        <f t="shared" si="416"/>
        <v>#N/A</v>
      </c>
      <c r="V1113" s="16" t="str">
        <f t="shared" si="417"/>
        <v/>
      </c>
      <c r="W1113" s="16" t="e">
        <f t="shared" si="406"/>
        <v>#N/A</v>
      </c>
      <c r="X1113" s="16">
        <f t="shared" si="407"/>
        <v>17</v>
      </c>
      <c r="Y1113" s="11" t="e">
        <f>VLOOKUP(A1113,#REF!,1,FALSE)</f>
        <v>#REF!</v>
      </c>
      <c r="Z1113" s="194" t="s">
        <v>6745</v>
      </c>
      <c r="AA1113" s="196"/>
    </row>
    <row r="1114" spans="1:27">
      <c r="A1114" s="24" t="s">
        <v>975</v>
      </c>
      <c r="B1114" s="13" t="str">
        <f t="shared" si="418"/>
        <v>DAINISHI_KEKKON_AGE</v>
      </c>
      <c r="C1114" s="18"/>
      <c r="D1114" s="15" t="e">
        <f t="shared" si="403"/>
        <v>#N/A</v>
      </c>
      <c r="E1114" s="15" t="e">
        <f t="shared" si="404"/>
        <v>#N/A</v>
      </c>
      <c r="F1114" s="15" t="e">
        <f t="shared" si="405"/>
        <v>#N/A</v>
      </c>
      <c r="G1114" s="78" t="s">
        <v>2212</v>
      </c>
      <c r="H1114" s="79" t="s">
        <v>1961</v>
      </c>
      <c r="I1114" s="79" t="s">
        <v>1441</v>
      </c>
      <c r="J1114" s="79"/>
      <c r="K1114" s="79"/>
      <c r="L1114" s="80"/>
      <c r="M1114" s="15" t="str">
        <f t="shared" si="408"/>
        <v>DAINISHI</v>
      </c>
      <c r="N1114" s="16" t="str">
        <f t="shared" si="409"/>
        <v>_</v>
      </c>
      <c r="O1114" s="16" t="str">
        <f t="shared" si="410"/>
        <v>KEKKON</v>
      </c>
      <c r="P1114" s="16" t="str">
        <f t="shared" si="411"/>
        <v>_</v>
      </c>
      <c r="Q1114" s="16" t="str">
        <f t="shared" si="412"/>
        <v>AGE</v>
      </c>
      <c r="R1114" s="16" t="str">
        <f t="shared" si="413"/>
        <v/>
      </c>
      <c r="S1114" s="16" t="e">
        <f t="shared" si="414"/>
        <v>#N/A</v>
      </c>
      <c r="T1114" s="16" t="str">
        <f t="shared" si="415"/>
        <v/>
      </c>
      <c r="U1114" s="16" t="e">
        <f t="shared" si="416"/>
        <v>#N/A</v>
      </c>
      <c r="V1114" s="16" t="str">
        <f t="shared" si="417"/>
        <v/>
      </c>
      <c r="W1114" s="16" t="e">
        <f t="shared" si="406"/>
        <v>#N/A</v>
      </c>
      <c r="X1114" s="16">
        <f t="shared" si="407"/>
        <v>19</v>
      </c>
      <c r="Y1114" s="11" t="e">
        <f>VLOOKUP(A1114,#REF!,1,FALSE)</f>
        <v>#REF!</v>
      </c>
      <c r="Z1114" s="194" t="s">
        <v>6745</v>
      </c>
      <c r="AA1114" s="196"/>
    </row>
    <row r="1115" spans="1:27">
      <c r="A1115" s="24" t="s">
        <v>976</v>
      </c>
      <c r="B1115" s="13" t="str">
        <f t="shared" si="418"/>
        <v>DAINISHI_KEKKON_HIYO</v>
      </c>
      <c r="C1115" s="18"/>
      <c r="D1115" s="15" t="e">
        <f t="shared" si="403"/>
        <v>#N/A</v>
      </c>
      <c r="E1115" s="15" t="e">
        <f t="shared" si="404"/>
        <v>#N/A</v>
      </c>
      <c r="F1115" s="15" t="e">
        <f t="shared" si="405"/>
        <v>#N/A</v>
      </c>
      <c r="G1115" s="78" t="s">
        <v>2212</v>
      </c>
      <c r="H1115" s="79" t="s">
        <v>1961</v>
      </c>
      <c r="I1115" s="79" t="s">
        <v>1934</v>
      </c>
      <c r="J1115" s="79"/>
      <c r="K1115" s="79"/>
      <c r="L1115" s="80"/>
      <c r="M1115" s="15" t="str">
        <f t="shared" si="408"/>
        <v>DAINISHI</v>
      </c>
      <c r="N1115" s="16" t="str">
        <f t="shared" si="409"/>
        <v>_</v>
      </c>
      <c r="O1115" s="16" t="str">
        <f t="shared" si="410"/>
        <v>KEKKON</v>
      </c>
      <c r="P1115" s="16" t="str">
        <f t="shared" si="411"/>
        <v>_</v>
      </c>
      <c r="Q1115" s="16" t="str">
        <f t="shared" si="412"/>
        <v>HIYO</v>
      </c>
      <c r="R1115" s="16" t="str">
        <f t="shared" si="413"/>
        <v/>
      </c>
      <c r="S1115" s="16" t="e">
        <f t="shared" si="414"/>
        <v>#N/A</v>
      </c>
      <c r="T1115" s="16" t="str">
        <f t="shared" si="415"/>
        <v/>
      </c>
      <c r="U1115" s="16" t="e">
        <f t="shared" si="416"/>
        <v>#N/A</v>
      </c>
      <c r="V1115" s="16" t="str">
        <f t="shared" si="417"/>
        <v/>
      </c>
      <c r="W1115" s="16" t="e">
        <f t="shared" si="406"/>
        <v>#N/A</v>
      </c>
      <c r="X1115" s="16">
        <f t="shared" si="407"/>
        <v>20</v>
      </c>
      <c r="Y1115" s="11" t="e">
        <f>VLOOKUP(A1115,#REF!,1,FALSE)</f>
        <v>#REF!</v>
      </c>
      <c r="Z1115" s="194" t="s">
        <v>6745</v>
      </c>
      <c r="AA1115" s="196"/>
    </row>
    <row r="1116" spans="1:27">
      <c r="A1116" s="24" t="s">
        <v>977</v>
      </c>
      <c r="B1116" s="13" t="str">
        <f t="shared" si="418"/>
        <v>DAINISHI_KOKO_KB</v>
      </c>
      <c r="C1116" s="18"/>
      <c r="D1116" s="15" t="e">
        <f t="shared" si="403"/>
        <v>#N/A</v>
      </c>
      <c r="E1116" s="15" t="e">
        <f t="shared" si="404"/>
        <v>#N/A</v>
      </c>
      <c r="F1116" s="15" t="e">
        <f t="shared" si="405"/>
        <v>#N/A</v>
      </c>
      <c r="G1116" s="78" t="s">
        <v>2212</v>
      </c>
      <c r="H1116" s="79" t="s">
        <v>2000</v>
      </c>
      <c r="I1116" s="79" t="s">
        <v>1444</v>
      </c>
      <c r="J1116" s="79"/>
      <c r="K1116" s="79"/>
      <c r="L1116" s="80"/>
      <c r="M1116" s="15" t="str">
        <f t="shared" si="408"/>
        <v>DAINISHI</v>
      </c>
      <c r="N1116" s="16" t="str">
        <f t="shared" si="409"/>
        <v>_</v>
      </c>
      <c r="O1116" s="16" t="str">
        <f t="shared" si="410"/>
        <v>KOKO</v>
      </c>
      <c r="P1116" s="16" t="str">
        <f t="shared" si="411"/>
        <v>_</v>
      </c>
      <c r="Q1116" s="16" t="str">
        <f t="shared" si="412"/>
        <v>KB</v>
      </c>
      <c r="R1116" s="16" t="str">
        <f t="shared" si="413"/>
        <v/>
      </c>
      <c r="S1116" s="16" t="e">
        <f t="shared" si="414"/>
        <v>#N/A</v>
      </c>
      <c r="T1116" s="16" t="str">
        <f t="shared" si="415"/>
        <v/>
      </c>
      <c r="U1116" s="16" t="e">
        <f t="shared" si="416"/>
        <v>#N/A</v>
      </c>
      <c r="V1116" s="16" t="str">
        <f t="shared" si="417"/>
        <v/>
      </c>
      <c r="W1116" s="16" t="e">
        <f t="shared" si="406"/>
        <v>#N/A</v>
      </c>
      <c r="X1116" s="16">
        <f t="shared" si="407"/>
        <v>16</v>
      </c>
      <c r="Y1116" s="11" t="e">
        <f>VLOOKUP(A1116,#REF!,1,FALSE)</f>
        <v>#REF!</v>
      </c>
      <c r="Z1116" s="194" t="s">
        <v>6745</v>
      </c>
      <c r="AA1116" s="196"/>
    </row>
    <row r="1117" spans="1:27">
      <c r="A1117" s="24" t="s">
        <v>978</v>
      </c>
      <c r="B1117" s="13" t="str">
        <f t="shared" si="418"/>
        <v>DAINISHI_JITAKU_GESHUKU_KB</v>
      </c>
      <c r="C1117" s="18"/>
      <c r="D1117" s="15" t="e">
        <f t="shared" si="403"/>
        <v>#N/A</v>
      </c>
      <c r="E1117" s="15" t="e">
        <f t="shared" si="404"/>
        <v>#N/A</v>
      </c>
      <c r="F1117" s="15" t="e">
        <f t="shared" si="405"/>
        <v>#N/A</v>
      </c>
      <c r="G1117" s="78" t="s">
        <v>2212</v>
      </c>
      <c r="H1117" s="79" t="s">
        <v>2204</v>
      </c>
      <c r="I1117" s="79" t="s">
        <v>2205</v>
      </c>
      <c r="J1117" s="79" t="s">
        <v>1444</v>
      </c>
      <c r="K1117" s="79"/>
      <c r="L1117" s="80"/>
      <c r="M1117" s="15" t="str">
        <f t="shared" si="408"/>
        <v>DAINISHI</v>
      </c>
      <c r="N1117" s="16" t="str">
        <f t="shared" si="409"/>
        <v>_</v>
      </c>
      <c r="O1117" s="16" t="str">
        <f t="shared" si="410"/>
        <v>JITAKU</v>
      </c>
      <c r="P1117" s="16" t="str">
        <f t="shared" si="411"/>
        <v>_</v>
      </c>
      <c r="Q1117" s="16" t="str">
        <f t="shared" si="412"/>
        <v>GESHUKU</v>
      </c>
      <c r="R1117" s="16" t="str">
        <f t="shared" si="413"/>
        <v>_</v>
      </c>
      <c r="S1117" s="16" t="str">
        <f t="shared" si="414"/>
        <v>KB</v>
      </c>
      <c r="T1117" s="16" t="str">
        <f t="shared" si="415"/>
        <v/>
      </c>
      <c r="U1117" s="16" t="e">
        <f t="shared" si="416"/>
        <v>#N/A</v>
      </c>
      <c r="V1117" s="16" t="str">
        <f t="shared" si="417"/>
        <v/>
      </c>
      <c r="W1117" s="16" t="e">
        <f t="shared" si="406"/>
        <v>#N/A</v>
      </c>
      <c r="X1117" s="16">
        <f t="shared" si="407"/>
        <v>26</v>
      </c>
      <c r="Y1117" s="11" t="e">
        <f>VLOOKUP(A1117,#REF!,1,FALSE)</f>
        <v>#REF!</v>
      </c>
      <c r="Z1117" s="194" t="s">
        <v>6745</v>
      </c>
      <c r="AA1117" s="196"/>
    </row>
    <row r="1118" spans="1:27">
      <c r="A1118" s="24" t="s">
        <v>979</v>
      </c>
      <c r="B1118" s="13" t="str">
        <f t="shared" si="418"/>
        <v>DAINISHI_SHOGAKKO_KB</v>
      </c>
      <c r="C1118" s="18"/>
      <c r="D1118" s="15" t="e">
        <f t="shared" si="403"/>
        <v>#N/A</v>
      </c>
      <c r="E1118" s="15" t="e">
        <f t="shared" si="404"/>
        <v>#N/A</v>
      </c>
      <c r="F1118" s="15" t="e">
        <f t="shared" si="405"/>
        <v>#N/A</v>
      </c>
      <c r="G1118" s="78" t="s">
        <v>2212</v>
      </c>
      <c r="H1118" s="79" t="s">
        <v>2109</v>
      </c>
      <c r="I1118" s="79" t="s">
        <v>1444</v>
      </c>
      <c r="J1118" s="79"/>
      <c r="K1118" s="79"/>
      <c r="L1118" s="80"/>
      <c r="M1118" s="15" t="str">
        <f t="shared" si="408"/>
        <v>DAINISHI</v>
      </c>
      <c r="N1118" s="16" t="str">
        <f t="shared" si="409"/>
        <v>_</v>
      </c>
      <c r="O1118" s="16" t="str">
        <f t="shared" si="410"/>
        <v>SHOGAKKO</v>
      </c>
      <c r="P1118" s="16" t="str">
        <f t="shared" si="411"/>
        <v>_</v>
      </c>
      <c r="Q1118" s="16" t="str">
        <f t="shared" si="412"/>
        <v>KB</v>
      </c>
      <c r="R1118" s="16" t="str">
        <f t="shared" si="413"/>
        <v/>
      </c>
      <c r="S1118" s="16" t="e">
        <f t="shared" si="414"/>
        <v>#N/A</v>
      </c>
      <c r="T1118" s="16" t="str">
        <f t="shared" si="415"/>
        <v/>
      </c>
      <c r="U1118" s="16" t="e">
        <f t="shared" si="416"/>
        <v>#N/A</v>
      </c>
      <c r="V1118" s="16" t="str">
        <f t="shared" si="417"/>
        <v/>
      </c>
      <c r="W1118" s="16" t="e">
        <f t="shared" si="406"/>
        <v>#N/A</v>
      </c>
      <c r="X1118" s="16">
        <f t="shared" si="407"/>
        <v>20</v>
      </c>
      <c r="Y1118" s="11" t="e">
        <f>VLOOKUP(A1118,#REF!,1,FALSE)</f>
        <v>#REF!</v>
      </c>
      <c r="Z1118" s="194" t="s">
        <v>6745</v>
      </c>
      <c r="AA1118" s="196"/>
    </row>
    <row r="1119" spans="1:27">
      <c r="A1119" s="24" t="s">
        <v>980</v>
      </c>
      <c r="B1119" s="13" t="str">
        <f t="shared" si="418"/>
        <v>DAINISHI_DAIGAKU_KB</v>
      </c>
      <c r="C1119" s="18"/>
      <c r="D1119" s="15" t="e">
        <f t="shared" si="403"/>
        <v>#N/A</v>
      </c>
      <c r="E1119" s="15" t="e">
        <f t="shared" si="404"/>
        <v>#N/A</v>
      </c>
      <c r="F1119" s="15" t="e">
        <f t="shared" si="405"/>
        <v>#N/A</v>
      </c>
      <c r="G1119" s="78" t="s">
        <v>2212</v>
      </c>
      <c r="H1119" s="79" t="s">
        <v>2202</v>
      </c>
      <c r="I1119" s="79" t="s">
        <v>1444</v>
      </c>
      <c r="J1119" s="79"/>
      <c r="K1119" s="79"/>
      <c r="L1119" s="80"/>
      <c r="M1119" s="15" t="str">
        <f t="shared" si="408"/>
        <v>DAINISHI</v>
      </c>
      <c r="N1119" s="16" t="str">
        <f t="shared" si="409"/>
        <v>_</v>
      </c>
      <c r="O1119" s="16" t="str">
        <f t="shared" si="410"/>
        <v>DAIGAKU</v>
      </c>
      <c r="P1119" s="16" t="str">
        <f t="shared" si="411"/>
        <v>_</v>
      </c>
      <c r="Q1119" s="16" t="str">
        <f t="shared" si="412"/>
        <v>KB</v>
      </c>
      <c r="R1119" s="16" t="str">
        <f t="shared" si="413"/>
        <v/>
      </c>
      <c r="S1119" s="16" t="e">
        <f t="shared" si="414"/>
        <v>#N/A</v>
      </c>
      <c r="T1119" s="16" t="str">
        <f t="shared" si="415"/>
        <v/>
      </c>
      <c r="U1119" s="16" t="e">
        <f t="shared" si="416"/>
        <v>#N/A</v>
      </c>
      <c r="V1119" s="16" t="str">
        <f t="shared" si="417"/>
        <v/>
      </c>
      <c r="W1119" s="16" t="e">
        <f t="shared" si="406"/>
        <v>#N/A</v>
      </c>
      <c r="X1119" s="16">
        <f t="shared" si="407"/>
        <v>19</v>
      </c>
      <c r="Y1119" s="11" t="e">
        <f>VLOOKUP(A1119,#REF!,1,FALSE)</f>
        <v>#REF!</v>
      </c>
      <c r="Z1119" s="194" t="s">
        <v>6745</v>
      </c>
      <c r="AA1119" s="196"/>
    </row>
    <row r="1120" spans="1:27">
      <c r="A1120" s="24" t="s">
        <v>981</v>
      </c>
      <c r="B1120" s="13" t="str">
        <f t="shared" si="418"/>
        <v>DAINISHI_CHUGAKKO_KB</v>
      </c>
      <c r="C1120" s="18"/>
      <c r="D1120" s="15" t="e">
        <f t="shared" si="403"/>
        <v>#N/A</v>
      </c>
      <c r="E1120" s="15" t="e">
        <f t="shared" si="404"/>
        <v>#N/A</v>
      </c>
      <c r="F1120" s="15" t="e">
        <f t="shared" si="405"/>
        <v>#N/A</v>
      </c>
      <c r="G1120" s="78" t="s">
        <v>2212</v>
      </c>
      <c r="H1120" s="79" t="s">
        <v>2206</v>
      </c>
      <c r="I1120" s="79" t="s">
        <v>1444</v>
      </c>
      <c r="J1120" s="79"/>
      <c r="K1120" s="79"/>
      <c r="L1120" s="80"/>
      <c r="M1120" s="15" t="str">
        <f t="shared" si="408"/>
        <v>DAINISHI</v>
      </c>
      <c r="N1120" s="16" t="str">
        <f t="shared" si="409"/>
        <v>_</v>
      </c>
      <c r="O1120" s="16" t="str">
        <f t="shared" si="410"/>
        <v>CHUGAKKO</v>
      </c>
      <c r="P1120" s="16" t="str">
        <f t="shared" si="411"/>
        <v>_</v>
      </c>
      <c r="Q1120" s="16" t="str">
        <f t="shared" si="412"/>
        <v>KB</v>
      </c>
      <c r="R1120" s="16" t="str">
        <f t="shared" si="413"/>
        <v/>
      </c>
      <c r="S1120" s="16" t="e">
        <f t="shared" si="414"/>
        <v>#N/A</v>
      </c>
      <c r="T1120" s="16" t="str">
        <f t="shared" si="415"/>
        <v/>
      </c>
      <c r="U1120" s="16" t="e">
        <f t="shared" si="416"/>
        <v>#N/A</v>
      </c>
      <c r="V1120" s="16" t="str">
        <f t="shared" si="417"/>
        <v/>
      </c>
      <c r="W1120" s="16" t="e">
        <f t="shared" si="406"/>
        <v>#N/A</v>
      </c>
      <c r="X1120" s="16">
        <f t="shared" si="407"/>
        <v>20</v>
      </c>
      <c r="Y1120" s="11" t="e">
        <f>VLOOKUP(A1120,#REF!,1,FALSE)</f>
        <v>#REF!</v>
      </c>
      <c r="Z1120" s="194" t="s">
        <v>6745</v>
      </c>
      <c r="AA1120" s="196"/>
    </row>
    <row r="1121" spans="1:27">
      <c r="A1121" s="24" t="s">
        <v>982</v>
      </c>
      <c r="B1121" s="13" t="str">
        <f t="shared" si="418"/>
        <v>DAINISHI_AGE</v>
      </c>
      <c r="C1121" s="18"/>
      <c r="D1121" s="15" t="e">
        <f t="shared" si="403"/>
        <v>#N/A</v>
      </c>
      <c r="E1121" s="15" t="e">
        <f t="shared" si="404"/>
        <v>#N/A</v>
      </c>
      <c r="F1121" s="15" t="e">
        <f t="shared" si="405"/>
        <v>#N/A</v>
      </c>
      <c r="G1121" s="78" t="s">
        <v>2212</v>
      </c>
      <c r="H1121" s="79" t="s">
        <v>1441</v>
      </c>
      <c r="I1121" s="79"/>
      <c r="J1121" s="79"/>
      <c r="K1121" s="79"/>
      <c r="L1121" s="80"/>
      <c r="M1121" s="15" t="str">
        <f t="shared" si="408"/>
        <v>DAINISHI</v>
      </c>
      <c r="N1121" s="16" t="str">
        <f t="shared" si="409"/>
        <v>_</v>
      </c>
      <c r="O1121" s="16" t="str">
        <f t="shared" si="410"/>
        <v>AGE</v>
      </c>
      <c r="P1121" s="16" t="str">
        <f t="shared" si="411"/>
        <v/>
      </c>
      <c r="Q1121" s="16" t="e">
        <f t="shared" si="412"/>
        <v>#N/A</v>
      </c>
      <c r="R1121" s="16" t="str">
        <f t="shared" si="413"/>
        <v/>
      </c>
      <c r="S1121" s="16" t="e">
        <f t="shared" si="414"/>
        <v>#N/A</v>
      </c>
      <c r="T1121" s="16" t="str">
        <f t="shared" si="415"/>
        <v/>
      </c>
      <c r="U1121" s="16" t="e">
        <f t="shared" si="416"/>
        <v>#N/A</v>
      </c>
      <c r="V1121" s="16" t="str">
        <f t="shared" si="417"/>
        <v/>
      </c>
      <c r="W1121" s="16" t="e">
        <f t="shared" si="406"/>
        <v>#N/A</v>
      </c>
      <c r="X1121" s="16">
        <f t="shared" si="407"/>
        <v>12</v>
      </c>
      <c r="Y1121" s="11" t="e">
        <f>VLOOKUP(A1121,#REF!,1,FALSE)</f>
        <v>#REF!</v>
      </c>
      <c r="Z1121" s="194" t="s">
        <v>6745</v>
      </c>
      <c r="AA1121" s="196"/>
    </row>
    <row r="1122" spans="1:27">
      <c r="A1122" s="24" t="s">
        <v>983</v>
      </c>
      <c r="B1122" s="13" t="str">
        <f t="shared" si="418"/>
        <v>DAINISHI_YOCHIEN_KB</v>
      </c>
      <c r="C1122" s="18"/>
      <c r="D1122" s="15" t="e">
        <f t="shared" si="403"/>
        <v>#N/A</v>
      </c>
      <c r="E1122" s="15" t="e">
        <f t="shared" si="404"/>
        <v>#N/A</v>
      </c>
      <c r="F1122" s="15" t="e">
        <f t="shared" si="405"/>
        <v>#N/A</v>
      </c>
      <c r="G1122" s="78" t="s">
        <v>2212</v>
      </c>
      <c r="H1122" s="79" t="s">
        <v>2207</v>
      </c>
      <c r="I1122" s="79" t="s">
        <v>1444</v>
      </c>
      <c r="J1122" s="79"/>
      <c r="K1122" s="79"/>
      <c r="L1122" s="80"/>
      <c r="M1122" s="15" t="str">
        <f t="shared" si="408"/>
        <v>DAINISHI</v>
      </c>
      <c r="N1122" s="16" t="str">
        <f t="shared" si="409"/>
        <v>_</v>
      </c>
      <c r="O1122" s="16" t="str">
        <f t="shared" si="410"/>
        <v>YOCHIEN</v>
      </c>
      <c r="P1122" s="16" t="str">
        <f t="shared" si="411"/>
        <v>_</v>
      </c>
      <c r="Q1122" s="16" t="str">
        <f t="shared" si="412"/>
        <v>KB</v>
      </c>
      <c r="R1122" s="16" t="str">
        <f t="shared" si="413"/>
        <v/>
      </c>
      <c r="S1122" s="16" t="e">
        <f t="shared" si="414"/>
        <v>#N/A</v>
      </c>
      <c r="T1122" s="16" t="str">
        <f t="shared" si="415"/>
        <v/>
      </c>
      <c r="U1122" s="16" t="e">
        <f t="shared" si="416"/>
        <v>#N/A</v>
      </c>
      <c r="V1122" s="16" t="str">
        <f t="shared" si="417"/>
        <v/>
      </c>
      <c r="W1122" s="16" t="e">
        <f t="shared" si="406"/>
        <v>#N/A</v>
      </c>
      <c r="X1122" s="16">
        <f t="shared" si="407"/>
        <v>19</v>
      </c>
      <c r="Y1122" s="11" t="e">
        <f>VLOOKUP(A1122,#REF!,1,FALSE)</f>
        <v>#REF!</v>
      </c>
      <c r="Z1122" s="194" t="s">
        <v>6745</v>
      </c>
      <c r="AA1122" s="196"/>
    </row>
    <row r="1123" spans="1:27">
      <c r="A1123" s="41" t="s">
        <v>984</v>
      </c>
      <c r="B1123" s="13" t="str">
        <f t="shared" si="418"/>
        <v>TANRI_FUKURI_KB</v>
      </c>
      <c r="C1123" s="18"/>
      <c r="D1123" s="15" t="e">
        <f t="shared" ref="D1123:D1157" si="419">IF(VLOOKUP($C1123,ドメイン,2,FALSE)=0,"",VLOOKUP($C1123,ドメイン,2,FALSE))</f>
        <v>#N/A</v>
      </c>
      <c r="E1123" s="15" t="e">
        <f t="shared" ref="E1123:E1157" si="420">IF(VLOOKUP($C1123,ドメイン,3,FALSE)=0,"",VLOOKUP($C1123,ドメイン,3,FALSE))</f>
        <v>#N/A</v>
      </c>
      <c r="F1123" s="15" t="e">
        <f t="shared" ref="F1123:F1157" si="421">IF(VLOOKUP($C1123,ドメイン,4,FALSE)=0,"",VLOOKUP($C1123,ドメイン,4,FALSE))</f>
        <v>#N/A</v>
      </c>
      <c r="G1123" s="78" t="s">
        <v>2213</v>
      </c>
      <c r="H1123" s="79" t="s">
        <v>2214</v>
      </c>
      <c r="I1123" s="79" t="s">
        <v>1444</v>
      </c>
      <c r="J1123" s="79"/>
      <c r="K1123" s="79"/>
      <c r="L1123" s="80"/>
      <c r="M1123" s="15" t="str">
        <f t="shared" si="408"/>
        <v>TANRI</v>
      </c>
      <c r="N1123" s="16" t="str">
        <f t="shared" si="409"/>
        <v>_</v>
      </c>
      <c r="O1123" s="16" t="str">
        <f t="shared" si="410"/>
        <v>FUKURI</v>
      </c>
      <c r="P1123" s="16" t="str">
        <f t="shared" si="411"/>
        <v>_</v>
      </c>
      <c r="Q1123" s="16" t="str">
        <f t="shared" si="412"/>
        <v>KB</v>
      </c>
      <c r="R1123" s="16" t="str">
        <f t="shared" si="413"/>
        <v/>
      </c>
      <c r="S1123" s="16" t="e">
        <f t="shared" si="414"/>
        <v>#N/A</v>
      </c>
      <c r="T1123" s="16" t="str">
        <f t="shared" si="415"/>
        <v/>
      </c>
      <c r="U1123" s="16" t="e">
        <f t="shared" si="416"/>
        <v>#N/A</v>
      </c>
      <c r="V1123" s="16" t="str">
        <f t="shared" si="417"/>
        <v/>
      </c>
      <c r="W1123" s="16" t="e">
        <f t="shared" si="406"/>
        <v>#N/A</v>
      </c>
      <c r="X1123" s="16">
        <f t="shared" si="407"/>
        <v>15</v>
      </c>
      <c r="Y1123" s="11" t="e">
        <f>VLOOKUP(A1123,#REF!,1,FALSE)</f>
        <v>#REF!</v>
      </c>
      <c r="Z1123" s="194" t="s">
        <v>6745</v>
      </c>
      <c r="AA1123" s="196"/>
    </row>
    <row r="1124" spans="1:27">
      <c r="A1124" s="35" t="s">
        <v>4329</v>
      </c>
      <c r="B1124" s="13" t="str">
        <f t="shared" si="418"/>
        <v>GROUP_WARIBIKIRYO_RT_CD</v>
      </c>
      <c r="C1124" s="18" t="s">
        <v>46</v>
      </c>
      <c r="D1124" s="15" t="str">
        <f t="shared" si="419"/>
        <v>Varchar2</v>
      </c>
      <c r="E1124" s="15">
        <f t="shared" si="420"/>
        <v>1</v>
      </c>
      <c r="F1124" s="15" t="str">
        <f t="shared" si="421"/>
        <v/>
      </c>
      <c r="G1124" s="78" t="s">
        <v>2215</v>
      </c>
      <c r="H1124" s="79" t="s">
        <v>2216</v>
      </c>
      <c r="I1124" s="79" t="s">
        <v>1482</v>
      </c>
      <c r="J1124" s="79"/>
      <c r="K1124" s="79"/>
      <c r="L1124" s="80"/>
      <c r="M1124" s="15" t="str">
        <f t="shared" si="408"/>
        <v>GROUP</v>
      </c>
      <c r="N1124" s="16" t="str">
        <f t="shared" si="409"/>
        <v>_</v>
      </c>
      <c r="O1124" s="16" t="str">
        <f t="shared" si="410"/>
        <v>WARIBIKIRYO_RT</v>
      </c>
      <c r="P1124" s="16" t="str">
        <f t="shared" si="411"/>
        <v>_</v>
      </c>
      <c r="Q1124" s="16" t="str">
        <f t="shared" si="412"/>
        <v>CD</v>
      </c>
      <c r="R1124" s="16" t="str">
        <f t="shared" si="413"/>
        <v/>
      </c>
      <c r="S1124" s="16" t="e">
        <f t="shared" si="414"/>
        <v>#N/A</v>
      </c>
      <c r="T1124" s="16" t="str">
        <f t="shared" si="415"/>
        <v/>
      </c>
      <c r="U1124" s="16" t="e">
        <f t="shared" si="416"/>
        <v>#N/A</v>
      </c>
      <c r="V1124" s="16" t="str">
        <f t="shared" si="417"/>
        <v/>
      </c>
      <c r="W1124" s="16" t="e">
        <f t="shared" si="406"/>
        <v>#N/A</v>
      </c>
      <c r="X1124" s="16">
        <f t="shared" si="407"/>
        <v>23</v>
      </c>
      <c r="Y1124" s="11" t="e">
        <f>VLOOKUP(A1124,#REF!,1,FALSE)</f>
        <v>#REF!</v>
      </c>
      <c r="Z1124" s="194" t="s">
        <v>6745</v>
      </c>
      <c r="AA1124" s="196"/>
    </row>
    <row r="1125" spans="1:27">
      <c r="A1125" s="24" t="s">
        <v>985</v>
      </c>
      <c r="B1125" s="13" t="str">
        <f t="shared" si="418"/>
        <v>GROUP_A_TSUKIHARAI_P_RT_F</v>
      </c>
      <c r="C1125" s="18"/>
      <c r="D1125" s="15" t="e">
        <f t="shared" si="419"/>
        <v>#N/A</v>
      </c>
      <c r="E1125" s="15" t="e">
        <f t="shared" si="420"/>
        <v>#N/A</v>
      </c>
      <c r="F1125" s="15" t="e">
        <f t="shared" si="421"/>
        <v>#N/A</v>
      </c>
      <c r="G1125" s="78" t="s">
        <v>2217</v>
      </c>
      <c r="H1125" s="79" t="s">
        <v>2218</v>
      </c>
      <c r="I1125" s="79" t="s">
        <v>2521</v>
      </c>
      <c r="J1125" s="79" t="s">
        <v>2517</v>
      </c>
      <c r="K1125" s="79" t="s">
        <v>1421</v>
      </c>
      <c r="L1125" s="80" t="s">
        <v>2914</v>
      </c>
      <c r="M1125" s="15" t="str">
        <f t="shared" si="408"/>
        <v>GROUP</v>
      </c>
      <c r="N1125" s="16" t="str">
        <f t="shared" si="409"/>
        <v>_</v>
      </c>
      <c r="O1125" s="16" t="str">
        <f t="shared" si="410"/>
        <v>A</v>
      </c>
      <c r="P1125" s="16" t="str">
        <f t="shared" si="411"/>
        <v/>
      </c>
      <c r="Q1125" s="16" t="e">
        <f t="shared" si="412"/>
        <v>#N/A</v>
      </c>
      <c r="R1125" s="16" t="str">
        <f t="shared" si="413"/>
        <v>_</v>
      </c>
      <c r="S1125" s="16" t="str">
        <f t="shared" si="414"/>
        <v>TSUKIHARAI</v>
      </c>
      <c r="T1125" s="16" t="str">
        <f t="shared" si="415"/>
        <v>_</v>
      </c>
      <c r="U1125" s="16" t="str">
        <f t="shared" si="416"/>
        <v>P_RT</v>
      </c>
      <c r="V1125" s="16" t="str">
        <f t="shared" si="417"/>
        <v>_</v>
      </c>
      <c r="W1125" s="16" t="str">
        <f t="shared" si="406"/>
        <v>F</v>
      </c>
      <c r="X1125" s="16">
        <f t="shared" si="407"/>
        <v>25</v>
      </c>
      <c r="Y1125" s="11" t="e">
        <f>VLOOKUP(A1125,#REF!,1,FALSE)</f>
        <v>#REF!</v>
      </c>
      <c r="Z1125" s="194" t="s">
        <v>6745</v>
      </c>
      <c r="AA1125" s="196"/>
    </row>
    <row r="1126" spans="1:27">
      <c r="A1126" s="24" t="s">
        <v>986</v>
      </c>
      <c r="B1126" s="13" t="str">
        <f t="shared" si="418"/>
        <v>GROUP_A_TSUKIHARAI_P_RT_M</v>
      </c>
      <c r="C1126" s="18"/>
      <c r="D1126" s="15" t="e">
        <f t="shared" si="419"/>
        <v>#N/A</v>
      </c>
      <c r="E1126" s="15" t="e">
        <f t="shared" si="420"/>
        <v>#N/A</v>
      </c>
      <c r="F1126" s="15" t="e">
        <f t="shared" si="421"/>
        <v>#N/A</v>
      </c>
      <c r="G1126" s="78" t="s">
        <v>2217</v>
      </c>
      <c r="H1126" s="79" t="s">
        <v>2218</v>
      </c>
      <c r="I1126" s="79" t="s">
        <v>2521</v>
      </c>
      <c r="J1126" s="79" t="s">
        <v>2517</v>
      </c>
      <c r="K1126" s="79" t="s">
        <v>1421</v>
      </c>
      <c r="L1126" s="80" t="s">
        <v>2916</v>
      </c>
      <c r="M1126" s="15" t="str">
        <f t="shared" si="408"/>
        <v>GROUP</v>
      </c>
      <c r="N1126" s="16" t="str">
        <f t="shared" si="409"/>
        <v>_</v>
      </c>
      <c r="O1126" s="16" t="str">
        <f t="shared" si="410"/>
        <v>A</v>
      </c>
      <c r="P1126" s="16" t="str">
        <f t="shared" si="411"/>
        <v/>
      </c>
      <c r="Q1126" s="16" t="e">
        <f t="shared" si="412"/>
        <v>#N/A</v>
      </c>
      <c r="R1126" s="16" t="str">
        <f t="shared" si="413"/>
        <v>_</v>
      </c>
      <c r="S1126" s="16" t="str">
        <f t="shared" si="414"/>
        <v>TSUKIHARAI</v>
      </c>
      <c r="T1126" s="16" t="str">
        <f t="shared" si="415"/>
        <v>_</v>
      </c>
      <c r="U1126" s="16" t="str">
        <f t="shared" si="416"/>
        <v>P_RT</v>
      </c>
      <c r="V1126" s="16" t="str">
        <f t="shared" si="417"/>
        <v>_</v>
      </c>
      <c r="W1126" s="16" t="str">
        <f t="shared" si="406"/>
        <v>M</v>
      </c>
      <c r="X1126" s="16">
        <f t="shared" si="407"/>
        <v>25</v>
      </c>
      <c r="Y1126" s="11" t="e">
        <f>VLOOKUP(A1126,#REF!,1,FALSE)</f>
        <v>#REF!</v>
      </c>
      <c r="Z1126" s="194" t="s">
        <v>6745</v>
      </c>
      <c r="AA1126" s="196"/>
    </row>
    <row r="1127" spans="1:27">
      <c r="A1127" s="24" t="s">
        <v>987</v>
      </c>
      <c r="B1127" s="13" t="str">
        <f t="shared" si="418"/>
        <v>GROUP_B_TSUKIHARAI_P_RT_F</v>
      </c>
      <c r="C1127" s="18"/>
      <c r="D1127" s="15" t="e">
        <f t="shared" si="419"/>
        <v>#N/A</v>
      </c>
      <c r="E1127" s="15" t="e">
        <f t="shared" si="420"/>
        <v>#N/A</v>
      </c>
      <c r="F1127" s="15" t="e">
        <f t="shared" si="421"/>
        <v>#N/A</v>
      </c>
      <c r="G1127" s="78" t="s">
        <v>2217</v>
      </c>
      <c r="H1127" s="79" t="s">
        <v>2219</v>
      </c>
      <c r="I1127" s="79" t="s">
        <v>2521</v>
      </c>
      <c r="J1127" s="79" t="s">
        <v>2517</v>
      </c>
      <c r="K1127" s="79" t="s">
        <v>1421</v>
      </c>
      <c r="L1127" s="80" t="s">
        <v>2914</v>
      </c>
      <c r="M1127" s="15" t="str">
        <f t="shared" si="408"/>
        <v>GROUP</v>
      </c>
      <c r="N1127" s="16" t="str">
        <f t="shared" si="409"/>
        <v>_</v>
      </c>
      <c r="O1127" s="16" t="str">
        <f t="shared" si="410"/>
        <v>B</v>
      </c>
      <c r="P1127" s="16" t="str">
        <f t="shared" si="411"/>
        <v/>
      </c>
      <c r="Q1127" s="16" t="e">
        <f t="shared" si="412"/>
        <v>#N/A</v>
      </c>
      <c r="R1127" s="16" t="str">
        <f t="shared" si="413"/>
        <v>_</v>
      </c>
      <c r="S1127" s="16" t="str">
        <f t="shared" si="414"/>
        <v>TSUKIHARAI</v>
      </c>
      <c r="T1127" s="16" t="str">
        <f t="shared" si="415"/>
        <v>_</v>
      </c>
      <c r="U1127" s="16" t="str">
        <f t="shared" si="416"/>
        <v>P_RT</v>
      </c>
      <c r="V1127" s="16" t="str">
        <f t="shared" si="417"/>
        <v>_</v>
      </c>
      <c r="W1127" s="16" t="str">
        <f t="shared" si="406"/>
        <v>F</v>
      </c>
      <c r="X1127" s="16">
        <f t="shared" si="407"/>
        <v>25</v>
      </c>
      <c r="Y1127" s="11" t="e">
        <f>VLOOKUP(A1127,#REF!,1,FALSE)</f>
        <v>#REF!</v>
      </c>
      <c r="Z1127" s="194" t="s">
        <v>6745</v>
      </c>
      <c r="AA1127" s="196"/>
    </row>
    <row r="1128" spans="1:27">
      <c r="A1128" s="24" t="s">
        <v>988</v>
      </c>
      <c r="B1128" s="13" t="str">
        <f t="shared" si="418"/>
        <v>GROUP_B_TSUKIHARAI_P_RT_M</v>
      </c>
      <c r="C1128" s="18"/>
      <c r="D1128" s="15" t="e">
        <f t="shared" si="419"/>
        <v>#N/A</v>
      </c>
      <c r="E1128" s="15" t="e">
        <f t="shared" si="420"/>
        <v>#N/A</v>
      </c>
      <c r="F1128" s="15" t="e">
        <f t="shared" si="421"/>
        <v>#N/A</v>
      </c>
      <c r="G1128" s="78" t="s">
        <v>2217</v>
      </c>
      <c r="H1128" s="79" t="s">
        <v>2219</v>
      </c>
      <c r="I1128" s="79" t="s">
        <v>2521</v>
      </c>
      <c r="J1128" s="79" t="s">
        <v>2517</v>
      </c>
      <c r="K1128" s="79" t="s">
        <v>1421</v>
      </c>
      <c r="L1128" s="80" t="s">
        <v>2916</v>
      </c>
      <c r="M1128" s="15" t="str">
        <f t="shared" si="408"/>
        <v>GROUP</v>
      </c>
      <c r="N1128" s="16" t="str">
        <f t="shared" si="409"/>
        <v>_</v>
      </c>
      <c r="O1128" s="16" t="str">
        <f t="shared" si="410"/>
        <v>B</v>
      </c>
      <c r="P1128" s="16" t="str">
        <f t="shared" si="411"/>
        <v/>
      </c>
      <c r="Q1128" s="16" t="e">
        <f t="shared" si="412"/>
        <v>#N/A</v>
      </c>
      <c r="R1128" s="16" t="str">
        <f t="shared" si="413"/>
        <v>_</v>
      </c>
      <c r="S1128" s="16" t="str">
        <f t="shared" si="414"/>
        <v>TSUKIHARAI</v>
      </c>
      <c r="T1128" s="16" t="str">
        <f t="shared" si="415"/>
        <v>_</v>
      </c>
      <c r="U1128" s="16" t="str">
        <f t="shared" si="416"/>
        <v>P_RT</v>
      </c>
      <c r="V1128" s="16" t="str">
        <f t="shared" si="417"/>
        <v>_</v>
      </c>
      <c r="W1128" s="16" t="str">
        <f t="shared" si="406"/>
        <v>M</v>
      </c>
      <c r="X1128" s="16">
        <f t="shared" si="407"/>
        <v>25</v>
      </c>
      <c r="Y1128" s="11" t="e">
        <f>VLOOKUP(A1128,#REF!,1,FALSE)</f>
        <v>#REF!</v>
      </c>
      <c r="Z1128" s="194" t="s">
        <v>6745</v>
      </c>
      <c r="AA1128" s="196"/>
    </row>
    <row r="1129" spans="1:27">
      <c r="A1129" s="46" t="s">
        <v>989</v>
      </c>
      <c r="B1129" s="13" t="str">
        <f t="shared" si="418"/>
        <v>GROUP_CUST_NO</v>
      </c>
      <c r="C1129" s="18" t="s">
        <v>6735</v>
      </c>
      <c r="D1129" s="15" t="str">
        <f t="shared" si="419"/>
        <v>Varchar2</v>
      </c>
      <c r="E1129" s="15">
        <f t="shared" si="420"/>
        <v>5</v>
      </c>
      <c r="F1129" s="15" t="str">
        <f t="shared" si="421"/>
        <v/>
      </c>
      <c r="G1129" s="78" t="s">
        <v>2217</v>
      </c>
      <c r="H1129" s="79" t="s">
        <v>1498</v>
      </c>
      <c r="I1129" s="79" t="s">
        <v>1511</v>
      </c>
      <c r="J1129" s="79"/>
      <c r="K1129" s="79"/>
      <c r="L1129" s="80"/>
      <c r="M1129" s="15" t="str">
        <f t="shared" si="408"/>
        <v>GROUP</v>
      </c>
      <c r="N1129" s="16" t="str">
        <f t="shared" si="409"/>
        <v>_</v>
      </c>
      <c r="O1129" s="16" t="str">
        <f t="shared" si="410"/>
        <v>CUST</v>
      </c>
      <c r="P1129" s="16" t="str">
        <f t="shared" si="411"/>
        <v>_</v>
      </c>
      <c r="Q1129" s="16" t="str">
        <f t="shared" si="412"/>
        <v>NO</v>
      </c>
      <c r="R1129" s="16" t="str">
        <f t="shared" si="413"/>
        <v/>
      </c>
      <c r="S1129" s="16" t="e">
        <f t="shared" si="414"/>
        <v>#N/A</v>
      </c>
      <c r="T1129" s="16" t="str">
        <f t="shared" si="415"/>
        <v/>
      </c>
      <c r="U1129" s="16" t="e">
        <f t="shared" si="416"/>
        <v>#N/A</v>
      </c>
      <c r="V1129" s="16" t="str">
        <f t="shared" si="417"/>
        <v/>
      </c>
      <c r="W1129" s="16" t="e">
        <f t="shared" si="406"/>
        <v>#N/A</v>
      </c>
      <c r="X1129" s="16">
        <f t="shared" si="407"/>
        <v>13</v>
      </c>
      <c r="Y1129" s="11" t="e">
        <f>VLOOKUP(A1129,#REF!,1,FALSE)</f>
        <v>#REF!</v>
      </c>
      <c r="Z1129" s="194" t="s">
        <v>6745</v>
      </c>
      <c r="AA1129" s="196"/>
    </row>
    <row r="1130" spans="1:27">
      <c r="A1130" s="24" t="s">
        <v>990</v>
      </c>
      <c r="B1130" s="13" t="str">
        <f t="shared" si="418"/>
        <v>GROUP_HANTOSHIBARAI_P_RT_F</v>
      </c>
      <c r="C1130" s="18"/>
      <c r="D1130" s="15" t="e">
        <f t="shared" si="419"/>
        <v>#N/A</v>
      </c>
      <c r="E1130" s="15" t="e">
        <f t="shared" si="420"/>
        <v>#N/A</v>
      </c>
      <c r="F1130" s="15" t="e">
        <f t="shared" si="421"/>
        <v>#N/A</v>
      </c>
      <c r="G1130" s="78" t="s">
        <v>2217</v>
      </c>
      <c r="H1130" s="79" t="s">
        <v>2220</v>
      </c>
      <c r="I1130" s="79" t="s">
        <v>1421</v>
      </c>
      <c r="J1130" s="79" t="s">
        <v>2914</v>
      </c>
      <c r="K1130" s="79"/>
      <c r="L1130" s="80"/>
      <c r="M1130" s="15" t="str">
        <f t="shared" si="408"/>
        <v>GROUP</v>
      </c>
      <c r="N1130" s="16" t="str">
        <f t="shared" si="409"/>
        <v>_</v>
      </c>
      <c r="O1130" s="16" t="str">
        <f t="shared" si="410"/>
        <v>HANTOSHIBARAI</v>
      </c>
      <c r="P1130" s="16" t="str">
        <f t="shared" si="411"/>
        <v>_</v>
      </c>
      <c r="Q1130" s="16" t="str">
        <f t="shared" si="412"/>
        <v>P_RT</v>
      </c>
      <c r="R1130" s="16" t="str">
        <f t="shared" si="413"/>
        <v>_</v>
      </c>
      <c r="S1130" s="16" t="str">
        <f t="shared" si="414"/>
        <v>F</v>
      </c>
      <c r="T1130" s="16" t="str">
        <f t="shared" si="415"/>
        <v/>
      </c>
      <c r="U1130" s="16" t="e">
        <f t="shared" si="416"/>
        <v>#N/A</v>
      </c>
      <c r="V1130" s="16" t="str">
        <f t="shared" si="417"/>
        <v/>
      </c>
      <c r="W1130" s="16" t="e">
        <f t="shared" si="406"/>
        <v>#N/A</v>
      </c>
      <c r="X1130" s="16">
        <f t="shared" si="407"/>
        <v>26</v>
      </c>
      <c r="Y1130" s="11" t="e">
        <f>VLOOKUP(A1130,#REF!,1,FALSE)</f>
        <v>#REF!</v>
      </c>
      <c r="Z1130" s="194" t="s">
        <v>6745</v>
      </c>
      <c r="AA1130" s="196"/>
    </row>
    <row r="1131" spans="1:27">
      <c r="A1131" s="24" t="s">
        <v>991</v>
      </c>
      <c r="B1131" s="13" t="str">
        <f t="shared" si="418"/>
        <v>GROUP_HANTOSHIBARAI_P_RT_M</v>
      </c>
      <c r="C1131" s="18"/>
      <c r="D1131" s="15" t="e">
        <f t="shared" si="419"/>
        <v>#N/A</v>
      </c>
      <c r="E1131" s="15" t="e">
        <f t="shared" si="420"/>
        <v>#N/A</v>
      </c>
      <c r="F1131" s="15" t="e">
        <f t="shared" si="421"/>
        <v>#N/A</v>
      </c>
      <c r="G1131" s="78" t="s">
        <v>2217</v>
      </c>
      <c r="H1131" s="79" t="s">
        <v>2220</v>
      </c>
      <c r="I1131" s="79" t="s">
        <v>1421</v>
      </c>
      <c r="J1131" s="79" t="s">
        <v>2916</v>
      </c>
      <c r="K1131" s="79"/>
      <c r="L1131" s="80"/>
      <c r="M1131" s="15" t="str">
        <f t="shared" si="408"/>
        <v>GROUP</v>
      </c>
      <c r="N1131" s="16" t="str">
        <f t="shared" si="409"/>
        <v>_</v>
      </c>
      <c r="O1131" s="16" t="str">
        <f t="shared" si="410"/>
        <v>HANTOSHIBARAI</v>
      </c>
      <c r="P1131" s="16" t="str">
        <f t="shared" si="411"/>
        <v>_</v>
      </c>
      <c r="Q1131" s="16" t="str">
        <f t="shared" si="412"/>
        <v>P_RT</v>
      </c>
      <c r="R1131" s="16" t="str">
        <f t="shared" si="413"/>
        <v>_</v>
      </c>
      <c r="S1131" s="16" t="str">
        <f t="shared" si="414"/>
        <v>M</v>
      </c>
      <c r="T1131" s="16" t="str">
        <f t="shared" si="415"/>
        <v/>
      </c>
      <c r="U1131" s="16" t="e">
        <f t="shared" si="416"/>
        <v>#N/A</v>
      </c>
      <c r="V1131" s="16" t="str">
        <f t="shared" si="417"/>
        <v/>
      </c>
      <c r="W1131" s="16" t="e">
        <f t="shared" si="406"/>
        <v>#N/A</v>
      </c>
      <c r="X1131" s="16">
        <f t="shared" si="407"/>
        <v>26</v>
      </c>
      <c r="Y1131" s="11" t="e">
        <f>VLOOKUP(A1131,#REF!,1,FALSE)</f>
        <v>#REF!</v>
      </c>
      <c r="Z1131" s="194" t="s">
        <v>6745</v>
      </c>
      <c r="AA1131" s="196"/>
    </row>
    <row r="1132" spans="1:27">
      <c r="A1132" s="40" t="s">
        <v>992</v>
      </c>
      <c r="B1132" s="13" t="str">
        <f t="shared" si="418"/>
        <v>M_NENKIN_GENSHI_RT</v>
      </c>
      <c r="C1132" s="18"/>
      <c r="D1132" s="15" t="e">
        <f t="shared" si="419"/>
        <v>#N/A</v>
      </c>
      <c r="E1132" s="15" t="e">
        <f t="shared" si="420"/>
        <v>#N/A</v>
      </c>
      <c r="F1132" s="15" t="e">
        <f t="shared" si="421"/>
        <v>#N/A</v>
      </c>
      <c r="G1132" s="78" t="s">
        <v>2221</v>
      </c>
      <c r="H1132" s="79" t="s">
        <v>1465</v>
      </c>
      <c r="I1132" s="79"/>
      <c r="J1132" s="79"/>
      <c r="K1132" s="79"/>
      <c r="L1132" s="80"/>
      <c r="M1132" s="15" t="str">
        <f t="shared" si="408"/>
        <v>M_NENKIN</v>
      </c>
      <c r="N1132" s="16" t="str">
        <f t="shared" si="409"/>
        <v>_</v>
      </c>
      <c r="O1132" s="16" t="str">
        <f t="shared" si="410"/>
        <v>GENSHI_RT</v>
      </c>
      <c r="P1132" s="16" t="str">
        <f t="shared" si="411"/>
        <v/>
      </c>
      <c r="Q1132" s="16" t="e">
        <f t="shared" si="412"/>
        <v>#N/A</v>
      </c>
      <c r="R1132" s="16" t="str">
        <f t="shared" si="413"/>
        <v/>
      </c>
      <c r="S1132" s="16" t="e">
        <f t="shared" si="414"/>
        <v>#N/A</v>
      </c>
      <c r="T1132" s="16" t="str">
        <f t="shared" si="415"/>
        <v/>
      </c>
      <c r="U1132" s="16" t="e">
        <f t="shared" si="416"/>
        <v>#N/A</v>
      </c>
      <c r="V1132" s="16" t="str">
        <f t="shared" si="417"/>
        <v/>
      </c>
      <c r="W1132" s="16" t="e">
        <f t="shared" si="406"/>
        <v>#N/A</v>
      </c>
      <c r="X1132" s="16">
        <f t="shared" si="407"/>
        <v>18</v>
      </c>
      <c r="Y1132" s="11" t="e">
        <f>VLOOKUP(A1132,#REF!,1,FALSE)</f>
        <v>#REF!</v>
      </c>
      <c r="Z1132" s="194" t="s">
        <v>6745</v>
      </c>
      <c r="AA1132" s="196"/>
    </row>
    <row r="1133" spans="1:27">
      <c r="A1133" s="24" t="s">
        <v>993</v>
      </c>
      <c r="B1133" s="13" t="str">
        <f t="shared" si="418"/>
        <v>CHUGAKKO_SHURUI_CD</v>
      </c>
      <c r="C1133" s="18"/>
      <c r="D1133" s="15" t="e">
        <f t="shared" si="419"/>
        <v>#N/A</v>
      </c>
      <c r="E1133" s="15" t="e">
        <f t="shared" si="420"/>
        <v>#N/A</v>
      </c>
      <c r="F1133" s="15" t="e">
        <f t="shared" si="421"/>
        <v>#N/A</v>
      </c>
      <c r="G1133" s="78" t="s">
        <v>2206</v>
      </c>
      <c r="H1133" s="79" t="s">
        <v>1638</v>
      </c>
      <c r="I1133" s="79" t="s">
        <v>1482</v>
      </c>
      <c r="J1133" s="79"/>
      <c r="K1133" s="79"/>
      <c r="L1133" s="80"/>
      <c r="M1133" s="15" t="str">
        <f t="shared" si="408"/>
        <v>CHUGAKKO</v>
      </c>
      <c r="N1133" s="16" t="str">
        <f t="shared" si="409"/>
        <v>_</v>
      </c>
      <c r="O1133" s="16" t="str">
        <f t="shared" si="410"/>
        <v>SHURUI</v>
      </c>
      <c r="P1133" s="16" t="str">
        <f t="shared" si="411"/>
        <v>_</v>
      </c>
      <c r="Q1133" s="16" t="str">
        <f t="shared" si="412"/>
        <v>CD</v>
      </c>
      <c r="R1133" s="16" t="str">
        <f t="shared" si="413"/>
        <v/>
      </c>
      <c r="S1133" s="16" t="e">
        <f t="shared" si="414"/>
        <v>#N/A</v>
      </c>
      <c r="T1133" s="16" t="str">
        <f t="shared" si="415"/>
        <v/>
      </c>
      <c r="U1133" s="16" t="e">
        <f t="shared" si="416"/>
        <v>#N/A</v>
      </c>
      <c r="V1133" s="16" t="str">
        <f t="shared" si="417"/>
        <v/>
      </c>
      <c r="W1133" s="16" t="e">
        <f t="shared" ref="W1133:W1157" si="422">VLOOKUP(L1133,単語辞書,2,FALSE)</f>
        <v>#N/A</v>
      </c>
      <c r="X1133" s="16">
        <f t="shared" ref="X1133:X1157" si="423">LEN(B1133)</f>
        <v>18</v>
      </c>
      <c r="Y1133" s="11" t="e">
        <f>VLOOKUP(A1133,#REF!,1,FALSE)</f>
        <v>#REF!</v>
      </c>
      <c r="Z1133" s="194" t="s">
        <v>6745</v>
      </c>
      <c r="AA1133" s="196"/>
    </row>
    <row r="1134" spans="1:27">
      <c r="A1134" s="24" t="s">
        <v>994</v>
      </c>
      <c r="B1134" s="13" t="str">
        <f t="shared" si="418"/>
        <v>CHUGAKKO_AGE</v>
      </c>
      <c r="C1134" s="18"/>
      <c r="D1134" s="15" t="e">
        <f t="shared" si="419"/>
        <v>#N/A</v>
      </c>
      <c r="E1134" s="15" t="e">
        <f t="shared" si="420"/>
        <v>#N/A</v>
      </c>
      <c r="F1134" s="15" t="e">
        <f t="shared" si="421"/>
        <v>#N/A</v>
      </c>
      <c r="G1134" s="78" t="s">
        <v>2206</v>
      </c>
      <c r="H1134" s="79" t="s">
        <v>1441</v>
      </c>
      <c r="I1134" s="79"/>
      <c r="J1134" s="79"/>
      <c r="K1134" s="79"/>
      <c r="L1134" s="80"/>
      <c r="M1134" s="15" t="str">
        <f t="shared" ref="M1134:M1157" si="424">VLOOKUP(G1134,単語辞書,2,FALSE)</f>
        <v>CHUGAKKO</v>
      </c>
      <c r="N1134" s="16" t="str">
        <f t="shared" ref="N1134:N1157" si="425">IF(ISNA(O1134),"","_")</f>
        <v>_</v>
      </c>
      <c r="O1134" s="16" t="str">
        <f t="shared" ref="O1134:O1157" si="426">VLOOKUP(H1134,単語辞書,2,FALSE)</f>
        <v>AGE</v>
      </c>
      <c r="P1134" s="16" t="str">
        <f t="shared" ref="P1134:P1157" si="427">IF(ISNA(Q1134),"","_")</f>
        <v/>
      </c>
      <c r="Q1134" s="16" t="e">
        <f t="shared" ref="Q1134:Q1157" si="428">VLOOKUP(I1134,単語辞書,2,FALSE)</f>
        <v>#N/A</v>
      </c>
      <c r="R1134" s="16" t="str">
        <f t="shared" ref="R1134:R1157" si="429">IF(ISNA(S1134),"","_")</f>
        <v/>
      </c>
      <c r="S1134" s="16" t="e">
        <f t="shared" ref="S1134:S1157" si="430">VLOOKUP(J1134,単語辞書,2,FALSE)</f>
        <v>#N/A</v>
      </c>
      <c r="T1134" s="16" t="str">
        <f t="shared" ref="T1134:T1157" si="431">IF(ISNA(U1134),"","_")</f>
        <v/>
      </c>
      <c r="U1134" s="16" t="e">
        <f t="shared" ref="U1134:U1157" si="432">VLOOKUP(K1134,単語辞書,2,FALSE)</f>
        <v>#N/A</v>
      </c>
      <c r="V1134" s="16" t="str">
        <f t="shared" ref="V1134:V1157" si="433">IF(ISNA(W1134),"","_")</f>
        <v/>
      </c>
      <c r="W1134" s="16" t="e">
        <f t="shared" si="422"/>
        <v>#N/A</v>
      </c>
      <c r="X1134" s="16">
        <f t="shared" si="423"/>
        <v>12</v>
      </c>
      <c r="Y1134" s="11" t="e">
        <f>VLOOKUP(A1134,#REF!,1,FALSE)</f>
        <v>#REF!</v>
      </c>
      <c r="Z1134" s="194" t="s">
        <v>6745</v>
      </c>
      <c r="AA1134" s="196"/>
    </row>
    <row r="1135" spans="1:27">
      <c r="A1135" s="24" t="s">
        <v>995</v>
      </c>
      <c r="B1135" s="13" t="str">
        <f t="shared" si="418"/>
        <v>CHUTO_FUKA_ILST_UKETSUKE_NO</v>
      </c>
      <c r="C1135" s="18"/>
      <c r="D1135" s="15" t="e">
        <f t="shared" si="419"/>
        <v>#N/A</v>
      </c>
      <c r="E1135" s="15" t="e">
        <f t="shared" si="420"/>
        <v>#N/A</v>
      </c>
      <c r="F1135" s="15" t="e">
        <f t="shared" si="421"/>
        <v>#N/A</v>
      </c>
      <c r="G1135" s="78" t="s">
        <v>2222</v>
      </c>
      <c r="H1135" s="79" t="s">
        <v>2223</v>
      </c>
      <c r="I1135" s="79" t="s">
        <v>1762</v>
      </c>
      <c r="J1135" s="79" t="s">
        <v>1767</v>
      </c>
      <c r="K1135" s="79" t="s">
        <v>1511</v>
      </c>
      <c r="L1135" s="80"/>
      <c r="M1135" s="15" t="str">
        <f t="shared" si="424"/>
        <v>CHUTO</v>
      </c>
      <c r="N1135" s="16" t="str">
        <f t="shared" si="425"/>
        <v>_</v>
      </c>
      <c r="O1135" s="16" t="str">
        <f t="shared" si="426"/>
        <v>FUKA</v>
      </c>
      <c r="P1135" s="16" t="str">
        <f t="shared" si="427"/>
        <v>_</v>
      </c>
      <c r="Q1135" s="16" t="str">
        <f t="shared" si="428"/>
        <v>ILST</v>
      </c>
      <c r="R1135" s="16" t="str">
        <f t="shared" si="429"/>
        <v>_</v>
      </c>
      <c r="S1135" s="16" t="str">
        <f t="shared" si="430"/>
        <v>UKETSUKE</v>
      </c>
      <c r="T1135" s="16" t="str">
        <f t="shared" si="431"/>
        <v>_</v>
      </c>
      <c r="U1135" s="16" t="str">
        <f t="shared" si="432"/>
        <v>NO</v>
      </c>
      <c r="V1135" s="16" t="str">
        <f t="shared" si="433"/>
        <v/>
      </c>
      <c r="W1135" s="16" t="e">
        <f t="shared" si="422"/>
        <v>#N/A</v>
      </c>
      <c r="X1135" s="16">
        <f t="shared" si="423"/>
        <v>27</v>
      </c>
      <c r="Y1135" s="11" t="e">
        <f>VLOOKUP(A1135,#REF!,1,FALSE)</f>
        <v>#REF!</v>
      </c>
      <c r="Z1135" s="194" t="s">
        <v>6745</v>
      </c>
      <c r="AA1135" s="196"/>
    </row>
    <row r="1136" spans="1:27">
      <c r="A1136" s="21" t="s">
        <v>996</v>
      </c>
      <c r="B1136" s="13" t="str">
        <f t="shared" si="418"/>
        <v>CHUTO_FUKA_DATE</v>
      </c>
      <c r="C1136" s="18" t="s">
        <v>0</v>
      </c>
      <c r="D1136" s="15" t="str">
        <f t="shared" si="419"/>
        <v>Date</v>
      </c>
      <c r="E1136" s="15" t="str">
        <f t="shared" si="420"/>
        <v>　</v>
      </c>
      <c r="F1136" s="15" t="str">
        <f t="shared" si="421"/>
        <v/>
      </c>
      <c r="G1136" s="78" t="s">
        <v>2222</v>
      </c>
      <c r="H1136" s="79" t="s">
        <v>2224</v>
      </c>
      <c r="I1136" s="79"/>
      <c r="J1136" s="79"/>
      <c r="K1136" s="79"/>
      <c r="L1136" s="80"/>
      <c r="M1136" s="15" t="str">
        <f t="shared" si="424"/>
        <v>CHUTO</v>
      </c>
      <c r="N1136" s="16" t="str">
        <f t="shared" si="425"/>
        <v>_</v>
      </c>
      <c r="O1136" s="16" t="str">
        <f t="shared" si="426"/>
        <v>FUKA_DATE</v>
      </c>
      <c r="P1136" s="16" t="str">
        <f t="shared" si="427"/>
        <v/>
      </c>
      <c r="Q1136" s="16" t="e">
        <f t="shared" si="428"/>
        <v>#N/A</v>
      </c>
      <c r="R1136" s="16" t="str">
        <f t="shared" si="429"/>
        <v/>
      </c>
      <c r="S1136" s="16" t="e">
        <f t="shared" si="430"/>
        <v>#N/A</v>
      </c>
      <c r="T1136" s="16" t="str">
        <f t="shared" si="431"/>
        <v/>
      </c>
      <c r="U1136" s="16" t="e">
        <f t="shared" si="432"/>
        <v>#N/A</v>
      </c>
      <c r="V1136" s="16" t="str">
        <f t="shared" si="433"/>
        <v/>
      </c>
      <c r="W1136" s="16" t="e">
        <f t="shared" si="422"/>
        <v>#N/A</v>
      </c>
      <c r="X1136" s="16">
        <f t="shared" si="423"/>
        <v>15</v>
      </c>
      <c r="Y1136" s="11" t="e">
        <f>VLOOKUP(A1136,#REF!,1,FALSE)</f>
        <v>#REF!</v>
      </c>
      <c r="Z1136" s="194" t="s">
        <v>6745</v>
      </c>
      <c r="AA1136" s="196"/>
    </row>
    <row r="1137" spans="1:27">
      <c r="A1137" s="22" t="s">
        <v>997</v>
      </c>
      <c r="B1137" s="13" t="str">
        <f t="shared" si="418"/>
        <v>CHUI_STR</v>
      </c>
      <c r="C1137" s="18"/>
      <c r="D1137" s="15" t="e">
        <f t="shared" si="419"/>
        <v>#N/A</v>
      </c>
      <c r="E1137" s="15" t="e">
        <f t="shared" si="420"/>
        <v>#N/A</v>
      </c>
      <c r="F1137" s="15" t="e">
        <f t="shared" si="421"/>
        <v>#N/A</v>
      </c>
      <c r="G1137" s="78" t="s">
        <v>2225</v>
      </c>
      <c r="H1137" s="79" t="s">
        <v>1648</v>
      </c>
      <c r="I1137" s="79"/>
      <c r="J1137" s="79"/>
      <c r="K1137" s="79"/>
      <c r="L1137" s="80"/>
      <c r="M1137" s="15" t="str">
        <f t="shared" si="424"/>
        <v>CHUI</v>
      </c>
      <c r="N1137" s="16" t="str">
        <f t="shared" si="425"/>
        <v>_</v>
      </c>
      <c r="O1137" s="16" t="str">
        <f t="shared" si="426"/>
        <v>STR</v>
      </c>
      <c r="P1137" s="16" t="str">
        <f t="shared" si="427"/>
        <v/>
      </c>
      <c r="Q1137" s="16" t="e">
        <f t="shared" si="428"/>
        <v>#N/A</v>
      </c>
      <c r="R1137" s="16" t="str">
        <f t="shared" si="429"/>
        <v/>
      </c>
      <c r="S1137" s="16" t="e">
        <f t="shared" si="430"/>
        <v>#N/A</v>
      </c>
      <c r="T1137" s="16" t="str">
        <f t="shared" si="431"/>
        <v/>
      </c>
      <c r="U1137" s="16" t="e">
        <f t="shared" si="432"/>
        <v>#N/A</v>
      </c>
      <c r="V1137" s="16" t="str">
        <f t="shared" si="433"/>
        <v/>
      </c>
      <c r="W1137" s="16" t="e">
        <f t="shared" si="422"/>
        <v>#N/A</v>
      </c>
      <c r="X1137" s="16">
        <f t="shared" si="423"/>
        <v>8</v>
      </c>
      <c r="Y1137" s="11" t="e">
        <f>VLOOKUP(A1137,#REF!,1,FALSE)</f>
        <v>#REF!</v>
      </c>
      <c r="Z1137" s="194" t="s">
        <v>6745</v>
      </c>
      <c r="AA1137" s="196"/>
    </row>
    <row r="1138" spans="1:27">
      <c r="A1138" s="24" t="s">
        <v>998</v>
      </c>
      <c r="B1138" s="13" t="str">
        <f t="shared" si="418"/>
        <v>CHOCHIKUGAKU</v>
      </c>
      <c r="C1138" s="18"/>
      <c r="D1138" s="15" t="e">
        <f t="shared" si="419"/>
        <v>#N/A</v>
      </c>
      <c r="E1138" s="15" t="e">
        <f t="shared" si="420"/>
        <v>#N/A</v>
      </c>
      <c r="F1138" s="15" t="e">
        <f t="shared" si="421"/>
        <v>#N/A</v>
      </c>
      <c r="G1138" s="78" t="s">
        <v>998</v>
      </c>
      <c r="H1138" s="79"/>
      <c r="I1138" s="79"/>
      <c r="J1138" s="79"/>
      <c r="K1138" s="79"/>
      <c r="L1138" s="80"/>
      <c r="M1138" s="15" t="str">
        <f t="shared" si="424"/>
        <v>CHOCHIKUGAKU</v>
      </c>
      <c r="N1138" s="16" t="str">
        <f t="shared" si="425"/>
        <v/>
      </c>
      <c r="O1138" s="16" t="e">
        <f t="shared" si="426"/>
        <v>#N/A</v>
      </c>
      <c r="P1138" s="16" t="str">
        <f t="shared" si="427"/>
        <v/>
      </c>
      <c r="Q1138" s="16" t="e">
        <f t="shared" si="428"/>
        <v>#N/A</v>
      </c>
      <c r="R1138" s="16" t="str">
        <f t="shared" si="429"/>
        <v/>
      </c>
      <c r="S1138" s="16" t="e">
        <f t="shared" si="430"/>
        <v>#N/A</v>
      </c>
      <c r="T1138" s="16" t="str">
        <f t="shared" si="431"/>
        <v/>
      </c>
      <c r="U1138" s="16" t="e">
        <f t="shared" si="432"/>
        <v>#N/A</v>
      </c>
      <c r="V1138" s="16" t="str">
        <f t="shared" si="433"/>
        <v/>
      </c>
      <c r="W1138" s="16" t="e">
        <f t="shared" si="422"/>
        <v>#N/A</v>
      </c>
      <c r="X1138" s="16">
        <f t="shared" si="423"/>
        <v>12</v>
      </c>
      <c r="Y1138" s="11" t="e">
        <f>VLOOKUP(A1138,#REF!,1,FALSE)</f>
        <v>#REF!</v>
      </c>
      <c r="Z1138" s="194" t="s">
        <v>6745</v>
      </c>
      <c r="AA1138" s="196"/>
    </row>
    <row r="1139" spans="1:27">
      <c r="A1139" s="24" t="s">
        <v>999</v>
      </c>
      <c r="B1139" s="13" t="str">
        <f t="shared" si="418"/>
        <v>CHOCHIKUHI</v>
      </c>
      <c r="C1139" s="18"/>
      <c r="D1139" s="15" t="e">
        <f t="shared" si="419"/>
        <v>#N/A</v>
      </c>
      <c r="E1139" s="15" t="e">
        <f t="shared" si="420"/>
        <v>#N/A</v>
      </c>
      <c r="F1139" s="15" t="e">
        <f t="shared" si="421"/>
        <v>#N/A</v>
      </c>
      <c r="G1139" s="78" t="s">
        <v>999</v>
      </c>
      <c r="H1139" s="79"/>
      <c r="I1139" s="79"/>
      <c r="J1139" s="79"/>
      <c r="K1139" s="79"/>
      <c r="L1139" s="80"/>
      <c r="M1139" s="15" t="str">
        <f t="shared" si="424"/>
        <v>CHOCHIKUHI</v>
      </c>
      <c r="N1139" s="16" t="str">
        <f t="shared" si="425"/>
        <v/>
      </c>
      <c r="O1139" s="16" t="e">
        <f t="shared" si="426"/>
        <v>#N/A</v>
      </c>
      <c r="P1139" s="16" t="str">
        <f t="shared" si="427"/>
        <v/>
      </c>
      <c r="Q1139" s="16" t="e">
        <f t="shared" si="428"/>
        <v>#N/A</v>
      </c>
      <c r="R1139" s="16" t="str">
        <f t="shared" si="429"/>
        <v/>
      </c>
      <c r="S1139" s="16" t="e">
        <f t="shared" si="430"/>
        <v>#N/A</v>
      </c>
      <c r="T1139" s="16" t="str">
        <f t="shared" si="431"/>
        <v/>
      </c>
      <c r="U1139" s="16" t="e">
        <f t="shared" si="432"/>
        <v>#N/A</v>
      </c>
      <c r="V1139" s="16" t="str">
        <f t="shared" si="433"/>
        <v/>
      </c>
      <c r="W1139" s="16" t="e">
        <f t="shared" si="422"/>
        <v>#N/A</v>
      </c>
      <c r="X1139" s="16">
        <f t="shared" si="423"/>
        <v>10</v>
      </c>
      <c r="Y1139" s="11" t="e">
        <f>VLOOKUP(A1139,#REF!,1,FALSE)</f>
        <v>#REF!</v>
      </c>
      <c r="Z1139" s="194" t="s">
        <v>6745</v>
      </c>
      <c r="AA1139" s="196"/>
    </row>
    <row r="1140" spans="1:27">
      <c r="A1140" s="62" t="s">
        <v>1000</v>
      </c>
      <c r="B1140" s="13" t="str">
        <f t="shared" si="418"/>
        <v>CHOIKIN_SANSHUTSU_KEISU</v>
      </c>
      <c r="C1140" s="18" t="s">
        <v>3090</v>
      </c>
      <c r="D1140" s="15" t="str">
        <f t="shared" si="419"/>
        <v>Number</v>
      </c>
      <c r="E1140" s="15">
        <f t="shared" si="420"/>
        <v>5</v>
      </c>
      <c r="F1140" s="15">
        <f t="shared" si="421"/>
        <v>2</v>
      </c>
      <c r="G1140" s="78" t="s">
        <v>2226</v>
      </c>
      <c r="H1140" s="79" t="s">
        <v>2227</v>
      </c>
      <c r="I1140" s="79" t="s">
        <v>2228</v>
      </c>
      <c r="J1140" s="79"/>
      <c r="K1140" s="79"/>
      <c r="L1140" s="80"/>
      <c r="M1140" s="15" t="str">
        <f t="shared" si="424"/>
        <v>CHOIKIN</v>
      </c>
      <c r="N1140" s="16" t="str">
        <f t="shared" si="425"/>
        <v>_</v>
      </c>
      <c r="O1140" s="16" t="str">
        <f t="shared" si="426"/>
        <v>SANSHUTSU</v>
      </c>
      <c r="P1140" s="16" t="str">
        <f t="shared" si="427"/>
        <v>_</v>
      </c>
      <c r="Q1140" s="16" t="str">
        <f t="shared" si="428"/>
        <v>KEISU</v>
      </c>
      <c r="R1140" s="16" t="str">
        <f t="shared" si="429"/>
        <v/>
      </c>
      <c r="S1140" s="16" t="e">
        <f t="shared" si="430"/>
        <v>#N/A</v>
      </c>
      <c r="T1140" s="16" t="str">
        <f t="shared" si="431"/>
        <v/>
      </c>
      <c r="U1140" s="16" t="e">
        <f t="shared" si="432"/>
        <v>#N/A</v>
      </c>
      <c r="V1140" s="16" t="str">
        <f t="shared" si="433"/>
        <v/>
      </c>
      <c r="W1140" s="16" t="e">
        <f t="shared" si="422"/>
        <v>#N/A</v>
      </c>
      <c r="X1140" s="16">
        <f t="shared" si="423"/>
        <v>23</v>
      </c>
      <c r="Y1140" s="11" t="e">
        <f>VLOOKUP(A1140,#REF!,1,FALSE)</f>
        <v>#REF!</v>
      </c>
      <c r="Z1140" s="194" t="s">
        <v>6745</v>
      </c>
      <c r="AA1140" s="196"/>
    </row>
    <row r="1141" spans="1:27">
      <c r="A1141" s="24" t="s">
        <v>1001</v>
      </c>
      <c r="B1141" s="13" t="str">
        <f t="shared" si="418"/>
        <v>CHINRYO</v>
      </c>
      <c r="C1141" s="18"/>
      <c r="D1141" s="15" t="e">
        <f t="shared" si="419"/>
        <v>#N/A</v>
      </c>
      <c r="E1141" s="15" t="e">
        <f t="shared" si="420"/>
        <v>#N/A</v>
      </c>
      <c r="F1141" s="15" t="e">
        <f t="shared" si="421"/>
        <v>#N/A</v>
      </c>
      <c r="G1141" s="78" t="s">
        <v>1001</v>
      </c>
      <c r="H1141" s="79"/>
      <c r="I1141" s="79"/>
      <c r="J1141" s="79"/>
      <c r="K1141" s="79"/>
      <c r="L1141" s="80"/>
      <c r="M1141" s="15" t="str">
        <f t="shared" si="424"/>
        <v>CHINRYO</v>
      </c>
      <c r="N1141" s="16" t="str">
        <f t="shared" si="425"/>
        <v/>
      </c>
      <c r="O1141" s="16" t="e">
        <f t="shared" si="426"/>
        <v>#N/A</v>
      </c>
      <c r="P1141" s="16" t="str">
        <f t="shared" si="427"/>
        <v/>
      </c>
      <c r="Q1141" s="16" t="e">
        <f t="shared" si="428"/>
        <v>#N/A</v>
      </c>
      <c r="R1141" s="16" t="str">
        <f t="shared" si="429"/>
        <v/>
      </c>
      <c r="S1141" s="16" t="e">
        <f t="shared" si="430"/>
        <v>#N/A</v>
      </c>
      <c r="T1141" s="16" t="str">
        <f t="shared" si="431"/>
        <v/>
      </c>
      <c r="U1141" s="16" t="e">
        <f t="shared" si="432"/>
        <v>#N/A</v>
      </c>
      <c r="V1141" s="16" t="str">
        <f t="shared" si="433"/>
        <v/>
      </c>
      <c r="W1141" s="16" t="e">
        <f t="shared" si="422"/>
        <v>#N/A</v>
      </c>
      <c r="X1141" s="16">
        <f t="shared" si="423"/>
        <v>7</v>
      </c>
      <c r="Y1141" s="11" t="e">
        <f>VLOOKUP(A1141,#REF!,1,FALSE)</f>
        <v>#REF!</v>
      </c>
      <c r="Z1141" s="194" t="s">
        <v>6745</v>
      </c>
      <c r="AA1141" s="196"/>
    </row>
    <row r="1142" spans="1:27">
      <c r="A1142" s="24" t="s">
        <v>1002</v>
      </c>
      <c r="B1142" s="13" t="str">
        <f t="shared" si="418"/>
        <v>ADD_PLCY_ILST_UKETSUKE_NO</v>
      </c>
      <c r="C1142" s="18"/>
      <c r="D1142" s="15" t="e">
        <f t="shared" si="419"/>
        <v>#N/A</v>
      </c>
      <c r="E1142" s="15" t="e">
        <f t="shared" si="420"/>
        <v>#N/A</v>
      </c>
      <c r="F1142" s="15" t="e">
        <f t="shared" si="421"/>
        <v>#N/A</v>
      </c>
      <c r="G1142" s="78" t="s">
        <v>2229</v>
      </c>
      <c r="H1142" s="79" t="s">
        <v>1431</v>
      </c>
      <c r="I1142" s="79" t="s">
        <v>1762</v>
      </c>
      <c r="J1142" s="79" t="s">
        <v>1767</v>
      </c>
      <c r="K1142" s="79" t="s">
        <v>1511</v>
      </c>
      <c r="L1142" s="80"/>
      <c r="M1142" s="15" t="str">
        <f t="shared" si="424"/>
        <v>ADD</v>
      </c>
      <c r="N1142" s="16" t="str">
        <f t="shared" si="425"/>
        <v>_</v>
      </c>
      <c r="O1142" s="16" t="str">
        <f t="shared" si="426"/>
        <v>PLCY</v>
      </c>
      <c r="P1142" s="16" t="str">
        <f t="shared" si="427"/>
        <v>_</v>
      </c>
      <c r="Q1142" s="16" t="str">
        <f t="shared" si="428"/>
        <v>ILST</v>
      </c>
      <c r="R1142" s="16" t="str">
        <f t="shared" si="429"/>
        <v>_</v>
      </c>
      <c r="S1142" s="16" t="str">
        <f t="shared" si="430"/>
        <v>UKETSUKE</v>
      </c>
      <c r="T1142" s="16" t="str">
        <f t="shared" si="431"/>
        <v>_</v>
      </c>
      <c r="U1142" s="16" t="str">
        <f t="shared" si="432"/>
        <v>NO</v>
      </c>
      <c r="V1142" s="16" t="str">
        <f t="shared" si="433"/>
        <v/>
      </c>
      <c r="W1142" s="16" t="e">
        <f t="shared" si="422"/>
        <v>#N/A</v>
      </c>
      <c r="X1142" s="16">
        <f t="shared" si="423"/>
        <v>25</v>
      </c>
      <c r="Y1142" s="11" t="e">
        <f>VLOOKUP(A1142,#REF!,1,FALSE)</f>
        <v>#REF!</v>
      </c>
      <c r="Z1142" s="194" t="s">
        <v>6745</v>
      </c>
      <c r="AA1142" s="196"/>
    </row>
    <row r="1143" spans="1:27">
      <c r="A1143" s="21" t="s">
        <v>1003</v>
      </c>
      <c r="B1143" s="13" t="str">
        <f t="shared" si="418"/>
        <v>ADD_P</v>
      </c>
      <c r="C1143" s="18"/>
      <c r="D1143" s="15" t="e">
        <f t="shared" si="419"/>
        <v>#N/A</v>
      </c>
      <c r="E1143" s="15" t="e">
        <f t="shared" si="420"/>
        <v>#N/A</v>
      </c>
      <c r="F1143" s="15" t="e">
        <f t="shared" si="421"/>
        <v>#N/A</v>
      </c>
      <c r="G1143" s="78" t="s">
        <v>2229</v>
      </c>
      <c r="H1143" s="79" t="s">
        <v>1560</v>
      </c>
      <c r="I1143" s="79"/>
      <c r="J1143" s="79"/>
      <c r="K1143" s="79"/>
      <c r="L1143" s="80"/>
      <c r="M1143" s="15" t="str">
        <f t="shared" si="424"/>
        <v>ADD</v>
      </c>
      <c r="N1143" s="16" t="str">
        <f t="shared" si="425"/>
        <v>_</v>
      </c>
      <c r="O1143" s="16" t="str">
        <f t="shared" si="426"/>
        <v>P</v>
      </c>
      <c r="P1143" s="16" t="str">
        <f t="shared" si="427"/>
        <v/>
      </c>
      <c r="Q1143" s="16" t="e">
        <f t="shared" si="428"/>
        <v>#N/A</v>
      </c>
      <c r="R1143" s="16" t="str">
        <f t="shared" si="429"/>
        <v/>
      </c>
      <c r="S1143" s="16" t="e">
        <f t="shared" si="430"/>
        <v>#N/A</v>
      </c>
      <c r="T1143" s="16" t="str">
        <f t="shared" si="431"/>
        <v/>
      </c>
      <c r="U1143" s="16" t="e">
        <f t="shared" si="432"/>
        <v>#N/A</v>
      </c>
      <c r="V1143" s="16" t="str">
        <f t="shared" si="433"/>
        <v/>
      </c>
      <c r="W1143" s="16" t="e">
        <f t="shared" si="422"/>
        <v>#N/A</v>
      </c>
      <c r="X1143" s="16">
        <f t="shared" si="423"/>
        <v>5</v>
      </c>
      <c r="Y1143" s="11" t="e">
        <f>VLOOKUP(A1143,#REF!,1,FALSE)</f>
        <v>#REF!</v>
      </c>
      <c r="Z1143" s="194" t="s">
        <v>6745</v>
      </c>
      <c r="AA1143" s="196"/>
    </row>
    <row r="1144" spans="1:27">
      <c r="A1144" s="21" t="s">
        <v>1004</v>
      </c>
      <c r="B1144" s="13" t="str">
        <f t="shared" si="418"/>
        <v>TSUSAN_KAIHI_KB</v>
      </c>
      <c r="C1144" s="18"/>
      <c r="D1144" s="15" t="e">
        <f t="shared" si="419"/>
        <v>#N/A</v>
      </c>
      <c r="E1144" s="15" t="e">
        <f t="shared" si="420"/>
        <v>#N/A</v>
      </c>
      <c r="F1144" s="15" t="e">
        <f t="shared" si="421"/>
        <v>#N/A</v>
      </c>
      <c r="G1144" s="78" t="s">
        <v>2230</v>
      </c>
      <c r="H1144" s="79" t="s">
        <v>2231</v>
      </c>
      <c r="I1144" s="79" t="s">
        <v>1444</v>
      </c>
      <c r="J1144" s="79"/>
      <c r="K1144" s="79"/>
      <c r="L1144" s="80"/>
      <c r="M1144" s="15" t="str">
        <f t="shared" si="424"/>
        <v>TSUSAN</v>
      </c>
      <c r="N1144" s="16" t="str">
        <f t="shared" si="425"/>
        <v>_</v>
      </c>
      <c r="O1144" s="16" t="str">
        <f t="shared" si="426"/>
        <v>KAIHI</v>
      </c>
      <c r="P1144" s="16" t="str">
        <f t="shared" si="427"/>
        <v>_</v>
      </c>
      <c r="Q1144" s="16" t="str">
        <f t="shared" si="428"/>
        <v>KB</v>
      </c>
      <c r="R1144" s="16" t="str">
        <f t="shared" si="429"/>
        <v/>
      </c>
      <c r="S1144" s="16" t="e">
        <f t="shared" si="430"/>
        <v>#N/A</v>
      </c>
      <c r="T1144" s="16" t="str">
        <f t="shared" si="431"/>
        <v/>
      </c>
      <c r="U1144" s="16" t="e">
        <f t="shared" si="432"/>
        <v>#N/A</v>
      </c>
      <c r="V1144" s="16" t="str">
        <f t="shared" si="433"/>
        <v/>
      </c>
      <c r="W1144" s="16" t="e">
        <f t="shared" si="422"/>
        <v>#N/A</v>
      </c>
      <c r="X1144" s="16">
        <f t="shared" si="423"/>
        <v>15</v>
      </c>
      <c r="Y1144" s="11" t="e">
        <f>VLOOKUP(A1144,#REF!,1,FALSE)</f>
        <v>#REF!</v>
      </c>
      <c r="Z1144" s="194" t="s">
        <v>6745</v>
      </c>
      <c r="AA1144" s="196"/>
    </row>
    <row r="1145" spans="1:27">
      <c r="A1145" s="21" t="s">
        <v>1005</v>
      </c>
      <c r="B1145" s="13" t="str">
        <f t="shared" si="418"/>
        <v>TSUSAN_SHIBO_HOKEN_KINGAKU</v>
      </c>
      <c r="C1145" s="18"/>
      <c r="D1145" s="15" t="e">
        <f t="shared" si="419"/>
        <v>#N/A</v>
      </c>
      <c r="E1145" s="15" t="e">
        <f t="shared" si="420"/>
        <v>#N/A</v>
      </c>
      <c r="F1145" s="15" t="e">
        <f t="shared" si="421"/>
        <v>#N/A</v>
      </c>
      <c r="G1145" s="78" t="s">
        <v>2230</v>
      </c>
      <c r="H1145" s="79" t="s">
        <v>1750</v>
      </c>
      <c r="I1145" s="79" t="s">
        <v>1424</v>
      </c>
      <c r="J1145" s="79" t="s">
        <v>1545</v>
      </c>
      <c r="K1145" s="79"/>
      <c r="L1145" s="80"/>
      <c r="M1145" s="15" t="str">
        <f t="shared" si="424"/>
        <v>TSUSAN</v>
      </c>
      <c r="N1145" s="16" t="str">
        <f t="shared" si="425"/>
        <v>_</v>
      </c>
      <c r="O1145" s="16" t="str">
        <f t="shared" si="426"/>
        <v>SHIBO</v>
      </c>
      <c r="P1145" s="16" t="str">
        <f t="shared" si="427"/>
        <v>_</v>
      </c>
      <c r="Q1145" s="16" t="str">
        <f t="shared" si="428"/>
        <v>HOKEN</v>
      </c>
      <c r="R1145" s="16" t="str">
        <f t="shared" si="429"/>
        <v>_</v>
      </c>
      <c r="S1145" s="16" t="str">
        <f t="shared" si="430"/>
        <v>KINGAKU</v>
      </c>
      <c r="T1145" s="16" t="str">
        <f t="shared" si="431"/>
        <v/>
      </c>
      <c r="U1145" s="16" t="e">
        <f t="shared" si="432"/>
        <v>#N/A</v>
      </c>
      <c r="V1145" s="16" t="str">
        <f t="shared" si="433"/>
        <v/>
      </c>
      <c r="W1145" s="16" t="e">
        <f t="shared" si="422"/>
        <v>#N/A</v>
      </c>
      <c r="X1145" s="16">
        <f t="shared" si="423"/>
        <v>26</v>
      </c>
      <c r="Y1145" s="11" t="e">
        <f>VLOOKUP(A1145,#REF!,1,FALSE)</f>
        <v>#REF!</v>
      </c>
      <c r="Z1145" s="194" t="s">
        <v>6745</v>
      </c>
      <c r="AA1145" s="196"/>
    </row>
    <row r="1146" spans="1:27">
      <c r="A1146" s="21" t="s">
        <v>1006</v>
      </c>
      <c r="B1146" s="13" t="str">
        <f t="shared" si="418"/>
        <v>TSUSAN_NYUIN_KYUFU_NICHIGAKU</v>
      </c>
      <c r="C1146" s="18" t="s">
        <v>3086</v>
      </c>
      <c r="D1146" s="15" t="str">
        <f t="shared" si="419"/>
        <v>Number</v>
      </c>
      <c r="E1146" s="15">
        <f t="shared" si="420"/>
        <v>13</v>
      </c>
      <c r="F1146" s="15" t="str">
        <f t="shared" si="421"/>
        <v/>
      </c>
      <c r="G1146" s="78" t="s">
        <v>2230</v>
      </c>
      <c r="H1146" s="79" t="s">
        <v>2056</v>
      </c>
      <c r="I1146" s="79" t="s">
        <v>2232</v>
      </c>
      <c r="J1146" s="79" t="s">
        <v>2057</v>
      </c>
      <c r="K1146" s="79"/>
      <c r="L1146" s="80"/>
      <c r="M1146" s="15" t="str">
        <f t="shared" si="424"/>
        <v>TSUSAN</v>
      </c>
      <c r="N1146" s="16" t="str">
        <f t="shared" si="425"/>
        <v>_</v>
      </c>
      <c r="O1146" s="16" t="str">
        <f t="shared" si="426"/>
        <v>NYUIN</v>
      </c>
      <c r="P1146" s="16" t="str">
        <f t="shared" si="427"/>
        <v>_</v>
      </c>
      <c r="Q1146" s="16" t="str">
        <f t="shared" si="428"/>
        <v>KYUFU</v>
      </c>
      <c r="R1146" s="16" t="str">
        <f t="shared" si="429"/>
        <v>_</v>
      </c>
      <c r="S1146" s="16" t="str">
        <f t="shared" si="430"/>
        <v>NICHIGAKU</v>
      </c>
      <c r="T1146" s="16" t="str">
        <f t="shared" si="431"/>
        <v/>
      </c>
      <c r="U1146" s="16" t="e">
        <f t="shared" si="432"/>
        <v>#N/A</v>
      </c>
      <c r="V1146" s="16" t="str">
        <f t="shared" si="433"/>
        <v/>
      </c>
      <c r="W1146" s="16" t="e">
        <f t="shared" si="422"/>
        <v>#N/A</v>
      </c>
      <c r="X1146" s="16">
        <f t="shared" si="423"/>
        <v>28</v>
      </c>
      <c r="Y1146" s="11" t="e">
        <f>VLOOKUP(A1146,#REF!,1,FALSE)</f>
        <v>#REF!</v>
      </c>
      <c r="Z1146" s="194" t="s">
        <v>6745</v>
      </c>
      <c r="AA1146" s="196"/>
    </row>
    <row r="1147" spans="1:27">
      <c r="A1147" s="24" t="s">
        <v>1007</v>
      </c>
      <c r="B1147" s="13" t="str">
        <f t="shared" si="418"/>
        <v>TSUJO_HAP_SB_CD</v>
      </c>
      <c r="C1147" s="18"/>
      <c r="D1147" s="15" t="e">
        <f t="shared" si="419"/>
        <v>#N/A</v>
      </c>
      <c r="E1147" s="15" t="e">
        <f t="shared" si="420"/>
        <v>#N/A</v>
      </c>
      <c r="F1147" s="15" t="e">
        <f t="shared" si="421"/>
        <v>#N/A</v>
      </c>
      <c r="G1147" s="78" t="s">
        <v>2233</v>
      </c>
      <c r="H1147" s="79" t="s">
        <v>2234</v>
      </c>
      <c r="I1147" s="79" t="s">
        <v>1652</v>
      </c>
      <c r="J1147" s="79" t="s">
        <v>1482</v>
      </c>
      <c r="K1147" s="79"/>
      <c r="L1147" s="80"/>
      <c r="M1147" s="15" t="str">
        <f t="shared" si="424"/>
        <v>TSUJO</v>
      </c>
      <c r="N1147" s="16" t="str">
        <f t="shared" si="425"/>
        <v>_</v>
      </c>
      <c r="O1147" s="16" t="str">
        <f t="shared" si="426"/>
        <v>HAP</v>
      </c>
      <c r="P1147" s="16" t="str">
        <f t="shared" si="427"/>
        <v>_</v>
      </c>
      <c r="Q1147" s="16" t="str">
        <f t="shared" si="428"/>
        <v>SB</v>
      </c>
      <c r="R1147" s="16" t="str">
        <f t="shared" si="429"/>
        <v>_</v>
      </c>
      <c r="S1147" s="16" t="str">
        <f t="shared" si="430"/>
        <v>CD</v>
      </c>
      <c r="T1147" s="16" t="str">
        <f t="shared" si="431"/>
        <v/>
      </c>
      <c r="U1147" s="16" t="e">
        <f t="shared" si="432"/>
        <v>#N/A</v>
      </c>
      <c r="V1147" s="16" t="str">
        <f t="shared" si="433"/>
        <v/>
      </c>
      <c r="W1147" s="16" t="e">
        <f t="shared" si="422"/>
        <v>#N/A</v>
      </c>
      <c r="X1147" s="16">
        <f t="shared" si="423"/>
        <v>15</v>
      </c>
      <c r="Y1147" s="11" t="e">
        <f>VLOOKUP(A1147,#REF!,1,FALSE)</f>
        <v>#REF!</v>
      </c>
      <c r="Z1147" s="194" t="s">
        <v>6745</v>
      </c>
      <c r="AA1147" s="196"/>
    </row>
    <row r="1148" spans="1:27">
      <c r="A1148" s="24" t="s">
        <v>1008</v>
      </c>
      <c r="B1148" s="13" t="str">
        <f t="shared" si="418"/>
        <v>TSUSHIN_KOTSUHI</v>
      </c>
      <c r="C1148" s="18"/>
      <c r="D1148" s="15" t="e">
        <f t="shared" si="419"/>
        <v>#N/A</v>
      </c>
      <c r="E1148" s="15" t="e">
        <f t="shared" si="420"/>
        <v>#N/A</v>
      </c>
      <c r="F1148" s="15" t="e">
        <f t="shared" si="421"/>
        <v>#N/A</v>
      </c>
      <c r="G1148" s="78" t="s">
        <v>1449</v>
      </c>
      <c r="H1148" s="79" t="s">
        <v>2235</v>
      </c>
      <c r="I1148" s="79"/>
      <c r="J1148" s="79"/>
      <c r="K1148" s="79"/>
      <c r="L1148" s="80"/>
      <c r="M1148" s="15" t="str">
        <f t="shared" si="424"/>
        <v>TSUSHIN</v>
      </c>
      <c r="N1148" s="16" t="str">
        <f t="shared" si="425"/>
        <v>_</v>
      </c>
      <c r="O1148" s="16" t="str">
        <f t="shared" si="426"/>
        <v>KOTSUHI</v>
      </c>
      <c r="P1148" s="16" t="str">
        <f t="shared" si="427"/>
        <v/>
      </c>
      <c r="Q1148" s="16" t="e">
        <f t="shared" si="428"/>
        <v>#N/A</v>
      </c>
      <c r="R1148" s="16" t="str">
        <f t="shared" si="429"/>
        <v/>
      </c>
      <c r="S1148" s="16" t="e">
        <f t="shared" si="430"/>
        <v>#N/A</v>
      </c>
      <c r="T1148" s="16" t="str">
        <f t="shared" si="431"/>
        <v/>
      </c>
      <c r="U1148" s="16" t="e">
        <f t="shared" si="432"/>
        <v>#N/A</v>
      </c>
      <c r="V1148" s="16" t="str">
        <f t="shared" si="433"/>
        <v/>
      </c>
      <c r="W1148" s="16" t="e">
        <f t="shared" si="422"/>
        <v>#N/A</v>
      </c>
      <c r="X1148" s="16">
        <f t="shared" si="423"/>
        <v>15</v>
      </c>
      <c r="Y1148" s="11" t="e">
        <f>VLOOKUP(A1148,#REF!,1,FALSE)</f>
        <v>#REF!</v>
      </c>
      <c r="Z1148" s="194" t="s">
        <v>6745</v>
      </c>
      <c r="AA1148" s="196"/>
    </row>
    <row r="1149" spans="1:27">
      <c r="A1149" s="24" t="s">
        <v>1009</v>
      </c>
      <c r="B1149" s="13" t="str">
        <f t="shared" si="418"/>
        <v>TEITOKU_YURYO_TAIRYO_RT_CD</v>
      </c>
      <c r="C1149" s="18"/>
      <c r="D1149" s="15" t="e">
        <f t="shared" si="419"/>
        <v>#N/A</v>
      </c>
      <c r="E1149" s="15" t="e">
        <f t="shared" si="420"/>
        <v>#N/A</v>
      </c>
      <c r="F1149" s="15" t="e">
        <f t="shared" si="421"/>
        <v>#N/A</v>
      </c>
      <c r="G1149" s="78" t="s">
        <v>2236</v>
      </c>
      <c r="H1149" s="79" t="s">
        <v>1897</v>
      </c>
      <c r="I1149" s="79" t="s">
        <v>1898</v>
      </c>
      <c r="J1149" s="79" t="s">
        <v>1482</v>
      </c>
      <c r="K1149" s="79"/>
      <c r="L1149" s="80"/>
      <c r="M1149" s="15" t="str">
        <f t="shared" si="424"/>
        <v>TEITOKU</v>
      </c>
      <c r="N1149" s="16" t="str">
        <f t="shared" si="425"/>
        <v>_</v>
      </c>
      <c r="O1149" s="16" t="str">
        <f t="shared" si="426"/>
        <v>YURYO</v>
      </c>
      <c r="P1149" s="16" t="str">
        <f t="shared" si="427"/>
        <v>_</v>
      </c>
      <c r="Q1149" s="16" t="str">
        <f t="shared" si="428"/>
        <v>TAIRYO_RT</v>
      </c>
      <c r="R1149" s="16" t="str">
        <f t="shared" si="429"/>
        <v>_</v>
      </c>
      <c r="S1149" s="16" t="str">
        <f t="shared" si="430"/>
        <v>CD</v>
      </c>
      <c r="T1149" s="16" t="str">
        <f t="shared" si="431"/>
        <v/>
      </c>
      <c r="U1149" s="16" t="e">
        <f t="shared" si="432"/>
        <v>#N/A</v>
      </c>
      <c r="V1149" s="16" t="str">
        <f t="shared" si="433"/>
        <v/>
      </c>
      <c r="W1149" s="16" t="e">
        <f t="shared" si="422"/>
        <v>#N/A</v>
      </c>
      <c r="X1149" s="16">
        <f t="shared" si="423"/>
        <v>26</v>
      </c>
      <c r="Y1149" s="11" t="e">
        <f>VLOOKUP(A1149,#REF!,1,FALSE)</f>
        <v>#REF!</v>
      </c>
      <c r="Z1149" s="194" t="s">
        <v>6745</v>
      </c>
      <c r="AA1149" s="196"/>
    </row>
    <row r="1150" spans="1:27">
      <c r="A1150" s="24" t="s">
        <v>1010</v>
      </c>
      <c r="B1150" s="13" t="str">
        <f t="shared" si="418"/>
        <v>TEINEN_TAISHOKUKIN_GAKU</v>
      </c>
      <c r="C1150" s="18"/>
      <c r="D1150" s="15" t="e">
        <f t="shared" si="419"/>
        <v>#N/A</v>
      </c>
      <c r="E1150" s="15" t="e">
        <f t="shared" si="420"/>
        <v>#N/A</v>
      </c>
      <c r="F1150" s="15" t="e">
        <f t="shared" si="421"/>
        <v>#N/A</v>
      </c>
      <c r="G1150" s="78" t="s">
        <v>2237</v>
      </c>
      <c r="H1150" s="79" t="s">
        <v>2238</v>
      </c>
      <c r="I1150" s="79" t="s">
        <v>1452</v>
      </c>
      <c r="J1150" s="79"/>
      <c r="K1150" s="79"/>
      <c r="L1150" s="80"/>
      <c r="M1150" s="15" t="str">
        <f t="shared" si="424"/>
        <v>TEINEN</v>
      </c>
      <c r="N1150" s="16" t="str">
        <f t="shared" si="425"/>
        <v>_</v>
      </c>
      <c r="O1150" s="16" t="str">
        <f t="shared" si="426"/>
        <v>TAISHOKUKIN</v>
      </c>
      <c r="P1150" s="16" t="str">
        <f t="shared" si="427"/>
        <v>_</v>
      </c>
      <c r="Q1150" s="16" t="str">
        <f t="shared" si="428"/>
        <v>GAKU</v>
      </c>
      <c r="R1150" s="16" t="str">
        <f t="shared" si="429"/>
        <v/>
      </c>
      <c r="S1150" s="16" t="e">
        <f t="shared" si="430"/>
        <v>#N/A</v>
      </c>
      <c r="T1150" s="16" t="str">
        <f t="shared" si="431"/>
        <v/>
      </c>
      <c r="U1150" s="16" t="e">
        <f t="shared" si="432"/>
        <v>#N/A</v>
      </c>
      <c r="V1150" s="16" t="str">
        <f t="shared" si="433"/>
        <v/>
      </c>
      <c r="W1150" s="16" t="e">
        <f t="shared" si="422"/>
        <v>#N/A</v>
      </c>
      <c r="X1150" s="16">
        <f t="shared" si="423"/>
        <v>23</v>
      </c>
      <c r="Y1150" s="11" t="e">
        <f>VLOOKUP(A1150,#REF!,1,FALSE)</f>
        <v>#REF!</v>
      </c>
      <c r="Z1150" s="194" t="s">
        <v>6745</v>
      </c>
      <c r="AA1150" s="196"/>
    </row>
    <row r="1151" spans="1:27">
      <c r="A1151" s="24" t="s">
        <v>1011</v>
      </c>
      <c r="B1151" s="13" t="str">
        <f t="shared" ref="B1151:B1157" si="434">IF(ISNA(M1151),"",M1151)&amp;IF(ISNA(N1151),"",N1151)&amp;IF(ISNA(O1151),"",O1151) &amp;IF(ISNA(P1151),"",P1151)&amp;IF(ISNA(Q1151),"",Q1151)&amp;IF(ISNA(R1151),"",R1151)&amp;IF(ISNA(S1151),"",S1151)&amp;IF(ISNA(T1151),"",T1151)&amp;IF(ISNA(U1151),"",U1151)&amp;IF(ISNA(V1151),"",V1151)&amp;IF(ISNA(W1151),"",W1151)</f>
        <v>TEINEN_TAISHOKUKIN_GAKU_SPOUSE</v>
      </c>
      <c r="C1151" s="18"/>
      <c r="D1151" s="15" t="e">
        <f t="shared" si="419"/>
        <v>#N/A</v>
      </c>
      <c r="E1151" s="15" t="e">
        <f t="shared" si="420"/>
        <v>#N/A</v>
      </c>
      <c r="F1151" s="15" t="e">
        <f t="shared" si="421"/>
        <v>#N/A</v>
      </c>
      <c r="G1151" s="78" t="s">
        <v>2237</v>
      </c>
      <c r="H1151" s="79" t="s">
        <v>2238</v>
      </c>
      <c r="I1151" s="79" t="s">
        <v>1452</v>
      </c>
      <c r="J1151" s="79" t="s">
        <v>1769</v>
      </c>
      <c r="K1151" s="79"/>
      <c r="L1151" s="80"/>
      <c r="M1151" s="15" t="str">
        <f t="shared" si="424"/>
        <v>TEINEN</v>
      </c>
      <c r="N1151" s="16" t="str">
        <f t="shared" si="425"/>
        <v>_</v>
      </c>
      <c r="O1151" s="16" t="str">
        <f t="shared" si="426"/>
        <v>TAISHOKUKIN</v>
      </c>
      <c r="P1151" s="16" t="str">
        <f t="shared" si="427"/>
        <v>_</v>
      </c>
      <c r="Q1151" s="16" t="str">
        <f t="shared" si="428"/>
        <v>GAKU</v>
      </c>
      <c r="R1151" s="16" t="str">
        <f t="shared" si="429"/>
        <v>_</v>
      </c>
      <c r="S1151" s="16" t="str">
        <f t="shared" si="430"/>
        <v>SPOUSE</v>
      </c>
      <c r="T1151" s="16" t="str">
        <f t="shared" si="431"/>
        <v/>
      </c>
      <c r="U1151" s="16" t="e">
        <f t="shared" si="432"/>
        <v>#N/A</v>
      </c>
      <c r="V1151" s="16" t="str">
        <f t="shared" si="433"/>
        <v/>
      </c>
      <c r="W1151" s="16" t="e">
        <f t="shared" si="422"/>
        <v>#N/A</v>
      </c>
      <c r="X1151" s="16">
        <f t="shared" si="423"/>
        <v>30</v>
      </c>
      <c r="Y1151" s="11" t="e">
        <f>VLOOKUP(A1151,#REF!,1,FALSE)</f>
        <v>#REF!</v>
      </c>
      <c r="Z1151" s="194" t="s">
        <v>6745</v>
      </c>
      <c r="AA1151" s="196"/>
    </row>
    <row r="1152" spans="1:27">
      <c r="A1152" s="24" t="s">
        <v>1012</v>
      </c>
      <c r="B1152" s="13" t="str">
        <f t="shared" si="434"/>
        <v>TEINEN_TAISHOKUKIN_SHISAN</v>
      </c>
      <c r="C1152" s="18"/>
      <c r="D1152" s="15" t="e">
        <f t="shared" si="419"/>
        <v>#N/A</v>
      </c>
      <c r="E1152" s="15" t="e">
        <f t="shared" si="420"/>
        <v>#N/A</v>
      </c>
      <c r="F1152" s="15" t="e">
        <f t="shared" si="421"/>
        <v>#N/A</v>
      </c>
      <c r="G1152" s="78" t="s">
        <v>2237</v>
      </c>
      <c r="H1152" s="79" t="s">
        <v>2238</v>
      </c>
      <c r="I1152" s="79" t="s">
        <v>2083</v>
      </c>
      <c r="J1152" s="79"/>
      <c r="K1152" s="79"/>
      <c r="L1152" s="80"/>
      <c r="M1152" s="15" t="str">
        <f t="shared" si="424"/>
        <v>TEINEN</v>
      </c>
      <c r="N1152" s="16" t="str">
        <f t="shared" si="425"/>
        <v>_</v>
      </c>
      <c r="O1152" s="16" t="str">
        <f t="shared" si="426"/>
        <v>TAISHOKUKIN</v>
      </c>
      <c r="P1152" s="16" t="str">
        <f t="shared" si="427"/>
        <v>_</v>
      </c>
      <c r="Q1152" s="16" t="str">
        <f t="shared" si="428"/>
        <v>SHISAN</v>
      </c>
      <c r="R1152" s="16" t="str">
        <f t="shared" si="429"/>
        <v/>
      </c>
      <c r="S1152" s="16" t="e">
        <f t="shared" si="430"/>
        <v>#N/A</v>
      </c>
      <c r="T1152" s="16" t="str">
        <f t="shared" si="431"/>
        <v/>
      </c>
      <c r="U1152" s="16" t="e">
        <f t="shared" si="432"/>
        <v>#N/A</v>
      </c>
      <c r="V1152" s="16" t="str">
        <f t="shared" si="433"/>
        <v/>
      </c>
      <c r="W1152" s="16" t="e">
        <f t="shared" si="422"/>
        <v>#N/A</v>
      </c>
      <c r="X1152" s="16">
        <f t="shared" si="423"/>
        <v>25</v>
      </c>
      <c r="Y1152" s="11" t="e">
        <f>VLOOKUP(A1152,#REF!,1,FALSE)</f>
        <v>#REF!</v>
      </c>
      <c r="Z1152" s="194" t="s">
        <v>6745</v>
      </c>
      <c r="AA1152" s="196"/>
    </row>
    <row r="1153" spans="1:27">
      <c r="A1153" s="24" t="s">
        <v>1013</v>
      </c>
      <c r="B1153" s="13" t="str">
        <f t="shared" si="434"/>
        <v>TEIAN_POINT_STR</v>
      </c>
      <c r="C1153" s="18"/>
      <c r="D1153" s="15" t="e">
        <f t="shared" si="419"/>
        <v>#N/A</v>
      </c>
      <c r="E1153" s="15" t="e">
        <f t="shared" si="420"/>
        <v>#N/A</v>
      </c>
      <c r="F1153" s="15" t="e">
        <f t="shared" si="421"/>
        <v>#N/A</v>
      </c>
      <c r="G1153" s="78" t="s">
        <v>2239</v>
      </c>
      <c r="H1153" s="79" t="s">
        <v>2240</v>
      </c>
      <c r="I1153" s="79" t="s">
        <v>1648</v>
      </c>
      <c r="J1153" s="79"/>
      <c r="K1153" s="79"/>
      <c r="L1153" s="80"/>
      <c r="M1153" s="15" t="str">
        <f t="shared" si="424"/>
        <v>TEIAN</v>
      </c>
      <c r="N1153" s="16" t="str">
        <f t="shared" si="425"/>
        <v>_</v>
      </c>
      <c r="O1153" s="16" t="str">
        <f t="shared" si="426"/>
        <v>POINT</v>
      </c>
      <c r="P1153" s="16" t="str">
        <f t="shared" si="427"/>
        <v>_</v>
      </c>
      <c r="Q1153" s="16" t="str">
        <f t="shared" si="428"/>
        <v>STR</v>
      </c>
      <c r="R1153" s="16" t="str">
        <f t="shared" si="429"/>
        <v/>
      </c>
      <c r="S1153" s="16" t="e">
        <f t="shared" si="430"/>
        <v>#N/A</v>
      </c>
      <c r="T1153" s="16" t="str">
        <f t="shared" si="431"/>
        <v/>
      </c>
      <c r="U1153" s="16" t="e">
        <f t="shared" si="432"/>
        <v>#N/A</v>
      </c>
      <c r="V1153" s="16" t="str">
        <f t="shared" si="433"/>
        <v/>
      </c>
      <c r="W1153" s="16" t="e">
        <f t="shared" si="422"/>
        <v>#N/A</v>
      </c>
      <c r="X1153" s="16">
        <f t="shared" si="423"/>
        <v>15</v>
      </c>
      <c r="Y1153" s="11" t="e">
        <f>VLOOKUP(A1153,#REF!,1,FALSE)</f>
        <v>#REF!</v>
      </c>
      <c r="Z1153" s="194" t="s">
        <v>6745</v>
      </c>
      <c r="AA1153" s="196"/>
    </row>
    <row r="1154" spans="1:27">
      <c r="A1154" s="24" t="s">
        <v>1014</v>
      </c>
      <c r="B1154" s="13" t="str">
        <f t="shared" si="434"/>
        <v>TEIANGO_NENKAN_TSUMITATEGAKU</v>
      </c>
      <c r="C1154" s="18"/>
      <c r="D1154" s="15" t="e">
        <f t="shared" si="419"/>
        <v>#N/A</v>
      </c>
      <c r="E1154" s="15" t="e">
        <f t="shared" si="420"/>
        <v>#N/A</v>
      </c>
      <c r="F1154" s="15" t="e">
        <f t="shared" si="421"/>
        <v>#N/A</v>
      </c>
      <c r="G1154" s="78" t="s">
        <v>2241</v>
      </c>
      <c r="H1154" s="79" t="s">
        <v>2006</v>
      </c>
      <c r="I1154" s="79" t="s">
        <v>867</v>
      </c>
      <c r="J1154" s="79"/>
      <c r="K1154" s="79"/>
      <c r="L1154" s="80"/>
      <c r="M1154" s="15" t="str">
        <f t="shared" si="424"/>
        <v>TEIANGO</v>
      </c>
      <c r="N1154" s="16" t="str">
        <f t="shared" si="425"/>
        <v>_</v>
      </c>
      <c r="O1154" s="16" t="str">
        <f t="shared" si="426"/>
        <v>NENKAN</v>
      </c>
      <c r="P1154" s="16" t="str">
        <f t="shared" si="427"/>
        <v>_</v>
      </c>
      <c r="Q1154" s="16" t="str">
        <f t="shared" si="428"/>
        <v>TSUMITATEGAKU</v>
      </c>
      <c r="R1154" s="16" t="str">
        <f t="shared" si="429"/>
        <v/>
      </c>
      <c r="S1154" s="16" t="e">
        <f t="shared" si="430"/>
        <v>#N/A</v>
      </c>
      <c r="T1154" s="16" t="str">
        <f t="shared" si="431"/>
        <v/>
      </c>
      <c r="U1154" s="16" t="e">
        <f t="shared" si="432"/>
        <v>#N/A</v>
      </c>
      <c r="V1154" s="16" t="str">
        <f t="shared" si="433"/>
        <v/>
      </c>
      <c r="W1154" s="16" t="e">
        <f t="shared" si="422"/>
        <v>#N/A</v>
      </c>
      <c r="X1154" s="16">
        <f t="shared" si="423"/>
        <v>28</v>
      </c>
      <c r="Y1154" s="11" t="e">
        <f>VLOOKUP(A1154,#REF!,1,FALSE)</f>
        <v>#REF!</v>
      </c>
      <c r="Z1154" s="194" t="s">
        <v>6745</v>
      </c>
      <c r="AA1154" s="196"/>
    </row>
    <row r="1155" spans="1:27">
      <c r="A1155" s="24" t="s">
        <v>1015</v>
      </c>
      <c r="B1155" s="13" t="str">
        <f t="shared" si="434"/>
        <v>TEIANGO_YOCHOKIN_ZANDAKA</v>
      </c>
      <c r="C1155" s="18"/>
      <c r="D1155" s="15" t="e">
        <f t="shared" si="419"/>
        <v>#N/A</v>
      </c>
      <c r="E1155" s="15" t="e">
        <f t="shared" si="420"/>
        <v>#N/A</v>
      </c>
      <c r="F1155" s="15" t="e">
        <f t="shared" si="421"/>
        <v>#N/A</v>
      </c>
      <c r="G1155" s="78" t="s">
        <v>2241</v>
      </c>
      <c r="H1155" s="79" t="s">
        <v>1816</v>
      </c>
      <c r="I1155" s="79" t="s">
        <v>2242</v>
      </c>
      <c r="J1155" s="79"/>
      <c r="K1155" s="79"/>
      <c r="L1155" s="80"/>
      <c r="M1155" s="15" t="str">
        <f t="shared" si="424"/>
        <v>TEIANGO</v>
      </c>
      <c r="N1155" s="16" t="str">
        <f t="shared" si="425"/>
        <v>_</v>
      </c>
      <c r="O1155" s="16" t="str">
        <f t="shared" si="426"/>
        <v>YOCHOKIN</v>
      </c>
      <c r="P1155" s="16" t="str">
        <f t="shared" si="427"/>
        <v>_</v>
      </c>
      <c r="Q1155" s="16" t="str">
        <f t="shared" si="428"/>
        <v>ZANDAKA</v>
      </c>
      <c r="R1155" s="16" t="str">
        <f t="shared" si="429"/>
        <v/>
      </c>
      <c r="S1155" s="16" t="e">
        <f t="shared" si="430"/>
        <v>#N/A</v>
      </c>
      <c r="T1155" s="16" t="str">
        <f t="shared" si="431"/>
        <v/>
      </c>
      <c r="U1155" s="16" t="e">
        <f t="shared" si="432"/>
        <v>#N/A</v>
      </c>
      <c r="V1155" s="16" t="str">
        <f t="shared" si="433"/>
        <v/>
      </c>
      <c r="W1155" s="16" t="e">
        <f t="shared" si="422"/>
        <v>#N/A</v>
      </c>
      <c r="X1155" s="16">
        <f t="shared" si="423"/>
        <v>24</v>
      </c>
      <c r="Y1155" s="11" t="e">
        <f>VLOOKUP(A1155,#REF!,1,FALSE)</f>
        <v>#REF!</v>
      </c>
      <c r="Z1155" s="194" t="s">
        <v>6745</v>
      </c>
      <c r="AA1155" s="196"/>
    </row>
    <row r="1156" spans="1:27">
      <c r="A1156" s="41" t="s">
        <v>1016</v>
      </c>
      <c r="B1156" s="13" t="str">
        <f t="shared" si="434"/>
        <v>TEIGEN_TEIZO_START_JIKI</v>
      </c>
      <c r="C1156" s="18"/>
      <c r="D1156" s="15" t="e">
        <f t="shared" si="419"/>
        <v>#N/A</v>
      </c>
      <c r="E1156" s="15" t="e">
        <f t="shared" si="420"/>
        <v>#N/A</v>
      </c>
      <c r="F1156" s="15" t="e">
        <f t="shared" si="421"/>
        <v>#N/A</v>
      </c>
      <c r="G1156" s="78" t="s">
        <v>2243</v>
      </c>
      <c r="H1156" s="79" t="s">
        <v>2244</v>
      </c>
      <c r="I1156" s="79" t="s">
        <v>2245</v>
      </c>
      <c r="J1156" s="79"/>
      <c r="K1156" s="79"/>
      <c r="L1156" s="80"/>
      <c r="M1156" s="15" t="str">
        <f t="shared" si="424"/>
        <v>TEIGEN</v>
      </c>
      <c r="N1156" s="16" t="str">
        <f t="shared" si="425"/>
        <v>_</v>
      </c>
      <c r="O1156" s="16" t="str">
        <f t="shared" si="426"/>
        <v>TEIZO</v>
      </c>
      <c r="P1156" s="16" t="str">
        <f t="shared" si="427"/>
        <v>_</v>
      </c>
      <c r="Q1156" s="16" t="str">
        <f t="shared" si="428"/>
        <v>START_JIKI</v>
      </c>
      <c r="R1156" s="16" t="str">
        <f t="shared" si="429"/>
        <v/>
      </c>
      <c r="S1156" s="16" t="e">
        <f t="shared" si="430"/>
        <v>#N/A</v>
      </c>
      <c r="T1156" s="16" t="str">
        <f t="shared" si="431"/>
        <v/>
      </c>
      <c r="U1156" s="16" t="e">
        <f t="shared" si="432"/>
        <v>#N/A</v>
      </c>
      <c r="V1156" s="16" t="str">
        <f t="shared" si="433"/>
        <v/>
      </c>
      <c r="W1156" s="16" t="e">
        <f t="shared" si="422"/>
        <v>#N/A</v>
      </c>
      <c r="X1156" s="16">
        <f t="shared" si="423"/>
        <v>23</v>
      </c>
      <c r="Y1156" s="11" t="e">
        <f>VLOOKUP(A1156,#REF!,1,FALSE)</f>
        <v>#REF!</v>
      </c>
      <c r="Z1156" s="194" t="s">
        <v>6745</v>
      </c>
      <c r="AA1156" s="196"/>
    </row>
    <row r="1157" spans="1:27">
      <c r="A1157" s="41" t="s">
        <v>1017</v>
      </c>
      <c r="B1157" s="13" t="str">
        <f t="shared" si="434"/>
        <v>TEIGEN_TEIZO_RT</v>
      </c>
      <c r="C1157" s="18"/>
      <c r="D1157" s="15" t="e">
        <f t="shared" si="419"/>
        <v>#N/A</v>
      </c>
      <c r="E1157" s="15" t="e">
        <f t="shared" si="420"/>
        <v>#N/A</v>
      </c>
      <c r="F1157" s="15" t="e">
        <f t="shared" si="421"/>
        <v>#N/A</v>
      </c>
      <c r="G1157" s="78" t="s">
        <v>2243</v>
      </c>
      <c r="H1157" s="79" t="s">
        <v>1800</v>
      </c>
      <c r="I1157" s="79"/>
      <c r="J1157" s="79"/>
      <c r="K1157" s="79"/>
      <c r="L1157" s="80"/>
      <c r="M1157" s="15" t="str">
        <f t="shared" si="424"/>
        <v>TEIGEN</v>
      </c>
      <c r="N1157" s="16" t="str">
        <f t="shared" si="425"/>
        <v>_</v>
      </c>
      <c r="O1157" s="16" t="str">
        <f t="shared" si="426"/>
        <v>TEIZO_RT</v>
      </c>
      <c r="P1157" s="16" t="str">
        <f t="shared" si="427"/>
        <v/>
      </c>
      <c r="Q1157" s="16" t="e">
        <f t="shared" si="428"/>
        <v>#N/A</v>
      </c>
      <c r="R1157" s="16" t="str">
        <f t="shared" si="429"/>
        <v/>
      </c>
      <c r="S1157" s="16" t="e">
        <f t="shared" si="430"/>
        <v>#N/A</v>
      </c>
      <c r="T1157" s="16" t="str">
        <f t="shared" si="431"/>
        <v/>
      </c>
      <c r="U1157" s="16" t="e">
        <f t="shared" si="432"/>
        <v>#N/A</v>
      </c>
      <c r="V1157" s="16" t="str">
        <f t="shared" si="433"/>
        <v/>
      </c>
      <c r="W1157" s="16" t="e">
        <f t="shared" si="422"/>
        <v>#N/A</v>
      </c>
      <c r="X1157" s="16">
        <f t="shared" si="423"/>
        <v>15</v>
      </c>
      <c r="Y1157" s="11" t="e">
        <f>VLOOKUP(A1157,#REF!,1,FALSE)</f>
        <v>#REF!</v>
      </c>
      <c r="Z1157" s="194" t="s">
        <v>6745</v>
      </c>
      <c r="AA1157" s="196"/>
    </row>
    <row r="1158" spans="1:27">
      <c r="A1158" s="21" t="s">
        <v>1018</v>
      </c>
      <c r="B1158" s="13" t="str">
        <f t="shared" ref="B1158:B1196" si="435">IF(ISNA(M1158),"",M1158)&amp;IF(ISNA(N1158),"",N1158)&amp;IF(ISNA(O1158),"",O1158) &amp;IF(ISNA(P1158),"",P1158)&amp;IF(ISNA(Q1158),"",Q1158)&amp;IF(ISNA(R1158),"",R1158)&amp;IF(ISNA(S1158),"",S1158)&amp;IF(ISNA(T1158),"",T1158)&amp;IF(ISNA(U1158),"",U1158)&amp;IF(ISNA(V1158),"",V1158)&amp;IF(ISNA(W1158),"",W1158)</f>
        <v>TEIZO_FLG</v>
      </c>
      <c r="C1158" s="18" t="s">
        <v>3085</v>
      </c>
      <c r="D1158" s="15" t="str">
        <f t="shared" ref="D1158:D1184" si="436">IF(VLOOKUP($C1158,ドメイン,2,FALSE)=0,"",VLOOKUP($C1158,ドメイン,2,FALSE))</f>
        <v>Varchar2</v>
      </c>
      <c r="E1158" s="15">
        <f t="shared" ref="E1158:E1184" si="437">IF(VLOOKUP($C1158,ドメイン,3,FALSE)=0,"",VLOOKUP($C1158,ドメイン,3,FALSE))</f>
        <v>1</v>
      </c>
      <c r="F1158" s="15" t="str">
        <f t="shared" ref="F1158:F1184" si="438">IF(VLOOKUP($C1158,ドメイン,4,FALSE)=0,"",VLOOKUP($C1158,ドメイン,4,FALSE))</f>
        <v/>
      </c>
      <c r="G1158" s="78" t="s">
        <v>2244</v>
      </c>
      <c r="H1158" s="79" t="s">
        <v>1574</v>
      </c>
      <c r="I1158" s="79"/>
      <c r="J1158" s="79"/>
      <c r="K1158" s="79"/>
      <c r="L1158" s="80"/>
      <c r="M1158" s="15" t="str">
        <f t="shared" ref="M1158:M1195" si="439">VLOOKUP(G1158,単語辞書,2,FALSE)</f>
        <v>TEIZO</v>
      </c>
      <c r="N1158" s="16" t="str">
        <f t="shared" ref="N1158:N1195" si="440">IF(ISNA(O1158),"","_")</f>
        <v>_</v>
      </c>
      <c r="O1158" s="16" t="str">
        <f t="shared" ref="O1158:O1195" si="441">VLOOKUP(H1158,単語辞書,2,FALSE)</f>
        <v>FLG</v>
      </c>
      <c r="P1158" s="16" t="str">
        <f t="shared" ref="P1158:P1195" si="442">IF(ISNA(Q1158),"","_")</f>
        <v/>
      </c>
      <c r="Q1158" s="16" t="e">
        <f t="shared" ref="Q1158:Q1195" si="443">VLOOKUP(I1158,単語辞書,2,FALSE)</f>
        <v>#N/A</v>
      </c>
      <c r="R1158" s="16" t="str">
        <f t="shared" ref="R1158:R1195" si="444">IF(ISNA(S1158),"","_")</f>
        <v/>
      </c>
      <c r="S1158" s="16" t="e">
        <f t="shared" ref="S1158:S1195" si="445">VLOOKUP(J1158,単語辞書,2,FALSE)</f>
        <v>#N/A</v>
      </c>
      <c r="T1158" s="16" t="str">
        <f t="shared" ref="T1158:T1195" si="446">IF(ISNA(U1158),"","_")</f>
        <v/>
      </c>
      <c r="U1158" s="16" t="e">
        <f t="shared" ref="U1158:U1195" si="447">VLOOKUP(K1158,単語辞書,2,FALSE)</f>
        <v>#N/A</v>
      </c>
      <c r="V1158" s="16" t="str">
        <f t="shared" ref="V1158:V1195" si="448">IF(ISNA(W1158),"","_")</f>
        <v/>
      </c>
      <c r="W1158" s="16" t="e">
        <f t="shared" ref="W1158:W1195" si="449">VLOOKUP(L1158,単語辞書,2,FALSE)</f>
        <v>#N/A</v>
      </c>
      <c r="X1158" s="16">
        <f t="shared" ref="X1158:X1195" si="450">LEN(B1158)</f>
        <v>9</v>
      </c>
      <c r="Y1158" s="11" t="e">
        <f>VLOOKUP(A1158,#REF!,1,FALSE)</f>
        <v>#REF!</v>
      </c>
      <c r="Z1158" s="194" t="s">
        <v>6745</v>
      </c>
      <c r="AA1158" s="196"/>
    </row>
    <row r="1159" spans="1:27">
      <c r="A1159" s="21" t="s">
        <v>1019</v>
      </c>
      <c r="B1159" s="13" t="str">
        <f t="shared" si="435"/>
        <v>CV_S</v>
      </c>
      <c r="C1159" s="18"/>
      <c r="D1159" s="15" t="e">
        <f t="shared" si="436"/>
        <v>#N/A</v>
      </c>
      <c r="E1159" s="15" t="e">
        <f t="shared" si="437"/>
        <v>#N/A</v>
      </c>
      <c r="F1159" s="15" t="e">
        <f t="shared" si="438"/>
        <v>#N/A</v>
      </c>
      <c r="G1159" s="78" t="s">
        <v>1806</v>
      </c>
      <c r="H1159" s="79" t="s">
        <v>1999</v>
      </c>
      <c r="I1159" s="79"/>
      <c r="J1159" s="79"/>
      <c r="K1159" s="79"/>
      <c r="L1159" s="80"/>
      <c r="M1159" s="15" t="str">
        <f t="shared" si="439"/>
        <v>CV</v>
      </c>
      <c r="N1159" s="16" t="str">
        <f t="shared" si="440"/>
        <v>_</v>
      </c>
      <c r="O1159" s="16" t="str">
        <f t="shared" si="441"/>
        <v>S</v>
      </c>
      <c r="P1159" s="16" t="str">
        <f t="shared" si="442"/>
        <v/>
      </c>
      <c r="Q1159" s="16" t="e">
        <f t="shared" si="443"/>
        <v>#N/A</v>
      </c>
      <c r="R1159" s="16" t="str">
        <f t="shared" si="444"/>
        <v/>
      </c>
      <c r="S1159" s="16" t="e">
        <f t="shared" si="445"/>
        <v>#N/A</v>
      </c>
      <c r="T1159" s="16" t="str">
        <f t="shared" si="446"/>
        <v/>
      </c>
      <c r="U1159" s="16" t="e">
        <f t="shared" si="447"/>
        <v>#N/A</v>
      </c>
      <c r="V1159" s="16" t="str">
        <f t="shared" si="448"/>
        <v/>
      </c>
      <c r="W1159" s="16" t="e">
        <f t="shared" si="449"/>
        <v>#N/A</v>
      </c>
      <c r="X1159" s="16">
        <f t="shared" si="450"/>
        <v>4</v>
      </c>
      <c r="Y1159" s="11" t="e">
        <f>VLOOKUP(A1159,#REF!,1,FALSE)</f>
        <v>#REF!</v>
      </c>
      <c r="Z1159" s="194" t="s">
        <v>6745</v>
      </c>
      <c r="AA1159" s="196"/>
    </row>
    <row r="1160" spans="1:27">
      <c r="A1160" s="21" t="s">
        <v>1020</v>
      </c>
      <c r="B1160" s="13" t="str">
        <f t="shared" si="435"/>
        <v>CV_KEIGEN_P</v>
      </c>
      <c r="C1160" s="18"/>
      <c r="D1160" s="15" t="e">
        <f t="shared" si="436"/>
        <v>#N/A</v>
      </c>
      <c r="E1160" s="15" t="e">
        <f t="shared" si="437"/>
        <v>#N/A</v>
      </c>
      <c r="F1160" s="15" t="e">
        <f t="shared" si="438"/>
        <v>#N/A</v>
      </c>
      <c r="G1160" s="78" t="s">
        <v>1806</v>
      </c>
      <c r="H1160" s="79" t="s">
        <v>2246</v>
      </c>
      <c r="I1160" s="79" t="s">
        <v>6</v>
      </c>
      <c r="J1160" s="79"/>
      <c r="K1160" s="79"/>
      <c r="L1160" s="80"/>
      <c r="M1160" s="15" t="str">
        <f t="shared" si="439"/>
        <v>CV</v>
      </c>
      <c r="N1160" s="16" t="str">
        <f t="shared" si="440"/>
        <v>_</v>
      </c>
      <c r="O1160" s="16" t="str">
        <f t="shared" si="441"/>
        <v>KEIGEN</v>
      </c>
      <c r="P1160" s="16" t="str">
        <f t="shared" si="442"/>
        <v>_</v>
      </c>
      <c r="Q1160" s="16" t="str">
        <f t="shared" si="443"/>
        <v>P</v>
      </c>
      <c r="R1160" s="16" t="str">
        <f t="shared" si="444"/>
        <v/>
      </c>
      <c r="S1160" s="16" t="e">
        <f t="shared" si="445"/>
        <v>#N/A</v>
      </c>
      <c r="T1160" s="16" t="str">
        <f t="shared" si="446"/>
        <v/>
      </c>
      <c r="U1160" s="16" t="e">
        <f t="shared" si="447"/>
        <v>#N/A</v>
      </c>
      <c r="V1160" s="16" t="str">
        <f t="shared" si="448"/>
        <v/>
      </c>
      <c r="W1160" s="16" t="e">
        <f t="shared" si="449"/>
        <v>#N/A</v>
      </c>
      <c r="X1160" s="16">
        <f t="shared" si="450"/>
        <v>11</v>
      </c>
      <c r="Y1160" s="11" t="e">
        <f>VLOOKUP(A1160,#REF!,1,FALSE)</f>
        <v>#REF!</v>
      </c>
      <c r="Z1160" s="194" t="s">
        <v>6745</v>
      </c>
      <c r="AA1160" s="196"/>
    </row>
    <row r="1161" spans="1:27">
      <c r="A1161" s="36" t="s">
        <v>1021</v>
      </c>
      <c r="B1161" s="13" t="str">
        <f t="shared" si="435"/>
        <v>CV_KAKAKU</v>
      </c>
      <c r="C1161" s="18"/>
      <c r="D1161" s="15" t="e">
        <f t="shared" si="436"/>
        <v>#N/A</v>
      </c>
      <c r="E1161" s="15" t="e">
        <f t="shared" si="437"/>
        <v>#N/A</v>
      </c>
      <c r="F1161" s="15" t="e">
        <f t="shared" si="438"/>
        <v>#N/A</v>
      </c>
      <c r="G1161" s="78" t="s">
        <v>1806</v>
      </c>
      <c r="H1161" s="79" t="s">
        <v>2002</v>
      </c>
      <c r="I1161" s="79"/>
      <c r="J1161" s="79"/>
      <c r="K1161" s="79"/>
      <c r="L1161" s="80"/>
      <c r="M1161" s="15" t="str">
        <f t="shared" si="439"/>
        <v>CV</v>
      </c>
      <c r="N1161" s="16" t="str">
        <f t="shared" si="440"/>
        <v>_</v>
      </c>
      <c r="O1161" s="16" t="str">
        <f t="shared" si="441"/>
        <v>KAKAKU</v>
      </c>
      <c r="P1161" s="16" t="str">
        <f t="shared" si="442"/>
        <v/>
      </c>
      <c r="Q1161" s="16" t="e">
        <f t="shared" si="443"/>
        <v>#N/A</v>
      </c>
      <c r="R1161" s="16" t="str">
        <f t="shared" si="444"/>
        <v/>
      </c>
      <c r="S1161" s="16" t="e">
        <f t="shared" si="445"/>
        <v>#N/A</v>
      </c>
      <c r="T1161" s="16" t="str">
        <f t="shared" si="446"/>
        <v/>
      </c>
      <c r="U1161" s="16" t="e">
        <f t="shared" si="447"/>
        <v>#N/A</v>
      </c>
      <c r="V1161" s="16" t="str">
        <f t="shared" si="448"/>
        <v/>
      </c>
      <c r="W1161" s="16" t="e">
        <f t="shared" si="449"/>
        <v>#N/A</v>
      </c>
      <c r="X1161" s="16">
        <f t="shared" si="450"/>
        <v>9</v>
      </c>
      <c r="Y1161" s="11" t="e">
        <f>VLOOKUP(A1161,#REF!,1,FALSE)</f>
        <v>#REF!</v>
      </c>
      <c r="Z1161" s="194" t="s">
        <v>6745</v>
      </c>
      <c r="AA1161" s="196"/>
    </row>
    <row r="1162" spans="1:27">
      <c r="A1162" s="21" t="s">
        <v>1022</v>
      </c>
      <c r="B1162" s="13" t="str">
        <f t="shared" si="435"/>
        <v>CV_KAKAKU_SHUTOKU_DATE</v>
      </c>
      <c r="C1162" s="18" t="s">
        <v>0</v>
      </c>
      <c r="D1162" s="15" t="str">
        <f t="shared" si="436"/>
        <v>Date</v>
      </c>
      <c r="E1162" s="15" t="str">
        <f t="shared" si="437"/>
        <v>　</v>
      </c>
      <c r="F1162" s="15" t="str">
        <f t="shared" si="438"/>
        <v/>
      </c>
      <c r="G1162" s="78" t="s">
        <v>1806</v>
      </c>
      <c r="H1162" s="79" t="s">
        <v>2002</v>
      </c>
      <c r="I1162" s="79" t="s">
        <v>1866</v>
      </c>
      <c r="J1162" s="79"/>
      <c r="K1162" s="79"/>
      <c r="L1162" s="80"/>
      <c r="M1162" s="15" t="str">
        <f t="shared" si="439"/>
        <v>CV</v>
      </c>
      <c r="N1162" s="16" t="str">
        <f t="shared" si="440"/>
        <v>_</v>
      </c>
      <c r="O1162" s="16" t="str">
        <f t="shared" si="441"/>
        <v>KAKAKU</v>
      </c>
      <c r="P1162" s="16" t="str">
        <f t="shared" si="442"/>
        <v>_</v>
      </c>
      <c r="Q1162" s="16" t="str">
        <f t="shared" si="443"/>
        <v>SHUTOKU_DATE</v>
      </c>
      <c r="R1162" s="16" t="str">
        <f t="shared" si="444"/>
        <v/>
      </c>
      <c r="S1162" s="16" t="e">
        <f t="shared" si="445"/>
        <v>#N/A</v>
      </c>
      <c r="T1162" s="16" t="str">
        <f t="shared" si="446"/>
        <v/>
      </c>
      <c r="U1162" s="16" t="e">
        <f t="shared" si="447"/>
        <v>#N/A</v>
      </c>
      <c r="V1162" s="16" t="str">
        <f t="shared" si="448"/>
        <v/>
      </c>
      <c r="W1162" s="16" t="e">
        <f t="shared" si="449"/>
        <v>#N/A</v>
      </c>
      <c r="X1162" s="16">
        <f t="shared" si="450"/>
        <v>22</v>
      </c>
      <c r="Y1162" s="11" t="e">
        <f>VLOOKUP(A1162,#REF!,1,FALSE)</f>
        <v>#REF!</v>
      </c>
      <c r="Z1162" s="194" t="s">
        <v>6745</v>
      </c>
      <c r="AA1162" s="196"/>
    </row>
    <row r="1163" spans="1:27">
      <c r="A1163" s="21" t="s">
        <v>1023</v>
      </c>
      <c r="B1163" s="13" t="str">
        <f t="shared" si="435"/>
        <v>CV_KB</v>
      </c>
      <c r="C1163" s="18"/>
      <c r="D1163" s="15" t="e">
        <f t="shared" si="436"/>
        <v>#N/A</v>
      </c>
      <c r="E1163" s="15" t="e">
        <f t="shared" si="437"/>
        <v>#N/A</v>
      </c>
      <c r="F1163" s="15" t="e">
        <f t="shared" si="438"/>
        <v>#N/A</v>
      </c>
      <c r="G1163" s="78" t="s">
        <v>1806</v>
      </c>
      <c r="H1163" s="79" t="s">
        <v>1444</v>
      </c>
      <c r="I1163" s="79"/>
      <c r="J1163" s="79"/>
      <c r="K1163" s="79"/>
      <c r="L1163" s="80"/>
      <c r="M1163" s="15" t="str">
        <f t="shared" si="439"/>
        <v>CV</v>
      </c>
      <c r="N1163" s="16" t="str">
        <f t="shared" si="440"/>
        <v>_</v>
      </c>
      <c r="O1163" s="16" t="str">
        <f t="shared" si="441"/>
        <v>KB</v>
      </c>
      <c r="P1163" s="16" t="str">
        <f t="shared" si="442"/>
        <v/>
      </c>
      <c r="Q1163" s="16" t="e">
        <f t="shared" si="443"/>
        <v>#N/A</v>
      </c>
      <c r="R1163" s="16" t="str">
        <f t="shared" si="444"/>
        <v/>
      </c>
      <c r="S1163" s="16" t="e">
        <f t="shared" si="445"/>
        <v>#N/A</v>
      </c>
      <c r="T1163" s="16" t="str">
        <f t="shared" si="446"/>
        <v/>
      </c>
      <c r="U1163" s="16" t="e">
        <f t="shared" si="447"/>
        <v>#N/A</v>
      </c>
      <c r="V1163" s="16" t="str">
        <f t="shared" si="448"/>
        <v/>
      </c>
      <c r="W1163" s="16" t="e">
        <f t="shared" si="449"/>
        <v>#N/A</v>
      </c>
      <c r="X1163" s="16">
        <f t="shared" si="450"/>
        <v>5</v>
      </c>
      <c r="Y1163" s="11" t="e">
        <f>VLOOKUP(A1163,#REF!,1,FALSE)</f>
        <v>#REF!</v>
      </c>
      <c r="Z1163" s="194" t="s">
        <v>6745</v>
      </c>
      <c r="AA1163" s="196"/>
    </row>
    <row r="1164" spans="1:27">
      <c r="A1164" s="29" t="s">
        <v>1024</v>
      </c>
      <c r="B1164" s="13" t="str">
        <f t="shared" si="435"/>
        <v>CV_PLCY_TIME_W_RT_F</v>
      </c>
      <c r="C1164" s="18"/>
      <c r="D1164" s="15" t="e">
        <f t="shared" si="436"/>
        <v>#N/A</v>
      </c>
      <c r="E1164" s="15" t="e">
        <f t="shared" si="437"/>
        <v>#N/A</v>
      </c>
      <c r="F1164" s="15" t="e">
        <f t="shared" si="438"/>
        <v>#N/A</v>
      </c>
      <c r="G1164" s="78" t="s">
        <v>1806</v>
      </c>
      <c r="H1164" s="79" t="s">
        <v>1807</v>
      </c>
      <c r="I1164" s="79" t="s">
        <v>1808</v>
      </c>
      <c r="J1164" s="79" t="s">
        <v>1753</v>
      </c>
      <c r="K1164" s="79"/>
      <c r="L1164" s="80"/>
      <c r="M1164" s="15" t="str">
        <f t="shared" si="439"/>
        <v>CV</v>
      </c>
      <c r="N1164" s="16" t="str">
        <f t="shared" si="440"/>
        <v>_</v>
      </c>
      <c r="O1164" s="16" t="str">
        <f t="shared" si="441"/>
        <v>PLCY_TIME</v>
      </c>
      <c r="P1164" s="16" t="str">
        <f t="shared" si="442"/>
        <v>_</v>
      </c>
      <c r="Q1164" s="16" t="str">
        <f t="shared" si="443"/>
        <v>W_RT</v>
      </c>
      <c r="R1164" s="16" t="str">
        <f t="shared" si="444"/>
        <v>_</v>
      </c>
      <c r="S1164" s="16" t="str">
        <f t="shared" si="445"/>
        <v>F</v>
      </c>
      <c r="T1164" s="16" t="str">
        <f t="shared" si="446"/>
        <v/>
      </c>
      <c r="U1164" s="16" t="e">
        <f t="shared" si="447"/>
        <v>#N/A</v>
      </c>
      <c r="V1164" s="16" t="str">
        <f t="shared" si="448"/>
        <v/>
      </c>
      <c r="W1164" s="16" t="e">
        <f t="shared" si="449"/>
        <v>#N/A</v>
      </c>
      <c r="X1164" s="16">
        <f t="shared" si="450"/>
        <v>19</v>
      </c>
      <c r="Y1164" s="11" t="e">
        <f>VLOOKUP(A1164,#REF!,1,FALSE)</f>
        <v>#REF!</v>
      </c>
      <c r="Z1164" s="194" t="s">
        <v>6745</v>
      </c>
      <c r="AA1164" s="196"/>
    </row>
    <row r="1165" spans="1:27">
      <c r="A1165" s="40" t="s">
        <v>1025</v>
      </c>
      <c r="B1165" s="13" t="str">
        <f t="shared" si="435"/>
        <v>CV_PLCY_TIME_V_RT_F</v>
      </c>
      <c r="C1165" s="18" t="s">
        <v>4150</v>
      </c>
      <c r="D1165" s="15" t="str">
        <f t="shared" si="436"/>
        <v>Number</v>
      </c>
      <c r="E1165" s="15">
        <f t="shared" si="437"/>
        <v>8</v>
      </c>
      <c r="F1165" s="15" t="str">
        <f t="shared" si="438"/>
        <v/>
      </c>
      <c r="G1165" s="78" t="s">
        <v>1806</v>
      </c>
      <c r="H1165" s="79" t="s">
        <v>1807</v>
      </c>
      <c r="I1165" s="79" t="s">
        <v>2247</v>
      </c>
      <c r="J1165" s="79" t="s">
        <v>1753</v>
      </c>
      <c r="K1165" s="79"/>
      <c r="L1165" s="80"/>
      <c r="M1165" s="15" t="str">
        <f t="shared" si="439"/>
        <v>CV</v>
      </c>
      <c r="N1165" s="16" t="str">
        <f t="shared" si="440"/>
        <v>_</v>
      </c>
      <c r="O1165" s="16" t="str">
        <f t="shared" si="441"/>
        <v>PLCY_TIME</v>
      </c>
      <c r="P1165" s="16" t="str">
        <f t="shared" si="442"/>
        <v>_</v>
      </c>
      <c r="Q1165" s="16" t="str">
        <f t="shared" si="443"/>
        <v>V_RT</v>
      </c>
      <c r="R1165" s="16" t="str">
        <f t="shared" si="444"/>
        <v>_</v>
      </c>
      <c r="S1165" s="16" t="str">
        <f t="shared" si="445"/>
        <v>F</v>
      </c>
      <c r="T1165" s="16" t="str">
        <f t="shared" si="446"/>
        <v/>
      </c>
      <c r="U1165" s="16" t="e">
        <f t="shared" si="447"/>
        <v>#N/A</v>
      </c>
      <c r="V1165" s="16" t="str">
        <f t="shared" si="448"/>
        <v/>
      </c>
      <c r="W1165" s="16" t="e">
        <f t="shared" si="449"/>
        <v>#N/A</v>
      </c>
      <c r="X1165" s="16">
        <f t="shared" si="450"/>
        <v>19</v>
      </c>
      <c r="Y1165" s="11" t="e">
        <f>VLOOKUP(A1165,#REF!,1,FALSE)</f>
        <v>#REF!</v>
      </c>
      <c r="Z1165" s="194" t="s">
        <v>6745</v>
      </c>
      <c r="AA1165" s="196"/>
    </row>
    <row r="1166" spans="1:27">
      <c r="A1166" s="40" t="s">
        <v>1026</v>
      </c>
      <c r="B1166" s="13" t="str">
        <f t="shared" si="435"/>
        <v>CV_PLCY_TIME_V_RT_M</v>
      </c>
      <c r="C1166" s="18" t="s">
        <v>4149</v>
      </c>
      <c r="D1166" s="15" t="str">
        <f t="shared" si="436"/>
        <v>Number</v>
      </c>
      <c r="E1166" s="15">
        <f t="shared" si="437"/>
        <v>8</v>
      </c>
      <c r="F1166" s="15" t="str">
        <f t="shared" si="438"/>
        <v/>
      </c>
      <c r="G1166" s="78" t="s">
        <v>1806</v>
      </c>
      <c r="H1166" s="79" t="s">
        <v>1807</v>
      </c>
      <c r="I1166" s="79" t="s">
        <v>2247</v>
      </c>
      <c r="J1166" s="79" t="s">
        <v>1659</v>
      </c>
      <c r="K1166" s="79"/>
      <c r="L1166" s="80"/>
      <c r="M1166" s="15" t="str">
        <f t="shared" si="439"/>
        <v>CV</v>
      </c>
      <c r="N1166" s="16" t="str">
        <f t="shared" si="440"/>
        <v>_</v>
      </c>
      <c r="O1166" s="16" t="str">
        <f t="shared" si="441"/>
        <v>PLCY_TIME</v>
      </c>
      <c r="P1166" s="16" t="str">
        <f t="shared" si="442"/>
        <v>_</v>
      </c>
      <c r="Q1166" s="16" t="str">
        <f t="shared" si="443"/>
        <v>V_RT</v>
      </c>
      <c r="R1166" s="16" t="str">
        <f t="shared" si="444"/>
        <v>_</v>
      </c>
      <c r="S1166" s="16" t="str">
        <f t="shared" si="445"/>
        <v>M</v>
      </c>
      <c r="T1166" s="16" t="str">
        <f t="shared" si="446"/>
        <v/>
      </c>
      <c r="U1166" s="16" t="e">
        <f t="shared" si="447"/>
        <v>#N/A</v>
      </c>
      <c r="V1166" s="16" t="str">
        <f t="shared" si="448"/>
        <v/>
      </c>
      <c r="W1166" s="16" t="e">
        <f t="shared" si="449"/>
        <v>#N/A</v>
      </c>
      <c r="X1166" s="16">
        <f t="shared" si="450"/>
        <v>19</v>
      </c>
      <c r="Y1166" s="11" t="e">
        <f>VLOOKUP(A1166,#REF!,1,FALSE)</f>
        <v>#REF!</v>
      </c>
      <c r="Z1166" s="194" t="s">
        <v>6745</v>
      </c>
      <c r="AA1166" s="196"/>
    </row>
    <row r="1167" spans="1:27">
      <c r="A1167" s="21" t="s">
        <v>1027</v>
      </c>
      <c r="B1167" s="13" t="str">
        <f t="shared" si="435"/>
        <v>AFT_CV_GOKEI_P</v>
      </c>
      <c r="C1167" s="18"/>
      <c r="D1167" s="15" t="e">
        <f t="shared" si="436"/>
        <v>#N/A</v>
      </c>
      <c r="E1167" s="15" t="e">
        <f t="shared" si="437"/>
        <v>#N/A</v>
      </c>
      <c r="F1167" s="15" t="e">
        <f t="shared" si="438"/>
        <v>#N/A</v>
      </c>
      <c r="G1167" s="78" t="s">
        <v>2248</v>
      </c>
      <c r="H1167" s="79" t="s">
        <v>1773</v>
      </c>
      <c r="I1167" s="79" t="s">
        <v>1560</v>
      </c>
      <c r="J1167" s="79"/>
      <c r="K1167" s="79"/>
      <c r="L1167" s="80"/>
      <c r="M1167" s="15" t="str">
        <f t="shared" si="439"/>
        <v>AFT_CV</v>
      </c>
      <c r="N1167" s="16" t="str">
        <f t="shared" si="440"/>
        <v>_</v>
      </c>
      <c r="O1167" s="16" t="str">
        <f t="shared" si="441"/>
        <v>GOKEI</v>
      </c>
      <c r="P1167" s="16" t="str">
        <f t="shared" si="442"/>
        <v>_</v>
      </c>
      <c r="Q1167" s="16" t="str">
        <f t="shared" si="443"/>
        <v>P</v>
      </c>
      <c r="R1167" s="16" t="str">
        <f t="shared" si="444"/>
        <v/>
      </c>
      <c r="S1167" s="16" t="e">
        <f t="shared" si="445"/>
        <v>#N/A</v>
      </c>
      <c r="T1167" s="16" t="str">
        <f t="shared" si="446"/>
        <v/>
      </c>
      <c r="U1167" s="16" t="e">
        <f t="shared" si="447"/>
        <v>#N/A</v>
      </c>
      <c r="V1167" s="16" t="str">
        <f t="shared" si="448"/>
        <v/>
      </c>
      <c r="W1167" s="16" t="e">
        <f t="shared" si="449"/>
        <v>#N/A</v>
      </c>
      <c r="X1167" s="16">
        <f t="shared" si="450"/>
        <v>14</v>
      </c>
      <c r="Y1167" s="11" t="e">
        <f>VLOOKUP(A1167,#REF!,1,FALSE)</f>
        <v>#REF!</v>
      </c>
      <c r="Z1167" s="194" t="s">
        <v>6745</v>
      </c>
      <c r="AA1167" s="196"/>
    </row>
    <row r="1168" spans="1:27">
      <c r="A1168" s="21" t="s">
        <v>1028</v>
      </c>
      <c r="B1168" s="13" t="str">
        <f t="shared" si="435"/>
        <v>AFT_CV_GOKEI_P_HYOJUNTAI</v>
      </c>
      <c r="C1168" s="18"/>
      <c r="D1168" s="15" t="e">
        <f t="shared" si="436"/>
        <v>#N/A</v>
      </c>
      <c r="E1168" s="15" t="e">
        <f t="shared" si="437"/>
        <v>#N/A</v>
      </c>
      <c r="F1168" s="15" t="e">
        <f t="shared" si="438"/>
        <v>#N/A</v>
      </c>
      <c r="G1168" s="78" t="s">
        <v>2248</v>
      </c>
      <c r="H1168" s="79" t="s">
        <v>1773</v>
      </c>
      <c r="I1168" s="79" t="s">
        <v>1560</v>
      </c>
      <c r="J1168" s="79" t="s">
        <v>2071</v>
      </c>
      <c r="K1168" s="79"/>
      <c r="L1168" s="80"/>
      <c r="M1168" s="15" t="str">
        <f t="shared" si="439"/>
        <v>AFT_CV</v>
      </c>
      <c r="N1168" s="16" t="str">
        <f t="shared" si="440"/>
        <v>_</v>
      </c>
      <c r="O1168" s="16" t="str">
        <f t="shared" si="441"/>
        <v>GOKEI</v>
      </c>
      <c r="P1168" s="16" t="str">
        <f t="shared" si="442"/>
        <v>_</v>
      </c>
      <c r="Q1168" s="16" t="str">
        <f t="shared" si="443"/>
        <v>P</v>
      </c>
      <c r="R1168" s="16" t="str">
        <f t="shared" si="444"/>
        <v>_</v>
      </c>
      <c r="S1168" s="16" t="str">
        <f t="shared" si="445"/>
        <v>HYOJUNTAI</v>
      </c>
      <c r="T1168" s="16" t="str">
        <f t="shared" si="446"/>
        <v/>
      </c>
      <c r="U1168" s="16" t="e">
        <f t="shared" si="447"/>
        <v>#N/A</v>
      </c>
      <c r="V1168" s="16" t="str">
        <f t="shared" si="448"/>
        <v/>
      </c>
      <c r="W1168" s="16" t="e">
        <f t="shared" si="449"/>
        <v>#N/A</v>
      </c>
      <c r="X1168" s="16">
        <f t="shared" si="450"/>
        <v>24</v>
      </c>
      <c r="Y1168" s="11" t="e">
        <f>VLOOKUP(A1168,#REF!,1,FALSE)</f>
        <v>#REF!</v>
      </c>
      <c r="Z1168" s="194" t="s">
        <v>6745</v>
      </c>
      <c r="AA1168" s="196"/>
    </row>
    <row r="1169" spans="1:27">
      <c r="A1169" s="21" t="s">
        <v>1029</v>
      </c>
      <c r="B1169" s="13" t="str">
        <f t="shared" si="435"/>
        <v>AFT_CV_SEKKEI_B_PLCY_CV_KAKAKU</v>
      </c>
      <c r="C1169" s="18"/>
      <c r="D1169" s="15" t="e">
        <f t="shared" si="436"/>
        <v>#N/A</v>
      </c>
      <c r="E1169" s="15" t="e">
        <f t="shared" si="437"/>
        <v>#N/A</v>
      </c>
      <c r="F1169" s="15" t="e">
        <f t="shared" si="438"/>
        <v>#N/A</v>
      </c>
      <c r="G1169" s="78" t="s">
        <v>2249</v>
      </c>
      <c r="H1169" s="79" t="s">
        <v>1908</v>
      </c>
      <c r="I1169" s="79" t="s">
        <v>1806</v>
      </c>
      <c r="J1169" s="79" t="s">
        <v>2002</v>
      </c>
      <c r="K1169" s="79"/>
      <c r="L1169" s="80"/>
      <c r="M1169" s="15" t="str">
        <f t="shared" si="439"/>
        <v>AFT_CV_SEKKEI</v>
      </c>
      <c r="N1169" s="16" t="str">
        <f t="shared" si="440"/>
        <v>_</v>
      </c>
      <c r="O1169" s="16" t="str">
        <f t="shared" si="441"/>
        <v>B_PLCY</v>
      </c>
      <c r="P1169" s="16" t="str">
        <f t="shared" si="442"/>
        <v>_</v>
      </c>
      <c r="Q1169" s="16" t="str">
        <f t="shared" si="443"/>
        <v>CV</v>
      </c>
      <c r="R1169" s="16" t="str">
        <f t="shared" si="444"/>
        <v>_</v>
      </c>
      <c r="S1169" s="16" t="str">
        <f t="shared" si="445"/>
        <v>KAKAKU</v>
      </c>
      <c r="T1169" s="16" t="str">
        <f t="shared" si="446"/>
        <v/>
      </c>
      <c r="U1169" s="16" t="e">
        <f t="shared" si="447"/>
        <v>#N/A</v>
      </c>
      <c r="V1169" s="16" t="str">
        <f t="shared" si="448"/>
        <v/>
      </c>
      <c r="W1169" s="16" t="e">
        <f t="shared" si="449"/>
        <v>#N/A</v>
      </c>
      <c r="X1169" s="16">
        <f t="shared" si="450"/>
        <v>30</v>
      </c>
      <c r="Y1169" s="11" t="e">
        <f>VLOOKUP(A1169,#REF!,1,FALSE)</f>
        <v>#REF!</v>
      </c>
      <c r="Z1169" s="194" t="s">
        <v>6745</v>
      </c>
      <c r="AA1169" s="196"/>
    </row>
    <row r="1170" spans="1:27">
      <c r="A1170" s="21" t="s">
        <v>1030</v>
      </c>
      <c r="B1170" s="13" t="str">
        <f t="shared" si="435"/>
        <v>AFT_CV_SEKKEI_RIDER_CV_KAKAKU</v>
      </c>
      <c r="C1170" s="18"/>
      <c r="D1170" s="15" t="e">
        <f t="shared" si="436"/>
        <v>#N/A</v>
      </c>
      <c r="E1170" s="15" t="e">
        <f t="shared" si="437"/>
        <v>#N/A</v>
      </c>
      <c r="F1170" s="15" t="e">
        <f t="shared" si="438"/>
        <v>#N/A</v>
      </c>
      <c r="G1170" s="78" t="s">
        <v>2249</v>
      </c>
      <c r="H1170" s="79" t="s">
        <v>1544</v>
      </c>
      <c r="I1170" s="79" t="s">
        <v>1806</v>
      </c>
      <c r="J1170" s="79" t="s">
        <v>2002</v>
      </c>
      <c r="K1170" s="79"/>
      <c r="L1170" s="80"/>
      <c r="M1170" s="15" t="str">
        <f t="shared" si="439"/>
        <v>AFT_CV_SEKKEI</v>
      </c>
      <c r="N1170" s="16" t="str">
        <f t="shared" si="440"/>
        <v>_</v>
      </c>
      <c r="O1170" s="16" t="str">
        <f t="shared" si="441"/>
        <v>RIDER</v>
      </c>
      <c r="P1170" s="16" t="str">
        <f t="shared" si="442"/>
        <v>_</v>
      </c>
      <c r="Q1170" s="16" t="str">
        <f t="shared" si="443"/>
        <v>CV</v>
      </c>
      <c r="R1170" s="16" t="str">
        <f t="shared" si="444"/>
        <v>_</v>
      </c>
      <c r="S1170" s="16" t="str">
        <f t="shared" si="445"/>
        <v>KAKAKU</v>
      </c>
      <c r="T1170" s="16" t="str">
        <f t="shared" si="446"/>
        <v/>
      </c>
      <c r="U1170" s="16" t="e">
        <f t="shared" si="447"/>
        <v>#N/A</v>
      </c>
      <c r="V1170" s="16" t="str">
        <f t="shared" si="448"/>
        <v/>
      </c>
      <c r="W1170" s="16" t="e">
        <f t="shared" si="449"/>
        <v>#N/A</v>
      </c>
      <c r="X1170" s="16">
        <f t="shared" si="450"/>
        <v>29</v>
      </c>
      <c r="Y1170" s="11" t="e">
        <f>VLOOKUP(A1170,#REF!,1,FALSE)</f>
        <v>#REF!</v>
      </c>
      <c r="Z1170" s="194" t="s">
        <v>6745</v>
      </c>
      <c r="AA1170" s="196"/>
    </row>
    <row r="1171" spans="1:27">
      <c r="A1171" s="21" t="s">
        <v>4283</v>
      </c>
      <c r="B1171" s="13" t="str">
        <f t="shared" si="435"/>
        <v>ADV_CV_KASYU_FLG</v>
      </c>
      <c r="C1171" s="18" t="s">
        <v>3085</v>
      </c>
      <c r="D1171" s="15" t="str">
        <f t="shared" si="436"/>
        <v>Varchar2</v>
      </c>
      <c r="E1171" s="15">
        <f t="shared" si="437"/>
        <v>1</v>
      </c>
      <c r="F1171" s="15" t="str">
        <f t="shared" si="438"/>
        <v/>
      </c>
      <c r="G1171" s="78" t="s">
        <v>2250</v>
      </c>
      <c r="H1171" s="79" t="s">
        <v>4284</v>
      </c>
      <c r="I1171" s="79" t="s">
        <v>1574</v>
      </c>
      <c r="J1171" s="79"/>
      <c r="K1171" s="79"/>
      <c r="L1171" s="80"/>
      <c r="M1171" s="15" t="str">
        <f t="shared" si="439"/>
        <v>ADV_CV</v>
      </c>
      <c r="N1171" s="16" t="str">
        <f t="shared" si="440"/>
        <v>_</v>
      </c>
      <c r="O1171" s="16" t="str">
        <f t="shared" si="441"/>
        <v>KASYU</v>
      </c>
      <c r="P1171" s="16" t="str">
        <f t="shared" si="442"/>
        <v>_</v>
      </c>
      <c r="Q1171" s="16" t="str">
        <f t="shared" si="443"/>
        <v>FLG</v>
      </c>
      <c r="R1171" s="16" t="str">
        <f t="shared" si="444"/>
        <v/>
      </c>
      <c r="S1171" s="16" t="e">
        <f t="shared" si="445"/>
        <v>#N/A</v>
      </c>
      <c r="T1171" s="16" t="str">
        <f t="shared" si="446"/>
        <v/>
      </c>
      <c r="U1171" s="16" t="e">
        <f t="shared" si="447"/>
        <v>#N/A</v>
      </c>
      <c r="V1171" s="16" t="str">
        <f t="shared" si="448"/>
        <v/>
      </c>
      <c r="W1171" s="16" t="e">
        <f t="shared" si="449"/>
        <v>#N/A</v>
      </c>
      <c r="X1171" s="16">
        <f t="shared" si="450"/>
        <v>16</v>
      </c>
      <c r="Y1171" s="11" t="e">
        <f>VLOOKUP(A1171,#REF!,1,FALSE)</f>
        <v>#REF!</v>
      </c>
      <c r="Z1171" s="194" t="s">
        <v>6745</v>
      </c>
      <c r="AA1171" s="196"/>
    </row>
    <row r="1172" spans="1:27">
      <c r="A1172" s="21" t="s">
        <v>1031</v>
      </c>
      <c r="B1172" s="13" t="str">
        <f t="shared" si="435"/>
        <v>ADV_CV_KI_PLCY_APE</v>
      </c>
      <c r="C1172" s="18"/>
      <c r="D1172" s="15" t="e">
        <f t="shared" si="436"/>
        <v>#N/A</v>
      </c>
      <c r="E1172" s="15" t="e">
        <f t="shared" si="437"/>
        <v>#N/A</v>
      </c>
      <c r="F1172" s="15" t="e">
        <f t="shared" si="438"/>
        <v>#N/A</v>
      </c>
      <c r="G1172" s="78" t="s">
        <v>2250</v>
      </c>
      <c r="H1172" s="79" t="s">
        <v>2069</v>
      </c>
      <c r="I1172" s="79" t="s">
        <v>2001</v>
      </c>
      <c r="J1172" s="79"/>
      <c r="K1172" s="79"/>
      <c r="L1172" s="80"/>
      <c r="M1172" s="15" t="str">
        <f t="shared" si="439"/>
        <v>ADV_CV</v>
      </c>
      <c r="N1172" s="16" t="str">
        <f t="shared" si="440"/>
        <v>_</v>
      </c>
      <c r="O1172" s="16" t="str">
        <f t="shared" si="441"/>
        <v>KI_PLCY</v>
      </c>
      <c r="P1172" s="16" t="str">
        <f t="shared" si="442"/>
        <v>_</v>
      </c>
      <c r="Q1172" s="16" t="str">
        <f t="shared" si="443"/>
        <v>APE</v>
      </c>
      <c r="R1172" s="16" t="str">
        <f t="shared" si="444"/>
        <v/>
      </c>
      <c r="S1172" s="16" t="e">
        <f t="shared" si="445"/>
        <v>#N/A</v>
      </c>
      <c r="T1172" s="16" t="str">
        <f t="shared" si="446"/>
        <v/>
      </c>
      <c r="U1172" s="16" t="e">
        <f t="shared" si="447"/>
        <v>#N/A</v>
      </c>
      <c r="V1172" s="16" t="str">
        <f t="shared" si="448"/>
        <v/>
      </c>
      <c r="W1172" s="16" t="e">
        <f t="shared" si="449"/>
        <v>#N/A</v>
      </c>
      <c r="X1172" s="16">
        <f t="shared" si="450"/>
        <v>18</v>
      </c>
      <c r="Y1172" s="11" t="e">
        <f>VLOOKUP(A1172,#REF!,1,FALSE)</f>
        <v>#REF!</v>
      </c>
      <c r="Z1172" s="194" t="s">
        <v>6745</v>
      </c>
      <c r="AA1172" s="196"/>
    </row>
    <row r="1173" spans="1:27">
      <c r="A1173" s="28" t="s">
        <v>1032</v>
      </c>
      <c r="B1173" s="13" t="str">
        <f t="shared" si="435"/>
        <v>ADV_CV_GOKEI_P_NEN_KANSAN</v>
      </c>
      <c r="C1173" s="18"/>
      <c r="D1173" s="15" t="e">
        <f t="shared" si="436"/>
        <v>#N/A</v>
      </c>
      <c r="E1173" s="15" t="e">
        <f t="shared" si="437"/>
        <v>#N/A</v>
      </c>
      <c r="F1173" s="15" t="e">
        <f t="shared" si="438"/>
        <v>#N/A</v>
      </c>
      <c r="G1173" s="78" t="s">
        <v>2250</v>
      </c>
      <c r="H1173" s="79" t="s">
        <v>1773</v>
      </c>
      <c r="I1173" s="79" t="s">
        <v>2251</v>
      </c>
      <c r="J1173" s="79" t="s">
        <v>2252</v>
      </c>
      <c r="K1173" s="79"/>
      <c r="L1173" s="80"/>
      <c r="M1173" s="15" t="str">
        <f t="shared" si="439"/>
        <v>ADV_CV</v>
      </c>
      <c r="N1173" s="16" t="str">
        <f t="shared" si="440"/>
        <v>_</v>
      </c>
      <c r="O1173" s="16" t="str">
        <f t="shared" si="441"/>
        <v>GOKEI</v>
      </c>
      <c r="P1173" s="16" t="str">
        <f t="shared" si="442"/>
        <v>_</v>
      </c>
      <c r="Q1173" s="16" t="str">
        <f t="shared" si="443"/>
        <v>P_NEN</v>
      </c>
      <c r="R1173" s="16" t="str">
        <f t="shared" si="444"/>
        <v>_</v>
      </c>
      <c r="S1173" s="16" t="str">
        <f t="shared" si="445"/>
        <v>KANSAN</v>
      </c>
      <c r="T1173" s="16" t="str">
        <f t="shared" si="446"/>
        <v/>
      </c>
      <c r="U1173" s="16" t="e">
        <f t="shared" si="447"/>
        <v>#N/A</v>
      </c>
      <c r="V1173" s="16" t="str">
        <f t="shared" si="448"/>
        <v/>
      </c>
      <c r="W1173" s="16" t="e">
        <f t="shared" si="449"/>
        <v>#N/A</v>
      </c>
      <c r="X1173" s="16">
        <f t="shared" si="450"/>
        <v>25</v>
      </c>
      <c r="Y1173" s="11" t="e">
        <f>VLOOKUP(A1173,#REF!,1,FALSE)</f>
        <v>#REF!</v>
      </c>
      <c r="Z1173" s="194" t="s">
        <v>6745</v>
      </c>
      <c r="AA1173" s="196"/>
    </row>
    <row r="1174" spans="1:27">
      <c r="A1174" s="28" t="s">
        <v>1033</v>
      </c>
      <c r="B1174" s="13" t="str">
        <f t="shared" si="435"/>
        <v>ADV_CV_GOKEI_SHIBO_S</v>
      </c>
      <c r="C1174" s="18"/>
      <c r="D1174" s="15" t="e">
        <f t="shared" si="436"/>
        <v>#N/A</v>
      </c>
      <c r="E1174" s="15" t="e">
        <f t="shared" si="437"/>
        <v>#N/A</v>
      </c>
      <c r="F1174" s="15" t="e">
        <f t="shared" si="438"/>
        <v>#N/A</v>
      </c>
      <c r="G1174" s="78" t="s">
        <v>2250</v>
      </c>
      <c r="H1174" s="79" t="s">
        <v>1773</v>
      </c>
      <c r="I1174" s="79" t="s">
        <v>1750</v>
      </c>
      <c r="J1174" s="79" t="s">
        <v>1999</v>
      </c>
      <c r="K1174" s="79"/>
      <c r="L1174" s="80"/>
      <c r="M1174" s="15" t="str">
        <f t="shared" si="439"/>
        <v>ADV_CV</v>
      </c>
      <c r="N1174" s="16" t="str">
        <f t="shared" si="440"/>
        <v>_</v>
      </c>
      <c r="O1174" s="16" t="str">
        <f t="shared" si="441"/>
        <v>GOKEI</v>
      </c>
      <c r="P1174" s="16" t="str">
        <f t="shared" si="442"/>
        <v>_</v>
      </c>
      <c r="Q1174" s="16" t="str">
        <f t="shared" si="443"/>
        <v>SHIBO</v>
      </c>
      <c r="R1174" s="16" t="str">
        <f t="shared" si="444"/>
        <v>_</v>
      </c>
      <c r="S1174" s="16" t="str">
        <f t="shared" si="445"/>
        <v>S</v>
      </c>
      <c r="T1174" s="16" t="str">
        <f t="shared" si="446"/>
        <v/>
      </c>
      <c r="U1174" s="16" t="e">
        <f t="shared" si="447"/>
        <v>#N/A</v>
      </c>
      <c r="V1174" s="16" t="str">
        <f t="shared" si="448"/>
        <v/>
      </c>
      <c r="W1174" s="16" t="e">
        <f t="shared" si="449"/>
        <v>#N/A</v>
      </c>
      <c r="X1174" s="16">
        <f t="shared" si="450"/>
        <v>20</v>
      </c>
      <c r="Y1174" s="11" t="e">
        <f>VLOOKUP(A1174,#REF!,1,FALSE)</f>
        <v>#REF!</v>
      </c>
      <c r="Z1174" s="194" t="s">
        <v>6745</v>
      </c>
      <c r="AA1174" s="196"/>
    </row>
    <row r="1175" spans="1:27">
      <c r="A1175" s="28" t="s">
        <v>1034</v>
      </c>
      <c r="B1175" s="13" t="str">
        <f t="shared" si="435"/>
        <v>ADV_CV_GOKEI_NYUIN_NICHIGAKU</v>
      </c>
      <c r="C1175" s="18" t="s">
        <v>3086</v>
      </c>
      <c r="D1175" s="15" t="str">
        <f t="shared" si="436"/>
        <v>Number</v>
      </c>
      <c r="E1175" s="15">
        <f t="shared" si="437"/>
        <v>13</v>
      </c>
      <c r="F1175" s="15" t="str">
        <f t="shared" si="438"/>
        <v/>
      </c>
      <c r="G1175" s="78" t="s">
        <v>2250</v>
      </c>
      <c r="H1175" s="79" t="s">
        <v>1773</v>
      </c>
      <c r="I1175" s="79" t="s">
        <v>2056</v>
      </c>
      <c r="J1175" s="79" t="s">
        <v>2057</v>
      </c>
      <c r="K1175" s="79"/>
      <c r="L1175" s="80"/>
      <c r="M1175" s="15" t="str">
        <f t="shared" si="439"/>
        <v>ADV_CV</v>
      </c>
      <c r="N1175" s="16" t="str">
        <f t="shared" si="440"/>
        <v>_</v>
      </c>
      <c r="O1175" s="16" t="str">
        <f t="shared" si="441"/>
        <v>GOKEI</v>
      </c>
      <c r="P1175" s="16" t="str">
        <f t="shared" si="442"/>
        <v>_</v>
      </c>
      <c r="Q1175" s="16" t="str">
        <f t="shared" si="443"/>
        <v>NYUIN</v>
      </c>
      <c r="R1175" s="16" t="str">
        <f t="shared" si="444"/>
        <v>_</v>
      </c>
      <c r="S1175" s="16" t="str">
        <f t="shared" si="445"/>
        <v>NICHIGAKU</v>
      </c>
      <c r="T1175" s="16" t="str">
        <f t="shared" si="446"/>
        <v/>
      </c>
      <c r="U1175" s="16" t="e">
        <f t="shared" si="447"/>
        <v>#N/A</v>
      </c>
      <c r="V1175" s="16" t="str">
        <f t="shared" si="448"/>
        <v/>
      </c>
      <c r="W1175" s="16" t="e">
        <f t="shared" si="449"/>
        <v>#N/A</v>
      </c>
      <c r="X1175" s="16">
        <f t="shared" si="450"/>
        <v>28</v>
      </c>
      <c r="Y1175" s="11" t="e">
        <f>VLOOKUP(A1175,#REF!,1,FALSE)</f>
        <v>#REF!</v>
      </c>
      <c r="Z1175" s="194" t="s">
        <v>6745</v>
      </c>
      <c r="AA1175" s="196"/>
    </row>
    <row r="1176" spans="1:27">
      <c r="A1176" s="35" t="s">
        <v>1035</v>
      </c>
      <c r="B1176" s="13" t="str">
        <f t="shared" si="435"/>
        <v>CV_DATE</v>
      </c>
      <c r="C1176" s="18" t="s">
        <v>0</v>
      </c>
      <c r="D1176" s="15" t="str">
        <f t="shared" si="436"/>
        <v>Date</v>
      </c>
      <c r="E1176" s="15" t="str">
        <f t="shared" si="437"/>
        <v>　</v>
      </c>
      <c r="F1176" s="15" t="str">
        <f t="shared" si="438"/>
        <v/>
      </c>
      <c r="G1176" s="78" t="s">
        <v>1035</v>
      </c>
      <c r="H1176" s="79"/>
      <c r="I1176" s="79"/>
      <c r="J1176" s="79"/>
      <c r="K1176" s="79"/>
      <c r="L1176" s="80"/>
      <c r="M1176" s="15" t="str">
        <f t="shared" si="439"/>
        <v>CV_DATE</v>
      </c>
      <c r="N1176" s="16" t="str">
        <f t="shared" si="440"/>
        <v/>
      </c>
      <c r="O1176" s="16" t="e">
        <f t="shared" si="441"/>
        <v>#N/A</v>
      </c>
      <c r="P1176" s="16" t="str">
        <f t="shared" si="442"/>
        <v/>
      </c>
      <c r="Q1176" s="16" t="e">
        <f t="shared" si="443"/>
        <v>#N/A</v>
      </c>
      <c r="R1176" s="16" t="str">
        <f t="shared" si="444"/>
        <v/>
      </c>
      <c r="S1176" s="16" t="e">
        <f t="shared" si="445"/>
        <v>#N/A</v>
      </c>
      <c r="T1176" s="16" t="str">
        <f t="shared" si="446"/>
        <v/>
      </c>
      <c r="U1176" s="16" t="e">
        <f t="shared" si="447"/>
        <v>#N/A</v>
      </c>
      <c r="V1176" s="16" t="str">
        <f t="shared" si="448"/>
        <v/>
      </c>
      <c r="W1176" s="16" t="e">
        <f t="shared" si="449"/>
        <v>#N/A</v>
      </c>
      <c r="X1176" s="16">
        <f t="shared" si="450"/>
        <v>7</v>
      </c>
      <c r="Y1176" s="11" t="e">
        <f>VLOOKUP(A1176,#REF!,1,FALSE)</f>
        <v>#REF!</v>
      </c>
      <c r="Z1176" s="194" t="s">
        <v>6745</v>
      </c>
      <c r="AA1176" s="196"/>
    </row>
    <row r="1177" spans="1:27">
      <c r="A1177" s="21" t="s">
        <v>1036</v>
      </c>
      <c r="B1177" s="13" t="str">
        <f t="shared" si="435"/>
        <v>CV_BUBUNHYOTEI_S</v>
      </c>
      <c r="C1177" s="18"/>
      <c r="D1177" s="15" t="e">
        <f t="shared" si="436"/>
        <v>#N/A</v>
      </c>
      <c r="E1177" s="15" t="e">
        <f t="shared" si="437"/>
        <v>#N/A</v>
      </c>
      <c r="F1177" s="15" t="e">
        <f t="shared" si="438"/>
        <v>#N/A</v>
      </c>
      <c r="G1177" s="78" t="s">
        <v>3408</v>
      </c>
      <c r="H1177" s="79" t="s">
        <v>3409</v>
      </c>
      <c r="I1177" s="79" t="s">
        <v>1999</v>
      </c>
      <c r="J1177" s="79"/>
      <c r="K1177" s="79"/>
      <c r="L1177" s="80"/>
      <c r="M1177" s="15" t="str">
        <f t="shared" si="439"/>
        <v>CV</v>
      </c>
      <c r="N1177" s="16" t="str">
        <f t="shared" si="440"/>
        <v>_</v>
      </c>
      <c r="O1177" s="16" t="str">
        <f t="shared" si="441"/>
        <v>BUBUNHYOTEI</v>
      </c>
      <c r="P1177" s="16" t="str">
        <f t="shared" si="442"/>
        <v>_</v>
      </c>
      <c r="Q1177" s="16" t="str">
        <f t="shared" si="443"/>
        <v>S</v>
      </c>
      <c r="R1177" s="16" t="str">
        <f t="shared" si="444"/>
        <v/>
      </c>
      <c r="S1177" s="16" t="e">
        <f t="shared" si="445"/>
        <v>#N/A</v>
      </c>
      <c r="T1177" s="16" t="str">
        <f t="shared" si="446"/>
        <v/>
      </c>
      <c r="U1177" s="16" t="e">
        <f t="shared" si="447"/>
        <v>#N/A</v>
      </c>
      <c r="V1177" s="16" t="str">
        <f t="shared" si="448"/>
        <v/>
      </c>
      <c r="W1177" s="16" t="e">
        <f t="shared" si="449"/>
        <v>#N/A</v>
      </c>
      <c r="X1177" s="16">
        <f t="shared" si="450"/>
        <v>16</v>
      </c>
      <c r="Y1177" s="11" t="e">
        <f>VLOOKUP(A1177,#REF!,1,FALSE)</f>
        <v>#REF!</v>
      </c>
      <c r="Z1177" s="194" t="s">
        <v>6745</v>
      </c>
      <c r="AA1177" s="196"/>
    </row>
    <row r="1178" spans="1:27">
      <c r="A1178" s="21" t="s">
        <v>1037</v>
      </c>
      <c r="B1178" s="13" t="str">
        <f t="shared" si="435"/>
        <v>CV_HOUSHIKI</v>
      </c>
      <c r="C1178" s="18"/>
      <c r="D1178" s="15" t="e">
        <f t="shared" si="436"/>
        <v>#N/A</v>
      </c>
      <c r="E1178" s="15" t="e">
        <f t="shared" si="437"/>
        <v>#N/A</v>
      </c>
      <c r="F1178" s="15" t="e">
        <f t="shared" si="438"/>
        <v>#N/A</v>
      </c>
      <c r="G1178" s="78" t="s">
        <v>1037</v>
      </c>
      <c r="H1178" s="79"/>
      <c r="I1178" s="79"/>
      <c r="J1178" s="79"/>
      <c r="K1178" s="79"/>
      <c r="L1178" s="80"/>
      <c r="M1178" s="15" t="str">
        <f t="shared" si="439"/>
        <v>CV_HOUSHIKI</v>
      </c>
      <c r="N1178" s="16" t="str">
        <f t="shared" si="440"/>
        <v/>
      </c>
      <c r="O1178" s="16" t="e">
        <f t="shared" si="441"/>
        <v>#N/A</v>
      </c>
      <c r="P1178" s="16" t="str">
        <f t="shared" si="442"/>
        <v/>
      </c>
      <c r="Q1178" s="16" t="e">
        <f t="shared" si="443"/>
        <v>#N/A</v>
      </c>
      <c r="R1178" s="16" t="str">
        <f t="shared" si="444"/>
        <v/>
      </c>
      <c r="S1178" s="16" t="e">
        <f t="shared" si="445"/>
        <v>#N/A</v>
      </c>
      <c r="T1178" s="16" t="str">
        <f t="shared" si="446"/>
        <v/>
      </c>
      <c r="U1178" s="16" t="e">
        <f t="shared" si="447"/>
        <v>#N/A</v>
      </c>
      <c r="V1178" s="16" t="str">
        <f t="shared" si="448"/>
        <v/>
      </c>
      <c r="W1178" s="16" t="e">
        <f t="shared" si="449"/>
        <v>#N/A</v>
      </c>
      <c r="X1178" s="16">
        <f t="shared" si="450"/>
        <v>11</v>
      </c>
      <c r="Y1178" s="11" t="e">
        <f>VLOOKUP(A1178,#REF!,1,FALSE)</f>
        <v>#REF!</v>
      </c>
      <c r="Z1178" s="194" t="s">
        <v>6745</v>
      </c>
      <c r="AA1178" s="196"/>
    </row>
    <row r="1179" spans="1:27">
      <c r="A1179" s="21" t="s">
        <v>1038</v>
      </c>
      <c r="B1179" s="13" t="str">
        <f t="shared" si="435"/>
        <v>FOR_CV_AVG_HARAI_BUBUNHYOTEI_S</v>
      </c>
      <c r="C1179" s="18"/>
      <c r="D1179" s="15" t="e">
        <f t="shared" si="436"/>
        <v>#N/A</v>
      </c>
      <c r="E1179" s="15" t="e">
        <f t="shared" si="437"/>
        <v>#N/A</v>
      </c>
      <c r="F1179" s="15" t="e">
        <f t="shared" si="438"/>
        <v>#N/A</v>
      </c>
      <c r="G1179" s="78" t="s">
        <v>2253</v>
      </c>
      <c r="H1179" s="79" t="s">
        <v>2254</v>
      </c>
      <c r="I1179" s="79" t="s">
        <v>2255</v>
      </c>
      <c r="J1179" s="79" t="s">
        <v>1999</v>
      </c>
      <c r="K1179" s="79"/>
      <c r="L1179" s="80"/>
      <c r="M1179" s="15" t="str">
        <f t="shared" si="439"/>
        <v>FOR_CV</v>
      </c>
      <c r="N1179" s="16" t="str">
        <f t="shared" si="440"/>
        <v>_</v>
      </c>
      <c r="O1179" s="16" t="str">
        <f t="shared" si="441"/>
        <v>AVG_HARAI</v>
      </c>
      <c r="P1179" s="16" t="str">
        <f t="shared" si="442"/>
        <v>_</v>
      </c>
      <c r="Q1179" s="16" t="str">
        <f t="shared" si="443"/>
        <v>BUBUNHYOTEI</v>
      </c>
      <c r="R1179" s="16" t="str">
        <f t="shared" si="444"/>
        <v>_</v>
      </c>
      <c r="S1179" s="16" t="str">
        <f t="shared" si="445"/>
        <v>S</v>
      </c>
      <c r="T1179" s="16" t="str">
        <f t="shared" si="446"/>
        <v/>
      </c>
      <c r="U1179" s="16" t="e">
        <f t="shared" si="447"/>
        <v>#N/A</v>
      </c>
      <c r="V1179" s="16" t="str">
        <f t="shared" si="448"/>
        <v/>
      </c>
      <c r="W1179" s="16" t="e">
        <f t="shared" si="449"/>
        <v>#N/A</v>
      </c>
      <c r="X1179" s="16">
        <f t="shared" si="450"/>
        <v>30</v>
      </c>
      <c r="Y1179" s="11" t="e">
        <f>VLOOKUP(A1179,#REF!,1,FALSE)</f>
        <v>#REF!</v>
      </c>
      <c r="Z1179" s="194" t="s">
        <v>6745</v>
      </c>
      <c r="AA1179" s="196"/>
    </row>
    <row r="1180" spans="1:27">
      <c r="A1180" s="24" t="s">
        <v>1039</v>
      </c>
      <c r="B1180" s="13" t="str">
        <f t="shared" si="435"/>
        <v>TOSHISEI_SHOHIN_ILST_UKETSUKE_NO</v>
      </c>
      <c r="C1180" s="18"/>
      <c r="D1180" s="15" t="e">
        <f t="shared" si="436"/>
        <v>#N/A</v>
      </c>
      <c r="E1180" s="15" t="e">
        <f t="shared" si="437"/>
        <v>#N/A</v>
      </c>
      <c r="F1180" s="15" t="e">
        <f t="shared" si="438"/>
        <v>#N/A</v>
      </c>
      <c r="G1180" s="78" t="s">
        <v>2256</v>
      </c>
      <c r="H1180" s="79" t="s">
        <v>1763</v>
      </c>
      <c r="I1180" s="79" t="s">
        <v>1762</v>
      </c>
      <c r="J1180" s="79" t="s">
        <v>1767</v>
      </c>
      <c r="K1180" s="79" t="s">
        <v>1511</v>
      </c>
      <c r="L1180" s="80"/>
      <c r="M1180" s="15" t="str">
        <f t="shared" si="439"/>
        <v>TOSHISEI</v>
      </c>
      <c r="N1180" s="16" t="str">
        <f t="shared" si="440"/>
        <v>_</v>
      </c>
      <c r="O1180" s="16" t="str">
        <f t="shared" si="441"/>
        <v>SHOHIN</v>
      </c>
      <c r="P1180" s="16" t="str">
        <f t="shared" si="442"/>
        <v>_</v>
      </c>
      <c r="Q1180" s="16" t="str">
        <f t="shared" si="443"/>
        <v>ILST</v>
      </c>
      <c r="R1180" s="16" t="str">
        <f t="shared" si="444"/>
        <v>_</v>
      </c>
      <c r="S1180" s="16" t="str">
        <f t="shared" si="445"/>
        <v>UKETSUKE</v>
      </c>
      <c r="T1180" s="16" t="str">
        <f t="shared" si="446"/>
        <v>_</v>
      </c>
      <c r="U1180" s="16" t="str">
        <f t="shared" si="447"/>
        <v>NO</v>
      </c>
      <c r="V1180" s="16" t="str">
        <f t="shared" si="448"/>
        <v/>
      </c>
      <c r="W1180" s="16" t="e">
        <f t="shared" si="449"/>
        <v>#N/A</v>
      </c>
      <c r="X1180" s="16">
        <f t="shared" si="450"/>
        <v>32</v>
      </c>
      <c r="Y1180" s="11" t="e">
        <f>VLOOKUP(A1180,#REF!,1,FALSE)</f>
        <v>#REF!</v>
      </c>
      <c r="Z1180" s="194" t="s">
        <v>6745</v>
      </c>
      <c r="AA1180" s="196"/>
    </row>
    <row r="1181" spans="1:27">
      <c r="A1181" s="53" t="s">
        <v>1040</v>
      </c>
      <c r="B1181" s="13" t="str">
        <f t="shared" si="435"/>
        <v>TOSHISEI_SHOHIN_SEKKEI_NO</v>
      </c>
      <c r="C1181" s="18"/>
      <c r="D1181" s="15" t="e">
        <f t="shared" si="436"/>
        <v>#N/A</v>
      </c>
      <c r="E1181" s="15" t="e">
        <f t="shared" si="437"/>
        <v>#N/A</v>
      </c>
      <c r="F1181" s="15" t="e">
        <f t="shared" si="438"/>
        <v>#N/A</v>
      </c>
      <c r="G1181" s="78" t="s">
        <v>2256</v>
      </c>
      <c r="H1181" s="79" t="s">
        <v>1763</v>
      </c>
      <c r="I1181" s="79" t="s">
        <v>2170</v>
      </c>
      <c r="J1181" s="79" t="s">
        <v>1511</v>
      </c>
      <c r="K1181" s="79"/>
      <c r="L1181" s="80"/>
      <c r="M1181" s="15" t="str">
        <f t="shared" si="439"/>
        <v>TOSHISEI</v>
      </c>
      <c r="N1181" s="16" t="str">
        <f t="shared" si="440"/>
        <v>_</v>
      </c>
      <c r="O1181" s="16" t="str">
        <f t="shared" si="441"/>
        <v>SHOHIN</v>
      </c>
      <c r="P1181" s="16" t="str">
        <f t="shared" si="442"/>
        <v>_</v>
      </c>
      <c r="Q1181" s="16" t="str">
        <f t="shared" si="443"/>
        <v>SEKKEI</v>
      </c>
      <c r="R1181" s="16" t="str">
        <f t="shared" si="444"/>
        <v>_</v>
      </c>
      <c r="S1181" s="16" t="str">
        <f t="shared" si="445"/>
        <v>NO</v>
      </c>
      <c r="T1181" s="16" t="str">
        <f t="shared" si="446"/>
        <v/>
      </c>
      <c r="U1181" s="16" t="e">
        <f t="shared" si="447"/>
        <v>#N/A</v>
      </c>
      <c r="V1181" s="16" t="str">
        <f t="shared" si="448"/>
        <v/>
      </c>
      <c r="W1181" s="16" t="e">
        <f t="shared" si="449"/>
        <v>#N/A</v>
      </c>
      <c r="X1181" s="16">
        <f t="shared" si="450"/>
        <v>25</v>
      </c>
      <c r="Y1181" s="11" t="e">
        <f>VLOOKUP(A1181,#REF!,1,FALSE)</f>
        <v>#REF!</v>
      </c>
      <c r="Z1181" s="194" t="s">
        <v>6745</v>
      </c>
      <c r="AA1181" s="196"/>
    </row>
    <row r="1182" spans="1:27">
      <c r="A1182" s="66" t="s">
        <v>1041</v>
      </c>
      <c r="B1182" s="13" t="str">
        <f t="shared" si="435"/>
        <v>ATAMAKIN_P</v>
      </c>
      <c r="C1182" s="18"/>
      <c r="D1182" s="15" t="e">
        <f t="shared" si="436"/>
        <v>#N/A</v>
      </c>
      <c r="E1182" s="15" t="e">
        <f t="shared" si="437"/>
        <v>#N/A</v>
      </c>
      <c r="F1182" s="15" t="e">
        <f t="shared" si="438"/>
        <v>#N/A</v>
      </c>
      <c r="G1182" s="78" t="s">
        <v>1042</v>
      </c>
      <c r="H1182" s="79" t="s">
        <v>6</v>
      </c>
      <c r="I1182" s="79"/>
      <c r="J1182" s="79"/>
      <c r="K1182" s="79"/>
      <c r="L1182" s="80"/>
      <c r="M1182" s="15" t="str">
        <f t="shared" si="439"/>
        <v>ATAMAKIN</v>
      </c>
      <c r="N1182" s="16" t="str">
        <f t="shared" si="440"/>
        <v>_</v>
      </c>
      <c r="O1182" s="16" t="str">
        <f t="shared" si="441"/>
        <v>P</v>
      </c>
      <c r="P1182" s="16" t="str">
        <f t="shared" si="442"/>
        <v/>
      </c>
      <c r="Q1182" s="16" t="e">
        <f t="shared" si="443"/>
        <v>#N/A</v>
      </c>
      <c r="R1182" s="16" t="str">
        <f t="shared" si="444"/>
        <v/>
      </c>
      <c r="S1182" s="16" t="e">
        <f t="shared" si="445"/>
        <v>#N/A</v>
      </c>
      <c r="T1182" s="16" t="str">
        <f t="shared" si="446"/>
        <v/>
      </c>
      <c r="U1182" s="16" t="e">
        <f t="shared" si="447"/>
        <v>#N/A</v>
      </c>
      <c r="V1182" s="16" t="str">
        <f t="shared" si="448"/>
        <v/>
      </c>
      <c r="W1182" s="16" t="e">
        <f t="shared" si="449"/>
        <v>#N/A</v>
      </c>
      <c r="X1182" s="16">
        <f t="shared" si="450"/>
        <v>10</v>
      </c>
      <c r="Y1182" s="11" t="e">
        <f>VLOOKUP(A1182,#REF!,1,FALSE)</f>
        <v>#REF!</v>
      </c>
      <c r="Z1182" s="194" t="s">
        <v>6745</v>
      </c>
      <c r="AA1182" s="196"/>
    </row>
    <row r="1183" spans="1:27">
      <c r="A1183" s="67" t="s">
        <v>1042</v>
      </c>
      <c r="B1183" s="13" t="str">
        <f t="shared" si="435"/>
        <v>ATAMAKIN</v>
      </c>
      <c r="C1183" s="18"/>
      <c r="D1183" s="15" t="e">
        <f t="shared" si="436"/>
        <v>#N/A</v>
      </c>
      <c r="E1183" s="15" t="e">
        <f t="shared" si="437"/>
        <v>#N/A</v>
      </c>
      <c r="F1183" s="15" t="e">
        <f t="shared" si="438"/>
        <v>#N/A</v>
      </c>
      <c r="G1183" s="78" t="s">
        <v>1042</v>
      </c>
      <c r="H1183" s="79"/>
      <c r="I1183" s="79"/>
      <c r="J1183" s="79"/>
      <c r="K1183" s="79"/>
      <c r="L1183" s="80"/>
      <c r="M1183" s="15" t="str">
        <f t="shared" si="439"/>
        <v>ATAMAKIN</v>
      </c>
      <c r="N1183" s="16" t="str">
        <f t="shared" si="440"/>
        <v/>
      </c>
      <c r="O1183" s="16" t="e">
        <f t="shared" si="441"/>
        <v>#N/A</v>
      </c>
      <c r="P1183" s="16" t="str">
        <f t="shared" si="442"/>
        <v/>
      </c>
      <c r="Q1183" s="16" t="e">
        <f t="shared" si="443"/>
        <v>#N/A</v>
      </c>
      <c r="R1183" s="16" t="str">
        <f t="shared" si="444"/>
        <v/>
      </c>
      <c r="S1183" s="16" t="e">
        <f t="shared" si="445"/>
        <v>#N/A</v>
      </c>
      <c r="T1183" s="16" t="str">
        <f t="shared" si="446"/>
        <v/>
      </c>
      <c r="U1183" s="16" t="e">
        <f t="shared" si="447"/>
        <v>#N/A</v>
      </c>
      <c r="V1183" s="16" t="str">
        <f t="shared" si="448"/>
        <v/>
      </c>
      <c r="W1183" s="16" t="e">
        <f t="shared" si="449"/>
        <v>#N/A</v>
      </c>
      <c r="X1183" s="16">
        <f t="shared" si="450"/>
        <v>8</v>
      </c>
      <c r="Y1183" s="11" t="e">
        <f>VLOOKUP(A1183,#REF!,1,FALSE)</f>
        <v>#REF!</v>
      </c>
      <c r="Z1183" s="194" t="s">
        <v>6745</v>
      </c>
      <c r="AA1183" s="196"/>
    </row>
    <row r="1184" spans="1:27">
      <c r="A1184" s="24" t="s">
        <v>1043</v>
      </c>
      <c r="B1184" s="13" t="str">
        <f t="shared" si="435"/>
        <v>ATAMAKIN_S</v>
      </c>
      <c r="C1184" s="18"/>
      <c r="D1184" s="15" t="e">
        <f t="shared" si="436"/>
        <v>#N/A</v>
      </c>
      <c r="E1184" s="15" t="e">
        <f t="shared" si="437"/>
        <v>#N/A</v>
      </c>
      <c r="F1184" s="15" t="e">
        <f t="shared" si="438"/>
        <v>#N/A</v>
      </c>
      <c r="G1184" s="78" t="s">
        <v>1042</v>
      </c>
      <c r="H1184" s="79" t="s">
        <v>1999</v>
      </c>
      <c r="I1184" s="79"/>
      <c r="J1184" s="79"/>
      <c r="K1184" s="79"/>
      <c r="L1184" s="80"/>
      <c r="M1184" s="15" t="str">
        <f t="shared" si="439"/>
        <v>ATAMAKIN</v>
      </c>
      <c r="N1184" s="16" t="str">
        <f t="shared" si="440"/>
        <v>_</v>
      </c>
      <c r="O1184" s="16" t="str">
        <f t="shared" si="441"/>
        <v>S</v>
      </c>
      <c r="P1184" s="16" t="str">
        <f t="shared" si="442"/>
        <v/>
      </c>
      <c r="Q1184" s="16" t="e">
        <f t="shared" si="443"/>
        <v>#N/A</v>
      </c>
      <c r="R1184" s="16" t="str">
        <f t="shared" si="444"/>
        <v/>
      </c>
      <c r="S1184" s="16" t="e">
        <f t="shared" si="445"/>
        <v>#N/A</v>
      </c>
      <c r="T1184" s="16" t="str">
        <f t="shared" si="446"/>
        <v/>
      </c>
      <c r="U1184" s="16" t="e">
        <f t="shared" si="447"/>
        <v>#N/A</v>
      </c>
      <c r="V1184" s="16" t="str">
        <f t="shared" si="448"/>
        <v/>
      </c>
      <c r="W1184" s="16" t="e">
        <f t="shared" si="449"/>
        <v>#N/A</v>
      </c>
      <c r="X1184" s="16">
        <f t="shared" si="450"/>
        <v>10</v>
      </c>
      <c r="Y1184" s="11" t="e">
        <f>VLOOKUP(A1184,#REF!,1,FALSE)</f>
        <v>#REF!</v>
      </c>
      <c r="Z1184" s="194" t="s">
        <v>6745</v>
      </c>
      <c r="AA1184" s="196"/>
    </row>
    <row r="1185" spans="1:27">
      <c r="A1185" s="22" t="s">
        <v>1044</v>
      </c>
      <c r="B1185" s="13" t="str">
        <f t="shared" si="435"/>
        <v>ATAMAKIN_FLG</v>
      </c>
      <c r="C1185" s="18" t="s">
        <v>3085</v>
      </c>
      <c r="D1185" s="15" t="str">
        <f t="shared" ref="D1185:D1206" si="451">IF(VLOOKUP($C1185,ドメイン,2,FALSE)=0,"",VLOOKUP($C1185,ドメイン,2,FALSE))</f>
        <v>Varchar2</v>
      </c>
      <c r="E1185" s="15">
        <f t="shared" ref="E1185:E1206" si="452">IF(VLOOKUP($C1185,ドメイン,3,FALSE)=0,"",VLOOKUP($C1185,ドメイン,3,FALSE))</f>
        <v>1</v>
      </c>
      <c r="F1185" s="15" t="str">
        <f t="shared" ref="F1185:F1206" si="453">IF(VLOOKUP($C1185,ドメイン,4,FALSE)=0,"",VLOOKUP($C1185,ドメイン,4,FALSE))</f>
        <v/>
      </c>
      <c r="G1185" s="78" t="s">
        <v>1042</v>
      </c>
      <c r="H1185" s="79" t="s">
        <v>1574</v>
      </c>
      <c r="I1185" s="79"/>
      <c r="J1185" s="79"/>
      <c r="K1185" s="79"/>
      <c r="L1185" s="80"/>
      <c r="M1185" s="15" t="str">
        <f t="shared" si="439"/>
        <v>ATAMAKIN</v>
      </c>
      <c r="N1185" s="16" t="str">
        <f t="shared" si="440"/>
        <v>_</v>
      </c>
      <c r="O1185" s="16" t="str">
        <f t="shared" si="441"/>
        <v>FLG</v>
      </c>
      <c r="P1185" s="16" t="str">
        <f t="shared" si="442"/>
        <v/>
      </c>
      <c r="Q1185" s="16" t="e">
        <f t="shared" si="443"/>
        <v>#N/A</v>
      </c>
      <c r="R1185" s="16" t="str">
        <f t="shared" si="444"/>
        <v/>
      </c>
      <c r="S1185" s="16" t="e">
        <f t="shared" si="445"/>
        <v>#N/A</v>
      </c>
      <c r="T1185" s="16" t="str">
        <f t="shared" si="446"/>
        <v/>
      </c>
      <c r="U1185" s="16" t="e">
        <f t="shared" si="447"/>
        <v>#N/A</v>
      </c>
      <c r="V1185" s="16" t="str">
        <f t="shared" si="448"/>
        <v/>
      </c>
      <c r="W1185" s="16" t="e">
        <f t="shared" si="449"/>
        <v>#N/A</v>
      </c>
      <c r="X1185" s="16">
        <f t="shared" si="450"/>
        <v>12</v>
      </c>
      <c r="Y1185" s="11" t="e">
        <f>VLOOKUP(A1185,#REF!,1,FALSE)</f>
        <v>#REF!</v>
      </c>
      <c r="Z1185" s="194" t="s">
        <v>6745</v>
      </c>
      <c r="AA1185" s="196"/>
    </row>
    <row r="1186" spans="1:27">
      <c r="A1186" s="24" t="s">
        <v>1045</v>
      </c>
      <c r="B1186" s="13" t="str">
        <f t="shared" si="435"/>
        <v>ATAMAKIN_RT</v>
      </c>
      <c r="C1186" s="18"/>
      <c r="D1186" s="15" t="e">
        <f t="shared" si="451"/>
        <v>#N/A</v>
      </c>
      <c r="E1186" s="15" t="e">
        <f t="shared" si="452"/>
        <v>#N/A</v>
      </c>
      <c r="F1186" s="15" t="e">
        <f t="shared" si="453"/>
        <v>#N/A</v>
      </c>
      <c r="G1186" s="78" t="s">
        <v>1042</v>
      </c>
      <c r="H1186" s="79" t="s">
        <v>2038</v>
      </c>
      <c r="I1186" s="79"/>
      <c r="J1186" s="79"/>
      <c r="K1186" s="79"/>
      <c r="L1186" s="80"/>
      <c r="M1186" s="15" t="str">
        <f t="shared" si="439"/>
        <v>ATAMAKIN</v>
      </c>
      <c r="N1186" s="16" t="str">
        <f t="shared" si="440"/>
        <v>_</v>
      </c>
      <c r="O1186" s="16" t="str">
        <f t="shared" si="441"/>
        <v>RT</v>
      </c>
      <c r="P1186" s="16" t="str">
        <f t="shared" si="442"/>
        <v/>
      </c>
      <c r="Q1186" s="16" t="e">
        <f t="shared" si="443"/>
        <v>#N/A</v>
      </c>
      <c r="R1186" s="16" t="str">
        <f t="shared" si="444"/>
        <v/>
      </c>
      <c r="S1186" s="16" t="e">
        <f t="shared" si="445"/>
        <v>#N/A</v>
      </c>
      <c r="T1186" s="16" t="str">
        <f t="shared" si="446"/>
        <v/>
      </c>
      <c r="U1186" s="16" t="e">
        <f t="shared" si="447"/>
        <v>#N/A</v>
      </c>
      <c r="V1186" s="16" t="str">
        <f t="shared" si="448"/>
        <v/>
      </c>
      <c r="W1186" s="16" t="e">
        <f t="shared" si="449"/>
        <v>#N/A</v>
      </c>
      <c r="X1186" s="16">
        <f t="shared" si="450"/>
        <v>11</v>
      </c>
      <c r="Y1186" s="11" t="e">
        <f>VLOOKUP(A1186,#REF!,1,FALSE)</f>
        <v>#REF!</v>
      </c>
      <c r="Z1186" s="194" t="s">
        <v>6745</v>
      </c>
      <c r="AA1186" s="196"/>
    </row>
    <row r="1187" spans="1:27">
      <c r="A1187" s="21" t="s">
        <v>1046</v>
      </c>
      <c r="B1187" s="13" t="str">
        <f t="shared" si="435"/>
        <v>ATAMAKIN_JUTOHOSHIKI</v>
      </c>
      <c r="C1187" s="18"/>
      <c r="D1187" s="15" t="e">
        <f t="shared" si="451"/>
        <v>#N/A</v>
      </c>
      <c r="E1187" s="15" t="e">
        <f t="shared" si="452"/>
        <v>#N/A</v>
      </c>
      <c r="F1187" s="15" t="e">
        <f t="shared" si="453"/>
        <v>#N/A</v>
      </c>
      <c r="G1187" s="78" t="s">
        <v>1042</v>
      </c>
      <c r="H1187" s="79" t="s">
        <v>2409</v>
      </c>
      <c r="I1187" s="79"/>
      <c r="J1187" s="79"/>
      <c r="K1187" s="79"/>
      <c r="L1187" s="80"/>
      <c r="M1187" s="15" t="str">
        <f t="shared" si="439"/>
        <v>ATAMAKIN</v>
      </c>
      <c r="N1187" s="16" t="str">
        <f t="shared" si="440"/>
        <v>_</v>
      </c>
      <c r="O1187" s="16" t="str">
        <f t="shared" si="441"/>
        <v>JUTOHOSHIKI</v>
      </c>
      <c r="P1187" s="16" t="str">
        <f t="shared" si="442"/>
        <v/>
      </c>
      <c r="Q1187" s="16" t="e">
        <f t="shared" si="443"/>
        <v>#N/A</v>
      </c>
      <c r="R1187" s="16" t="str">
        <f t="shared" si="444"/>
        <v/>
      </c>
      <c r="S1187" s="16" t="e">
        <f t="shared" si="445"/>
        <v>#N/A</v>
      </c>
      <c r="T1187" s="16" t="str">
        <f t="shared" si="446"/>
        <v/>
      </c>
      <c r="U1187" s="16" t="e">
        <f t="shared" si="447"/>
        <v>#N/A</v>
      </c>
      <c r="V1187" s="16" t="str">
        <f t="shared" si="448"/>
        <v/>
      </c>
      <c r="W1187" s="16" t="e">
        <f t="shared" si="449"/>
        <v>#N/A</v>
      </c>
      <c r="X1187" s="16">
        <f t="shared" si="450"/>
        <v>20</v>
      </c>
      <c r="Y1187" s="11" t="e">
        <f>VLOOKUP(A1187,#REF!,1,FALSE)</f>
        <v>#REF!</v>
      </c>
      <c r="Z1187" s="194" t="s">
        <v>6745</v>
      </c>
      <c r="AA1187" s="196"/>
    </row>
    <row r="1188" spans="1:27">
      <c r="A1188" s="21" t="s">
        <v>3901</v>
      </c>
      <c r="B1188" s="13" t="str">
        <f t="shared" si="435"/>
        <v>P_ATAMAKIN</v>
      </c>
      <c r="C1188" s="18" t="s">
        <v>3086</v>
      </c>
      <c r="D1188" s="15" t="str">
        <f t="shared" si="451"/>
        <v>Number</v>
      </c>
      <c r="E1188" s="15">
        <f t="shared" si="452"/>
        <v>13</v>
      </c>
      <c r="F1188" s="15" t="str">
        <f t="shared" si="453"/>
        <v/>
      </c>
      <c r="G1188" s="78" t="s">
        <v>3538</v>
      </c>
      <c r="H1188" s="79" t="s">
        <v>3532</v>
      </c>
      <c r="I1188" s="79"/>
      <c r="J1188" s="79"/>
      <c r="K1188" s="79"/>
      <c r="L1188" s="80"/>
      <c r="M1188" s="15" t="str">
        <f t="shared" si="439"/>
        <v>P</v>
      </c>
      <c r="N1188" s="16" t="str">
        <f t="shared" si="440"/>
        <v>_</v>
      </c>
      <c r="O1188" s="16" t="str">
        <f t="shared" si="441"/>
        <v>ATAMAKIN</v>
      </c>
      <c r="P1188" s="16" t="str">
        <f t="shared" si="442"/>
        <v/>
      </c>
      <c r="Q1188" s="16" t="e">
        <f t="shared" si="443"/>
        <v>#N/A</v>
      </c>
      <c r="R1188" s="16" t="str">
        <f t="shared" si="444"/>
        <v/>
      </c>
      <c r="S1188" s="16" t="e">
        <f t="shared" si="445"/>
        <v>#N/A</v>
      </c>
      <c r="T1188" s="16" t="str">
        <f t="shared" si="446"/>
        <v/>
      </c>
      <c r="U1188" s="16" t="e">
        <f t="shared" si="447"/>
        <v>#N/A</v>
      </c>
      <c r="V1188" s="16" t="str">
        <f t="shared" si="448"/>
        <v/>
      </c>
      <c r="W1188" s="16" t="e">
        <f t="shared" si="449"/>
        <v>#N/A</v>
      </c>
      <c r="X1188" s="16">
        <f t="shared" si="450"/>
        <v>10</v>
      </c>
      <c r="Y1188" s="11" t="e">
        <f>VLOOKUP(A1188,#REF!,1,FALSE)</f>
        <v>#REF!</v>
      </c>
      <c r="Z1188" s="194" t="s">
        <v>6745</v>
      </c>
      <c r="AA1188" s="196"/>
    </row>
    <row r="1189" spans="1:27">
      <c r="A1189" s="21" t="s">
        <v>3902</v>
      </c>
      <c r="B1189" s="13" t="str">
        <f>IF(ISNA(M1189),"",M1189)&amp;IF(ISNA(N1189),"",N1189)&amp;IF(ISNA(O1189),"",O1189) &amp;IF(ISNA(P1189),"",P1189)&amp;IF(ISNA(Q1189),"",Q1189)&amp;IF(ISNA(R1189),"",R1189)&amp;IF(ISNA(S1189),"",S1189)&amp;IF(ISNA(T1189),"",T1189)&amp;IF(ISNA(U1189),"",U1189)&amp;IF(ISNA(V1189),"",V1189)&amp;IF(ISNA(W1189),"",W1189)</f>
        <v>S_ATAMAKIN</v>
      </c>
      <c r="C1189" s="18" t="s">
        <v>3086</v>
      </c>
      <c r="D1189" s="15" t="str">
        <f t="shared" si="451"/>
        <v>Number</v>
      </c>
      <c r="E1189" s="15">
        <f t="shared" si="452"/>
        <v>13</v>
      </c>
      <c r="F1189" s="15" t="str">
        <f t="shared" si="453"/>
        <v/>
      </c>
      <c r="G1189" s="78" t="s">
        <v>359</v>
      </c>
      <c r="H1189" s="79" t="s">
        <v>3532</v>
      </c>
      <c r="I1189" s="79"/>
      <c r="J1189" s="79"/>
      <c r="K1189" s="79"/>
      <c r="L1189" s="80"/>
      <c r="M1189" s="15" t="str">
        <f>VLOOKUP(G1189,単語辞書,2,FALSE)</f>
        <v>S</v>
      </c>
      <c r="N1189" s="16" t="str">
        <f>IF(ISNA(O1189),"","_")</f>
        <v>_</v>
      </c>
      <c r="O1189" s="16" t="str">
        <f>VLOOKUP(H1189,単語辞書,2,FALSE)</f>
        <v>ATAMAKIN</v>
      </c>
      <c r="P1189" s="16" t="str">
        <f>IF(ISNA(Q1189),"","_")</f>
        <v/>
      </c>
      <c r="Q1189" s="16" t="e">
        <f>VLOOKUP(I1189,単語辞書,2,FALSE)</f>
        <v>#N/A</v>
      </c>
      <c r="R1189" s="16" t="str">
        <f>IF(ISNA(S1189),"","_")</f>
        <v/>
      </c>
      <c r="S1189" s="16" t="e">
        <f>VLOOKUP(J1189,単語辞書,2,FALSE)</f>
        <v>#N/A</v>
      </c>
      <c r="T1189" s="16" t="str">
        <f>IF(ISNA(U1189),"","_")</f>
        <v/>
      </c>
      <c r="U1189" s="16" t="e">
        <f>VLOOKUP(K1189,単語辞書,2,FALSE)</f>
        <v>#N/A</v>
      </c>
      <c r="V1189" s="16" t="str">
        <f>IF(ISNA(W1189),"","_")</f>
        <v/>
      </c>
      <c r="W1189" s="16" t="e">
        <f>VLOOKUP(L1189,単語辞書,2,FALSE)</f>
        <v>#N/A</v>
      </c>
      <c r="X1189" s="16">
        <f>LEN(B1189)</f>
        <v>10</v>
      </c>
      <c r="Y1189" s="11" t="e">
        <f>VLOOKUP(A1189,#REF!,1,FALSE)</f>
        <v>#REF!</v>
      </c>
      <c r="Z1189" s="194" t="s">
        <v>6745</v>
      </c>
      <c r="AA1189" s="196"/>
    </row>
    <row r="1190" spans="1:27">
      <c r="A1190" s="33" t="s">
        <v>1047</v>
      </c>
      <c r="B1190" s="13" t="str">
        <f t="shared" si="435"/>
        <v>DOKOSHA_CD</v>
      </c>
      <c r="C1190" s="18"/>
      <c r="D1190" s="15" t="e">
        <f t="shared" si="451"/>
        <v>#N/A</v>
      </c>
      <c r="E1190" s="15" t="e">
        <f t="shared" si="452"/>
        <v>#N/A</v>
      </c>
      <c r="F1190" s="15" t="e">
        <f t="shared" si="453"/>
        <v>#N/A</v>
      </c>
      <c r="G1190" s="78" t="s">
        <v>2258</v>
      </c>
      <c r="H1190" s="79" t="s">
        <v>1482</v>
      </c>
      <c r="I1190" s="79"/>
      <c r="J1190" s="79"/>
      <c r="K1190" s="79"/>
      <c r="L1190" s="80"/>
      <c r="M1190" s="15" t="str">
        <f t="shared" si="439"/>
        <v>DOKOSHA</v>
      </c>
      <c r="N1190" s="16" t="str">
        <f t="shared" si="440"/>
        <v>_</v>
      </c>
      <c r="O1190" s="16" t="str">
        <f t="shared" si="441"/>
        <v>CD</v>
      </c>
      <c r="P1190" s="16" t="str">
        <f t="shared" si="442"/>
        <v/>
      </c>
      <c r="Q1190" s="16" t="e">
        <f t="shared" si="443"/>
        <v>#N/A</v>
      </c>
      <c r="R1190" s="16" t="str">
        <f t="shared" si="444"/>
        <v/>
      </c>
      <c r="S1190" s="16" t="e">
        <f t="shared" si="445"/>
        <v>#N/A</v>
      </c>
      <c r="T1190" s="16" t="str">
        <f t="shared" si="446"/>
        <v/>
      </c>
      <c r="U1190" s="16" t="e">
        <f t="shared" si="447"/>
        <v>#N/A</v>
      </c>
      <c r="V1190" s="16" t="str">
        <f t="shared" si="448"/>
        <v/>
      </c>
      <c r="W1190" s="16" t="e">
        <f t="shared" si="449"/>
        <v>#N/A</v>
      </c>
      <c r="X1190" s="16">
        <f t="shared" si="450"/>
        <v>10</v>
      </c>
      <c r="Y1190" s="11" t="e">
        <f>VLOOKUP(A1190,#REF!,1,FALSE)</f>
        <v>#REF!</v>
      </c>
      <c r="Z1190" s="194" t="s">
        <v>6745</v>
      </c>
      <c r="AA1190" s="196"/>
    </row>
    <row r="1191" spans="1:27">
      <c r="A1191" s="21" t="s">
        <v>1048</v>
      </c>
      <c r="B1191" s="13" t="str">
        <f t="shared" si="435"/>
        <v>DOJI_PLCY_KB</v>
      </c>
      <c r="C1191" s="18"/>
      <c r="D1191" s="15" t="e">
        <f t="shared" si="451"/>
        <v>#N/A</v>
      </c>
      <c r="E1191" s="15" t="e">
        <f t="shared" si="452"/>
        <v>#N/A</v>
      </c>
      <c r="F1191" s="15" t="e">
        <f t="shared" si="453"/>
        <v>#N/A</v>
      </c>
      <c r="G1191" s="78" t="s">
        <v>2198</v>
      </c>
      <c r="H1191" s="79" t="s">
        <v>1431</v>
      </c>
      <c r="I1191" s="79" t="s">
        <v>1444</v>
      </c>
      <c r="J1191" s="79"/>
      <c r="K1191" s="79"/>
      <c r="L1191" s="80"/>
      <c r="M1191" s="15" t="str">
        <f t="shared" si="439"/>
        <v>DOJI</v>
      </c>
      <c r="N1191" s="16" t="str">
        <f t="shared" si="440"/>
        <v>_</v>
      </c>
      <c r="O1191" s="16" t="str">
        <f t="shared" si="441"/>
        <v>PLCY</v>
      </c>
      <c r="P1191" s="16" t="str">
        <f t="shared" si="442"/>
        <v>_</v>
      </c>
      <c r="Q1191" s="16" t="str">
        <f t="shared" si="443"/>
        <v>KB</v>
      </c>
      <c r="R1191" s="16" t="str">
        <f t="shared" si="444"/>
        <v/>
      </c>
      <c r="S1191" s="16" t="e">
        <f t="shared" si="445"/>
        <v>#N/A</v>
      </c>
      <c r="T1191" s="16" t="str">
        <f t="shared" si="446"/>
        <v/>
      </c>
      <c r="U1191" s="16" t="e">
        <f t="shared" si="447"/>
        <v>#N/A</v>
      </c>
      <c r="V1191" s="16" t="str">
        <f t="shared" si="448"/>
        <v/>
      </c>
      <c r="W1191" s="16" t="e">
        <f t="shared" si="449"/>
        <v>#N/A</v>
      </c>
      <c r="X1191" s="16">
        <f t="shared" si="450"/>
        <v>12</v>
      </c>
      <c r="Y1191" s="11" t="e">
        <f>VLOOKUP(A1191,#REF!,1,FALSE)</f>
        <v>#REF!</v>
      </c>
      <c r="Z1191" s="194" t="s">
        <v>6745</v>
      </c>
      <c r="AA1191" s="196"/>
    </row>
    <row r="1192" spans="1:27">
      <c r="A1192" s="21" t="s">
        <v>1049</v>
      </c>
      <c r="B1192" s="13" t="str">
        <f t="shared" si="435"/>
        <v>TOKU_P_CLASS</v>
      </c>
      <c r="C1192" s="18"/>
      <c r="D1192" s="15" t="e">
        <f t="shared" si="451"/>
        <v>#N/A</v>
      </c>
      <c r="E1192" s="15" t="e">
        <f t="shared" si="452"/>
        <v>#N/A</v>
      </c>
      <c r="F1192" s="15" t="e">
        <f t="shared" si="453"/>
        <v>#N/A</v>
      </c>
      <c r="G1192" s="78" t="s">
        <v>2259</v>
      </c>
      <c r="H1192" s="79" t="s">
        <v>2260</v>
      </c>
      <c r="I1192" s="79"/>
      <c r="J1192" s="79"/>
      <c r="K1192" s="79"/>
      <c r="L1192" s="80"/>
      <c r="M1192" s="15" t="str">
        <f t="shared" si="439"/>
        <v>TOKU_P</v>
      </c>
      <c r="N1192" s="16" t="str">
        <f t="shared" si="440"/>
        <v>_</v>
      </c>
      <c r="O1192" s="16" t="str">
        <f t="shared" si="441"/>
        <v>CLASS</v>
      </c>
      <c r="P1192" s="16" t="str">
        <f t="shared" si="442"/>
        <v/>
      </c>
      <c r="Q1192" s="16" t="e">
        <f t="shared" si="443"/>
        <v>#N/A</v>
      </c>
      <c r="R1192" s="16" t="str">
        <f t="shared" si="444"/>
        <v/>
      </c>
      <c r="S1192" s="16" t="e">
        <f t="shared" si="445"/>
        <v>#N/A</v>
      </c>
      <c r="T1192" s="16" t="str">
        <f t="shared" si="446"/>
        <v/>
      </c>
      <c r="U1192" s="16" t="e">
        <f t="shared" si="447"/>
        <v>#N/A</v>
      </c>
      <c r="V1192" s="16" t="str">
        <f t="shared" si="448"/>
        <v/>
      </c>
      <c r="W1192" s="16" t="e">
        <f t="shared" si="449"/>
        <v>#N/A</v>
      </c>
      <c r="X1192" s="16">
        <f t="shared" si="450"/>
        <v>12</v>
      </c>
      <c r="Y1192" s="11" t="e">
        <f>VLOOKUP(A1192,#REF!,1,FALSE)</f>
        <v>#REF!</v>
      </c>
      <c r="Z1192" s="194" t="s">
        <v>6745</v>
      </c>
      <c r="AA1192" s="196"/>
    </row>
    <row r="1193" spans="1:27">
      <c r="A1193" s="24" t="s">
        <v>1050</v>
      </c>
      <c r="B1193" s="13" t="str">
        <f t="shared" si="435"/>
        <v>TOKUSEI_CD</v>
      </c>
      <c r="C1193" s="18"/>
      <c r="D1193" s="15" t="e">
        <f t="shared" si="451"/>
        <v>#N/A</v>
      </c>
      <c r="E1193" s="15" t="e">
        <f t="shared" si="452"/>
        <v>#N/A</v>
      </c>
      <c r="F1193" s="15" t="e">
        <f t="shared" si="453"/>
        <v>#N/A</v>
      </c>
      <c r="G1193" s="78" t="s">
        <v>2261</v>
      </c>
      <c r="H1193" s="79" t="s">
        <v>1482</v>
      </c>
      <c r="I1193" s="79"/>
      <c r="J1193" s="79"/>
      <c r="K1193" s="79"/>
      <c r="L1193" s="80"/>
      <c r="M1193" s="15" t="str">
        <f t="shared" si="439"/>
        <v>TOKUSEI</v>
      </c>
      <c r="N1193" s="16" t="str">
        <f t="shared" si="440"/>
        <v>_</v>
      </c>
      <c r="O1193" s="16" t="str">
        <f t="shared" si="441"/>
        <v>CD</v>
      </c>
      <c r="P1193" s="16" t="str">
        <f t="shared" si="442"/>
        <v/>
      </c>
      <c r="Q1193" s="16" t="e">
        <f t="shared" si="443"/>
        <v>#N/A</v>
      </c>
      <c r="R1193" s="16" t="str">
        <f t="shared" si="444"/>
        <v/>
      </c>
      <c r="S1193" s="16" t="e">
        <f t="shared" si="445"/>
        <v>#N/A</v>
      </c>
      <c r="T1193" s="16" t="str">
        <f t="shared" si="446"/>
        <v/>
      </c>
      <c r="U1193" s="16" t="e">
        <f t="shared" si="447"/>
        <v>#N/A</v>
      </c>
      <c r="V1193" s="16" t="str">
        <f t="shared" si="448"/>
        <v/>
      </c>
      <c r="W1193" s="16" t="e">
        <f t="shared" si="449"/>
        <v>#N/A</v>
      </c>
      <c r="X1193" s="16">
        <f t="shared" si="450"/>
        <v>10</v>
      </c>
      <c r="Y1193" s="11" t="e">
        <f>VLOOKUP(A1193,#REF!,1,FALSE)</f>
        <v>#REF!</v>
      </c>
      <c r="Z1193" s="194" t="s">
        <v>6745</v>
      </c>
      <c r="AA1193" s="196"/>
    </row>
    <row r="1194" spans="1:27">
      <c r="A1194" s="24" t="s">
        <v>1051</v>
      </c>
      <c r="B1194" s="13" t="str">
        <f t="shared" si="435"/>
        <v>TOKUBETSU_P</v>
      </c>
      <c r="C1194" s="18"/>
      <c r="D1194" s="15" t="e">
        <f t="shared" si="451"/>
        <v>#N/A</v>
      </c>
      <c r="E1194" s="15" t="e">
        <f t="shared" si="452"/>
        <v>#N/A</v>
      </c>
      <c r="F1194" s="15" t="e">
        <f t="shared" si="453"/>
        <v>#N/A</v>
      </c>
      <c r="G1194" s="78" t="s">
        <v>1932</v>
      </c>
      <c r="H1194" s="79" t="s">
        <v>1560</v>
      </c>
      <c r="I1194" s="79"/>
      <c r="J1194" s="79"/>
      <c r="K1194" s="79"/>
      <c r="L1194" s="80"/>
      <c r="M1194" s="15" t="str">
        <f t="shared" si="439"/>
        <v>TOKUBETSU</v>
      </c>
      <c r="N1194" s="16" t="str">
        <f t="shared" si="440"/>
        <v>_</v>
      </c>
      <c r="O1194" s="16" t="str">
        <f t="shared" si="441"/>
        <v>P</v>
      </c>
      <c r="P1194" s="16" t="str">
        <f t="shared" si="442"/>
        <v/>
      </c>
      <c r="Q1194" s="16" t="e">
        <f t="shared" si="443"/>
        <v>#N/A</v>
      </c>
      <c r="R1194" s="16" t="str">
        <f t="shared" si="444"/>
        <v/>
      </c>
      <c r="S1194" s="16" t="e">
        <f t="shared" si="445"/>
        <v>#N/A</v>
      </c>
      <c r="T1194" s="16" t="str">
        <f t="shared" si="446"/>
        <v/>
      </c>
      <c r="U1194" s="16" t="e">
        <f t="shared" si="447"/>
        <v>#N/A</v>
      </c>
      <c r="V1194" s="16" t="str">
        <f t="shared" si="448"/>
        <v/>
      </c>
      <c r="W1194" s="16" t="e">
        <f t="shared" si="449"/>
        <v>#N/A</v>
      </c>
      <c r="X1194" s="16">
        <f t="shared" si="450"/>
        <v>11</v>
      </c>
      <c r="Y1194" s="11" t="e">
        <f>VLOOKUP(A1194,#REF!,1,FALSE)</f>
        <v>#REF!</v>
      </c>
      <c r="Z1194" s="194" t="s">
        <v>6745</v>
      </c>
      <c r="AA1194" s="196"/>
    </row>
    <row r="1195" spans="1:27">
      <c r="A1195" s="24" t="s">
        <v>1052</v>
      </c>
      <c r="B1195" s="13" t="str">
        <f t="shared" si="435"/>
        <v>TOKUBETSU_P_CD</v>
      </c>
      <c r="C1195" s="18"/>
      <c r="D1195" s="15" t="e">
        <f t="shared" si="451"/>
        <v>#N/A</v>
      </c>
      <c r="E1195" s="15" t="e">
        <f t="shared" si="452"/>
        <v>#N/A</v>
      </c>
      <c r="F1195" s="15" t="e">
        <f t="shared" si="453"/>
        <v>#N/A</v>
      </c>
      <c r="G1195" s="78" t="s">
        <v>1932</v>
      </c>
      <c r="H1195" s="79" t="s">
        <v>1560</v>
      </c>
      <c r="I1195" s="79" t="s">
        <v>1482</v>
      </c>
      <c r="J1195" s="79"/>
      <c r="K1195" s="79"/>
      <c r="L1195" s="80"/>
      <c r="M1195" s="15" t="str">
        <f t="shared" si="439"/>
        <v>TOKUBETSU</v>
      </c>
      <c r="N1195" s="16" t="str">
        <f t="shared" si="440"/>
        <v>_</v>
      </c>
      <c r="O1195" s="16" t="str">
        <f t="shared" si="441"/>
        <v>P</v>
      </c>
      <c r="P1195" s="16" t="str">
        <f t="shared" si="442"/>
        <v>_</v>
      </c>
      <c r="Q1195" s="16" t="str">
        <f t="shared" si="443"/>
        <v>CD</v>
      </c>
      <c r="R1195" s="16" t="str">
        <f t="shared" si="444"/>
        <v/>
      </c>
      <c r="S1195" s="16" t="e">
        <f t="shared" si="445"/>
        <v>#N/A</v>
      </c>
      <c r="T1195" s="16" t="str">
        <f t="shared" si="446"/>
        <v/>
      </c>
      <c r="U1195" s="16" t="e">
        <f t="shared" si="447"/>
        <v>#N/A</v>
      </c>
      <c r="V1195" s="16" t="str">
        <f t="shared" si="448"/>
        <v/>
      </c>
      <c r="W1195" s="16" t="e">
        <f t="shared" si="449"/>
        <v>#N/A</v>
      </c>
      <c r="X1195" s="16">
        <f t="shared" si="450"/>
        <v>14</v>
      </c>
      <c r="Y1195" s="11" t="e">
        <f>VLOOKUP(A1195,#REF!,1,FALSE)</f>
        <v>#REF!</v>
      </c>
      <c r="Z1195" s="194" t="s">
        <v>6745</v>
      </c>
      <c r="AA1195" s="196"/>
    </row>
    <row r="1196" spans="1:27">
      <c r="A1196" s="21" t="s">
        <v>1053</v>
      </c>
      <c r="B1196" s="13" t="str">
        <f t="shared" si="435"/>
        <v>RIDER_CNT</v>
      </c>
      <c r="C1196" s="18"/>
      <c r="D1196" s="15" t="e">
        <f t="shared" si="451"/>
        <v>#N/A</v>
      </c>
      <c r="E1196" s="15" t="e">
        <f t="shared" si="452"/>
        <v>#N/A</v>
      </c>
      <c r="F1196" s="15" t="e">
        <f t="shared" si="453"/>
        <v>#N/A</v>
      </c>
      <c r="G1196" s="78" t="s">
        <v>1544</v>
      </c>
      <c r="H1196" s="79" t="s">
        <v>2262</v>
      </c>
      <c r="I1196" s="79"/>
      <c r="J1196" s="79"/>
      <c r="K1196" s="79"/>
      <c r="L1196" s="80"/>
      <c r="M1196" s="15" t="str">
        <f t="shared" ref="M1196:M1211" si="454">VLOOKUP(G1196,単語辞書,2,FALSE)</f>
        <v>RIDER</v>
      </c>
      <c r="N1196" s="16" t="str">
        <f t="shared" ref="N1196:N1211" si="455">IF(ISNA(O1196),"","_")</f>
        <v>_</v>
      </c>
      <c r="O1196" s="16" t="str">
        <f t="shared" ref="O1196:O1211" si="456">VLOOKUP(H1196,単語辞書,2,FALSE)</f>
        <v>CNT</v>
      </c>
      <c r="P1196" s="16" t="str">
        <f t="shared" ref="P1196:P1211" si="457">IF(ISNA(Q1196),"","_")</f>
        <v/>
      </c>
      <c r="Q1196" s="16" t="e">
        <f t="shared" ref="Q1196:Q1211" si="458">VLOOKUP(I1196,単語辞書,2,FALSE)</f>
        <v>#N/A</v>
      </c>
      <c r="R1196" s="16" t="str">
        <f t="shared" ref="R1196:R1211" si="459">IF(ISNA(S1196),"","_")</f>
        <v/>
      </c>
      <c r="S1196" s="16" t="e">
        <f t="shared" ref="S1196:S1211" si="460">VLOOKUP(J1196,単語辞書,2,FALSE)</f>
        <v>#N/A</v>
      </c>
      <c r="T1196" s="16" t="str">
        <f t="shared" ref="T1196:T1211" si="461">IF(ISNA(U1196),"","_")</f>
        <v/>
      </c>
      <c r="U1196" s="16" t="e">
        <f t="shared" ref="U1196:U1211" si="462">VLOOKUP(K1196,単語辞書,2,FALSE)</f>
        <v>#N/A</v>
      </c>
      <c r="V1196" s="16" t="str">
        <f t="shared" ref="V1196:V1211" si="463">IF(ISNA(W1196),"","_")</f>
        <v/>
      </c>
      <c r="W1196" s="16" t="e">
        <f t="shared" ref="W1196:W1210" si="464">VLOOKUP(L1196,単語辞書,2,FALSE)</f>
        <v>#N/A</v>
      </c>
      <c r="X1196" s="16">
        <f t="shared" ref="X1196:X1210" si="465">LEN(B1196)</f>
        <v>9</v>
      </c>
      <c r="Y1196" s="11" t="e">
        <f>VLOOKUP(A1196,#REF!,1,FALSE)</f>
        <v>#REF!</v>
      </c>
      <c r="Z1196" s="194" t="s">
        <v>6745</v>
      </c>
      <c r="AA1196" s="196"/>
    </row>
    <row r="1197" spans="1:27">
      <c r="A1197" s="21" t="s">
        <v>1054</v>
      </c>
      <c r="B1197" s="13" t="str">
        <f t="shared" ref="B1197:B1221" si="466">IF(ISNA(M1197),"",M1197)&amp;IF(ISNA(N1197),"",N1197)&amp;IF(ISNA(O1197),"",O1197) &amp;IF(ISNA(P1197),"",P1197)&amp;IF(ISNA(Q1197),"",Q1197)&amp;IF(ISNA(R1197),"",R1197)&amp;IF(ISNA(S1197),"",S1197)&amp;IF(ISNA(T1197),"",T1197)&amp;IF(ISNA(U1197),"",U1197)&amp;IF(ISNA(V1197),"",V1197)&amp;IF(ISNA(W1197),"",W1197)</f>
        <v>RIDER_KI_PLCY_FLG_1</v>
      </c>
      <c r="C1197" s="18" t="s">
        <v>3085</v>
      </c>
      <c r="D1197" s="15" t="str">
        <f t="shared" si="451"/>
        <v>Varchar2</v>
      </c>
      <c r="E1197" s="15">
        <f t="shared" si="452"/>
        <v>1</v>
      </c>
      <c r="F1197" s="15" t="str">
        <f t="shared" si="453"/>
        <v/>
      </c>
      <c r="G1197" s="78" t="s">
        <v>1544</v>
      </c>
      <c r="H1197" s="79" t="s">
        <v>2069</v>
      </c>
      <c r="I1197" s="79" t="s">
        <v>1574</v>
      </c>
      <c r="J1197" s="79">
        <v>1</v>
      </c>
      <c r="K1197" s="79"/>
      <c r="L1197" s="80"/>
      <c r="M1197" s="15" t="str">
        <f t="shared" si="454"/>
        <v>RIDER</v>
      </c>
      <c r="N1197" s="16" t="str">
        <f t="shared" si="455"/>
        <v>_</v>
      </c>
      <c r="O1197" s="16" t="str">
        <f t="shared" si="456"/>
        <v>KI_PLCY</v>
      </c>
      <c r="P1197" s="16" t="str">
        <f t="shared" si="457"/>
        <v>_</v>
      </c>
      <c r="Q1197" s="16" t="str">
        <f t="shared" si="458"/>
        <v>FLG</v>
      </c>
      <c r="R1197" s="16" t="str">
        <f t="shared" si="459"/>
        <v>_</v>
      </c>
      <c r="S1197" s="16">
        <f t="shared" si="460"/>
        <v>1</v>
      </c>
      <c r="T1197" s="16" t="str">
        <f t="shared" si="461"/>
        <v/>
      </c>
      <c r="U1197" s="16" t="e">
        <f t="shared" si="462"/>
        <v>#N/A</v>
      </c>
      <c r="V1197" s="16" t="str">
        <f t="shared" si="463"/>
        <v/>
      </c>
      <c r="W1197" s="16" t="e">
        <f t="shared" si="464"/>
        <v>#N/A</v>
      </c>
      <c r="X1197" s="16">
        <f t="shared" si="465"/>
        <v>19</v>
      </c>
      <c r="Y1197" s="11" t="e">
        <f>VLOOKUP(A1197,#REF!,1,FALSE)</f>
        <v>#REF!</v>
      </c>
      <c r="Z1197" s="194" t="s">
        <v>6745</v>
      </c>
      <c r="AA1197" s="196"/>
    </row>
    <row r="1198" spans="1:27">
      <c r="A1198" s="21" t="s">
        <v>1055</v>
      </c>
      <c r="B1198" s="13" t="str">
        <f t="shared" si="466"/>
        <v>RIDER_KI_PLCY_FLG_10</v>
      </c>
      <c r="C1198" s="18" t="s">
        <v>3085</v>
      </c>
      <c r="D1198" s="15" t="str">
        <f t="shared" si="451"/>
        <v>Varchar2</v>
      </c>
      <c r="E1198" s="15">
        <f t="shared" si="452"/>
        <v>1</v>
      </c>
      <c r="F1198" s="15" t="str">
        <f t="shared" si="453"/>
        <v/>
      </c>
      <c r="G1198" s="78" t="s">
        <v>1544</v>
      </c>
      <c r="H1198" s="79" t="s">
        <v>2069</v>
      </c>
      <c r="I1198" s="79" t="s">
        <v>1574</v>
      </c>
      <c r="J1198" s="79">
        <v>10</v>
      </c>
      <c r="K1198" s="79"/>
      <c r="L1198" s="80"/>
      <c r="M1198" s="15" t="str">
        <f t="shared" si="454"/>
        <v>RIDER</v>
      </c>
      <c r="N1198" s="16" t="str">
        <f t="shared" si="455"/>
        <v>_</v>
      </c>
      <c r="O1198" s="16" t="str">
        <f t="shared" si="456"/>
        <v>KI_PLCY</v>
      </c>
      <c r="P1198" s="16" t="str">
        <f t="shared" si="457"/>
        <v>_</v>
      </c>
      <c r="Q1198" s="16" t="str">
        <f t="shared" si="458"/>
        <v>FLG</v>
      </c>
      <c r="R1198" s="16" t="str">
        <f t="shared" si="459"/>
        <v>_</v>
      </c>
      <c r="S1198" s="16">
        <f t="shared" si="460"/>
        <v>10</v>
      </c>
      <c r="T1198" s="16" t="str">
        <f t="shared" si="461"/>
        <v/>
      </c>
      <c r="U1198" s="16" t="e">
        <f t="shared" si="462"/>
        <v>#N/A</v>
      </c>
      <c r="V1198" s="16" t="str">
        <f t="shared" si="463"/>
        <v/>
      </c>
      <c r="W1198" s="16" t="e">
        <f t="shared" si="464"/>
        <v>#N/A</v>
      </c>
      <c r="X1198" s="16">
        <f t="shared" si="465"/>
        <v>20</v>
      </c>
      <c r="Y1198" s="11" t="e">
        <f>VLOOKUP(A1198,#REF!,1,FALSE)</f>
        <v>#REF!</v>
      </c>
      <c r="Z1198" s="194" t="s">
        <v>6745</v>
      </c>
      <c r="AA1198" s="196"/>
    </row>
    <row r="1199" spans="1:27">
      <c r="A1199" s="21" t="s">
        <v>1056</v>
      </c>
      <c r="B1199" s="13" t="str">
        <f t="shared" si="466"/>
        <v>RIDER_KI_PLCY_FLG_2</v>
      </c>
      <c r="C1199" s="18" t="s">
        <v>3085</v>
      </c>
      <c r="D1199" s="15" t="str">
        <f t="shared" si="451"/>
        <v>Varchar2</v>
      </c>
      <c r="E1199" s="15">
        <f t="shared" si="452"/>
        <v>1</v>
      </c>
      <c r="F1199" s="15" t="str">
        <f t="shared" si="453"/>
        <v/>
      </c>
      <c r="G1199" s="78" t="s">
        <v>1544</v>
      </c>
      <c r="H1199" s="79" t="s">
        <v>2069</v>
      </c>
      <c r="I1199" s="79" t="s">
        <v>1574</v>
      </c>
      <c r="J1199" s="79">
        <v>2</v>
      </c>
      <c r="K1199" s="79"/>
      <c r="L1199" s="80"/>
      <c r="M1199" s="15" t="str">
        <f t="shared" si="454"/>
        <v>RIDER</v>
      </c>
      <c r="N1199" s="16" t="str">
        <f t="shared" si="455"/>
        <v>_</v>
      </c>
      <c r="O1199" s="16" t="str">
        <f t="shared" si="456"/>
        <v>KI_PLCY</v>
      </c>
      <c r="P1199" s="16" t="str">
        <f t="shared" si="457"/>
        <v>_</v>
      </c>
      <c r="Q1199" s="16" t="str">
        <f t="shared" si="458"/>
        <v>FLG</v>
      </c>
      <c r="R1199" s="16" t="str">
        <f t="shared" si="459"/>
        <v>_</v>
      </c>
      <c r="S1199" s="16">
        <f t="shared" si="460"/>
        <v>2</v>
      </c>
      <c r="T1199" s="16" t="str">
        <f t="shared" si="461"/>
        <v/>
      </c>
      <c r="U1199" s="16" t="e">
        <f t="shared" si="462"/>
        <v>#N/A</v>
      </c>
      <c r="V1199" s="16" t="str">
        <f t="shared" si="463"/>
        <v/>
      </c>
      <c r="W1199" s="16" t="e">
        <f t="shared" si="464"/>
        <v>#N/A</v>
      </c>
      <c r="X1199" s="16">
        <f t="shared" si="465"/>
        <v>19</v>
      </c>
      <c r="Y1199" s="11" t="e">
        <f>VLOOKUP(A1199,#REF!,1,FALSE)</f>
        <v>#REF!</v>
      </c>
      <c r="Z1199" s="194" t="s">
        <v>6745</v>
      </c>
      <c r="AA1199" s="196"/>
    </row>
    <row r="1200" spans="1:27">
      <c r="A1200" s="21" t="s">
        <v>1057</v>
      </c>
      <c r="B1200" s="13" t="str">
        <f t="shared" si="466"/>
        <v>RIDER_KI_PLCY_FLG_3</v>
      </c>
      <c r="C1200" s="18" t="s">
        <v>3085</v>
      </c>
      <c r="D1200" s="15" t="str">
        <f t="shared" si="451"/>
        <v>Varchar2</v>
      </c>
      <c r="E1200" s="15">
        <f t="shared" si="452"/>
        <v>1</v>
      </c>
      <c r="F1200" s="15" t="str">
        <f t="shared" si="453"/>
        <v/>
      </c>
      <c r="G1200" s="78" t="s">
        <v>1544</v>
      </c>
      <c r="H1200" s="79" t="s">
        <v>2069</v>
      </c>
      <c r="I1200" s="79" t="s">
        <v>1574</v>
      </c>
      <c r="J1200" s="79">
        <v>3</v>
      </c>
      <c r="K1200" s="79"/>
      <c r="L1200" s="80"/>
      <c r="M1200" s="15" t="str">
        <f t="shared" si="454"/>
        <v>RIDER</v>
      </c>
      <c r="N1200" s="16" t="str">
        <f t="shared" si="455"/>
        <v>_</v>
      </c>
      <c r="O1200" s="16" t="str">
        <f t="shared" si="456"/>
        <v>KI_PLCY</v>
      </c>
      <c r="P1200" s="16" t="str">
        <f t="shared" si="457"/>
        <v>_</v>
      </c>
      <c r="Q1200" s="16" t="str">
        <f t="shared" si="458"/>
        <v>FLG</v>
      </c>
      <c r="R1200" s="16" t="str">
        <f t="shared" si="459"/>
        <v>_</v>
      </c>
      <c r="S1200" s="16">
        <f t="shared" si="460"/>
        <v>3</v>
      </c>
      <c r="T1200" s="16" t="str">
        <f t="shared" si="461"/>
        <v/>
      </c>
      <c r="U1200" s="16" t="e">
        <f t="shared" si="462"/>
        <v>#N/A</v>
      </c>
      <c r="V1200" s="16" t="str">
        <f t="shared" si="463"/>
        <v/>
      </c>
      <c r="W1200" s="16" t="e">
        <f t="shared" si="464"/>
        <v>#N/A</v>
      </c>
      <c r="X1200" s="16">
        <f t="shared" si="465"/>
        <v>19</v>
      </c>
      <c r="Y1200" s="11" t="e">
        <f>VLOOKUP(A1200,#REF!,1,FALSE)</f>
        <v>#REF!</v>
      </c>
      <c r="Z1200" s="194" t="s">
        <v>6745</v>
      </c>
      <c r="AA1200" s="196"/>
    </row>
    <row r="1201" spans="1:27">
      <c r="A1201" s="21" t="s">
        <v>1058</v>
      </c>
      <c r="B1201" s="13" t="str">
        <f t="shared" si="466"/>
        <v>RIDER_KI_PLCY_FLG_4</v>
      </c>
      <c r="C1201" s="18" t="s">
        <v>3085</v>
      </c>
      <c r="D1201" s="15" t="str">
        <f t="shared" si="451"/>
        <v>Varchar2</v>
      </c>
      <c r="E1201" s="15">
        <f t="shared" si="452"/>
        <v>1</v>
      </c>
      <c r="F1201" s="15" t="str">
        <f t="shared" si="453"/>
        <v/>
      </c>
      <c r="G1201" s="78" t="s">
        <v>1544</v>
      </c>
      <c r="H1201" s="79" t="s">
        <v>2069</v>
      </c>
      <c r="I1201" s="79" t="s">
        <v>1574</v>
      </c>
      <c r="J1201" s="79">
        <v>4</v>
      </c>
      <c r="K1201" s="79"/>
      <c r="L1201" s="80"/>
      <c r="M1201" s="15" t="str">
        <f t="shared" si="454"/>
        <v>RIDER</v>
      </c>
      <c r="N1201" s="16" t="str">
        <f t="shared" si="455"/>
        <v>_</v>
      </c>
      <c r="O1201" s="16" t="str">
        <f t="shared" si="456"/>
        <v>KI_PLCY</v>
      </c>
      <c r="P1201" s="16" t="str">
        <f t="shared" si="457"/>
        <v>_</v>
      </c>
      <c r="Q1201" s="16" t="str">
        <f t="shared" si="458"/>
        <v>FLG</v>
      </c>
      <c r="R1201" s="16" t="str">
        <f t="shared" si="459"/>
        <v>_</v>
      </c>
      <c r="S1201" s="16">
        <f t="shared" si="460"/>
        <v>4</v>
      </c>
      <c r="T1201" s="16" t="str">
        <f t="shared" si="461"/>
        <v/>
      </c>
      <c r="U1201" s="16" t="e">
        <f t="shared" si="462"/>
        <v>#N/A</v>
      </c>
      <c r="V1201" s="16" t="str">
        <f t="shared" si="463"/>
        <v/>
      </c>
      <c r="W1201" s="16" t="e">
        <f t="shared" si="464"/>
        <v>#N/A</v>
      </c>
      <c r="X1201" s="16">
        <f t="shared" si="465"/>
        <v>19</v>
      </c>
      <c r="Y1201" s="11" t="e">
        <f>VLOOKUP(A1201,#REF!,1,FALSE)</f>
        <v>#REF!</v>
      </c>
      <c r="Z1201" s="194" t="s">
        <v>6745</v>
      </c>
      <c r="AA1201" s="196"/>
    </row>
    <row r="1202" spans="1:27">
      <c r="A1202" s="21" t="s">
        <v>1059</v>
      </c>
      <c r="B1202" s="13" t="str">
        <f t="shared" si="466"/>
        <v>RIDER_KI_PLCY_FLG_5</v>
      </c>
      <c r="C1202" s="18" t="s">
        <v>3085</v>
      </c>
      <c r="D1202" s="15" t="str">
        <f t="shared" si="451"/>
        <v>Varchar2</v>
      </c>
      <c r="E1202" s="15">
        <f t="shared" si="452"/>
        <v>1</v>
      </c>
      <c r="F1202" s="15" t="str">
        <f t="shared" si="453"/>
        <v/>
      </c>
      <c r="G1202" s="78" t="s">
        <v>1544</v>
      </c>
      <c r="H1202" s="79" t="s">
        <v>2069</v>
      </c>
      <c r="I1202" s="79" t="s">
        <v>1574</v>
      </c>
      <c r="J1202" s="79">
        <v>5</v>
      </c>
      <c r="K1202" s="79"/>
      <c r="L1202" s="80"/>
      <c r="M1202" s="15" t="str">
        <f t="shared" si="454"/>
        <v>RIDER</v>
      </c>
      <c r="N1202" s="16" t="str">
        <f t="shared" si="455"/>
        <v>_</v>
      </c>
      <c r="O1202" s="16" t="str">
        <f t="shared" si="456"/>
        <v>KI_PLCY</v>
      </c>
      <c r="P1202" s="16" t="str">
        <f t="shared" si="457"/>
        <v>_</v>
      </c>
      <c r="Q1202" s="16" t="str">
        <f t="shared" si="458"/>
        <v>FLG</v>
      </c>
      <c r="R1202" s="16" t="str">
        <f t="shared" si="459"/>
        <v>_</v>
      </c>
      <c r="S1202" s="16">
        <f t="shared" si="460"/>
        <v>5</v>
      </c>
      <c r="T1202" s="16" t="str">
        <f t="shared" si="461"/>
        <v/>
      </c>
      <c r="U1202" s="16" t="e">
        <f t="shared" si="462"/>
        <v>#N/A</v>
      </c>
      <c r="V1202" s="16" t="str">
        <f t="shared" si="463"/>
        <v/>
      </c>
      <c r="W1202" s="16" t="e">
        <f t="shared" si="464"/>
        <v>#N/A</v>
      </c>
      <c r="X1202" s="16">
        <f t="shared" si="465"/>
        <v>19</v>
      </c>
      <c r="Y1202" s="11" t="e">
        <f>VLOOKUP(A1202,#REF!,1,FALSE)</f>
        <v>#REF!</v>
      </c>
      <c r="Z1202" s="194" t="s">
        <v>6745</v>
      </c>
      <c r="AA1202" s="196"/>
    </row>
    <row r="1203" spans="1:27">
      <c r="A1203" s="21" t="s">
        <v>1060</v>
      </c>
      <c r="B1203" s="13" t="str">
        <f t="shared" si="466"/>
        <v>RIDER_KI_PLCY_FLG_6</v>
      </c>
      <c r="C1203" s="18" t="s">
        <v>3085</v>
      </c>
      <c r="D1203" s="15" t="str">
        <f t="shared" si="451"/>
        <v>Varchar2</v>
      </c>
      <c r="E1203" s="15">
        <f t="shared" si="452"/>
        <v>1</v>
      </c>
      <c r="F1203" s="15" t="str">
        <f t="shared" si="453"/>
        <v/>
      </c>
      <c r="G1203" s="78" t="s">
        <v>1544</v>
      </c>
      <c r="H1203" s="79" t="s">
        <v>2069</v>
      </c>
      <c r="I1203" s="79" t="s">
        <v>1574</v>
      </c>
      <c r="J1203" s="79">
        <v>6</v>
      </c>
      <c r="K1203" s="79"/>
      <c r="L1203" s="80"/>
      <c r="M1203" s="15" t="str">
        <f t="shared" si="454"/>
        <v>RIDER</v>
      </c>
      <c r="N1203" s="16" t="str">
        <f t="shared" si="455"/>
        <v>_</v>
      </c>
      <c r="O1203" s="16" t="str">
        <f t="shared" si="456"/>
        <v>KI_PLCY</v>
      </c>
      <c r="P1203" s="16" t="str">
        <f t="shared" si="457"/>
        <v>_</v>
      </c>
      <c r="Q1203" s="16" t="str">
        <f t="shared" si="458"/>
        <v>FLG</v>
      </c>
      <c r="R1203" s="16" t="str">
        <f t="shared" si="459"/>
        <v>_</v>
      </c>
      <c r="S1203" s="16">
        <f t="shared" si="460"/>
        <v>6</v>
      </c>
      <c r="T1203" s="16" t="str">
        <f t="shared" si="461"/>
        <v/>
      </c>
      <c r="U1203" s="16" t="e">
        <f t="shared" si="462"/>
        <v>#N/A</v>
      </c>
      <c r="V1203" s="16" t="str">
        <f t="shared" si="463"/>
        <v/>
      </c>
      <c r="W1203" s="16" t="e">
        <f t="shared" si="464"/>
        <v>#N/A</v>
      </c>
      <c r="X1203" s="16">
        <f t="shared" si="465"/>
        <v>19</v>
      </c>
      <c r="Y1203" s="11" t="e">
        <f>VLOOKUP(A1203,#REF!,1,FALSE)</f>
        <v>#REF!</v>
      </c>
      <c r="Z1203" s="194" t="s">
        <v>6745</v>
      </c>
      <c r="AA1203" s="196"/>
    </row>
    <row r="1204" spans="1:27">
      <c r="A1204" s="21" t="s">
        <v>1061</v>
      </c>
      <c r="B1204" s="13" t="str">
        <f t="shared" si="466"/>
        <v>RIDER_KI_PLCY_FLG_7</v>
      </c>
      <c r="C1204" s="18" t="s">
        <v>3085</v>
      </c>
      <c r="D1204" s="15" t="str">
        <f t="shared" si="451"/>
        <v>Varchar2</v>
      </c>
      <c r="E1204" s="15">
        <f t="shared" si="452"/>
        <v>1</v>
      </c>
      <c r="F1204" s="15" t="str">
        <f t="shared" si="453"/>
        <v/>
      </c>
      <c r="G1204" s="78" t="s">
        <v>1544</v>
      </c>
      <c r="H1204" s="79" t="s">
        <v>2069</v>
      </c>
      <c r="I1204" s="79" t="s">
        <v>1574</v>
      </c>
      <c r="J1204" s="79">
        <v>7</v>
      </c>
      <c r="K1204" s="79"/>
      <c r="L1204" s="80"/>
      <c r="M1204" s="15" t="str">
        <f t="shared" si="454"/>
        <v>RIDER</v>
      </c>
      <c r="N1204" s="16" t="str">
        <f t="shared" si="455"/>
        <v>_</v>
      </c>
      <c r="O1204" s="16" t="str">
        <f t="shared" si="456"/>
        <v>KI_PLCY</v>
      </c>
      <c r="P1204" s="16" t="str">
        <f t="shared" si="457"/>
        <v>_</v>
      </c>
      <c r="Q1204" s="16" t="str">
        <f t="shared" si="458"/>
        <v>FLG</v>
      </c>
      <c r="R1204" s="16" t="str">
        <f t="shared" si="459"/>
        <v>_</v>
      </c>
      <c r="S1204" s="16">
        <f t="shared" si="460"/>
        <v>7</v>
      </c>
      <c r="T1204" s="16" t="str">
        <f t="shared" si="461"/>
        <v/>
      </c>
      <c r="U1204" s="16" t="e">
        <f t="shared" si="462"/>
        <v>#N/A</v>
      </c>
      <c r="V1204" s="16" t="str">
        <f t="shared" si="463"/>
        <v/>
      </c>
      <c r="W1204" s="16" t="e">
        <f t="shared" si="464"/>
        <v>#N/A</v>
      </c>
      <c r="X1204" s="16">
        <f t="shared" si="465"/>
        <v>19</v>
      </c>
      <c r="Y1204" s="11" t="e">
        <f>VLOOKUP(A1204,#REF!,1,FALSE)</f>
        <v>#REF!</v>
      </c>
      <c r="Z1204" s="194" t="s">
        <v>6745</v>
      </c>
      <c r="AA1204" s="196"/>
    </row>
    <row r="1205" spans="1:27">
      <c r="A1205" s="21" t="s">
        <v>1062</v>
      </c>
      <c r="B1205" s="13" t="str">
        <f t="shared" si="466"/>
        <v>RIDER_KI_PLCY_FLG_8</v>
      </c>
      <c r="C1205" s="18" t="s">
        <v>3085</v>
      </c>
      <c r="D1205" s="15" t="str">
        <f t="shared" si="451"/>
        <v>Varchar2</v>
      </c>
      <c r="E1205" s="15">
        <f t="shared" si="452"/>
        <v>1</v>
      </c>
      <c r="F1205" s="15" t="str">
        <f t="shared" si="453"/>
        <v/>
      </c>
      <c r="G1205" s="78" t="s">
        <v>1544</v>
      </c>
      <c r="H1205" s="79" t="s">
        <v>2069</v>
      </c>
      <c r="I1205" s="79" t="s">
        <v>1574</v>
      </c>
      <c r="J1205" s="79">
        <v>8</v>
      </c>
      <c r="K1205" s="79"/>
      <c r="L1205" s="80"/>
      <c r="M1205" s="15" t="str">
        <f t="shared" si="454"/>
        <v>RIDER</v>
      </c>
      <c r="N1205" s="16" t="str">
        <f t="shared" si="455"/>
        <v>_</v>
      </c>
      <c r="O1205" s="16" t="str">
        <f t="shared" si="456"/>
        <v>KI_PLCY</v>
      </c>
      <c r="P1205" s="16" t="str">
        <f t="shared" si="457"/>
        <v>_</v>
      </c>
      <c r="Q1205" s="16" t="str">
        <f t="shared" si="458"/>
        <v>FLG</v>
      </c>
      <c r="R1205" s="16" t="str">
        <f t="shared" si="459"/>
        <v>_</v>
      </c>
      <c r="S1205" s="16">
        <f t="shared" si="460"/>
        <v>8</v>
      </c>
      <c r="T1205" s="16" t="str">
        <f t="shared" si="461"/>
        <v/>
      </c>
      <c r="U1205" s="16" t="e">
        <f t="shared" si="462"/>
        <v>#N/A</v>
      </c>
      <c r="V1205" s="16" t="str">
        <f t="shared" si="463"/>
        <v/>
      </c>
      <c r="W1205" s="16" t="e">
        <f t="shared" si="464"/>
        <v>#N/A</v>
      </c>
      <c r="X1205" s="16">
        <f t="shared" si="465"/>
        <v>19</v>
      </c>
      <c r="Y1205" s="11" t="e">
        <f>VLOOKUP(A1205,#REF!,1,FALSE)</f>
        <v>#REF!</v>
      </c>
      <c r="Z1205" s="194" t="s">
        <v>6745</v>
      </c>
      <c r="AA1205" s="196"/>
    </row>
    <row r="1206" spans="1:27">
      <c r="A1206" s="21" t="s">
        <v>1063</v>
      </c>
      <c r="B1206" s="13" t="str">
        <f t="shared" si="466"/>
        <v>RIDER_KI_PLCY_FLG_9</v>
      </c>
      <c r="C1206" s="18" t="s">
        <v>3085</v>
      </c>
      <c r="D1206" s="15" t="str">
        <f t="shared" si="451"/>
        <v>Varchar2</v>
      </c>
      <c r="E1206" s="15">
        <f t="shared" si="452"/>
        <v>1</v>
      </c>
      <c r="F1206" s="15" t="str">
        <f t="shared" si="453"/>
        <v/>
      </c>
      <c r="G1206" s="78" t="s">
        <v>1544</v>
      </c>
      <c r="H1206" s="79" t="s">
        <v>2069</v>
      </c>
      <c r="I1206" s="79" t="s">
        <v>1574</v>
      </c>
      <c r="J1206" s="79">
        <v>9</v>
      </c>
      <c r="K1206" s="79"/>
      <c r="L1206" s="80"/>
      <c r="M1206" s="15" t="str">
        <f t="shared" si="454"/>
        <v>RIDER</v>
      </c>
      <c r="N1206" s="16" t="str">
        <f t="shared" si="455"/>
        <v>_</v>
      </c>
      <c r="O1206" s="16" t="str">
        <f t="shared" si="456"/>
        <v>KI_PLCY</v>
      </c>
      <c r="P1206" s="16" t="str">
        <f t="shared" si="457"/>
        <v>_</v>
      </c>
      <c r="Q1206" s="16" t="str">
        <f t="shared" si="458"/>
        <v>FLG</v>
      </c>
      <c r="R1206" s="16" t="str">
        <f t="shared" si="459"/>
        <v>_</v>
      </c>
      <c r="S1206" s="16">
        <f t="shared" si="460"/>
        <v>9</v>
      </c>
      <c r="T1206" s="16" t="str">
        <f t="shared" si="461"/>
        <v/>
      </c>
      <c r="U1206" s="16" t="e">
        <f t="shared" si="462"/>
        <v>#N/A</v>
      </c>
      <c r="V1206" s="16" t="str">
        <f t="shared" si="463"/>
        <v/>
      </c>
      <c r="W1206" s="16" t="e">
        <f t="shared" si="464"/>
        <v>#N/A</v>
      </c>
      <c r="X1206" s="16">
        <f t="shared" si="465"/>
        <v>19</v>
      </c>
      <c r="Y1206" s="11" t="e">
        <f>VLOOKUP(A1206,#REF!,1,FALSE)</f>
        <v>#REF!</v>
      </c>
      <c r="Z1206" s="194" t="s">
        <v>6745</v>
      </c>
      <c r="AA1206" s="196"/>
    </row>
    <row r="1207" spans="1:27">
      <c r="A1207" s="24" t="s">
        <v>1064</v>
      </c>
      <c r="B1207" s="13" t="str">
        <f t="shared" si="466"/>
        <v>RIDER_SHURUI</v>
      </c>
      <c r="C1207" s="18"/>
      <c r="D1207" s="15" t="e">
        <f t="shared" ref="D1207:D1221" si="467">IF(VLOOKUP($C1207,ドメイン,2,FALSE)=0,"",VLOOKUP($C1207,ドメイン,2,FALSE))</f>
        <v>#N/A</v>
      </c>
      <c r="E1207" s="15" t="e">
        <f t="shared" ref="E1207:E1221" si="468">IF(VLOOKUP($C1207,ドメイン,3,FALSE)=0,"",VLOOKUP($C1207,ドメイン,3,FALSE))</f>
        <v>#N/A</v>
      </c>
      <c r="F1207" s="15" t="e">
        <f t="shared" ref="F1207:F1221" si="469">IF(VLOOKUP($C1207,ドメイン,4,FALSE)=0,"",VLOOKUP($C1207,ドメイン,4,FALSE))</f>
        <v>#N/A</v>
      </c>
      <c r="G1207" s="78" t="s">
        <v>1544</v>
      </c>
      <c r="H1207" s="79" t="s">
        <v>1638</v>
      </c>
      <c r="I1207" s="79"/>
      <c r="J1207" s="79"/>
      <c r="K1207" s="79"/>
      <c r="L1207" s="80"/>
      <c r="M1207" s="15" t="str">
        <f t="shared" si="454"/>
        <v>RIDER</v>
      </c>
      <c r="N1207" s="16" t="str">
        <f t="shared" si="455"/>
        <v>_</v>
      </c>
      <c r="O1207" s="16" t="str">
        <f t="shared" si="456"/>
        <v>SHURUI</v>
      </c>
      <c r="P1207" s="16" t="str">
        <f t="shared" si="457"/>
        <v/>
      </c>
      <c r="Q1207" s="16" t="e">
        <f t="shared" si="458"/>
        <v>#N/A</v>
      </c>
      <c r="R1207" s="16" t="str">
        <f t="shared" si="459"/>
        <v/>
      </c>
      <c r="S1207" s="16" t="e">
        <f t="shared" si="460"/>
        <v>#N/A</v>
      </c>
      <c r="T1207" s="16" t="str">
        <f t="shared" si="461"/>
        <v/>
      </c>
      <c r="U1207" s="16" t="e">
        <f t="shared" si="462"/>
        <v>#N/A</v>
      </c>
      <c r="V1207" s="16" t="str">
        <f t="shared" si="463"/>
        <v/>
      </c>
      <c r="W1207" s="16" t="e">
        <f t="shared" si="464"/>
        <v>#N/A</v>
      </c>
      <c r="X1207" s="16">
        <f t="shared" si="465"/>
        <v>12</v>
      </c>
      <c r="Y1207" s="11" t="e">
        <f>VLOOKUP(A1207,#REF!,1,FALSE)</f>
        <v>#REF!</v>
      </c>
      <c r="Z1207" s="194" t="s">
        <v>6745</v>
      </c>
      <c r="AA1207" s="196"/>
    </row>
    <row r="1208" spans="1:27">
      <c r="A1208" s="21" t="s">
        <v>1065</v>
      </c>
      <c r="B1208" s="13" t="str">
        <f t="shared" si="466"/>
        <v>RIDER_JUTO_RT</v>
      </c>
      <c r="C1208" s="18"/>
      <c r="D1208" s="15" t="e">
        <f t="shared" si="467"/>
        <v>#N/A</v>
      </c>
      <c r="E1208" s="15" t="e">
        <f t="shared" si="468"/>
        <v>#N/A</v>
      </c>
      <c r="F1208" s="15" t="e">
        <f t="shared" si="469"/>
        <v>#N/A</v>
      </c>
      <c r="G1208" s="78" t="s">
        <v>1544</v>
      </c>
      <c r="H1208" s="79" t="s">
        <v>2257</v>
      </c>
      <c r="I1208" s="79" t="s">
        <v>2038</v>
      </c>
      <c r="J1208" s="79"/>
      <c r="K1208" s="79"/>
      <c r="L1208" s="80"/>
      <c r="M1208" s="15" t="str">
        <f t="shared" si="454"/>
        <v>RIDER</v>
      </c>
      <c r="N1208" s="16" t="str">
        <f t="shared" si="455"/>
        <v>_</v>
      </c>
      <c r="O1208" s="16" t="str">
        <f t="shared" si="456"/>
        <v>JUTO</v>
      </c>
      <c r="P1208" s="16" t="str">
        <f t="shared" si="457"/>
        <v>_</v>
      </c>
      <c r="Q1208" s="16" t="str">
        <f t="shared" si="458"/>
        <v>RT</v>
      </c>
      <c r="R1208" s="16" t="str">
        <f t="shared" si="459"/>
        <v/>
      </c>
      <c r="S1208" s="16" t="e">
        <f t="shared" si="460"/>
        <v>#N/A</v>
      </c>
      <c r="T1208" s="16" t="str">
        <f t="shared" si="461"/>
        <v/>
      </c>
      <c r="U1208" s="16" t="e">
        <f t="shared" si="462"/>
        <v>#N/A</v>
      </c>
      <c r="V1208" s="16" t="str">
        <f t="shared" si="463"/>
        <v/>
      </c>
      <c r="W1208" s="16" t="e">
        <f t="shared" si="464"/>
        <v>#N/A</v>
      </c>
      <c r="X1208" s="16">
        <f t="shared" si="465"/>
        <v>13</v>
      </c>
      <c r="Y1208" s="11" t="e">
        <f>VLOOKUP(A1208,#REF!,1,FALSE)</f>
        <v>#REF!</v>
      </c>
      <c r="Z1208" s="194" t="s">
        <v>6745</v>
      </c>
      <c r="AA1208" s="196"/>
    </row>
    <row r="1209" spans="1:27">
      <c r="A1209" s="21" t="s">
        <v>1066</v>
      </c>
      <c r="B1209" s="13" t="str">
        <f t="shared" si="466"/>
        <v>RIDER_SHOHIN_CD_1</v>
      </c>
      <c r="C1209" s="18" t="s">
        <v>251</v>
      </c>
      <c r="D1209" s="15" t="str">
        <f t="shared" si="467"/>
        <v>Varchar2</v>
      </c>
      <c r="E1209" s="15">
        <f t="shared" si="468"/>
        <v>3</v>
      </c>
      <c r="F1209" s="15" t="str">
        <f t="shared" si="469"/>
        <v/>
      </c>
      <c r="G1209" s="78" t="s">
        <v>1544</v>
      </c>
      <c r="H1209" s="79" t="s">
        <v>1763</v>
      </c>
      <c r="I1209" s="79" t="s">
        <v>1482</v>
      </c>
      <c r="J1209" s="79">
        <v>1</v>
      </c>
      <c r="K1209" s="79"/>
      <c r="L1209" s="80"/>
      <c r="M1209" s="15" t="str">
        <f t="shared" si="454"/>
        <v>RIDER</v>
      </c>
      <c r="N1209" s="16" t="str">
        <f t="shared" si="455"/>
        <v>_</v>
      </c>
      <c r="O1209" s="16" t="str">
        <f t="shared" si="456"/>
        <v>SHOHIN</v>
      </c>
      <c r="P1209" s="16" t="str">
        <f t="shared" si="457"/>
        <v>_</v>
      </c>
      <c r="Q1209" s="16" t="str">
        <f t="shared" si="458"/>
        <v>CD</v>
      </c>
      <c r="R1209" s="16" t="str">
        <f t="shared" si="459"/>
        <v>_</v>
      </c>
      <c r="S1209" s="16">
        <f t="shared" si="460"/>
        <v>1</v>
      </c>
      <c r="T1209" s="16" t="str">
        <f t="shared" si="461"/>
        <v/>
      </c>
      <c r="U1209" s="16" t="e">
        <f t="shared" si="462"/>
        <v>#N/A</v>
      </c>
      <c r="V1209" s="16" t="str">
        <f t="shared" si="463"/>
        <v/>
      </c>
      <c r="W1209" s="16" t="e">
        <f t="shared" si="464"/>
        <v>#N/A</v>
      </c>
      <c r="X1209" s="16">
        <f t="shared" si="465"/>
        <v>17</v>
      </c>
      <c r="Y1209" s="11" t="e">
        <f>VLOOKUP(A1209,#REF!,1,FALSE)</f>
        <v>#REF!</v>
      </c>
      <c r="Z1209" s="194" t="s">
        <v>6745</v>
      </c>
      <c r="AA1209" s="196"/>
    </row>
    <row r="1210" spans="1:27">
      <c r="A1210" s="21" t="s">
        <v>1067</v>
      </c>
      <c r="B1210" s="13" t="str">
        <f t="shared" si="466"/>
        <v>RIDER_SHOHIN_CD_10</v>
      </c>
      <c r="C1210" s="18" t="s">
        <v>251</v>
      </c>
      <c r="D1210" s="15" t="str">
        <f t="shared" si="467"/>
        <v>Varchar2</v>
      </c>
      <c r="E1210" s="15">
        <f t="shared" si="468"/>
        <v>3</v>
      </c>
      <c r="F1210" s="15" t="str">
        <f t="shared" si="469"/>
        <v/>
      </c>
      <c r="G1210" s="78" t="s">
        <v>1544</v>
      </c>
      <c r="H1210" s="79" t="s">
        <v>1763</v>
      </c>
      <c r="I1210" s="79" t="s">
        <v>1482</v>
      </c>
      <c r="J1210" s="79">
        <v>10</v>
      </c>
      <c r="K1210" s="79"/>
      <c r="L1210" s="80"/>
      <c r="M1210" s="15" t="str">
        <f t="shared" si="454"/>
        <v>RIDER</v>
      </c>
      <c r="N1210" s="16" t="str">
        <f t="shared" si="455"/>
        <v>_</v>
      </c>
      <c r="O1210" s="16" t="str">
        <f t="shared" si="456"/>
        <v>SHOHIN</v>
      </c>
      <c r="P1210" s="16" t="str">
        <f t="shared" si="457"/>
        <v>_</v>
      </c>
      <c r="Q1210" s="16" t="str">
        <f t="shared" si="458"/>
        <v>CD</v>
      </c>
      <c r="R1210" s="16" t="str">
        <f t="shared" si="459"/>
        <v>_</v>
      </c>
      <c r="S1210" s="16">
        <f t="shared" si="460"/>
        <v>10</v>
      </c>
      <c r="T1210" s="16" t="str">
        <f t="shared" si="461"/>
        <v/>
      </c>
      <c r="U1210" s="16" t="e">
        <f t="shared" si="462"/>
        <v>#N/A</v>
      </c>
      <c r="V1210" s="16" t="str">
        <f t="shared" si="463"/>
        <v/>
      </c>
      <c r="W1210" s="16" t="e">
        <f t="shared" si="464"/>
        <v>#N/A</v>
      </c>
      <c r="X1210" s="16">
        <f t="shared" si="465"/>
        <v>18</v>
      </c>
      <c r="Y1210" s="11" t="e">
        <f>VLOOKUP(A1210,#REF!,1,FALSE)</f>
        <v>#REF!</v>
      </c>
      <c r="Z1210" s="194" t="s">
        <v>6745</v>
      </c>
      <c r="AA1210" s="196"/>
    </row>
    <row r="1211" spans="1:27">
      <c r="A1211" s="21" t="s">
        <v>1068</v>
      </c>
      <c r="B1211" s="13" t="str">
        <f t="shared" si="466"/>
        <v>RIDER_SHOHIN_CD_2</v>
      </c>
      <c r="C1211" s="18" t="s">
        <v>251</v>
      </c>
      <c r="D1211" s="15" t="str">
        <f t="shared" si="467"/>
        <v>Varchar2</v>
      </c>
      <c r="E1211" s="15">
        <f t="shared" si="468"/>
        <v>3</v>
      </c>
      <c r="F1211" s="15" t="str">
        <f t="shared" si="469"/>
        <v/>
      </c>
      <c r="G1211" s="78" t="s">
        <v>1544</v>
      </c>
      <c r="H1211" s="79" t="s">
        <v>1763</v>
      </c>
      <c r="I1211" s="79" t="s">
        <v>1482</v>
      </c>
      <c r="J1211" s="79">
        <v>2</v>
      </c>
      <c r="K1211" s="79"/>
      <c r="L1211" s="80"/>
      <c r="M1211" s="15" t="str">
        <f t="shared" si="454"/>
        <v>RIDER</v>
      </c>
      <c r="N1211" s="16" t="str">
        <f t="shared" si="455"/>
        <v>_</v>
      </c>
      <c r="O1211" s="16" t="str">
        <f t="shared" si="456"/>
        <v>SHOHIN</v>
      </c>
      <c r="P1211" s="16" t="str">
        <f t="shared" si="457"/>
        <v>_</v>
      </c>
      <c r="Q1211" s="16" t="str">
        <f t="shared" si="458"/>
        <v>CD</v>
      </c>
      <c r="R1211" s="16" t="str">
        <f t="shared" si="459"/>
        <v>_</v>
      </c>
      <c r="S1211" s="16">
        <f t="shared" si="460"/>
        <v>2</v>
      </c>
      <c r="T1211" s="16" t="str">
        <f t="shared" si="461"/>
        <v/>
      </c>
      <c r="U1211" s="16" t="e">
        <f t="shared" si="462"/>
        <v>#N/A</v>
      </c>
      <c r="V1211" s="16" t="str">
        <f t="shared" si="463"/>
        <v/>
      </c>
      <c r="W1211" s="16" t="e">
        <f t="shared" ref="W1211:W1221" si="470">VLOOKUP(L1211,単語辞書,2,FALSE)</f>
        <v>#N/A</v>
      </c>
      <c r="X1211" s="16">
        <f t="shared" ref="X1211:X1221" si="471">LEN(B1211)</f>
        <v>17</v>
      </c>
      <c r="Y1211" s="11" t="e">
        <f>VLOOKUP(A1211,#REF!,1,FALSE)</f>
        <v>#REF!</v>
      </c>
      <c r="Z1211" s="194" t="s">
        <v>6745</v>
      </c>
      <c r="AA1211" s="196"/>
    </row>
    <row r="1212" spans="1:27">
      <c r="A1212" s="21" t="s">
        <v>1069</v>
      </c>
      <c r="B1212" s="13" t="str">
        <f t="shared" si="466"/>
        <v>RIDER_SHOHIN_CD_3</v>
      </c>
      <c r="C1212" s="18" t="s">
        <v>251</v>
      </c>
      <c r="D1212" s="15" t="str">
        <f t="shared" si="467"/>
        <v>Varchar2</v>
      </c>
      <c r="E1212" s="15">
        <f t="shared" si="468"/>
        <v>3</v>
      </c>
      <c r="F1212" s="15" t="str">
        <f t="shared" si="469"/>
        <v/>
      </c>
      <c r="G1212" s="78" t="s">
        <v>1544</v>
      </c>
      <c r="H1212" s="79" t="s">
        <v>1763</v>
      </c>
      <c r="I1212" s="79" t="s">
        <v>1482</v>
      </c>
      <c r="J1212" s="79">
        <v>3</v>
      </c>
      <c r="K1212" s="79"/>
      <c r="L1212" s="80"/>
      <c r="M1212" s="15" t="str">
        <f t="shared" ref="M1212:M1221" si="472">VLOOKUP(G1212,単語辞書,2,FALSE)</f>
        <v>RIDER</v>
      </c>
      <c r="N1212" s="16" t="str">
        <f t="shared" ref="N1212:N1221" si="473">IF(ISNA(O1212),"","_")</f>
        <v>_</v>
      </c>
      <c r="O1212" s="16" t="str">
        <f t="shared" ref="O1212:O1221" si="474">VLOOKUP(H1212,単語辞書,2,FALSE)</f>
        <v>SHOHIN</v>
      </c>
      <c r="P1212" s="16" t="str">
        <f t="shared" ref="P1212:P1221" si="475">IF(ISNA(Q1212),"","_")</f>
        <v>_</v>
      </c>
      <c r="Q1212" s="16" t="str">
        <f t="shared" ref="Q1212:Q1221" si="476">VLOOKUP(I1212,単語辞書,2,FALSE)</f>
        <v>CD</v>
      </c>
      <c r="R1212" s="16" t="str">
        <f t="shared" ref="R1212:R1221" si="477">IF(ISNA(S1212),"","_")</f>
        <v>_</v>
      </c>
      <c r="S1212" s="16">
        <f t="shared" ref="S1212:S1221" si="478">VLOOKUP(J1212,単語辞書,2,FALSE)</f>
        <v>3</v>
      </c>
      <c r="T1212" s="16" t="str">
        <f t="shared" ref="T1212:T1221" si="479">IF(ISNA(U1212),"","_")</f>
        <v/>
      </c>
      <c r="U1212" s="16" t="e">
        <f t="shared" ref="U1212:U1221" si="480">VLOOKUP(K1212,単語辞書,2,FALSE)</f>
        <v>#N/A</v>
      </c>
      <c r="V1212" s="16" t="str">
        <f t="shared" ref="V1212:V1221" si="481">IF(ISNA(W1212),"","_")</f>
        <v/>
      </c>
      <c r="W1212" s="16" t="e">
        <f t="shared" si="470"/>
        <v>#N/A</v>
      </c>
      <c r="X1212" s="16">
        <f t="shared" si="471"/>
        <v>17</v>
      </c>
      <c r="Y1212" s="11" t="e">
        <f>VLOOKUP(A1212,#REF!,1,FALSE)</f>
        <v>#REF!</v>
      </c>
      <c r="Z1212" s="194" t="s">
        <v>6745</v>
      </c>
      <c r="AA1212" s="196"/>
    </row>
    <row r="1213" spans="1:27">
      <c r="A1213" s="21" t="s">
        <v>1070</v>
      </c>
      <c r="B1213" s="13" t="str">
        <f t="shared" si="466"/>
        <v>RIDER_SHOHIN_CD_4</v>
      </c>
      <c r="C1213" s="18" t="s">
        <v>251</v>
      </c>
      <c r="D1213" s="15" t="str">
        <f t="shared" si="467"/>
        <v>Varchar2</v>
      </c>
      <c r="E1213" s="15">
        <f t="shared" si="468"/>
        <v>3</v>
      </c>
      <c r="F1213" s="15" t="str">
        <f t="shared" si="469"/>
        <v/>
      </c>
      <c r="G1213" s="78" t="s">
        <v>1544</v>
      </c>
      <c r="H1213" s="79" t="s">
        <v>1763</v>
      </c>
      <c r="I1213" s="79" t="s">
        <v>1482</v>
      </c>
      <c r="J1213" s="79">
        <v>4</v>
      </c>
      <c r="K1213" s="79"/>
      <c r="L1213" s="80"/>
      <c r="M1213" s="15" t="str">
        <f t="shared" si="472"/>
        <v>RIDER</v>
      </c>
      <c r="N1213" s="16" t="str">
        <f t="shared" si="473"/>
        <v>_</v>
      </c>
      <c r="O1213" s="16" t="str">
        <f t="shared" si="474"/>
        <v>SHOHIN</v>
      </c>
      <c r="P1213" s="16" t="str">
        <f t="shared" si="475"/>
        <v>_</v>
      </c>
      <c r="Q1213" s="16" t="str">
        <f t="shared" si="476"/>
        <v>CD</v>
      </c>
      <c r="R1213" s="16" t="str">
        <f t="shared" si="477"/>
        <v>_</v>
      </c>
      <c r="S1213" s="16">
        <f t="shared" si="478"/>
        <v>4</v>
      </c>
      <c r="T1213" s="16" t="str">
        <f t="shared" si="479"/>
        <v/>
      </c>
      <c r="U1213" s="16" t="e">
        <f t="shared" si="480"/>
        <v>#N/A</v>
      </c>
      <c r="V1213" s="16" t="str">
        <f t="shared" si="481"/>
        <v/>
      </c>
      <c r="W1213" s="16" t="e">
        <f t="shared" si="470"/>
        <v>#N/A</v>
      </c>
      <c r="X1213" s="16">
        <f t="shared" si="471"/>
        <v>17</v>
      </c>
      <c r="Y1213" s="11" t="e">
        <f>VLOOKUP(A1213,#REF!,1,FALSE)</f>
        <v>#REF!</v>
      </c>
      <c r="Z1213" s="194" t="s">
        <v>6745</v>
      </c>
      <c r="AA1213" s="196"/>
    </row>
    <row r="1214" spans="1:27">
      <c r="A1214" s="21" t="s">
        <v>1071</v>
      </c>
      <c r="B1214" s="13" t="str">
        <f t="shared" si="466"/>
        <v>RIDER_SHOHIN_CD_5</v>
      </c>
      <c r="C1214" s="18" t="s">
        <v>251</v>
      </c>
      <c r="D1214" s="15" t="str">
        <f t="shared" si="467"/>
        <v>Varchar2</v>
      </c>
      <c r="E1214" s="15">
        <f t="shared" si="468"/>
        <v>3</v>
      </c>
      <c r="F1214" s="15" t="str">
        <f t="shared" si="469"/>
        <v/>
      </c>
      <c r="G1214" s="78" t="s">
        <v>1544</v>
      </c>
      <c r="H1214" s="79" t="s">
        <v>1763</v>
      </c>
      <c r="I1214" s="79" t="s">
        <v>1482</v>
      </c>
      <c r="J1214" s="79">
        <v>5</v>
      </c>
      <c r="K1214" s="79"/>
      <c r="L1214" s="80"/>
      <c r="M1214" s="15" t="str">
        <f t="shared" si="472"/>
        <v>RIDER</v>
      </c>
      <c r="N1214" s="16" t="str">
        <f t="shared" si="473"/>
        <v>_</v>
      </c>
      <c r="O1214" s="16" t="str">
        <f t="shared" si="474"/>
        <v>SHOHIN</v>
      </c>
      <c r="P1214" s="16" t="str">
        <f t="shared" si="475"/>
        <v>_</v>
      </c>
      <c r="Q1214" s="16" t="str">
        <f t="shared" si="476"/>
        <v>CD</v>
      </c>
      <c r="R1214" s="16" t="str">
        <f t="shared" si="477"/>
        <v>_</v>
      </c>
      <c r="S1214" s="16">
        <f t="shared" si="478"/>
        <v>5</v>
      </c>
      <c r="T1214" s="16" t="str">
        <f t="shared" si="479"/>
        <v/>
      </c>
      <c r="U1214" s="16" t="e">
        <f t="shared" si="480"/>
        <v>#N/A</v>
      </c>
      <c r="V1214" s="16" t="str">
        <f t="shared" si="481"/>
        <v/>
      </c>
      <c r="W1214" s="16" t="e">
        <f t="shared" si="470"/>
        <v>#N/A</v>
      </c>
      <c r="X1214" s="16">
        <f t="shared" si="471"/>
        <v>17</v>
      </c>
      <c r="Y1214" s="11" t="e">
        <f>VLOOKUP(A1214,#REF!,1,FALSE)</f>
        <v>#REF!</v>
      </c>
      <c r="Z1214" s="194" t="s">
        <v>6745</v>
      </c>
      <c r="AA1214" s="196"/>
    </row>
    <row r="1215" spans="1:27">
      <c r="A1215" s="21" t="s">
        <v>1072</v>
      </c>
      <c r="B1215" s="13" t="str">
        <f t="shared" si="466"/>
        <v>RIDER_SHOHIN_CD_6</v>
      </c>
      <c r="C1215" s="18" t="s">
        <v>251</v>
      </c>
      <c r="D1215" s="15" t="str">
        <f t="shared" si="467"/>
        <v>Varchar2</v>
      </c>
      <c r="E1215" s="15">
        <f t="shared" si="468"/>
        <v>3</v>
      </c>
      <c r="F1215" s="15" t="str">
        <f t="shared" si="469"/>
        <v/>
      </c>
      <c r="G1215" s="78" t="s">
        <v>1544</v>
      </c>
      <c r="H1215" s="79" t="s">
        <v>1763</v>
      </c>
      <c r="I1215" s="79" t="s">
        <v>1482</v>
      </c>
      <c r="J1215" s="79">
        <v>6</v>
      </c>
      <c r="K1215" s="79"/>
      <c r="L1215" s="80"/>
      <c r="M1215" s="15" t="str">
        <f t="shared" si="472"/>
        <v>RIDER</v>
      </c>
      <c r="N1215" s="16" t="str">
        <f t="shared" si="473"/>
        <v>_</v>
      </c>
      <c r="O1215" s="16" t="str">
        <f t="shared" si="474"/>
        <v>SHOHIN</v>
      </c>
      <c r="P1215" s="16" t="str">
        <f t="shared" si="475"/>
        <v>_</v>
      </c>
      <c r="Q1215" s="16" t="str">
        <f t="shared" si="476"/>
        <v>CD</v>
      </c>
      <c r="R1215" s="16" t="str">
        <f t="shared" si="477"/>
        <v>_</v>
      </c>
      <c r="S1215" s="16">
        <f t="shared" si="478"/>
        <v>6</v>
      </c>
      <c r="T1215" s="16" t="str">
        <f t="shared" si="479"/>
        <v/>
      </c>
      <c r="U1215" s="16" t="e">
        <f t="shared" si="480"/>
        <v>#N/A</v>
      </c>
      <c r="V1215" s="16" t="str">
        <f t="shared" si="481"/>
        <v/>
      </c>
      <c r="W1215" s="16" t="e">
        <f t="shared" si="470"/>
        <v>#N/A</v>
      </c>
      <c r="X1215" s="16">
        <f t="shared" si="471"/>
        <v>17</v>
      </c>
      <c r="Y1215" s="11" t="e">
        <f>VLOOKUP(A1215,#REF!,1,FALSE)</f>
        <v>#REF!</v>
      </c>
      <c r="Z1215" s="194" t="s">
        <v>6745</v>
      </c>
      <c r="AA1215" s="196"/>
    </row>
    <row r="1216" spans="1:27">
      <c r="A1216" s="21" t="s">
        <v>1073</v>
      </c>
      <c r="B1216" s="13" t="str">
        <f t="shared" si="466"/>
        <v>RIDER_SHOHIN_CD_7</v>
      </c>
      <c r="C1216" s="18" t="s">
        <v>251</v>
      </c>
      <c r="D1216" s="15" t="str">
        <f t="shared" si="467"/>
        <v>Varchar2</v>
      </c>
      <c r="E1216" s="15">
        <f t="shared" si="468"/>
        <v>3</v>
      </c>
      <c r="F1216" s="15" t="str">
        <f t="shared" si="469"/>
        <v/>
      </c>
      <c r="G1216" s="78" t="s">
        <v>1544</v>
      </c>
      <c r="H1216" s="79" t="s">
        <v>1763</v>
      </c>
      <c r="I1216" s="79" t="s">
        <v>1482</v>
      </c>
      <c r="J1216" s="79">
        <v>7</v>
      </c>
      <c r="K1216" s="79"/>
      <c r="L1216" s="80"/>
      <c r="M1216" s="15" t="str">
        <f t="shared" si="472"/>
        <v>RIDER</v>
      </c>
      <c r="N1216" s="16" t="str">
        <f t="shared" si="473"/>
        <v>_</v>
      </c>
      <c r="O1216" s="16" t="str">
        <f t="shared" si="474"/>
        <v>SHOHIN</v>
      </c>
      <c r="P1216" s="16" t="str">
        <f t="shared" si="475"/>
        <v>_</v>
      </c>
      <c r="Q1216" s="16" t="str">
        <f t="shared" si="476"/>
        <v>CD</v>
      </c>
      <c r="R1216" s="16" t="str">
        <f t="shared" si="477"/>
        <v>_</v>
      </c>
      <c r="S1216" s="16">
        <f t="shared" si="478"/>
        <v>7</v>
      </c>
      <c r="T1216" s="16" t="str">
        <f t="shared" si="479"/>
        <v/>
      </c>
      <c r="U1216" s="16" t="e">
        <f t="shared" si="480"/>
        <v>#N/A</v>
      </c>
      <c r="V1216" s="16" t="str">
        <f t="shared" si="481"/>
        <v/>
      </c>
      <c r="W1216" s="16" t="e">
        <f t="shared" si="470"/>
        <v>#N/A</v>
      </c>
      <c r="X1216" s="16">
        <f t="shared" si="471"/>
        <v>17</v>
      </c>
      <c r="Y1216" s="11" t="e">
        <f>VLOOKUP(A1216,#REF!,1,FALSE)</f>
        <v>#REF!</v>
      </c>
      <c r="Z1216" s="194" t="s">
        <v>6745</v>
      </c>
      <c r="AA1216" s="196"/>
    </row>
    <row r="1217" spans="1:27">
      <c r="A1217" s="21" t="s">
        <v>1074</v>
      </c>
      <c r="B1217" s="13" t="str">
        <f t="shared" si="466"/>
        <v>RIDER_SHOHIN_CD_8</v>
      </c>
      <c r="C1217" s="18" t="s">
        <v>251</v>
      </c>
      <c r="D1217" s="15" t="str">
        <f t="shared" si="467"/>
        <v>Varchar2</v>
      </c>
      <c r="E1217" s="15">
        <f t="shared" si="468"/>
        <v>3</v>
      </c>
      <c r="F1217" s="15" t="str">
        <f t="shared" si="469"/>
        <v/>
      </c>
      <c r="G1217" s="78" t="s">
        <v>1544</v>
      </c>
      <c r="H1217" s="79" t="s">
        <v>1763</v>
      </c>
      <c r="I1217" s="79" t="s">
        <v>1482</v>
      </c>
      <c r="J1217" s="79">
        <v>8</v>
      </c>
      <c r="K1217" s="79"/>
      <c r="L1217" s="80"/>
      <c r="M1217" s="15" t="str">
        <f t="shared" si="472"/>
        <v>RIDER</v>
      </c>
      <c r="N1217" s="16" t="str">
        <f t="shared" si="473"/>
        <v>_</v>
      </c>
      <c r="O1217" s="16" t="str">
        <f t="shared" si="474"/>
        <v>SHOHIN</v>
      </c>
      <c r="P1217" s="16" t="str">
        <f t="shared" si="475"/>
        <v>_</v>
      </c>
      <c r="Q1217" s="16" t="str">
        <f t="shared" si="476"/>
        <v>CD</v>
      </c>
      <c r="R1217" s="16" t="str">
        <f t="shared" si="477"/>
        <v>_</v>
      </c>
      <c r="S1217" s="16">
        <f t="shared" si="478"/>
        <v>8</v>
      </c>
      <c r="T1217" s="16" t="str">
        <f t="shared" si="479"/>
        <v/>
      </c>
      <c r="U1217" s="16" t="e">
        <f t="shared" si="480"/>
        <v>#N/A</v>
      </c>
      <c r="V1217" s="16" t="str">
        <f t="shared" si="481"/>
        <v/>
      </c>
      <c r="W1217" s="16" t="e">
        <f t="shared" si="470"/>
        <v>#N/A</v>
      </c>
      <c r="X1217" s="16">
        <f t="shared" si="471"/>
        <v>17</v>
      </c>
      <c r="Y1217" s="11" t="e">
        <f>VLOOKUP(A1217,#REF!,1,FALSE)</f>
        <v>#REF!</v>
      </c>
      <c r="Z1217" s="194" t="s">
        <v>6745</v>
      </c>
      <c r="AA1217" s="196"/>
    </row>
    <row r="1218" spans="1:27">
      <c r="A1218" s="21" t="s">
        <v>1075</v>
      </c>
      <c r="B1218" s="13" t="str">
        <f t="shared" si="466"/>
        <v>RIDER_SHOHIN_CD_9</v>
      </c>
      <c r="C1218" s="18" t="s">
        <v>251</v>
      </c>
      <c r="D1218" s="15" t="str">
        <f t="shared" si="467"/>
        <v>Varchar2</v>
      </c>
      <c r="E1218" s="15">
        <f t="shared" si="468"/>
        <v>3</v>
      </c>
      <c r="F1218" s="15" t="str">
        <f t="shared" si="469"/>
        <v/>
      </c>
      <c r="G1218" s="78" t="s">
        <v>1544</v>
      </c>
      <c r="H1218" s="79" t="s">
        <v>1763</v>
      </c>
      <c r="I1218" s="79" t="s">
        <v>1482</v>
      </c>
      <c r="J1218" s="79">
        <v>9</v>
      </c>
      <c r="K1218" s="79"/>
      <c r="L1218" s="80"/>
      <c r="M1218" s="15" t="str">
        <f t="shared" si="472"/>
        <v>RIDER</v>
      </c>
      <c r="N1218" s="16" t="str">
        <f t="shared" si="473"/>
        <v>_</v>
      </c>
      <c r="O1218" s="16" t="str">
        <f t="shared" si="474"/>
        <v>SHOHIN</v>
      </c>
      <c r="P1218" s="16" t="str">
        <f t="shared" si="475"/>
        <v>_</v>
      </c>
      <c r="Q1218" s="16" t="str">
        <f t="shared" si="476"/>
        <v>CD</v>
      </c>
      <c r="R1218" s="16" t="str">
        <f t="shared" si="477"/>
        <v>_</v>
      </c>
      <c r="S1218" s="16">
        <f t="shared" si="478"/>
        <v>9</v>
      </c>
      <c r="T1218" s="16" t="str">
        <f t="shared" si="479"/>
        <v/>
      </c>
      <c r="U1218" s="16" t="e">
        <f t="shared" si="480"/>
        <v>#N/A</v>
      </c>
      <c r="V1218" s="16" t="str">
        <f t="shared" si="481"/>
        <v/>
      </c>
      <c r="W1218" s="16" t="e">
        <f t="shared" si="470"/>
        <v>#N/A</v>
      </c>
      <c r="X1218" s="16">
        <f t="shared" si="471"/>
        <v>17</v>
      </c>
      <c r="Y1218" s="11" t="e">
        <f>VLOOKUP(A1218,#REF!,1,FALSE)</f>
        <v>#REF!</v>
      </c>
      <c r="Z1218" s="194" t="s">
        <v>6745</v>
      </c>
      <c r="AA1218" s="196"/>
    </row>
    <row r="1219" spans="1:27">
      <c r="A1219" s="41" t="s">
        <v>1076</v>
      </c>
      <c r="B1219" s="13" t="str">
        <f t="shared" si="466"/>
        <v>RIDER_CNT</v>
      </c>
      <c r="C1219" s="18"/>
      <c r="D1219" s="15" t="e">
        <f t="shared" si="467"/>
        <v>#N/A</v>
      </c>
      <c r="E1219" s="15" t="e">
        <f t="shared" si="468"/>
        <v>#N/A</v>
      </c>
      <c r="F1219" s="15" t="e">
        <f t="shared" si="469"/>
        <v>#N/A</v>
      </c>
      <c r="G1219" s="78" t="s">
        <v>1544</v>
      </c>
      <c r="H1219" s="79" t="s">
        <v>1810</v>
      </c>
      <c r="I1219" s="79"/>
      <c r="J1219" s="79"/>
      <c r="K1219" s="79"/>
      <c r="L1219" s="80"/>
      <c r="M1219" s="15" t="str">
        <f t="shared" si="472"/>
        <v>RIDER</v>
      </c>
      <c r="N1219" s="16" t="str">
        <f t="shared" si="473"/>
        <v>_</v>
      </c>
      <c r="O1219" s="16" t="str">
        <f t="shared" si="474"/>
        <v>CNT</v>
      </c>
      <c r="P1219" s="16" t="str">
        <f t="shared" si="475"/>
        <v/>
      </c>
      <c r="Q1219" s="16" t="e">
        <f t="shared" si="476"/>
        <v>#N/A</v>
      </c>
      <c r="R1219" s="16" t="str">
        <f t="shared" si="477"/>
        <v/>
      </c>
      <c r="S1219" s="16" t="e">
        <f t="shared" si="478"/>
        <v>#N/A</v>
      </c>
      <c r="T1219" s="16" t="str">
        <f t="shared" si="479"/>
        <v/>
      </c>
      <c r="U1219" s="16" t="e">
        <f t="shared" si="480"/>
        <v>#N/A</v>
      </c>
      <c r="V1219" s="16" t="str">
        <f t="shared" si="481"/>
        <v/>
      </c>
      <c r="W1219" s="16" t="e">
        <f t="shared" si="470"/>
        <v>#N/A</v>
      </c>
      <c r="X1219" s="16">
        <f t="shared" si="471"/>
        <v>9</v>
      </c>
      <c r="Y1219" s="11" t="e">
        <f>VLOOKUP(A1219,#REF!,1,FALSE)</f>
        <v>#REF!</v>
      </c>
      <c r="Z1219" s="194" t="s">
        <v>6745</v>
      </c>
      <c r="AA1219" s="196"/>
    </row>
    <row r="1220" spans="1:27">
      <c r="A1220" s="21" t="s">
        <v>1077</v>
      </c>
      <c r="B1220" s="13" t="str">
        <f t="shared" si="466"/>
        <v>RIDER_CV_S</v>
      </c>
      <c r="C1220" s="18"/>
      <c r="D1220" s="15" t="e">
        <f t="shared" si="467"/>
        <v>#N/A</v>
      </c>
      <c r="E1220" s="15" t="e">
        <f t="shared" si="468"/>
        <v>#N/A</v>
      </c>
      <c r="F1220" s="15" t="e">
        <f t="shared" si="469"/>
        <v>#N/A</v>
      </c>
      <c r="G1220" s="78" t="s">
        <v>1544</v>
      </c>
      <c r="H1220" s="79" t="s">
        <v>1806</v>
      </c>
      <c r="I1220" s="79" t="s">
        <v>1999</v>
      </c>
      <c r="J1220" s="79"/>
      <c r="K1220" s="79"/>
      <c r="L1220" s="80"/>
      <c r="M1220" s="15" t="str">
        <f t="shared" si="472"/>
        <v>RIDER</v>
      </c>
      <c r="N1220" s="16" t="str">
        <f t="shared" si="473"/>
        <v>_</v>
      </c>
      <c r="O1220" s="16" t="str">
        <f t="shared" si="474"/>
        <v>CV</v>
      </c>
      <c r="P1220" s="16" t="str">
        <f t="shared" si="475"/>
        <v>_</v>
      </c>
      <c r="Q1220" s="16" t="str">
        <f t="shared" si="476"/>
        <v>S</v>
      </c>
      <c r="R1220" s="16" t="str">
        <f t="shared" si="477"/>
        <v/>
      </c>
      <c r="S1220" s="16" t="e">
        <f t="shared" si="478"/>
        <v>#N/A</v>
      </c>
      <c r="T1220" s="16" t="str">
        <f t="shared" si="479"/>
        <v/>
      </c>
      <c r="U1220" s="16" t="e">
        <f t="shared" si="480"/>
        <v>#N/A</v>
      </c>
      <c r="V1220" s="16" t="str">
        <f t="shared" si="481"/>
        <v/>
      </c>
      <c r="W1220" s="16" t="e">
        <f t="shared" si="470"/>
        <v>#N/A</v>
      </c>
      <c r="X1220" s="16">
        <f t="shared" si="471"/>
        <v>10</v>
      </c>
      <c r="Y1220" s="11" t="e">
        <f>VLOOKUP(A1220,#REF!,1,FALSE)</f>
        <v>#REF!</v>
      </c>
      <c r="Z1220" s="194" t="s">
        <v>6745</v>
      </c>
      <c r="AA1220" s="196"/>
    </row>
    <row r="1221" spans="1:27">
      <c r="A1221" s="21" t="s">
        <v>1078</v>
      </c>
      <c r="B1221" s="13" t="str">
        <f t="shared" si="466"/>
        <v>RIDER_CV_KAKAKU</v>
      </c>
      <c r="C1221" s="18"/>
      <c r="D1221" s="15" t="e">
        <f t="shared" si="467"/>
        <v>#N/A</v>
      </c>
      <c r="E1221" s="15" t="e">
        <f t="shared" si="468"/>
        <v>#N/A</v>
      </c>
      <c r="F1221" s="15" t="e">
        <f t="shared" si="469"/>
        <v>#N/A</v>
      </c>
      <c r="G1221" s="78" t="s">
        <v>1544</v>
      </c>
      <c r="H1221" s="79" t="s">
        <v>1806</v>
      </c>
      <c r="I1221" s="79" t="s">
        <v>2002</v>
      </c>
      <c r="J1221" s="79"/>
      <c r="K1221" s="79"/>
      <c r="L1221" s="80"/>
      <c r="M1221" s="15" t="str">
        <f t="shared" si="472"/>
        <v>RIDER</v>
      </c>
      <c r="N1221" s="16" t="str">
        <f t="shared" si="473"/>
        <v>_</v>
      </c>
      <c r="O1221" s="16" t="str">
        <f t="shared" si="474"/>
        <v>CV</v>
      </c>
      <c r="P1221" s="16" t="str">
        <f t="shared" si="475"/>
        <v>_</v>
      </c>
      <c r="Q1221" s="16" t="str">
        <f t="shared" si="476"/>
        <v>KAKAKU</v>
      </c>
      <c r="R1221" s="16" t="str">
        <f t="shared" si="477"/>
        <v/>
      </c>
      <c r="S1221" s="16" t="e">
        <f t="shared" si="478"/>
        <v>#N/A</v>
      </c>
      <c r="T1221" s="16" t="str">
        <f t="shared" si="479"/>
        <v/>
      </c>
      <c r="U1221" s="16" t="e">
        <f t="shared" si="480"/>
        <v>#N/A</v>
      </c>
      <c r="V1221" s="16" t="str">
        <f t="shared" si="481"/>
        <v/>
      </c>
      <c r="W1221" s="16" t="e">
        <f t="shared" si="470"/>
        <v>#N/A</v>
      </c>
      <c r="X1221" s="16">
        <f t="shared" si="471"/>
        <v>15</v>
      </c>
      <c r="Y1221" s="11" t="e">
        <f>VLOOKUP(A1221,#REF!,1,FALSE)</f>
        <v>#REF!</v>
      </c>
      <c r="Z1221" s="194" t="s">
        <v>6745</v>
      </c>
      <c r="AA1221" s="196"/>
    </row>
    <row r="1222" spans="1:27">
      <c r="A1222" s="21" t="s">
        <v>4013</v>
      </c>
      <c r="B1222" s="13" t="str">
        <f t="shared" ref="B1222" si="482">IF(ISNA(M1222),"",M1222)&amp;IF(ISNA(N1222),"",N1222)&amp;IF(ISNA(O1222),"",O1222) &amp;IF(ISNA(P1222),"",P1222)&amp;IF(ISNA(Q1222),"",Q1222)&amp;IF(ISNA(R1222),"",R1222)&amp;IF(ISNA(S1222),"",S1222)&amp;IF(ISNA(T1222),"",T1222)&amp;IF(ISNA(U1222),"",U1222)&amp;IF(ISNA(V1222),"",V1222)&amp;IF(ISNA(W1222),"",W1222)</f>
        <v>RIDER_HOSHO_CD_1</v>
      </c>
      <c r="C1222" s="18" t="s">
        <v>368</v>
      </c>
      <c r="D1222" s="15" t="str">
        <f t="shared" ref="D1222:D1257" si="483">IF(VLOOKUP($C1222,ドメイン,2,FALSE)=0,"",VLOOKUP($C1222,ドメイン,2,FALSE))</f>
        <v>Varchar2</v>
      </c>
      <c r="E1222" s="15">
        <f t="shared" ref="E1222:E1257" si="484">IF(VLOOKUP($C1222,ドメイン,3,FALSE)=0,"",VLOOKUP($C1222,ドメイン,3,FALSE))</f>
        <v>3</v>
      </c>
      <c r="F1222" s="15" t="str">
        <f t="shared" ref="F1222:F1257" si="485">IF(VLOOKUP($C1222,ドメイン,4,FALSE)=0,"",VLOOKUP($C1222,ドメイン,4,FALSE))</f>
        <v/>
      </c>
      <c r="G1222" s="78" t="s">
        <v>1544</v>
      </c>
      <c r="H1222" s="79" t="s">
        <v>1438</v>
      </c>
      <c r="I1222" s="79" t="s">
        <v>1482</v>
      </c>
      <c r="J1222" s="79">
        <v>1</v>
      </c>
      <c r="K1222" s="79"/>
      <c r="L1222" s="80"/>
      <c r="M1222" s="15" t="str">
        <f t="shared" ref="M1222:M1259" si="486">VLOOKUP(G1222,単語辞書,2,FALSE)</f>
        <v>RIDER</v>
      </c>
      <c r="N1222" s="16" t="str">
        <f t="shared" ref="N1222:N1259" si="487">IF(ISNA(O1222),"","_")</f>
        <v>_</v>
      </c>
      <c r="O1222" s="16" t="str">
        <f t="shared" ref="O1222:O1259" si="488">VLOOKUP(H1222,単語辞書,2,FALSE)</f>
        <v>HOSHO</v>
      </c>
      <c r="P1222" s="16" t="str">
        <f t="shared" ref="P1222:P1259" si="489">IF(ISNA(Q1222),"","_")</f>
        <v>_</v>
      </c>
      <c r="Q1222" s="16" t="str">
        <f t="shared" ref="Q1222:Q1259" si="490">VLOOKUP(I1222,単語辞書,2,FALSE)</f>
        <v>CD</v>
      </c>
      <c r="R1222" s="16" t="str">
        <f t="shared" ref="R1222:R1259" si="491">IF(ISNA(S1222),"","_")</f>
        <v>_</v>
      </c>
      <c r="S1222" s="16">
        <f t="shared" ref="S1222:S1259" si="492">VLOOKUP(J1222,単語辞書,2,FALSE)</f>
        <v>1</v>
      </c>
      <c r="T1222" s="16" t="str">
        <f t="shared" ref="T1222:T1259" si="493">IF(ISNA(U1222),"","_")</f>
        <v/>
      </c>
      <c r="U1222" s="16" t="e">
        <f t="shared" ref="U1222:U1259" si="494">VLOOKUP(K1222,単語辞書,2,FALSE)</f>
        <v>#N/A</v>
      </c>
      <c r="V1222" s="16" t="str">
        <f t="shared" ref="V1222:V1259" si="495">IF(ISNA(W1222),"","_")</f>
        <v/>
      </c>
      <c r="W1222" s="16" t="e">
        <f t="shared" ref="W1222:W1259" si="496">VLOOKUP(L1222,単語辞書,2,FALSE)</f>
        <v>#N/A</v>
      </c>
      <c r="X1222" s="16">
        <f t="shared" ref="X1222:X1259" si="497">LEN(B1222)</f>
        <v>16</v>
      </c>
      <c r="Y1222" s="11" t="e">
        <f>VLOOKUP(A1222,#REF!,1,FALSE)</f>
        <v>#REF!</v>
      </c>
      <c r="Z1222" s="194" t="s">
        <v>6745</v>
      </c>
      <c r="AA1222" s="196"/>
    </row>
    <row r="1223" spans="1:27">
      <c r="A1223" s="21" t="s">
        <v>1079</v>
      </c>
      <c r="B1223" s="13" t="str">
        <f t="shared" ref="B1223:B1265" si="498">IF(ISNA(M1223),"",M1223)&amp;IF(ISNA(N1223),"",N1223)&amp;IF(ISNA(O1223),"",O1223) &amp;IF(ISNA(P1223),"",P1223)&amp;IF(ISNA(Q1223),"",Q1223)&amp;IF(ISNA(R1223),"",R1223)&amp;IF(ISNA(S1223),"",S1223)&amp;IF(ISNA(T1223),"",T1223)&amp;IF(ISNA(U1223),"",U1223)&amp;IF(ISNA(V1223),"",V1223)&amp;IF(ISNA(W1223),"",W1223)</f>
        <v>RIDER_HOSHO_CD_10</v>
      </c>
      <c r="C1223" s="18" t="s">
        <v>368</v>
      </c>
      <c r="D1223" s="15" t="str">
        <f t="shared" si="483"/>
        <v>Varchar2</v>
      </c>
      <c r="E1223" s="15">
        <f t="shared" si="484"/>
        <v>3</v>
      </c>
      <c r="F1223" s="15" t="str">
        <f t="shared" si="485"/>
        <v/>
      </c>
      <c r="G1223" s="78" t="s">
        <v>1544</v>
      </c>
      <c r="H1223" s="79" t="s">
        <v>1438</v>
      </c>
      <c r="I1223" s="79" t="s">
        <v>1482</v>
      </c>
      <c r="J1223" s="79">
        <v>10</v>
      </c>
      <c r="K1223" s="79"/>
      <c r="L1223" s="80"/>
      <c r="M1223" s="15" t="str">
        <f t="shared" si="486"/>
        <v>RIDER</v>
      </c>
      <c r="N1223" s="16" t="str">
        <f t="shared" si="487"/>
        <v>_</v>
      </c>
      <c r="O1223" s="16" t="str">
        <f t="shared" si="488"/>
        <v>HOSHO</v>
      </c>
      <c r="P1223" s="16" t="str">
        <f t="shared" si="489"/>
        <v>_</v>
      </c>
      <c r="Q1223" s="16" t="str">
        <f t="shared" si="490"/>
        <v>CD</v>
      </c>
      <c r="R1223" s="16" t="str">
        <f t="shared" si="491"/>
        <v>_</v>
      </c>
      <c r="S1223" s="16">
        <f t="shared" si="492"/>
        <v>10</v>
      </c>
      <c r="T1223" s="16" t="str">
        <f t="shared" si="493"/>
        <v/>
      </c>
      <c r="U1223" s="16" t="e">
        <f t="shared" si="494"/>
        <v>#N/A</v>
      </c>
      <c r="V1223" s="16" t="str">
        <f t="shared" si="495"/>
        <v/>
      </c>
      <c r="W1223" s="16" t="e">
        <f t="shared" si="496"/>
        <v>#N/A</v>
      </c>
      <c r="X1223" s="16">
        <f t="shared" si="497"/>
        <v>17</v>
      </c>
      <c r="Y1223" s="11" t="e">
        <f>VLOOKUP(A1223,#REF!,1,FALSE)</f>
        <v>#REF!</v>
      </c>
      <c r="Z1223" s="194" t="s">
        <v>6745</v>
      </c>
      <c r="AA1223" s="196"/>
    </row>
    <row r="1224" spans="1:27">
      <c r="A1224" s="21" t="s">
        <v>1080</v>
      </c>
      <c r="B1224" s="13" t="str">
        <f t="shared" si="498"/>
        <v>RIDER_HOSHO_CD_2</v>
      </c>
      <c r="C1224" s="18" t="s">
        <v>368</v>
      </c>
      <c r="D1224" s="15" t="str">
        <f t="shared" si="483"/>
        <v>Varchar2</v>
      </c>
      <c r="E1224" s="15">
        <f t="shared" si="484"/>
        <v>3</v>
      </c>
      <c r="F1224" s="15" t="str">
        <f t="shared" si="485"/>
        <v/>
      </c>
      <c r="G1224" s="78" t="s">
        <v>1544</v>
      </c>
      <c r="H1224" s="79" t="s">
        <v>1438</v>
      </c>
      <c r="I1224" s="79" t="s">
        <v>1482</v>
      </c>
      <c r="J1224" s="79">
        <v>2</v>
      </c>
      <c r="K1224" s="79"/>
      <c r="L1224" s="80"/>
      <c r="M1224" s="15" t="str">
        <f t="shared" si="486"/>
        <v>RIDER</v>
      </c>
      <c r="N1224" s="16" t="str">
        <f t="shared" si="487"/>
        <v>_</v>
      </c>
      <c r="O1224" s="16" t="str">
        <f t="shared" si="488"/>
        <v>HOSHO</v>
      </c>
      <c r="P1224" s="16" t="str">
        <f t="shared" si="489"/>
        <v>_</v>
      </c>
      <c r="Q1224" s="16" t="str">
        <f t="shared" si="490"/>
        <v>CD</v>
      </c>
      <c r="R1224" s="16" t="str">
        <f t="shared" si="491"/>
        <v>_</v>
      </c>
      <c r="S1224" s="16">
        <f t="shared" si="492"/>
        <v>2</v>
      </c>
      <c r="T1224" s="16" t="str">
        <f t="shared" si="493"/>
        <v/>
      </c>
      <c r="U1224" s="16" t="e">
        <f t="shared" si="494"/>
        <v>#N/A</v>
      </c>
      <c r="V1224" s="16" t="str">
        <f t="shared" si="495"/>
        <v/>
      </c>
      <c r="W1224" s="16" t="e">
        <f t="shared" si="496"/>
        <v>#N/A</v>
      </c>
      <c r="X1224" s="16">
        <f t="shared" si="497"/>
        <v>16</v>
      </c>
      <c r="Y1224" s="11" t="e">
        <f>VLOOKUP(A1224,#REF!,1,FALSE)</f>
        <v>#REF!</v>
      </c>
      <c r="Z1224" s="194" t="s">
        <v>6745</v>
      </c>
      <c r="AA1224" s="196"/>
    </row>
    <row r="1225" spans="1:27">
      <c r="A1225" s="21" t="s">
        <v>1081</v>
      </c>
      <c r="B1225" s="13" t="str">
        <f t="shared" si="498"/>
        <v>RIDER_HOSHO_CD_3</v>
      </c>
      <c r="C1225" s="18" t="s">
        <v>368</v>
      </c>
      <c r="D1225" s="15" t="str">
        <f t="shared" si="483"/>
        <v>Varchar2</v>
      </c>
      <c r="E1225" s="15">
        <f t="shared" si="484"/>
        <v>3</v>
      </c>
      <c r="F1225" s="15" t="str">
        <f t="shared" si="485"/>
        <v/>
      </c>
      <c r="G1225" s="78" t="s">
        <v>1544</v>
      </c>
      <c r="H1225" s="79" t="s">
        <v>1438</v>
      </c>
      <c r="I1225" s="79" t="s">
        <v>1482</v>
      </c>
      <c r="J1225" s="79">
        <v>3</v>
      </c>
      <c r="K1225" s="79"/>
      <c r="L1225" s="80"/>
      <c r="M1225" s="15" t="str">
        <f t="shared" si="486"/>
        <v>RIDER</v>
      </c>
      <c r="N1225" s="16" t="str">
        <f t="shared" si="487"/>
        <v>_</v>
      </c>
      <c r="O1225" s="16" t="str">
        <f t="shared" si="488"/>
        <v>HOSHO</v>
      </c>
      <c r="P1225" s="16" t="str">
        <f t="shared" si="489"/>
        <v>_</v>
      </c>
      <c r="Q1225" s="16" t="str">
        <f t="shared" si="490"/>
        <v>CD</v>
      </c>
      <c r="R1225" s="16" t="str">
        <f t="shared" si="491"/>
        <v>_</v>
      </c>
      <c r="S1225" s="16">
        <f t="shared" si="492"/>
        <v>3</v>
      </c>
      <c r="T1225" s="16" t="str">
        <f t="shared" si="493"/>
        <v/>
      </c>
      <c r="U1225" s="16" t="e">
        <f t="shared" si="494"/>
        <v>#N/A</v>
      </c>
      <c r="V1225" s="16" t="str">
        <f t="shared" si="495"/>
        <v/>
      </c>
      <c r="W1225" s="16" t="e">
        <f t="shared" si="496"/>
        <v>#N/A</v>
      </c>
      <c r="X1225" s="16">
        <f t="shared" si="497"/>
        <v>16</v>
      </c>
      <c r="Y1225" s="11" t="e">
        <f>VLOOKUP(A1225,#REF!,1,FALSE)</f>
        <v>#REF!</v>
      </c>
      <c r="Z1225" s="194" t="s">
        <v>6745</v>
      </c>
      <c r="AA1225" s="196"/>
    </row>
    <row r="1226" spans="1:27">
      <c r="A1226" s="21" t="s">
        <v>1082</v>
      </c>
      <c r="B1226" s="13" t="str">
        <f t="shared" si="498"/>
        <v>RIDER_HOSHO_CD_4</v>
      </c>
      <c r="C1226" s="18" t="s">
        <v>368</v>
      </c>
      <c r="D1226" s="15" t="str">
        <f t="shared" si="483"/>
        <v>Varchar2</v>
      </c>
      <c r="E1226" s="15">
        <f t="shared" si="484"/>
        <v>3</v>
      </c>
      <c r="F1226" s="15" t="str">
        <f t="shared" si="485"/>
        <v/>
      </c>
      <c r="G1226" s="78" t="s">
        <v>1544</v>
      </c>
      <c r="H1226" s="79" t="s">
        <v>1438</v>
      </c>
      <c r="I1226" s="79" t="s">
        <v>1482</v>
      </c>
      <c r="J1226" s="79">
        <v>4</v>
      </c>
      <c r="K1226" s="79"/>
      <c r="L1226" s="80"/>
      <c r="M1226" s="15" t="str">
        <f t="shared" si="486"/>
        <v>RIDER</v>
      </c>
      <c r="N1226" s="16" t="str">
        <f t="shared" si="487"/>
        <v>_</v>
      </c>
      <c r="O1226" s="16" t="str">
        <f t="shared" si="488"/>
        <v>HOSHO</v>
      </c>
      <c r="P1226" s="16" t="str">
        <f t="shared" si="489"/>
        <v>_</v>
      </c>
      <c r="Q1226" s="16" t="str">
        <f t="shared" si="490"/>
        <v>CD</v>
      </c>
      <c r="R1226" s="16" t="str">
        <f t="shared" si="491"/>
        <v>_</v>
      </c>
      <c r="S1226" s="16">
        <f t="shared" si="492"/>
        <v>4</v>
      </c>
      <c r="T1226" s="16" t="str">
        <f t="shared" si="493"/>
        <v/>
      </c>
      <c r="U1226" s="16" t="e">
        <f t="shared" si="494"/>
        <v>#N/A</v>
      </c>
      <c r="V1226" s="16" t="str">
        <f t="shared" si="495"/>
        <v/>
      </c>
      <c r="W1226" s="16" t="e">
        <f t="shared" si="496"/>
        <v>#N/A</v>
      </c>
      <c r="X1226" s="16">
        <f t="shared" si="497"/>
        <v>16</v>
      </c>
      <c r="Y1226" s="11" t="e">
        <f>VLOOKUP(A1226,#REF!,1,FALSE)</f>
        <v>#REF!</v>
      </c>
      <c r="Z1226" s="194" t="s">
        <v>6745</v>
      </c>
      <c r="AA1226" s="196"/>
    </row>
    <row r="1227" spans="1:27">
      <c r="A1227" s="21" t="s">
        <v>1083</v>
      </c>
      <c r="B1227" s="13" t="str">
        <f t="shared" si="498"/>
        <v>RIDER_HOSHO_CD_5</v>
      </c>
      <c r="C1227" s="18" t="s">
        <v>368</v>
      </c>
      <c r="D1227" s="15" t="str">
        <f t="shared" si="483"/>
        <v>Varchar2</v>
      </c>
      <c r="E1227" s="15">
        <f t="shared" si="484"/>
        <v>3</v>
      </c>
      <c r="F1227" s="15" t="str">
        <f t="shared" si="485"/>
        <v/>
      </c>
      <c r="G1227" s="78" t="s">
        <v>1544</v>
      </c>
      <c r="H1227" s="79" t="s">
        <v>1438</v>
      </c>
      <c r="I1227" s="79" t="s">
        <v>1482</v>
      </c>
      <c r="J1227" s="79">
        <v>5</v>
      </c>
      <c r="K1227" s="79"/>
      <c r="L1227" s="80"/>
      <c r="M1227" s="15" t="str">
        <f t="shared" si="486"/>
        <v>RIDER</v>
      </c>
      <c r="N1227" s="16" t="str">
        <f t="shared" si="487"/>
        <v>_</v>
      </c>
      <c r="O1227" s="16" t="str">
        <f t="shared" si="488"/>
        <v>HOSHO</v>
      </c>
      <c r="P1227" s="16" t="str">
        <f t="shared" si="489"/>
        <v>_</v>
      </c>
      <c r="Q1227" s="16" t="str">
        <f t="shared" si="490"/>
        <v>CD</v>
      </c>
      <c r="R1227" s="16" t="str">
        <f t="shared" si="491"/>
        <v>_</v>
      </c>
      <c r="S1227" s="16">
        <f t="shared" si="492"/>
        <v>5</v>
      </c>
      <c r="T1227" s="16" t="str">
        <f t="shared" si="493"/>
        <v/>
      </c>
      <c r="U1227" s="16" t="e">
        <f t="shared" si="494"/>
        <v>#N/A</v>
      </c>
      <c r="V1227" s="16" t="str">
        <f t="shared" si="495"/>
        <v/>
      </c>
      <c r="W1227" s="16" t="e">
        <f t="shared" si="496"/>
        <v>#N/A</v>
      </c>
      <c r="X1227" s="16">
        <f t="shared" si="497"/>
        <v>16</v>
      </c>
      <c r="Y1227" s="11" t="e">
        <f>VLOOKUP(A1227,#REF!,1,FALSE)</f>
        <v>#REF!</v>
      </c>
      <c r="Z1227" s="194" t="s">
        <v>6745</v>
      </c>
      <c r="AA1227" s="196"/>
    </row>
    <row r="1228" spans="1:27">
      <c r="A1228" s="21" t="s">
        <v>1084</v>
      </c>
      <c r="B1228" s="13" t="str">
        <f t="shared" si="498"/>
        <v>RIDER_HOSHO_CD_6</v>
      </c>
      <c r="C1228" s="18" t="s">
        <v>368</v>
      </c>
      <c r="D1228" s="15" t="str">
        <f t="shared" si="483"/>
        <v>Varchar2</v>
      </c>
      <c r="E1228" s="15">
        <f t="shared" si="484"/>
        <v>3</v>
      </c>
      <c r="F1228" s="15" t="str">
        <f t="shared" si="485"/>
        <v/>
      </c>
      <c r="G1228" s="78" t="s">
        <v>1544</v>
      </c>
      <c r="H1228" s="79" t="s">
        <v>1438</v>
      </c>
      <c r="I1228" s="79" t="s">
        <v>1482</v>
      </c>
      <c r="J1228" s="79">
        <v>6</v>
      </c>
      <c r="K1228" s="79"/>
      <c r="L1228" s="80"/>
      <c r="M1228" s="15" t="str">
        <f t="shared" si="486"/>
        <v>RIDER</v>
      </c>
      <c r="N1228" s="16" t="str">
        <f t="shared" si="487"/>
        <v>_</v>
      </c>
      <c r="O1228" s="16" t="str">
        <f t="shared" si="488"/>
        <v>HOSHO</v>
      </c>
      <c r="P1228" s="16" t="str">
        <f t="shared" si="489"/>
        <v>_</v>
      </c>
      <c r="Q1228" s="16" t="str">
        <f t="shared" si="490"/>
        <v>CD</v>
      </c>
      <c r="R1228" s="16" t="str">
        <f t="shared" si="491"/>
        <v>_</v>
      </c>
      <c r="S1228" s="16">
        <f t="shared" si="492"/>
        <v>6</v>
      </c>
      <c r="T1228" s="16" t="str">
        <f t="shared" si="493"/>
        <v/>
      </c>
      <c r="U1228" s="16" t="e">
        <f t="shared" si="494"/>
        <v>#N/A</v>
      </c>
      <c r="V1228" s="16" t="str">
        <f t="shared" si="495"/>
        <v/>
      </c>
      <c r="W1228" s="16" t="e">
        <f t="shared" si="496"/>
        <v>#N/A</v>
      </c>
      <c r="X1228" s="16">
        <f t="shared" si="497"/>
        <v>16</v>
      </c>
      <c r="Y1228" s="11" t="e">
        <f>VLOOKUP(A1228,#REF!,1,FALSE)</f>
        <v>#REF!</v>
      </c>
      <c r="Z1228" s="194" t="s">
        <v>6745</v>
      </c>
      <c r="AA1228" s="196"/>
    </row>
    <row r="1229" spans="1:27">
      <c r="A1229" s="21" t="s">
        <v>1085</v>
      </c>
      <c r="B1229" s="13" t="str">
        <f t="shared" si="498"/>
        <v>RIDER_HOSHO_CD_7</v>
      </c>
      <c r="C1229" s="18" t="s">
        <v>368</v>
      </c>
      <c r="D1229" s="15" t="str">
        <f t="shared" si="483"/>
        <v>Varchar2</v>
      </c>
      <c r="E1229" s="15">
        <f t="shared" si="484"/>
        <v>3</v>
      </c>
      <c r="F1229" s="15" t="str">
        <f t="shared" si="485"/>
        <v/>
      </c>
      <c r="G1229" s="78" t="s">
        <v>1544</v>
      </c>
      <c r="H1229" s="79" t="s">
        <v>1438</v>
      </c>
      <c r="I1229" s="79" t="s">
        <v>1482</v>
      </c>
      <c r="J1229" s="79">
        <v>7</v>
      </c>
      <c r="K1229" s="79"/>
      <c r="L1229" s="80"/>
      <c r="M1229" s="15" t="str">
        <f t="shared" si="486"/>
        <v>RIDER</v>
      </c>
      <c r="N1229" s="16" t="str">
        <f t="shared" si="487"/>
        <v>_</v>
      </c>
      <c r="O1229" s="16" t="str">
        <f t="shared" si="488"/>
        <v>HOSHO</v>
      </c>
      <c r="P1229" s="16" t="str">
        <f t="shared" si="489"/>
        <v>_</v>
      </c>
      <c r="Q1229" s="16" t="str">
        <f t="shared" si="490"/>
        <v>CD</v>
      </c>
      <c r="R1229" s="16" t="str">
        <f t="shared" si="491"/>
        <v>_</v>
      </c>
      <c r="S1229" s="16">
        <f t="shared" si="492"/>
        <v>7</v>
      </c>
      <c r="T1229" s="16" t="str">
        <f t="shared" si="493"/>
        <v/>
      </c>
      <c r="U1229" s="16" t="e">
        <f t="shared" si="494"/>
        <v>#N/A</v>
      </c>
      <c r="V1229" s="16" t="str">
        <f t="shared" si="495"/>
        <v/>
      </c>
      <c r="W1229" s="16" t="e">
        <f t="shared" si="496"/>
        <v>#N/A</v>
      </c>
      <c r="X1229" s="16">
        <f t="shared" si="497"/>
        <v>16</v>
      </c>
      <c r="Y1229" s="11" t="e">
        <f>VLOOKUP(A1229,#REF!,1,FALSE)</f>
        <v>#REF!</v>
      </c>
      <c r="Z1229" s="194" t="s">
        <v>6745</v>
      </c>
      <c r="AA1229" s="196"/>
    </row>
    <row r="1230" spans="1:27">
      <c r="A1230" s="21" t="s">
        <v>1086</v>
      </c>
      <c r="B1230" s="13" t="str">
        <f t="shared" si="498"/>
        <v>RIDER_HOSHO_CD_8</v>
      </c>
      <c r="C1230" s="18" t="s">
        <v>368</v>
      </c>
      <c r="D1230" s="15" t="str">
        <f t="shared" si="483"/>
        <v>Varchar2</v>
      </c>
      <c r="E1230" s="15">
        <f t="shared" si="484"/>
        <v>3</v>
      </c>
      <c r="F1230" s="15" t="str">
        <f t="shared" si="485"/>
        <v/>
      </c>
      <c r="G1230" s="78" t="s">
        <v>1544</v>
      </c>
      <c r="H1230" s="79" t="s">
        <v>1438</v>
      </c>
      <c r="I1230" s="79" t="s">
        <v>1482</v>
      </c>
      <c r="J1230" s="79">
        <v>8</v>
      </c>
      <c r="K1230" s="79"/>
      <c r="L1230" s="80"/>
      <c r="M1230" s="15" t="str">
        <f t="shared" si="486"/>
        <v>RIDER</v>
      </c>
      <c r="N1230" s="16" t="str">
        <f t="shared" si="487"/>
        <v>_</v>
      </c>
      <c r="O1230" s="16" t="str">
        <f t="shared" si="488"/>
        <v>HOSHO</v>
      </c>
      <c r="P1230" s="16" t="str">
        <f t="shared" si="489"/>
        <v>_</v>
      </c>
      <c r="Q1230" s="16" t="str">
        <f t="shared" si="490"/>
        <v>CD</v>
      </c>
      <c r="R1230" s="16" t="str">
        <f t="shared" si="491"/>
        <v>_</v>
      </c>
      <c r="S1230" s="16">
        <f t="shared" si="492"/>
        <v>8</v>
      </c>
      <c r="T1230" s="16" t="str">
        <f t="shared" si="493"/>
        <v/>
      </c>
      <c r="U1230" s="16" t="e">
        <f t="shared" si="494"/>
        <v>#N/A</v>
      </c>
      <c r="V1230" s="16" t="str">
        <f t="shared" si="495"/>
        <v/>
      </c>
      <c r="W1230" s="16" t="e">
        <f t="shared" si="496"/>
        <v>#N/A</v>
      </c>
      <c r="X1230" s="16">
        <f t="shared" si="497"/>
        <v>16</v>
      </c>
      <c r="Y1230" s="11" t="e">
        <f>VLOOKUP(A1230,#REF!,1,FALSE)</f>
        <v>#REF!</v>
      </c>
      <c r="Z1230" s="194" t="s">
        <v>6745</v>
      </c>
      <c r="AA1230" s="196"/>
    </row>
    <row r="1231" spans="1:27">
      <c r="A1231" s="21" t="s">
        <v>1087</v>
      </c>
      <c r="B1231" s="13" t="str">
        <f t="shared" si="498"/>
        <v>RIDER_HOSHO_CD_9</v>
      </c>
      <c r="C1231" s="18" t="s">
        <v>368</v>
      </c>
      <c r="D1231" s="15" t="str">
        <f t="shared" si="483"/>
        <v>Varchar2</v>
      </c>
      <c r="E1231" s="15">
        <f t="shared" si="484"/>
        <v>3</v>
      </c>
      <c r="F1231" s="15" t="str">
        <f t="shared" si="485"/>
        <v/>
      </c>
      <c r="G1231" s="78" t="s">
        <v>1544</v>
      </c>
      <c r="H1231" s="79" t="s">
        <v>1438</v>
      </c>
      <c r="I1231" s="79" t="s">
        <v>1482</v>
      </c>
      <c r="J1231" s="79">
        <v>9</v>
      </c>
      <c r="K1231" s="79"/>
      <c r="L1231" s="80"/>
      <c r="M1231" s="15" t="str">
        <f t="shared" si="486"/>
        <v>RIDER</v>
      </c>
      <c r="N1231" s="16" t="str">
        <f t="shared" si="487"/>
        <v>_</v>
      </c>
      <c r="O1231" s="16" t="str">
        <f t="shared" si="488"/>
        <v>HOSHO</v>
      </c>
      <c r="P1231" s="16" t="str">
        <f t="shared" si="489"/>
        <v>_</v>
      </c>
      <c r="Q1231" s="16" t="str">
        <f t="shared" si="490"/>
        <v>CD</v>
      </c>
      <c r="R1231" s="16" t="str">
        <f t="shared" si="491"/>
        <v>_</v>
      </c>
      <c r="S1231" s="16">
        <f t="shared" si="492"/>
        <v>9</v>
      </c>
      <c r="T1231" s="16" t="str">
        <f t="shared" si="493"/>
        <v/>
      </c>
      <c r="U1231" s="16" t="e">
        <f t="shared" si="494"/>
        <v>#N/A</v>
      </c>
      <c r="V1231" s="16" t="str">
        <f t="shared" si="495"/>
        <v/>
      </c>
      <c r="W1231" s="16" t="e">
        <f t="shared" si="496"/>
        <v>#N/A</v>
      </c>
      <c r="X1231" s="16">
        <f t="shared" si="497"/>
        <v>16</v>
      </c>
      <c r="Y1231" s="11" t="e">
        <f>VLOOKUP(A1231,#REF!,1,FALSE)</f>
        <v>#REF!</v>
      </c>
      <c r="Z1231" s="194" t="s">
        <v>6745</v>
      </c>
      <c r="AA1231" s="196"/>
    </row>
    <row r="1232" spans="1:27">
      <c r="A1232" s="24" t="s">
        <v>1088</v>
      </c>
      <c r="B1232" s="13" t="str">
        <f t="shared" si="498"/>
        <v>RIDER_HOSHOBETSU_PLCY_DATE_1</v>
      </c>
      <c r="C1232" s="18" t="s">
        <v>0</v>
      </c>
      <c r="D1232" s="15" t="str">
        <f t="shared" si="483"/>
        <v>Date</v>
      </c>
      <c r="E1232" s="15" t="str">
        <f t="shared" si="484"/>
        <v>　</v>
      </c>
      <c r="F1232" s="15" t="str">
        <f t="shared" si="485"/>
        <v/>
      </c>
      <c r="G1232" s="78" t="s">
        <v>1544</v>
      </c>
      <c r="H1232" s="79" t="s">
        <v>2263</v>
      </c>
      <c r="I1232" s="79" t="s">
        <v>4044</v>
      </c>
      <c r="J1232" s="79" t="s">
        <v>4043</v>
      </c>
      <c r="K1232" s="79">
        <v>1</v>
      </c>
      <c r="L1232" s="80"/>
      <c r="M1232" s="15" t="str">
        <f t="shared" si="486"/>
        <v>RIDER</v>
      </c>
      <c r="N1232" s="16" t="str">
        <f t="shared" si="487"/>
        <v>_</v>
      </c>
      <c r="O1232" s="16" t="str">
        <f t="shared" si="488"/>
        <v>HOSHOBETSU</v>
      </c>
      <c r="P1232" s="16" t="str">
        <f t="shared" si="489"/>
        <v>_</v>
      </c>
      <c r="Q1232" s="16" t="str">
        <f t="shared" si="490"/>
        <v>PLCY</v>
      </c>
      <c r="R1232" s="16" t="str">
        <f t="shared" si="491"/>
        <v>_</v>
      </c>
      <c r="S1232" s="16" t="str">
        <f t="shared" si="492"/>
        <v>DATE</v>
      </c>
      <c r="T1232" s="16" t="str">
        <f t="shared" si="493"/>
        <v>_</v>
      </c>
      <c r="U1232" s="16">
        <f t="shared" si="494"/>
        <v>1</v>
      </c>
      <c r="V1232" s="16" t="str">
        <f t="shared" si="495"/>
        <v/>
      </c>
      <c r="W1232" s="16" t="e">
        <f t="shared" si="496"/>
        <v>#N/A</v>
      </c>
      <c r="X1232" s="16">
        <f t="shared" si="497"/>
        <v>28</v>
      </c>
      <c r="Y1232" s="11" t="e">
        <f>VLOOKUP(A1232,#REF!,1,FALSE)</f>
        <v>#REF!</v>
      </c>
      <c r="Z1232" s="194" t="s">
        <v>6745</v>
      </c>
      <c r="AA1232" s="196"/>
    </row>
    <row r="1233" spans="1:27">
      <c r="A1233" s="24" t="s">
        <v>1089</v>
      </c>
      <c r="B1233" s="13" t="str">
        <f t="shared" si="498"/>
        <v>RIDER_HOSHOBETSU_PLCY_DATE_10</v>
      </c>
      <c r="C1233" s="18" t="s">
        <v>0</v>
      </c>
      <c r="D1233" s="15" t="str">
        <f t="shared" si="483"/>
        <v>Date</v>
      </c>
      <c r="E1233" s="15" t="str">
        <f t="shared" si="484"/>
        <v>　</v>
      </c>
      <c r="F1233" s="15" t="str">
        <f t="shared" si="485"/>
        <v/>
      </c>
      <c r="G1233" s="78" t="s">
        <v>1544</v>
      </c>
      <c r="H1233" s="79" t="s">
        <v>2263</v>
      </c>
      <c r="I1233" s="79" t="s">
        <v>4044</v>
      </c>
      <c r="J1233" s="79" t="s">
        <v>4043</v>
      </c>
      <c r="K1233" s="79">
        <v>10</v>
      </c>
      <c r="L1233" s="80"/>
      <c r="M1233" s="15" t="str">
        <f t="shared" si="486"/>
        <v>RIDER</v>
      </c>
      <c r="N1233" s="16" t="str">
        <f t="shared" si="487"/>
        <v>_</v>
      </c>
      <c r="O1233" s="16" t="str">
        <f t="shared" si="488"/>
        <v>HOSHOBETSU</v>
      </c>
      <c r="P1233" s="16" t="str">
        <f t="shared" si="489"/>
        <v>_</v>
      </c>
      <c r="Q1233" s="16" t="str">
        <f t="shared" si="490"/>
        <v>PLCY</v>
      </c>
      <c r="R1233" s="16" t="str">
        <f t="shared" si="491"/>
        <v>_</v>
      </c>
      <c r="S1233" s="16" t="str">
        <f t="shared" si="492"/>
        <v>DATE</v>
      </c>
      <c r="T1233" s="16" t="str">
        <f t="shared" si="493"/>
        <v>_</v>
      </c>
      <c r="U1233" s="16">
        <f t="shared" si="494"/>
        <v>10</v>
      </c>
      <c r="V1233" s="16" t="str">
        <f t="shared" si="495"/>
        <v/>
      </c>
      <c r="W1233" s="16" t="e">
        <f t="shared" si="496"/>
        <v>#N/A</v>
      </c>
      <c r="X1233" s="16">
        <f t="shared" si="497"/>
        <v>29</v>
      </c>
      <c r="Y1233" s="11" t="e">
        <f>VLOOKUP(A1233,#REF!,1,FALSE)</f>
        <v>#REF!</v>
      </c>
      <c r="Z1233" s="194" t="s">
        <v>6745</v>
      </c>
      <c r="AA1233" s="196"/>
    </row>
    <row r="1234" spans="1:27">
      <c r="A1234" s="24" t="s">
        <v>1090</v>
      </c>
      <c r="B1234" s="13" t="str">
        <f t="shared" si="498"/>
        <v>RIDER_HOSHOBETSU_PLCY_DATE_2</v>
      </c>
      <c r="C1234" s="18" t="s">
        <v>0</v>
      </c>
      <c r="D1234" s="15" t="str">
        <f t="shared" si="483"/>
        <v>Date</v>
      </c>
      <c r="E1234" s="15" t="str">
        <f t="shared" si="484"/>
        <v>　</v>
      </c>
      <c r="F1234" s="15" t="str">
        <f t="shared" si="485"/>
        <v/>
      </c>
      <c r="G1234" s="78" t="s">
        <v>1544</v>
      </c>
      <c r="H1234" s="79" t="s">
        <v>2263</v>
      </c>
      <c r="I1234" s="79" t="s">
        <v>4044</v>
      </c>
      <c r="J1234" s="79" t="s">
        <v>4043</v>
      </c>
      <c r="K1234" s="79">
        <v>2</v>
      </c>
      <c r="L1234" s="80"/>
      <c r="M1234" s="15" t="str">
        <f t="shared" si="486"/>
        <v>RIDER</v>
      </c>
      <c r="N1234" s="16" t="str">
        <f t="shared" si="487"/>
        <v>_</v>
      </c>
      <c r="O1234" s="16" t="str">
        <f t="shared" si="488"/>
        <v>HOSHOBETSU</v>
      </c>
      <c r="P1234" s="16" t="str">
        <f t="shared" si="489"/>
        <v>_</v>
      </c>
      <c r="Q1234" s="16" t="str">
        <f t="shared" si="490"/>
        <v>PLCY</v>
      </c>
      <c r="R1234" s="16" t="str">
        <f t="shared" si="491"/>
        <v>_</v>
      </c>
      <c r="S1234" s="16" t="str">
        <f t="shared" si="492"/>
        <v>DATE</v>
      </c>
      <c r="T1234" s="16" t="str">
        <f t="shared" si="493"/>
        <v>_</v>
      </c>
      <c r="U1234" s="16">
        <f t="shared" si="494"/>
        <v>2</v>
      </c>
      <c r="V1234" s="16" t="str">
        <f t="shared" si="495"/>
        <v/>
      </c>
      <c r="W1234" s="16" t="e">
        <f t="shared" si="496"/>
        <v>#N/A</v>
      </c>
      <c r="X1234" s="16">
        <f t="shared" si="497"/>
        <v>28</v>
      </c>
      <c r="Y1234" s="11" t="e">
        <f>VLOOKUP(A1234,#REF!,1,FALSE)</f>
        <v>#REF!</v>
      </c>
      <c r="Z1234" s="194" t="s">
        <v>6745</v>
      </c>
      <c r="AA1234" s="196"/>
    </row>
    <row r="1235" spans="1:27">
      <c r="A1235" s="24" t="s">
        <v>1091</v>
      </c>
      <c r="B1235" s="13" t="str">
        <f t="shared" si="498"/>
        <v>RIDER_HOSHOBETSU_PLCY_DATE_3</v>
      </c>
      <c r="C1235" s="18" t="s">
        <v>0</v>
      </c>
      <c r="D1235" s="15" t="str">
        <f t="shared" si="483"/>
        <v>Date</v>
      </c>
      <c r="E1235" s="15" t="str">
        <f t="shared" si="484"/>
        <v>　</v>
      </c>
      <c r="F1235" s="15" t="str">
        <f t="shared" si="485"/>
        <v/>
      </c>
      <c r="G1235" s="78" t="s">
        <v>1544</v>
      </c>
      <c r="H1235" s="79" t="s">
        <v>2263</v>
      </c>
      <c r="I1235" s="79" t="s">
        <v>4044</v>
      </c>
      <c r="J1235" s="79" t="s">
        <v>4043</v>
      </c>
      <c r="K1235" s="79">
        <v>3</v>
      </c>
      <c r="L1235" s="80"/>
      <c r="M1235" s="15" t="str">
        <f t="shared" si="486"/>
        <v>RIDER</v>
      </c>
      <c r="N1235" s="16" t="str">
        <f t="shared" si="487"/>
        <v>_</v>
      </c>
      <c r="O1235" s="16" t="str">
        <f t="shared" si="488"/>
        <v>HOSHOBETSU</v>
      </c>
      <c r="P1235" s="16" t="str">
        <f t="shared" si="489"/>
        <v>_</v>
      </c>
      <c r="Q1235" s="16" t="str">
        <f t="shared" si="490"/>
        <v>PLCY</v>
      </c>
      <c r="R1235" s="16" t="str">
        <f t="shared" si="491"/>
        <v>_</v>
      </c>
      <c r="S1235" s="16" t="str">
        <f t="shared" si="492"/>
        <v>DATE</v>
      </c>
      <c r="T1235" s="16" t="str">
        <f t="shared" si="493"/>
        <v>_</v>
      </c>
      <c r="U1235" s="16">
        <f t="shared" si="494"/>
        <v>3</v>
      </c>
      <c r="V1235" s="16" t="str">
        <f t="shared" si="495"/>
        <v/>
      </c>
      <c r="W1235" s="16" t="e">
        <f t="shared" si="496"/>
        <v>#N/A</v>
      </c>
      <c r="X1235" s="16">
        <f t="shared" si="497"/>
        <v>28</v>
      </c>
      <c r="Y1235" s="11" t="e">
        <f>VLOOKUP(A1235,#REF!,1,FALSE)</f>
        <v>#REF!</v>
      </c>
      <c r="Z1235" s="194" t="s">
        <v>6745</v>
      </c>
      <c r="AA1235" s="196"/>
    </row>
    <row r="1236" spans="1:27">
      <c r="A1236" s="24" t="s">
        <v>1092</v>
      </c>
      <c r="B1236" s="13" t="str">
        <f t="shared" si="498"/>
        <v>RIDER_HOSHOBETSU_PLCY_DATE_4</v>
      </c>
      <c r="C1236" s="18" t="s">
        <v>0</v>
      </c>
      <c r="D1236" s="15" t="str">
        <f t="shared" si="483"/>
        <v>Date</v>
      </c>
      <c r="E1236" s="15" t="str">
        <f t="shared" si="484"/>
        <v>　</v>
      </c>
      <c r="F1236" s="15" t="str">
        <f t="shared" si="485"/>
        <v/>
      </c>
      <c r="G1236" s="78" t="s">
        <v>1544</v>
      </c>
      <c r="H1236" s="79" t="s">
        <v>2263</v>
      </c>
      <c r="I1236" s="79" t="s">
        <v>4044</v>
      </c>
      <c r="J1236" s="79" t="s">
        <v>4043</v>
      </c>
      <c r="K1236" s="79">
        <v>4</v>
      </c>
      <c r="L1236" s="80"/>
      <c r="M1236" s="15" t="str">
        <f t="shared" si="486"/>
        <v>RIDER</v>
      </c>
      <c r="N1236" s="16" t="str">
        <f t="shared" si="487"/>
        <v>_</v>
      </c>
      <c r="O1236" s="16" t="str">
        <f t="shared" si="488"/>
        <v>HOSHOBETSU</v>
      </c>
      <c r="P1236" s="16" t="str">
        <f t="shared" si="489"/>
        <v>_</v>
      </c>
      <c r="Q1236" s="16" t="str">
        <f t="shared" si="490"/>
        <v>PLCY</v>
      </c>
      <c r="R1236" s="16" t="str">
        <f t="shared" si="491"/>
        <v>_</v>
      </c>
      <c r="S1236" s="16" t="str">
        <f t="shared" si="492"/>
        <v>DATE</v>
      </c>
      <c r="T1236" s="16" t="str">
        <f t="shared" si="493"/>
        <v>_</v>
      </c>
      <c r="U1236" s="16">
        <f t="shared" si="494"/>
        <v>4</v>
      </c>
      <c r="V1236" s="16" t="str">
        <f t="shared" si="495"/>
        <v/>
      </c>
      <c r="W1236" s="16" t="e">
        <f t="shared" si="496"/>
        <v>#N/A</v>
      </c>
      <c r="X1236" s="16">
        <f t="shared" si="497"/>
        <v>28</v>
      </c>
      <c r="Y1236" s="11" t="e">
        <f>VLOOKUP(A1236,#REF!,1,FALSE)</f>
        <v>#REF!</v>
      </c>
      <c r="Z1236" s="194" t="s">
        <v>6745</v>
      </c>
      <c r="AA1236" s="196"/>
    </row>
    <row r="1237" spans="1:27">
      <c r="A1237" s="24" t="s">
        <v>1093</v>
      </c>
      <c r="B1237" s="13" t="str">
        <f t="shared" si="498"/>
        <v>RIDER_HOSHOBETSU_PLCY_DATE_5</v>
      </c>
      <c r="C1237" s="18" t="s">
        <v>0</v>
      </c>
      <c r="D1237" s="15" t="str">
        <f t="shared" si="483"/>
        <v>Date</v>
      </c>
      <c r="E1237" s="15" t="str">
        <f t="shared" si="484"/>
        <v>　</v>
      </c>
      <c r="F1237" s="15" t="str">
        <f t="shared" si="485"/>
        <v/>
      </c>
      <c r="G1237" s="78" t="s">
        <v>1544</v>
      </c>
      <c r="H1237" s="79" t="s">
        <v>2263</v>
      </c>
      <c r="I1237" s="79" t="s">
        <v>4044</v>
      </c>
      <c r="J1237" s="79" t="s">
        <v>4043</v>
      </c>
      <c r="K1237" s="79">
        <v>5</v>
      </c>
      <c r="L1237" s="80"/>
      <c r="M1237" s="15" t="str">
        <f t="shared" si="486"/>
        <v>RIDER</v>
      </c>
      <c r="N1237" s="16" t="str">
        <f t="shared" si="487"/>
        <v>_</v>
      </c>
      <c r="O1237" s="16" t="str">
        <f t="shared" si="488"/>
        <v>HOSHOBETSU</v>
      </c>
      <c r="P1237" s="16" t="str">
        <f t="shared" si="489"/>
        <v>_</v>
      </c>
      <c r="Q1237" s="16" t="str">
        <f t="shared" si="490"/>
        <v>PLCY</v>
      </c>
      <c r="R1237" s="16" t="str">
        <f t="shared" si="491"/>
        <v>_</v>
      </c>
      <c r="S1237" s="16" t="str">
        <f t="shared" si="492"/>
        <v>DATE</v>
      </c>
      <c r="T1237" s="16" t="str">
        <f t="shared" si="493"/>
        <v>_</v>
      </c>
      <c r="U1237" s="16">
        <f t="shared" si="494"/>
        <v>5</v>
      </c>
      <c r="V1237" s="16" t="str">
        <f t="shared" si="495"/>
        <v/>
      </c>
      <c r="W1237" s="16" t="e">
        <f t="shared" si="496"/>
        <v>#N/A</v>
      </c>
      <c r="X1237" s="16">
        <f t="shared" si="497"/>
        <v>28</v>
      </c>
      <c r="Y1237" s="11" t="e">
        <f>VLOOKUP(A1237,#REF!,1,FALSE)</f>
        <v>#REF!</v>
      </c>
      <c r="Z1237" s="194" t="s">
        <v>6745</v>
      </c>
      <c r="AA1237" s="196"/>
    </row>
    <row r="1238" spans="1:27">
      <c r="A1238" s="24" t="s">
        <v>1094</v>
      </c>
      <c r="B1238" s="13" t="str">
        <f t="shared" si="498"/>
        <v>RIDER_HOSHOBETSU_PLCY_DATE_6</v>
      </c>
      <c r="C1238" s="18" t="s">
        <v>0</v>
      </c>
      <c r="D1238" s="15" t="str">
        <f t="shared" si="483"/>
        <v>Date</v>
      </c>
      <c r="E1238" s="15" t="str">
        <f t="shared" si="484"/>
        <v>　</v>
      </c>
      <c r="F1238" s="15" t="str">
        <f t="shared" si="485"/>
        <v/>
      </c>
      <c r="G1238" s="78" t="s">
        <v>1544</v>
      </c>
      <c r="H1238" s="79" t="s">
        <v>2263</v>
      </c>
      <c r="I1238" s="79" t="s">
        <v>4044</v>
      </c>
      <c r="J1238" s="79" t="s">
        <v>4043</v>
      </c>
      <c r="K1238" s="79">
        <v>6</v>
      </c>
      <c r="L1238" s="80"/>
      <c r="M1238" s="15" t="str">
        <f t="shared" si="486"/>
        <v>RIDER</v>
      </c>
      <c r="N1238" s="16" t="str">
        <f t="shared" si="487"/>
        <v>_</v>
      </c>
      <c r="O1238" s="16" t="str">
        <f t="shared" si="488"/>
        <v>HOSHOBETSU</v>
      </c>
      <c r="P1238" s="16" t="str">
        <f t="shared" si="489"/>
        <v>_</v>
      </c>
      <c r="Q1238" s="16" t="str">
        <f t="shared" si="490"/>
        <v>PLCY</v>
      </c>
      <c r="R1238" s="16" t="str">
        <f t="shared" si="491"/>
        <v>_</v>
      </c>
      <c r="S1238" s="16" t="str">
        <f t="shared" si="492"/>
        <v>DATE</v>
      </c>
      <c r="T1238" s="16" t="str">
        <f t="shared" si="493"/>
        <v>_</v>
      </c>
      <c r="U1238" s="16">
        <f t="shared" si="494"/>
        <v>6</v>
      </c>
      <c r="V1238" s="16" t="str">
        <f t="shared" si="495"/>
        <v/>
      </c>
      <c r="W1238" s="16" t="e">
        <f t="shared" si="496"/>
        <v>#N/A</v>
      </c>
      <c r="X1238" s="16">
        <f t="shared" si="497"/>
        <v>28</v>
      </c>
      <c r="Y1238" s="11" t="e">
        <f>VLOOKUP(A1238,#REF!,1,FALSE)</f>
        <v>#REF!</v>
      </c>
      <c r="Z1238" s="194" t="s">
        <v>6745</v>
      </c>
      <c r="AA1238" s="196"/>
    </row>
    <row r="1239" spans="1:27">
      <c r="A1239" s="24" t="s">
        <v>1095</v>
      </c>
      <c r="B1239" s="13" t="str">
        <f t="shared" si="498"/>
        <v>RIDER_HOSHOBETSU_PLCY_DATE_7</v>
      </c>
      <c r="C1239" s="18" t="s">
        <v>0</v>
      </c>
      <c r="D1239" s="15" t="str">
        <f t="shared" si="483"/>
        <v>Date</v>
      </c>
      <c r="E1239" s="15" t="str">
        <f t="shared" si="484"/>
        <v>　</v>
      </c>
      <c r="F1239" s="15" t="str">
        <f t="shared" si="485"/>
        <v/>
      </c>
      <c r="G1239" s="78" t="s">
        <v>1544</v>
      </c>
      <c r="H1239" s="79" t="s">
        <v>2263</v>
      </c>
      <c r="I1239" s="79" t="s">
        <v>4044</v>
      </c>
      <c r="J1239" s="79" t="s">
        <v>4043</v>
      </c>
      <c r="K1239" s="79">
        <v>7</v>
      </c>
      <c r="L1239" s="80"/>
      <c r="M1239" s="15" t="str">
        <f t="shared" si="486"/>
        <v>RIDER</v>
      </c>
      <c r="N1239" s="16" t="str">
        <f t="shared" si="487"/>
        <v>_</v>
      </c>
      <c r="O1239" s="16" t="str">
        <f t="shared" si="488"/>
        <v>HOSHOBETSU</v>
      </c>
      <c r="P1239" s="16" t="str">
        <f t="shared" si="489"/>
        <v>_</v>
      </c>
      <c r="Q1239" s="16" t="str">
        <f t="shared" si="490"/>
        <v>PLCY</v>
      </c>
      <c r="R1239" s="16" t="str">
        <f t="shared" si="491"/>
        <v>_</v>
      </c>
      <c r="S1239" s="16" t="str">
        <f t="shared" si="492"/>
        <v>DATE</v>
      </c>
      <c r="T1239" s="16" t="str">
        <f t="shared" si="493"/>
        <v>_</v>
      </c>
      <c r="U1239" s="16">
        <f t="shared" si="494"/>
        <v>7</v>
      </c>
      <c r="V1239" s="16" t="str">
        <f t="shared" si="495"/>
        <v/>
      </c>
      <c r="W1239" s="16" t="e">
        <f t="shared" si="496"/>
        <v>#N/A</v>
      </c>
      <c r="X1239" s="16">
        <f t="shared" si="497"/>
        <v>28</v>
      </c>
      <c r="Y1239" s="11" t="e">
        <f>VLOOKUP(A1239,#REF!,1,FALSE)</f>
        <v>#REF!</v>
      </c>
      <c r="Z1239" s="194" t="s">
        <v>6745</v>
      </c>
      <c r="AA1239" s="196"/>
    </row>
    <row r="1240" spans="1:27">
      <c r="A1240" s="24" t="s">
        <v>1096</v>
      </c>
      <c r="B1240" s="13" t="str">
        <f t="shared" si="498"/>
        <v>RIDER_HOSHOBETSU_PLCY_DATE_8</v>
      </c>
      <c r="C1240" s="18" t="s">
        <v>0</v>
      </c>
      <c r="D1240" s="15" t="str">
        <f t="shared" si="483"/>
        <v>Date</v>
      </c>
      <c r="E1240" s="15" t="str">
        <f t="shared" si="484"/>
        <v>　</v>
      </c>
      <c r="F1240" s="15" t="str">
        <f t="shared" si="485"/>
        <v/>
      </c>
      <c r="G1240" s="78" t="s">
        <v>1544</v>
      </c>
      <c r="H1240" s="79" t="s">
        <v>2263</v>
      </c>
      <c r="I1240" s="79" t="s">
        <v>4044</v>
      </c>
      <c r="J1240" s="79" t="s">
        <v>4043</v>
      </c>
      <c r="K1240" s="79">
        <v>8</v>
      </c>
      <c r="L1240" s="80"/>
      <c r="M1240" s="15" t="str">
        <f t="shared" si="486"/>
        <v>RIDER</v>
      </c>
      <c r="N1240" s="16" t="str">
        <f t="shared" si="487"/>
        <v>_</v>
      </c>
      <c r="O1240" s="16" t="str">
        <f t="shared" si="488"/>
        <v>HOSHOBETSU</v>
      </c>
      <c r="P1240" s="16" t="str">
        <f t="shared" si="489"/>
        <v>_</v>
      </c>
      <c r="Q1240" s="16" t="str">
        <f t="shared" si="490"/>
        <v>PLCY</v>
      </c>
      <c r="R1240" s="16" t="str">
        <f t="shared" si="491"/>
        <v>_</v>
      </c>
      <c r="S1240" s="16" t="str">
        <f t="shared" si="492"/>
        <v>DATE</v>
      </c>
      <c r="T1240" s="16" t="str">
        <f t="shared" si="493"/>
        <v>_</v>
      </c>
      <c r="U1240" s="16">
        <f t="shared" si="494"/>
        <v>8</v>
      </c>
      <c r="V1240" s="16" t="str">
        <f t="shared" si="495"/>
        <v/>
      </c>
      <c r="W1240" s="16" t="e">
        <f t="shared" si="496"/>
        <v>#N/A</v>
      </c>
      <c r="X1240" s="16">
        <f t="shared" si="497"/>
        <v>28</v>
      </c>
      <c r="Y1240" s="11" t="e">
        <f>VLOOKUP(A1240,#REF!,1,FALSE)</f>
        <v>#REF!</v>
      </c>
      <c r="Z1240" s="194" t="s">
        <v>6745</v>
      </c>
      <c r="AA1240" s="196"/>
    </row>
    <row r="1241" spans="1:27">
      <c r="A1241" s="24" t="s">
        <v>1097</v>
      </c>
      <c r="B1241" s="13" t="str">
        <f t="shared" si="498"/>
        <v>RIDER_HOSHOBETSU_PLCY_DATE_9</v>
      </c>
      <c r="C1241" s="18" t="s">
        <v>0</v>
      </c>
      <c r="D1241" s="15" t="str">
        <f t="shared" si="483"/>
        <v>Date</v>
      </c>
      <c r="E1241" s="15" t="str">
        <f t="shared" si="484"/>
        <v>　</v>
      </c>
      <c r="F1241" s="15" t="str">
        <f t="shared" si="485"/>
        <v/>
      </c>
      <c r="G1241" s="78" t="s">
        <v>1544</v>
      </c>
      <c r="H1241" s="79" t="s">
        <v>2263</v>
      </c>
      <c r="I1241" s="79" t="s">
        <v>4044</v>
      </c>
      <c r="J1241" s="79" t="s">
        <v>4043</v>
      </c>
      <c r="K1241" s="79">
        <v>9</v>
      </c>
      <c r="L1241" s="80"/>
      <c r="M1241" s="15" t="str">
        <f t="shared" si="486"/>
        <v>RIDER</v>
      </c>
      <c r="N1241" s="16" t="str">
        <f t="shared" si="487"/>
        <v>_</v>
      </c>
      <c r="O1241" s="16" t="str">
        <f t="shared" si="488"/>
        <v>HOSHOBETSU</v>
      </c>
      <c r="P1241" s="16" t="str">
        <f t="shared" si="489"/>
        <v>_</v>
      </c>
      <c r="Q1241" s="16" t="str">
        <f t="shared" si="490"/>
        <v>PLCY</v>
      </c>
      <c r="R1241" s="16" t="str">
        <f t="shared" si="491"/>
        <v>_</v>
      </c>
      <c r="S1241" s="16" t="str">
        <f t="shared" si="492"/>
        <v>DATE</v>
      </c>
      <c r="T1241" s="16" t="str">
        <f t="shared" si="493"/>
        <v>_</v>
      </c>
      <c r="U1241" s="16">
        <f t="shared" si="494"/>
        <v>9</v>
      </c>
      <c r="V1241" s="16" t="str">
        <f t="shared" si="495"/>
        <v/>
      </c>
      <c r="W1241" s="16" t="e">
        <f t="shared" si="496"/>
        <v>#N/A</v>
      </c>
      <c r="X1241" s="16">
        <f t="shared" si="497"/>
        <v>28</v>
      </c>
      <c r="Y1241" s="11" t="e">
        <f>VLOOKUP(A1241,#REF!,1,FALSE)</f>
        <v>#REF!</v>
      </c>
      <c r="Z1241" s="194" t="s">
        <v>6745</v>
      </c>
      <c r="AA1241" s="196"/>
    </row>
    <row r="1242" spans="1:27">
      <c r="A1242" s="24" t="s">
        <v>1098</v>
      </c>
      <c r="B1242" s="13" t="str">
        <f t="shared" si="498"/>
        <v>RIDER_HOSHOBETSU_P_1</v>
      </c>
      <c r="C1242" s="18"/>
      <c r="D1242" s="15" t="e">
        <f t="shared" si="483"/>
        <v>#N/A</v>
      </c>
      <c r="E1242" s="15" t="e">
        <f t="shared" si="484"/>
        <v>#N/A</v>
      </c>
      <c r="F1242" s="15" t="e">
        <f t="shared" si="485"/>
        <v>#N/A</v>
      </c>
      <c r="G1242" s="78" t="s">
        <v>1544</v>
      </c>
      <c r="H1242" s="79" t="s">
        <v>2263</v>
      </c>
      <c r="I1242" s="79" t="s">
        <v>1560</v>
      </c>
      <c r="J1242" s="79">
        <v>1</v>
      </c>
      <c r="K1242" s="79"/>
      <c r="L1242" s="80"/>
      <c r="M1242" s="15" t="str">
        <f t="shared" si="486"/>
        <v>RIDER</v>
      </c>
      <c r="N1242" s="16" t="str">
        <f t="shared" si="487"/>
        <v>_</v>
      </c>
      <c r="O1242" s="16" t="str">
        <f t="shared" si="488"/>
        <v>HOSHOBETSU</v>
      </c>
      <c r="P1242" s="16" t="str">
        <f t="shared" si="489"/>
        <v>_</v>
      </c>
      <c r="Q1242" s="16" t="str">
        <f t="shared" si="490"/>
        <v>P</v>
      </c>
      <c r="R1242" s="16" t="str">
        <f t="shared" si="491"/>
        <v>_</v>
      </c>
      <c r="S1242" s="16">
        <f t="shared" si="492"/>
        <v>1</v>
      </c>
      <c r="T1242" s="16" t="str">
        <f t="shared" si="493"/>
        <v/>
      </c>
      <c r="U1242" s="16" t="e">
        <f t="shared" si="494"/>
        <v>#N/A</v>
      </c>
      <c r="V1242" s="16" t="str">
        <f t="shared" si="495"/>
        <v/>
      </c>
      <c r="W1242" s="16" t="e">
        <f t="shared" si="496"/>
        <v>#N/A</v>
      </c>
      <c r="X1242" s="16">
        <f t="shared" si="497"/>
        <v>20</v>
      </c>
      <c r="Y1242" s="11" t="e">
        <f>VLOOKUP(A1242,#REF!,1,FALSE)</f>
        <v>#REF!</v>
      </c>
      <c r="Z1242" s="194" t="s">
        <v>6745</v>
      </c>
      <c r="AA1242" s="196"/>
    </row>
    <row r="1243" spans="1:27">
      <c r="A1243" s="24" t="s">
        <v>1099</v>
      </c>
      <c r="B1243" s="13" t="str">
        <f t="shared" si="498"/>
        <v>RIDER_HOSHOBETSU_P_10</v>
      </c>
      <c r="C1243" s="18"/>
      <c r="D1243" s="15" t="e">
        <f t="shared" si="483"/>
        <v>#N/A</v>
      </c>
      <c r="E1243" s="15" t="e">
        <f t="shared" si="484"/>
        <v>#N/A</v>
      </c>
      <c r="F1243" s="15" t="e">
        <f t="shared" si="485"/>
        <v>#N/A</v>
      </c>
      <c r="G1243" s="78" t="s">
        <v>1544</v>
      </c>
      <c r="H1243" s="79" t="s">
        <v>2263</v>
      </c>
      <c r="I1243" s="79" t="s">
        <v>1560</v>
      </c>
      <c r="J1243" s="79">
        <v>10</v>
      </c>
      <c r="K1243" s="79"/>
      <c r="L1243" s="80"/>
      <c r="M1243" s="15" t="str">
        <f t="shared" si="486"/>
        <v>RIDER</v>
      </c>
      <c r="N1243" s="16" t="str">
        <f t="shared" si="487"/>
        <v>_</v>
      </c>
      <c r="O1243" s="16" t="str">
        <f t="shared" si="488"/>
        <v>HOSHOBETSU</v>
      </c>
      <c r="P1243" s="16" t="str">
        <f t="shared" si="489"/>
        <v>_</v>
      </c>
      <c r="Q1243" s="16" t="str">
        <f t="shared" si="490"/>
        <v>P</v>
      </c>
      <c r="R1243" s="16" t="str">
        <f t="shared" si="491"/>
        <v>_</v>
      </c>
      <c r="S1243" s="16">
        <f t="shared" si="492"/>
        <v>10</v>
      </c>
      <c r="T1243" s="16" t="str">
        <f t="shared" si="493"/>
        <v/>
      </c>
      <c r="U1243" s="16" t="e">
        <f t="shared" si="494"/>
        <v>#N/A</v>
      </c>
      <c r="V1243" s="16" t="str">
        <f t="shared" si="495"/>
        <v/>
      </c>
      <c r="W1243" s="16" t="e">
        <f t="shared" si="496"/>
        <v>#N/A</v>
      </c>
      <c r="X1243" s="16">
        <f t="shared" si="497"/>
        <v>21</v>
      </c>
      <c r="Y1243" s="11" t="e">
        <f>VLOOKUP(A1243,#REF!,1,FALSE)</f>
        <v>#REF!</v>
      </c>
      <c r="Z1243" s="194" t="s">
        <v>6745</v>
      </c>
      <c r="AA1243" s="196"/>
    </row>
    <row r="1244" spans="1:27">
      <c r="A1244" s="24" t="s">
        <v>1100</v>
      </c>
      <c r="B1244" s="13" t="str">
        <f t="shared" si="498"/>
        <v>RIDER_HOSHOBETSU_P_2</v>
      </c>
      <c r="C1244" s="18"/>
      <c r="D1244" s="15" t="e">
        <f t="shared" si="483"/>
        <v>#N/A</v>
      </c>
      <c r="E1244" s="15" t="e">
        <f t="shared" si="484"/>
        <v>#N/A</v>
      </c>
      <c r="F1244" s="15" t="e">
        <f t="shared" si="485"/>
        <v>#N/A</v>
      </c>
      <c r="G1244" s="78" t="s">
        <v>1544</v>
      </c>
      <c r="H1244" s="79" t="s">
        <v>2263</v>
      </c>
      <c r="I1244" s="79" t="s">
        <v>1560</v>
      </c>
      <c r="J1244" s="79">
        <v>2</v>
      </c>
      <c r="K1244" s="79"/>
      <c r="L1244" s="80"/>
      <c r="M1244" s="15" t="str">
        <f t="shared" si="486"/>
        <v>RIDER</v>
      </c>
      <c r="N1244" s="16" t="str">
        <f t="shared" si="487"/>
        <v>_</v>
      </c>
      <c r="O1244" s="16" t="str">
        <f t="shared" si="488"/>
        <v>HOSHOBETSU</v>
      </c>
      <c r="P1244" s="16" t="str">
        <f t="shared" si="489"/>
        <v>_</v>
      </c>
      <c r="Q1244" s="16" t="str">
        <f t="shared" si="490"/>
        <v>P</v>
      </c>
      <c r="R1244" s="16" t="str">
        <f t="shared" si="491"/>
        <v>_</v>
      </c>
      <c r="S1244" s="16">
        <f t="shared" si="492"/>
        <v>2</v>
      </c>
      <c r="T1244" s="16" t="str">
        <f t="shared" si="493"/>
        <v/>
      </c>
      <c r="U1244" s="16" t="e">
        <f t="shared" si="494"/>
        <v>#N/A</v>
      </c>
      <c r="V1244" s="16" t="str">
        <f t="shared" si="495"/>
        <v/>
      </c>
      <c r="W1244" s="16" t="e">
        <f t="shared" si="496"/>
        <v>#N/A</v>
      </c>
      <c r="X1244" s="16">
        <f t="shared" si="497"/>
        <v>20</v>
      </c>
      <c r="Y1244" s="11" t="e">
        <f>VLOOKUP(A1244,#REF!,1,FALSE)</f>
        <v>#REF!</v>
      </c>
      <c r="Z1244" s="194" t="s">
        <v>6745</v>
      </c>
      <c r="AA1244" s="196"/>
    </row>
    <row r="1245" spans="1:27">
      <c r="A1245" s="24" t="s">
        <v>1101</v>
      </c>
      <c r="B1245" s="13" t="str">
        <f t="shared" si="498"/>
        <v>RIDER_HOSHOBETSU_P_3</v>
      </c>
      <c r="C1245" s="18"/>
      <c r="D1245" s="15" t="e">
        <f t="shared" si="483"/>
        <v>#N/A</v>
      </c>
      <c r="E1245" s="15" t="e">
        <f t="shared" si="484"/>
        <v>#N/A</v>
      </c>
      <c r="F1245" s="15" t="e">
        <f t="shared" si="485"/>
        <v>#N/A</v>
      </c>
      <c r="G1245" s="78" t="s">
        <v>1544</v>
      </c>
      <c r="H1245" s="79" t="s">
        <v>2263</v>
      </c>
      <c r="I1245" s="79" t="s">
        <v>1560</v>
      </c>
      <c r="J1245" s="79">
        <v>3</v>
      </c>
      <c r="K1245" s="79"/>
      <c r="L1245" s="80"/>
      <c r="M1245" s="15" t="str">
        <f t="shared" si="486"/>
        <v>RIDER</v>
      </c>
      <c r="N1245" s="16" t="str">
        <f t="shared" si="487"/>
        <v>_</v>
      </c>
      <c r="O1245" s="16" t="str">
        <f t="shared" si="488"/>
        <v>HOSHOBETSU</v>
      </c>
      <c r="P1245" s="16" t="str">
        <f t="shared" si="489"/>
        <v>_</v>
      </c>
      <c r="Q1245" s="16" t="str">
        <f t="shared" si="490"/>
        <v>P</v>
      </c>
      <c r="R1245" s="16" t="str">
        <f t="shared" si="491"/>
        <v>_</v>
      </c>
      <c r="S1245" s="16">
        <f t="shared" si="492"/>
        <v>3</v>
      </c>
      <c r="T1245" s="16" t="str">
        <f t="shared" si="493"/>
        <v/>
      </c>
      <c r="U1245" s="16" t="e">
        <f t="shared" si="494"/>
        <v>#N/A</v>
      </c>
      <c r="V1245" s="16" t="str">
        <f t="shared" si="495"/>
        <v/>
      </c>
      <c r="W1245" s="16" t="e">
        <f t="shared" si="496"/>
        <v>#N/A</v>
      </c>
      <c r="X1245" s="16">
        <f t="shared" si="497"/>
        <v>20</v>
      </c>
      <c r="Y1245" s="11" t="e">
        <f>VLOOKUP(A1245,#REF!,1,FALSE)</f>
        <v>#REF!</v>
      </c>
      <c r="Z1245" s="194" t="s">
        <v>6745</v>
      </c>
      <c r="AA1245" s="196"/>
    </row>
    <row r="1246" spans="1:27">
      <c r="A1246" s="24" t="s">
        <v>1102</v>
      </c>
      <c r="B1246" s="13" t="str">
        <f t="shared" si="498"/>
        <v>RIDER_HOSHOBETSU_P_4</v>
      </c>
      <c r="C1246" s="18"/>
      <c r="D1246" s="15" t="e">
        <f t="shared" si="483"/>
        <v>#N/A</v>
      </c>
      <c r="E1246" s="15" t="e">
        <f t="shared" si="484"/>
        <v>#N/A</v>
      </c>
      <c r="F1246" s="15" t="e">
        <f t="shared" si="485"/>
        <v>#N/A</v>
      </c>
      <c r="G1246" s="78" t="s">
        <v>1544</v>
      </c>
      <c r="H1246" s="79" t="s">
        <v>2263</v>
      </c>
      <c r="I1246" s="79" t="s">
        <v>1560</v>
      </c>
      <c r="J1246" s="79">
        <v>4</v>
      </c>
      <c r="K1246" s="79"/>
      <c r="L1246" s="80"/>
      <c r="M1246" s="15" t="str">
        <f t="shared" si="486"/>
        <v>RIDER</v>
      </c>
      <c r="N1246" s="16" t="str">
        <f t="shared" si="487"/>
        <v>_</v>
      </c>
      <c r="O1246" s="16" t="str">
        <f t="shared" si="488"/>
        <v>HOSHOBETSU</v>
      </c>
      <c r="P1246" s="16" t="str">
        <f t="shared" si="489"/>
        <v>_</v>
      </c>
      <c r="Q1246" s="16" t="str">
        <f t="shared" si="490"/>
        <v>P</v>
      </c>
      <c r="R1246" s="16" t="str">
        <f t="shared" si="491"/>
        <v>_</v>
      </c>
      <c r="S1246" s="16">
        <f t="shared" si="492"/>
        <v>4</v>
      </c>
      <c r="T1246" s="16" t="str">
        <f t="shared" si="493"/>
        <v/>
      </c>
      <c r="U1246" s="16" t="e">
        <f t="shared" si="494"/>
        <v>#N/A</v>
      </c>
      <c r="V1246" s="16" t="str">
        <f t="shared" si="495"/>
        <v/>
      </c>
      <c r="W1246" s="16" t="e">
        <f t="shared" si="496"/>
        <v>#N/A</v>
      </c>
      <c r="X1246" s="16">
        <f t="shared" si="497"/>
        <v>20</v>
      </c>
      <c r="Y1246" s="11" t="e">
        <f>VLOOKUP(A1246,#REF!,1,FALSE)</f>
        <v>#REF!</v>
      </c>
      <c r="Z1246" s="194" t="s">
        <v>6745</v>
      </c>
      <c r="AA1246" s="196"/>
    </row>
    <row r="1247" spans="1:27">
      <c r="A1247" s="24" t="s">
        <v>1103</v>
      </c>
      <c r="B1247" s="13" t="str">
        <f t="shared" si="498"/>
        <v>RIDER_HOSHOBETSU_P_5</v>
      </c>
      <c r="C1247" s="18"/>
      <c r="D1247" s="15" t="e">
        <f t="shared" si="483"/>
        <v>#N/A</v>
      </c>
      <c r="E1247" s="15" t="e">
        <f t="shared" si="484"/>
        <v>#N/A</v>
      </c>
      <c r="F1247" s="15" t="e">
        <f t="shared" si="485"/>
        <v>#N/A</v>
      </c>
      <c r="G1247" s="78" t="s">
        <v>1544</v>
      </c>
      <c r="H1247" s="79" t="s">
        <v>2263</v>
      </c>
      <c r="I1247" s="79" t="s">
        <v>1560</v>
      </c>
      <c r="J1247" s="79">
        <v>5</v>
      </c>
      <c r="K1247" s="79"/>
      <c r="L1247" s="80"/>
      <c r="M1247" s="15" t="str">
        <f t="shared" si="486"/>
        <v>RIDER</v>
      </c>
      <c r="N1247" s="16" t="str">
        <f t="shared" si="487"/>
        <v>_</v>
      </c>
      <c r="O1247" s="16" t="str">
        <f t="shared" si="488"/>
        <v>HOSHOBETSU</v>
      </c>
      <c r="P1247" s="16" t="str">
        <f t="shared" si="489"/>
        <v>_</v>
      </c>
      <c r="Q1247" s="16" t="str">
        <f t="shared" si="490"/>
        <v>P</v>
      </c>
      <c r="R1247" s="16" t="str">
        <f t="shared" si="491"/>
        <v>_</v>
      </c>
      <c r="S1247" s="16">
        <f t="shared" si="492"/>
        <v>5</v>
      </c>
      <c r="T1247" s="16" t="str">
        <f t="shared" si="493"/>
        <v/>
      </c>
      <c r="U1247" s="16" t="e">
        <f t="shared" si="494"/>
        <v>#N/A</v>
      </c>
      <c r="V1247" s="16" t="str">
        <f t="shared" si="495"/>
        <v/>
      </c>
      <c r="W1247" s="16" t="e">
        <f t="shared" si="496"/>
        <v>#N/A</v>
      </c>
      <c r="X1247" s="16">
        <f t="shared" si="497"/>
        <v>20</v>
      </c>
      <c r="Y1247" s="11" t="e">
        <f>VLOOKUP(A1247,#REF!,1,FALSE)</f>
        <v>#REF!</v>
      </c>
      <c r="Z1247" s="194" t="s">
        <v>6745</v>
      </c>
      <c r="AA1247" s="196"/>
    </row>
    <row r="1248" spans="1:27">
      <c r="A1248" s="24" t="s">
        <v>1104</v>
      </c>
      <c r="B1248" s="13" t="str">
        <f t="shared" si="498"/>
        <v>RIDER_HOSHOBETSU_P_6</v>
      </c>
      <c r="C1248" s="18"/>
      <c r="D1248" s="15" t="e">
        <f t="shared" si="483"/>
        <v>#N/A</v>
      </c>
      <c r="E1248" s="15" t="e">
        <f t="shared" si="484"/>
        <v>#N/A</v>
      </c>
      <c r="F1248" s="15" t="e">
        <f t="shared" si="485"/>
        <v>#N/A</v>
      </c>
      <c r="G1248" s="78" t="s">
        <v>1544</v>
      </c>
      <c r="H1248" s="79" t="s">
        <v>2263</v>
      </c>
      <c r="I1248" s="79" t="s">
        <v>1560</v>
      </c>
      <c r="J1248" s="79">
        <v>6</v>
      </c>
      <c r="K1248" s="79"/>
      <c r="L1248" s="80"/>
      <c r="M1248" s="15" t="str">
        <f t="shared" si="486"/>
        <v>RIDER</v>
      </c>
      <c r="N1248" s="16" t="str">
        <f t="shared" si="487"/>
        <v>_</v>
      </c>
      <c r="O1248" s="16" t="str">
        <f t="shared" si="488"/>
        <v>HOSHOBETSU</v>
      </c>
      <c r="P1248" s="16" t="str">
        <f t="shared" si="489"/>
        <v>_</v>
      </c>
      <c r="Q1248" s="16" t="str">
        <f t="shared" si="490"/>
        <v>P</v>
      </c>
      <c r="R1248" s="16" t="str">
        <f t="shared" si="491"/>
        <v>_</v>
      </c>
      <c r="S1248" s="16">
        <f t="shared" si="492"/>
        <v>6</v>
      </c>
      <c r="T1248" s="16" t="str">
        <f t="shared" si="493"/>
        <v/>
      </c>
      <c r="U1248" s="16" t="e">
        <f t="shared" si="494"/>
        <v>#N/A</v>
      </c>
      <c r="V1248" s="16" t="str">
        <f t="shared" si="495"/>
        <v/>
      </c>
      <c r="W1248" s="16" t="e">
        <f t="shared" si="496"/>
        <v>#N/A</v>
      </c>
      <c r="X1248" s="16">
        <f t="shared" si="497"/>
        <v>20</v>
      </c>
      <c r="Y1248" s="11" t="e">
        <f>VLOOKUP(A1248,#REF!,1,FALSE)</f>
        <v>#REF!</v>
      </c>
      <c r="Z1248" s="194" t="s">
        <v>6745</v>
      </c>
      <c r="AA1248" s="196"/>
    </row>
    <row r="1249" spans="1:27">
      <c r="A1249" s="24" t="s">
        <v>1105</v>
      </c>
      <c r="B1249" s="13" t="str">
        <f t="shared" si="498"/>
        <v>RIDER_HOSHOBETSU_P_7</v>
      </c>
      <c r="C1249" s="18"/>
      <c r="D1249" s="15" t="e">
        <f t="shared" si="483"/>
        <v>#N/A</v>
      </c>
      <c r="E1249" s="15" t="e">
        <f t="shared" si="484"/>
        <v>#N/A</v>
      </c>
      <c r="F1249" s="15" t="e">
        <f t="shared" si="485"/>
        <v>#N/A</v>
      </c>
      <c r="G1249" s="78" t="s">
        <v>1544</v>
      </c>
      <c r="H1249" s="79" t="s">
        <v>2263</v>
      </c>
      <c r="I1249" s="79" t="s">
        <v>1560</v>
      </c>
      <c r="J1249" s="79">
        <v>7</v>
      </c>
      <c r="K1249" s="79"/>
      <c r="L1249" s="80"/>
      <c r="M1249" s="15" t="str">
        <f t="shared" si="486"/>
        <v>RIDER</v>
      </c>
      <c r="N1249" s="16" t="str">
        <f t="shared" si="487"/>
        <v>_</v>
      </c>
      <c r="O1249" s="16" t="str">
        <f t="shared" si="488"/>
        <v>HOSHOBETSU</v>
      </c>
      <c r="P1249" s="16" t="str">
        <f t="shared" si="489"/>
        <v>_</v>
      </c>
      <c r="Q1249" s="16" t="str">
        <f t="shared" si="490"/>
        <v>P</v>
      </c>
      <c r="R1249" s="16" t="str">
        <f t="shared" si="491"/>
        <v>_</v>
      </c>
      <c r="S1249" s="16">
        <f t="shared" si="492"/>
        <v>7</v>
      </c>
      <c r="T1249" s="16" t="str">
        <f t="shared" si="493"/>
        <v/>
      </c>
      <c r="U1249" s="16" t="e">
        <f t="shared" si="494"/>
        <v>#N/A</v>
      </c>
      <c r="V1249" s="16" t="str">
        <f t="shared" si="495"/>
        <v/>
      </c>
      <c r="W1249" s="16" t="e">
        <f t="shared" si="496"/>
        <v>#N/A</v>
      </c>
      <c r="X1249" s="16">
        <f t="shared" si="497"/>
        <v>20</v>
      </c>
      <c r="Y1249" s="11" t="e">
        <f>VLOOKUP(A1249,#REF!,1,FALSE)</f>
        <v>#REF!</v>
      </c>
      <c r="Z1249" s="194" t="s">
        <v>6745</v>
      </c>
      <c r="AA1249" s="196"/>
    </row>
    <row r="1250" spans="1:27">
      <c r="A1250" s="24" t="s">
        <v>1106</v>
      </c>
      <c r="B1250" s="13" t="str">
        <f t="shared" si="498"/>
        <v>RIDER_HOSHOBETSU_P_8</v>
      </c>
      <c r="C1250" s="18"/>
      <c r="D1250" s="15" t="e">
        <f t="shared" si="483"/>
        <v>#N/A</v>
      </c>
      <c r="E1250" s="15" t="e">
        <f t="shared" si="484"/>
        <v>#N/A</v>
      </c>
      <c r="F1250" s="15" t="e">
        <f t="shared" si="485"/>
        <v>#N/A</v>
      </c>
      <c r="G1250" s="78" t="s">
        <v>1544</v>
      </c>
      <c r="H1250" s="79" t="s">
        <v>2263</v>
      </c>
      <c r="I1250" s="79" t="s">
        <v>1560</v>
      </c>
      <c r="J1250" s="79">
        <v>8</v>
      </c>
      <c r="K1250" s="79"/>
      <c r="L1250" s="80"/>
      <c r="M1250" s="15" t="str">
        <f t="shared" si="486"/>
        <v>RIDER</v>
      </c>
      <c r="N1250" s="16" t="str">
        <f t="shared" si="487"/>
        <v>_</v>
      </c>
      <c r="O1250" s="16" t="str">
        <f t="shared" si="488"/>
        <v>HOSHOBETSU</v>
      </c>
      <c r="P1250" s="16" t="str">
        <f t="shared" si="489"/>
        <v>_</v>
      </c>
      <c r="Q1250" s="16" t="str">
        <f t="shared" si="490"/>
        <v>P</v>
      </c>
      <c r="R1250" s="16" t="str">
        <f t="shared" si="491"/>
        <v>_</v>
      </c>
      <c r="S1250" s="16">
        <f t="shared" si="492"/>
        <v>8</v>
      </c>
      <c r="T1250" s="16" t="str">
        <f t="shared" si="493"/>
        <v/>
      </c>
      <c r="U1250" s="16" t="e">
        <f t="shared" si="494"/>
        <v>#N/A</v>
      </c>
      <c r="V1250" s="16" t="str">
        <f t="shared" si="495"/>
        <v/>
      </c>
      <c r="W1250" s="16" t="e">
        <f t="shared" si="496"/>
        <v>#N/A</v>
      </c>
      <c r="X1250" s="16">
        <f t="shared" si="497"/>
        <v>20</v>
      </c>
      <c r="Y1250" s="11" t="e">
        <f>VLOOKUP(A1250,#REF!,1,FALSE)</f>
        <v>#REF!</v>
      </c>
      <c r="Z1250" s="194" t="s">
        <v>6745</v>
      </c>
      <c r="AA1250" s="196"/>
    </row>
    <row r="1251" spans="1:27">
      <c r="A1251" s="24" t="s">
        <v>1107</v>
      </c>
      <c r="B1251" s="13" t="str">
        <f t="shared" si="498"/>
        <v>RIDER_HOSHOBETSU_P_9</v>
      </c>
      <c r="C1251" s="18"/>
      <c r="D1251" s="15" t="e">
        <f t="shared" si="483"/>
        <v>#N/A</v>
      </c>
      <c r="E1251" s="15" t="e">
        <f t="shared" si="484"/>
        <v>#N/A</v>
      </c>
      <c r="F1251" s="15" t="e">
        <f t="shared" si="485"/>
        <v>#N/A</v>
      </c>
      <c r="G1251" s="78" t="s">
        <v>1544</v>
      </c>
      <c r="H1251" s="79" t="s">
        <v>2263</v>
      </c>
      <c r="I1251" s="79" t="s">
        <v>1560</v>
      </c>
      <c r="J1251" s="79">
        <v>9</v>
      </c>
      <c r="K1251" s="79"/>
      <c r="L1251" s="80"/>
      <c r="M1251" s="15" t="str">
        <f t="shared" si="486"/>
        <v>RIDER</v>
      </c>
      <c r="N1251" s="16" t="str">
        <f t="shared" si="487"/>
        <v>_</v>
      </c>
      <c r="O1251" s="16" t="str">
        <f t="shared" si="488"/>
        <v>HOSHOBETSU</v>
      </c>
      <c r="P1251" s="16" t="str">
        <f t="shared" si="489"/>
        <v>_</v>
      </c>
      <c r="Q1251" s="16" t="str">
        <f t="shared" si="490"/>
        <v>P</v>
      </c>
      <c r="R1251" s="16" t="str">
        <f t="shared" si="491"/>
        <v>_</v>
      </c>
      <c r="S1251" s="16">
        <f t="shared" si="492"/>
        <v>9</v>
      </c>
      <c r="T1251" s="16" t="str">
        <f t="shared" si="493"/>
        <v/>
      </c>
      <c r="U1251" s="16" t="e">
        <f t="shared" si="494"/>
        <v>#N/A</v>
      </c>
      <c r="V1251" s="16" t="str">
        <f t="shared" si="495"/>
        <v/>
      </c>
      <c r="W1251" s="16" t="e">
        <f t="shared" si="496"/>
        <v>#N/A</v>
      </c>
      <c r="X1251" s="16">
        <f t="shared" si="497"/>
        <v>20</v>
      </c>
      <c r="Y1251" s="11" t="e">
        <f>VLOOKUP(A1251,#REF!,1,FALSE)</f>
        <v>#REF!</v>
      </c>
      <c r="Z1251" s="194" t="s">
        <v>6745</v>
      </c>
      <c r="AA1251" s="196"/>
    </row>
    <row r="1252" spans="1:27">
      <c r="A1252" s="24" t="s">
        <v>1108</v>
      </c>
      <c r="B1252" s="13" t="str">
        <f t="shared" si="498"/>
        <v>RIDER_MEISHO</v>
      </c>
      <c r="C1252" s="18"/>
      <c r="D1252" s="15" t="e">
        <f t="shared" si="483"/>
        <v>#N/A</v>
      </c>
      <c r="E1252" s="15" t="e">
        <f t="shared" si="484"/>
        <v>#N/A</v>
      </c>
      <c r="F1252" s="15" t="e">
        <f t="shared" si="485"/>
        <v>#N/A</v>
      </c>
      <c r="G1252" s="78" t="s">
        <v>1544</v>
      </c>
      <c r="H1252" s="79" t="s">
        <v>1799</v>
      </c>
      <c r="I1252" s="79"/>
      <c r="J1252" s="79"/>
      <c r="K1252" s="79"/>
      <c r="L1252" s="80"/>
      <c r="M1252" s="15" t="str">
        <f t="shared" si="486"/>
        <v>RIDER</v>
      </c>
      <c r="N1252" s="16" t="str">
        <f t="shared" si="487"/>
        <v>_</v>
      </c>
      <c r="O1252" s="16" t="str">
        <f t="shared" si="488"/>
        <v>MEISHO</v>
      </c>
      <c r="P1252" s="16" t="str">
        <f t="shared" si="489"/>
        <v/>
      </c>
      <c r="Q1252" s="16" t="e">
        <f t="shared" si="490"/>
        <v>#N/A</v>
      </c>
      <c r="R1252" s="16" t="str">
        <f t="shared" si="491"/>
        <v/>
      </c>
      <c r="S1252" s="16" t="e">
        <f t="shared" si="492"/>
        <v>#N/A</v>
      </c>
      <c r="T1252" s="16" t="str">
        <f t="shared" si="493"/>
        <v/>
      </c>
      <c r="U1252" s="16" t="e">
        <f t="shared" si="494"/>
        <v>#N/A</v>
      </c>
      <c r="V1252" s="16" t="str">
        <f t="shared" si="495"/>
        <v/>
      </c>
      <c r="W1252" s="16" t="e">
        <f t="shared" si="496"/>
        <v>#N/A</v>
      </c>
      <c r="X1252" s="16">
        <f t="shared" si="497"/>
        <v>12</v>
      </c>
      <c r="Y1252" s="11" t="e">
        <f>VLOOKUP(A1252,#REF!,1,FALSE)</f>
        <v>#REF!</v>
      </c>
      <c r="Z1252" s="194" t="s">
        <v>6745</v>
      </c>
      <c r="AA1252" s="196"/>
    </row>
    <row r="1253" spans="1:27">
      <c r="A1253" s="21" t="s">
        <v>1109</v>
      </c>
      <c r="B1253" s="13" t="str">
        <f t="shared" si="498"/>
        <v>NAIKI_ERR_CD</v>
      </c>
      <c r="C1253" s="18"/>
      <c r="D1253" s="15" t="e">
        <f t="shared" si="483"/>
        <v>#N/A</v>
      </c>
      <c r="E1253" s="15" t="e">
        <f t="shared" si="484"/>
        <v>#N/A</v>
      </c>
      <c r="F1253" s="15" t="e">
        <f t="shared" si="485"/>
        <v>#N/A</v>
      </c>
      <c r="G1253" s="78" t="s">
        <v>2264</v>
      </c>
      <c r="H1253" s="79" t="s">
        <v>1851</v>
      </c>
      <c r="I1253" s="79" t="s">
        <v>1482</v>
      </c>
      <c r="J1253" s="79"/>
      <c r="K1253" s="79"/>
      <c r="L1253" s="80"/>
      <c r="M1253" s="15" t="str">
        <f t="shared" si="486"/>
        <v>NAIKI</v>
      </c>
      <c r="N1253" s="16" t="str">
        <f t="shared" si="487"/>
        <v>_</v>
      </c>
      <c r="O1253" s="16" t="str">
        <f t="shared" si="488"/>
        <v>ERR</v>
      </c>
      <c r="P1253" s="16" t="str">
        <f t="shared" si="489"/>
        <v>_</v>
      </c>
      <c r="Q1253" s="16" t="str">
        <f t="shared" si="490"/>
        <v>CD</v>
      </c>
      <c r="R1253" s="16" t="str">
        <f t="shared" si="491"/>
        <v/>
      </c>
      <c r="S1253" s="16" t="e">
        <f t="shared" si="492"/>
        <v>#N/A</v>
      </c>
      <c r="T1253" s="16" t="str">
        <f t="shared" si="493"/>
        <v/>
      </c>
      <c r="U1253" s="16" t="e">
        <f t="shared" si="494"/>
        <v>#N/A</v>
      </c>
      <c r="V1253" s="16" t="str">
        <f t="shared" si="495"/>
        <v/>
      </c>
      <c r="W1253" s="16" t="e">
        <f t="shared" si="496"/>
        <v>#N/A</v>
      </c>
      <c r="X1253" s="16">
        <f t="shared" si="497"/>
        <v>12</v>
      </c>
      <c r="Y1253" s="11" t="e">
        <f>VLOOKUP(A1253,#REF!,1,FALSE)</f>
        <v>#REF!</v>
      </c>
      <c r="Z1253" s="194" t="s">
        <v>6745</v>
      </c>
      <c r="AA1253" s="196"/>
    </row>
    <row r="1254" spans="1:27">
      <c r="A1254" s="21" t="s">
        <v>1110</v>
      </c>
      <c r="B1254" s="13" t="str">
        <f t="shared" si="498"/>
        <v>NAIKI_ERR_MSG</v>
      </c>
      <c r="C1254" s="18"/>
      <c r="D1254" s="15" t="e">
        <f t="shared" si="483"/>
        <v>#N/A</v>
      </c>
      <c r="E1254" s="15" t="e">
        <f t="shared" si="484"/>
        <v>#N/A</v>
      </c>
      <c r="F1254" s="15" t="e">
        <f t="shared" si="485"/>
        <v>#N/A</v>
      </c>
      <c r="G1254" s="78" t="s">
        <v>2264</v>
      </c>
      <c r="H1254" s="79" t="s">
        <v>1851</v>
      </c>
      <c r="I1254" s="79" t="s">
        <v>1852</v>
      </c>
      <c r="J1254" s="79"/>
      <c r="K1254" s="79"/>
      <c r="L1254" s="80"/>
      <c r="M1254" s="15" t="str">
        <f t="shared" si="486"/>
        <v>NAIKI</v>
      </c>
      <c r="N1254" s="16" t="str">
        <f t="shared" si="487"/>
        <v>_</v>
      </c>
      <c r="O1254" s="16" t="str">
        <f t="shared" si="488"/>
        <v>ERR</v>
      </c>
      <c r="P1254" s="16" t="str">
        <f t="shared" si="489"/>
        <v>_</v>
      </c>
      <c r="Q1254" s="16" t="str">
        <f t="shared" si="490"/>
        <v>MSG</v>
      </c>
      <c r="R1254" s="16" t="str">
        <f t="shared" si="491"/>
        <v/>
      </c>
      <c r="S1254" s="16" t="e">
        <f t="shared" si="492"/>
        <v>#N/A</v>
      </c>
      <c r="T1254" s="16" t="str">
        <f t="shared" si="493"/>
        <v/>
      </c>
      <c r="U1254" s="16" t="e">
        <f t="shared" si="494"/>
        <v>#N/A</v>
      </c>
      <c r="V1254" s="16" t="str">
        <f t="shared" si="495"/>
        <v/>
      </c>
      <c r="W1254" s="16" t="e">
        <f t="shared" si="496"/>
        <v>#N/A</v>
      </c>
      <c r="X1254" s="16">
        <f t="shared" si="497"/>
        <v>13</v>
      </c>
      <c r="Y1254" s="11" t="e">
        <f>VLOOKUP(A1254,#REF!,1,FALSE)</f>
        <v>#REF!</v>
      </c>
      <c r="Z1254" s="194" t="s">
        <v>6745</v>
      </c>
      <c r="AA1254" s="196"/>
    </row>
    <row r="1255" spans="1:27">
      <c r="A1255" s="21" t="s">
        <v>1111</v>
      </c>
      <c r="B1255" s="13" t="str">
        <f t="shared" si="498"/>
        <v>NAIKI_CHK_STS</v>
      </c>
      <c r="C1255" s="18" t="s">
        <v>3450</v>
      </c>
      <c r="D1255" s="15" t="str">
        <f t="shared" si="483"/>
        <v>Varchar2</v>
      </c>
      <c r="E1255" s="15">
        <f t="shared" si="484"/>
        <v>1</v>
      </c>
      <c r="F1255" s="15" t="str">
        <f t="shared" si="485"/>
        <v/>
      </c>
      <c r="G1255" s="78" t="s">
        <v>2264</v>
      </c>
      <c r="H1255" s="79" t="s">
        <v>1853</v>
      </c>
      <c r="I1255" s="79" t="s">
        <v>1854</v>
      </c>
      <c r="J1255" s="79"/>
      <c r="K1255" s="79"/>
      <c r="L1255" s="80"/>
      <c r="M1255" s="15" t="str">
        <f t="shared" si="486"/>
        <v>NAIKI</v>
      </c>
      <c r="N1255" s="16" t="str">
        <f t="shared" si="487"/>
        <v>_</v>
      </c>
      <c r="O1255" s="16" t="str">
        <f t="shared" si="488"/>
        <v>CHK</v>
      </c>
      <c r="P1255" s="16" t="str">
        <f t="shared" si="489"/>
        <v>_</v>
      </c>
      <c r="Q1255" s="16" t="str">
        <f t="shared" si="490"/>
        <v>STS</v>
      </c>
      <c r="R1255" s="16" t="str">
        <f t="shared" si="491"/>
        <v/>
      </c>
      <c r="S1255" s="16" t="e">
        <f t="shared" si="492"/>
        <v>#N/A</v>
      </c>
      <c r="T1255" s="16" t="str">
        <f t="shared" si="493"/>
        <v/>
      </c>
      <c r="U1255" s="16" t="e">
        <f t="shared" si="494"/>
        <v>#N/A</v>
      </c>
      <c r="V1255" s="16" t="str">
        <f t="shared" si="495"/>
        <v/>
      </c>
      <c r="W1255" s="16" t="e">
        <f t="shared" si="496"/>
        <v>#N/A</v>
      </c>
      <c r="X1255" s="16">
        <f t="shared" si="497"/>
        <v>13</v>
      </c>
      <c r="Y1255" s="11" t="e">
        <f>VLOOKUP(A1255,#REF!,1,FALSE)</f>
        <v>#REF!</v>
      </c>
      <c r="Z1255" s="194" t="s">
        <v>6745</v>
      </c>
      <c r="AA1255" s="196"/>
    </row>
    <row r="1256" spans="1:27">
      <c r="A1256" s="21" t="s">
        <v>1112</v>
      </c>
      <c r="B1256" s="13" t="str">
        <f t="shared" si="498"/>
        <v>NAIKI_KEIKOKU_CD_1</v>
      </c>
      <c r="C1256" s="18"/>
      <c r="D1256" s="15" t="e">
        <f t="shared" si="483"/>
        <v>#N/A</v>
      </c>
      <c r="E1256" s="15" t="e">
        <f t="shared" si="484"/>
        <v>#N/A</v>
      </c>
      <c r="F1256" s="15" t="e">
        <f t="shared" si="485"/>
        <v>#N/A</v>
      </c>
      <c r="G1256" s="78" t="s">
        <v>2264</v>
      </c>
      <c r="H1256" s="79" t="s">
        <v>2265</v>
      </c>
      <c r="I1256" s="79" t="s">
        <v>1482</v>
      </c>
      <c r="J1256" s="79">
        <v>1</v>
      </c>
      <c r="K1256" s="79"/>
      <c r="L1256" s="80"/>
      <c r="M1256" s="15" t="str">
        <f t="shared" si="486"/>
        <v>NAIKI</v>
      </c>
      <c r="N1256" s="16" t="str">
        <f t="shared" si="487"/>
        <v>_</v>
      </c>
      <c r="O1256" s="16" t="str">
        <f t="shared" si="488"/>
        <v>KEIKOKU</v>
      </c>
      <c r="P1256" s="16" t="str">
        <f t="shared" si="489"/>
        <v>_</v>
      </c>
      <c r="Q1256" s="16" t="str">
        <f t="shared" si="490"/>
        <v>CD</v>
      </c>
      <c r="R1256" s="16" t="str">
        <f t="shared" si="491"/>
        <v>_</v>
      </c>
      <c r="S1256" s="16">
        <f t="shared" si="492"/>
        <v>1</v>
      </c>
      <c r="T1256" s="16" t="str">
        <f t="shared" si="493"/>
        <v/>
      </c>
      <c r="U1256" s="16" t="e">
        <f t="shared" si="494"/>
        <v>#N/A</v>
      </c>
      <c r="V1256" s="16" t="str">
        <f t="shared" si="495"/>
        <v/>
      </c>
      <c r="W1256" s="16" t="e">
        <f t="shared" si="496"/>
        <v>#N/A</v>
      </c>
      <c r="X1256" s="16">
        <f t="shared" si="497"/>
        <v>18</v>
      </c>
      <c r="Y1256" s="11" t="e">
        <f>VLOOKUP(A1256,#REF!,1,FALSE)</f>
        <v>#REF!</v>
      </c>
      <c r="Z1256" s="194" t="s">
        <v>6745</v>
      </c>
      <c r="AA1256" s="196"/>
    </row>
    <row r="1257" spans="1:27">
      <c r="A1257" s="21" t="s">
        <v>1113</v>
      </c>
      <c r="B1257" s="13" t="str">
        <f t="shared" si="498"/>
        <v>NAIKI_KEIKOKU_CD_2</v>
      </c>
      <c r="C1257" s="18"/>
      <c r="D1257" s="15" t="e">
        <f t="shared" si="483"/>
        <v>#N/A</v>
      </c>
      <c r="E1257" s="15" t="e">
        <f t="shared" si="484"/>
        <v>#N/A</v>
      </c>
      <c r="F1257" s="15" t="e">
        <f t="shared" si="485"/>
        <v>#N/A</v>
      </c>
      <c r="G1257" s="78" t="s">
        <v>2264</v>
      </c>
      <c r="H1257" s="79" t="s">
        <v>2265</v>
      </c>
      <c r="I1257" s="79" t="s">
        <v>1482</v>
      </c>
      <c r="J1257" s="79">
        <v>2</v>
      </c>
      <c r="K1257" s="79"/>
      <c r="L1257" s="80"/>
      <c r="M1257" s="15" t="str">
        <f t="shared" si="486"/>
        <v>NAIKI</v>
      </c>
      <c r="N1257" s="16" t="str">
        <f t="shared" si="487"/>
        <v>_</v>
      </c>
      <c r="O1257" s="16" t="str">
        <f t="shared" si="488"/>
        <v>KEIKOKU</v>
      </c>
      <c r="P1257" s="16" t="str">
        <f t="shared" si="489"/>
        <v>_</v>
      </c>
      <c r="Q1257" s="16" t="str">
        <f t="shared" si="490"/>
        <v>CD</v>
      </c>
      <c r="R1257" s="16" t="str">
        <f t="shared" si="491"/>
        <v>_</v>
      </c>
      <c r="S1257" s="16">
        <f t="shared" si="492"/>
        <v>2</v>
      </c>
      <c r="T1257" s="16" t="str">
        <f t="shared" si="493"/>
        <v/>
      </c>
      <c r="U1257" s="16" t="e">
        <f t="shared" si="494"/>
        <v>#N/A</v>
      </c>
      <c r="V1257" s="16" t="str">
        <f t="shared" si="495"/>
        <v/>
      </c>
      <c r="W1257" s="16" t="e">
        <f t="shared" si="496"/>
        <v>#N/A</v>
      </c>
      <c r="X1257" s="16">
        <f t="shared" si="497"/>
        <v>18</v>
      </c>
      <c r="Y1257" s="11" t="e">
        <f>VLOOKUP(A1257,#REF!,1,FALSE)</f>
        <v>#REF!</v>
      </c>
      <c r="Z1257" s="194" t="s">
        <v>6745</v>
      </c>
      <c r="AA1257" s="196"/>
    </row>
    <row r="1258" spans="1:27">
      <c r="A1258" s="21" t="s">
        <v>1114</v>
      </c>
      <c r="B1258" s="13" t="str">
        <f t="shared" si="498"/>
        <v>NAIKI_KEIKOKU_MSG_1</v>
      </c>
      <c r="C1258" s="18"/>
      <c r="D1258" s="15" t="e">
        <f t="shared" ref="D1258:D1294" si="499">IF(VLOOKUP($C1258,ドメイン,2,FALSE)=0,"",VLOOKUP($C1258,ドメイン,2,FALSE))</f>
        <v>#N/A</v>
      </c>
      <c r="E1258" s="15" t="e">
        <f t="shared" ref="E1258:E1294" si="500">IF(VLOOKUP($C1258,ドメイン,3,FALSE)=0,"",VLOOKUP($C1258,ドメイン,3,FALSE))</f>
        <v>#N/A</v>
      </c>
      <c r="F1258" s="15" t="e">
        <f t="shared" ref="F1258:F1294" si="501">IF(VLOOKUP($C1258,ドメイン,4,FALSE)=0,"",VLOOKUP($C1258,ドメイン,4,FALSE))</f>
        <v>#N/A</v>
      </c>
      <c r="G1258" s="78" t="s">
        <v>2264</v>
      </c>
      <c r="H1258" s="79" t="s">
        <v>2265</v>
      </c>
      <c r="I1258" s="79" t="s">
        <v>1852</v>
      </c>
      <c r="J1258" s="79">
        <v>1</v>
      </c>
      <c r="K1258" s="79"/>
      <c r="L1258" s="80"/>
      <c r="M1258" s="15" t="str">
        <f t="shared" si="486"/>
        <v>NAIKI</v>
      </c>
      <c r="N1258" s="16" t="str">
        <f t="shared" si="487"/>
        <v>_</v>
      </c>
      <c r="O1258" s="16" t="str">
        <f t="shared" si="488"/>
        <v>KEIKOKU</v>
      </c>
      <c r="P1258" s="16" t="str">
        <f t="shared" si="489"/>
        <v>_</v>
      </c>
      <c r="Q1258" s="16" t="str">
        <f t="shared" si="490"/>
        <v>MSG</v>
      </c>
      <c r="R1258" s="16" t="str">
        <f t="shared" si="491"/>
        <v>_</v>
      </c>
      <c r="S1258" s="16">
        <f t="shared" si="492"/>
        <v>1</v>
      </c>
      <c r="T1258" s="16" t="str">
        <f t="shared" si="493"/>
        <v/>
      </c>
      <c r="U1258" s="16" t="e">
        <f t="shared" si="494"/>
        <v>#N/A</v>
      </c>
      <c r="V1258" s="16" t="str">
        <f t="shared" si="495"/>
        <v/>
      </c>
      <c r="W1258" s="16" t="e">
        <f t="shared" si="496"/>
        <v>#N/A</v>
      </c>
      <c r="X1258" s="16">
        <f t="shared" si="497"/>
        <v>19</v>
      </c>
      <c r="Y1258" s="11" t="e">
        <f>VLOOKUP(A1258,#REF!,1,FALSE)</f>
        <v>#REF!</v>
      </c>
      <c r="Z1258" s="194" t="s">
        <v>6745</v>
      </c>
      <c r="AA1258" s="196"/>
    </row>
    <row r="1259" spans="1:27">
      <c r="A1259" s="21" t="s">
        <v>1115</v>
      </c>
      <c r="B1259" s="13" t="str">
        <f t="shared" si="498"/>
        <v>NAIKI_KEIKOKU_MSG_2</v>
      </c>
      <c r="C1259" s="18"/>
      <c r="D1259" s="15" t="e">
        <f t="shared" si="499"/>
        <v>#N/A</v>
      </c>
      <c r="E1259" s="15" t="e">
        <f t="shared" si="500"/>
        <v>#N/A</v>
      </c>
      <c r="F1259" s="15" t="e">
        <f t="shared" si="501"/>
        <v>#N/A</v>
      </c>
      <c r="G1259" s="78" t="s">
        <v>2264</v>
      </c>
      <c r="H1259" s="79" t="s">
        <v>2265</v>
      </c>
      <c r="I1259" s="79" t="s">
        <v>1852</v>
      </c>
      <c r="J1259" s="79">
        <v>2</v>
      </c>
      <c r="K1259" s="79"/>
      <c r="L1259" s="80"/>
      <c r="M1259" s="15" t="str">
        <f t="shared" si="486"/>
        <v>NAIKI</v>
      </c>
      <c r="N1259" s="16" t="str">
        <f t="shared" si="487"/>
        <v>_</v>
      </c>
      <c r="O1259" s="16" t="str">
        <f t="shared" si="488"/>
        <v>KEIKOKU</v>
      </c>
      <c r="P1259" s="16" t="str">
        <f t="shared" si="489"/>
        <v>_</v>
      </c>
      <c r="Q1259" s="16" t="str">
        <f t="shared" si="490"/>
        <v>MSG</v>
      </c>
      <c r="R1259" s="16" t="str">
        <f t="shared" si="491"/>
        <v>_</v>
      </c>
      <c r="S1259" s="16">
        <f t="shared" si="492"/>
        <v>2</v>
      </c>
      <c r="T1259" s="16" t="str">
        <f t="shared" si="493"/>
        <v/>
      </c>
      <c r="U1259" s="16" t="e">
        <f t="shared" si="494"/>
        <v>#N/A</v>
      </c>
      <c r="V1259" s="16" t="str">
        <f t="shared" si="495"/>
        <v/>
      </c>
      <c r="W1259" s="16" t="e">
        <f t="shared" si="496"/>
        <v>#N/A</v>
      </c>
      <c r="X1259" s="16">
        <f t="shared" si="497"/>
        <v>19</v>
      </c>
      <c r="Y1259" s="11" t="e">
        <f>VLOOKUP(A1259,#REF!,1,FALSE)</f>
        <v>#REF!</v>
      </c>
      <c r="Z1259" s="194" t="s">
        <v>6745</v>
      </c>
      <c r="AA1259" s="196"/>
    </row>
    <row r="1260" spans="1:27">
      <c r="A1260" s="51" t="s">
        <v>1116</v>
      </c>
      <c r="B1260" s="13" t="str">
        <f t="shared" si="498"/>
        <v>NYUIN_FAMILY_FLG</v>
      </c>
      <c r="C1260" s="18" t="s">
        <v>3085</v>
      </c>
      <c r="D1260" s="15" t="str">
        <f t="shared" si="499"/>
        <v>Varchar2</v>
      </c>
      <c r="E1260" s="15">
        <f t="shared" si="500"/>
        <v>1</v>
      </c>
      <c r="F1260" s="15" t="str">
        <f t="shared" si="501"/>
        <v/>
      </c>
      <c r="G1260" s="78" t="s">
        <v>2056</v>
      </c>
      <c r="H1260" s="79" t="s">
        <v>2266</v>
      </c>
      <c r="I1260" s="79" t="s">
        <v>1574</v>
      </c>
      <c r="J1260" s="79"/>
      <c r="K1260" s="79"/>
      <c r="L1260" s="80"/>
      <c r="M1260" s="15" t="str">
        <f t="shared" ref="M1260:M1311" si="502">VLOOKUP(G1260,単語辞書,2,FALSE)</f>
        <v>NYUIN</v>
      </c>
      <c r="N1260" s="16" t="str">
        <f t="shared" ref="N1260:N1311" si="503">IF(ISNA(O1260),"","_")</f>
        <v>_</v>
      </c>
      <c r="O1260" s="16" t="str">
        <f t="shared" ref="O1260:O1311" si="504">VLOOKUP(H1260,単語辞書,2,FALSE)</f>
        <v>FAMILY</v>
      </c>
      <c r="P1260" s="16" t="str">
        <f t="shared" ref="P1260:P1311" si="505">IF(ISNA(Q1260),"","_")</f>
        <v>_</v>
      </c>
      <c r="Q1260" s="16" t="str">
        <f t="shared" ref="Q1260:Q1311" si="506">VLOOKUP(I1260,単語辞書,2,FALSE)</f>
        <v>FLG</v>
      </c>
      <c r="R1260" s="16" t="str">
        <f t="shared" ref="R1260:R1311" si="507">IF(ISNA(S1260),"","_")</f>
        <v/>
      </c>
      <c r="S1260" s="16" t="e">
        <f t="shared" ref="S1260:S1311" si="508">VLOOKUP(J1260,単語辞書,2,FALSE)</f>
        <v>#N/A</v>
      </c>
      <c r="T1260" s="16" t="str">
        <f t="shared" ref="T1260:T1311" si="509">IF(ISNA(U1260),"","_")</f>
        <v/>
      </c>
      <c r="U1260" s="16" t="e">
        <f t="shared" ref="U1260:U1311" si="510">VLOOKUP(K1260,単語辞書,2,FALSE)</f>
        <v>#N/A</v>
      </c>
      <c r="V1260" s="16" t="str">
        <f t="shared" ref="V1260:V1311" si="511">IF(ISNA(W1260),"","_")</f>
        <v/>
      </c>
      <c r="W1260" s="16" t="e">
        <f t="shared" ref="W1260:W1310" si="512">VLOOKUP(L1260,単語辞書,2,FALSE)</f>
        <v>#N/A</v>
      </c>
      <c r="X1260" s="16">
        <f t="shared" ref="X1260:X1310" si="513">LEN(B1260)</f>
        <v>16</v>
      </c>
      <c r="Y1260" s="11" t="e">
        <f>VLOOKUP(A1260,#REF!,1,FALSE)</f>
        <v>#REF!</v>
      </c>
      <c r="Z1260" s="194" t="s">
        <v>6745</v>
      </c>
      <c r="AA1260" s="196"/>
    </row>
    <row r="1261" spans="1:27">
      <c r="A1261" s="68" t="s">
        <v>4085</v>
      </c>
      <c r="B1261" s="13" t="str">
        <f t="shared" si="498"/>
        <v>NYUIN_KYUFUKIN</v>
      </c>
      <c r="C1261" s="18" t="s">
        <v>4084</v>
      </c>
      <c r="D1261" s="15" t="str">
        <f t="shared" si="499"/>
        <v>Varchar2</v>
      </c>
      <c r="E1261" s="15">
        <f t="shared" si="500"/>
        <v>2</v>
      </c>
      <c r="F1261" s="15" t="str">
        <f t="shared" si="501"/>
        <v/>
      </c>
      <c r="G1261" s="78" t="s">
        <v>2056</v>
      </c>
      <c r="H1261" s="79" t="s">
        <v>2473</v>
      </c>
      <c r="I1261" s="79"/>
      <c r="J1261" s="79"/>
      <c r="K1261" s="79"/>
      <c r="L1261" s="80"/>
      <c r="M1261" s="15" t="str">
        <f t="shared" si="502"/>
        <v>NYUIN</v>
      </c>
      <c r="N1261" s="16" t="str">
        <f t="shared" si="503"/>
        <v>_</v>
      </c>
      <c r="O1261" s="16" t="str">
        <f t="shared" si="504"/>
        <v>KYUFUKIN</v>
      </c>
      <c r="P1261" s="16" t="str">
        <f t="shared" si="505"/>
        <v/>
      </c>
      <c r="Q1261" s="16" t="e">
        <f t="shared" si="506"/>
        <v>#N/A</v>
      </c>
      <c r="R1261" s="16" t="str">
        <f t="shared" si="507"/>
        <v/>
      </c>
      <c r="S1261" s="16" t="e">
        <f t="shared" si="508"/>
        <v>#N/A</v>
      </c>
      <c r="T1261" s="16" t="str">
        <f t="shared" si="509"/>
        <v/>
      </c>
      <c r="U1261" s="16" t="e">
        <f t="shared" si="510"/>
        <v>#N/A</v>
      </c>
      <c r="V1261" s="16" t="str">
        <f t="shared" si="511"/>
        <v/>
      </c>
      <c r="W1261" s="16" t="e">
        <f t="shared" si="512"/>
        <v>#N/A</v>
      </c>
      <c r="X1261" s="16">
        <f t="shared" si="513"/>
        <v>14</v>
      </c>
      <c r="Y1261" s="11" t="e">
        <f>VLOOKUP(A1261,#REF!,1,FALSE)</f>
        <v>#REF!</v>
      </c>
      <c r="Z1261" s="194" t="s">
        <v>6745</v>
      </c>
      <c r="AA1261" s="196"/>
    </row>
    <row r="1262" spans="1:27">
      <c r="A1262" s="26" t="s">
        <v>1117</v>
      </c>
      <c r="B1262" s="13" t="str">
        <f t="shared" si="498"/>
        <v>NYUIN_KYUFU_KINGAKU</v>
      </c>
      <c r="C1262" s="18"/>
      <c r="D1262" s="15" t="e">
        <f t="shared" si="499"/>
        <v>#N/A</v>
      </c>
      <c r="E1262" s="15" t="e">
        <f t="shared" si="500"/>
        <v>#N/A</v>
      </c>
      <c r="F1262" s="15" t="e">
        <f t="shared" si="501"/>
        <v>#N/A</v>
      </c>
      <c r="G1262" s="78" t="s">
        <v>2056</v>
      </c>
      <c r="H1262" s="79" t="s">
        <v>2232</v>
      </c>
      <c r="I1262" s="79" t="s">
        <v>1545</v>
      </c>
      <c r="J1262" s="79"/>
      <c r="K1262" s="79"/>
      <c r="L1262" s="80"/>
      <c r="M1262" s="15" t="str">
        <f t="shared" si="502"/>
        <v>NYUIN</v>
      </c>
      <c r="N1262" s="16" t="str">
        <f t="shared" si="503"/>
        <v>_</v>
      </c>
      <c r="O1262" s="16" t="str">
        <f t="shared" si="504"/>
        <v>KYUFU</v>
      </c>
      <c r="P1262" s="16" t="str">
        <f t="shared" si="505"/>
        <v>_</v>
      </c>
      <c r="Q1262" s="16" t="str">
        <f t="shared" si="506"/>
        <v>KINGAKU</v>
      </c>
      <c r="R1262" s="16" t="str">
        <f t="shared" si="507"/>
        <v/>
      </c>
      <c r="S1262" s="16" t="e">
        <f t="shared" si="508"/>
        <v>#N/A</v>
      </c>
      <c r="T1262" s="16" t="str">
        <f t="shared" si="509"/>
        <v/>
      </c>
      <c r="U1262" s="16" t="e">
        <f t="shared" si="510"/>
        <v>#N/A</v>
      </c>
      <c r="V1262" s="16" t="str">
        <f t="shared" si="511"/>
        <v/>
      </c>
      <c r="W1262" s="16" t="e">
        <f t="shared" si="512"/>
        <v>#N/A</v>
      </c>
      <c r="X1262" s="16">
        <f t="shared" si="513"/>
        <v>19</v>
      </c>
      <c r="Y1262" s="11" t="e">
        <f>VLOOKUP(A1262,#REF!,1,FALSE)</f>
        <v>#REF!</v>
      </c>
      <c r="Z1262" s="194" t="s">
        <v>6745</v>
      </c>
      <c r="AA1262" s="196"/>
    </row>
    <row r="1263" spans="1:27">
      <c r="A1263" s="24" t="s">
        <v>1118</v>
      </c>
      <c r="B1263" s="13" t="str">
        <f t="shared" si="498"/>
        <v>NYUIN_TOKUBETSU_P_CD</v>
      </c>
      <c r="C1263" s="18"/>
      <c r="D1263" s="15" t="e">
        <f t="shared" si="499"/>
        <v>#N/A</v>
      </c>
      <c r="E1263" s="15" t="e">
        <f t="shared" si="500"/>
        <v>#N/A</v>
      </c>
      <c r="F1263" s="15" t="e">
        <f t="shared" si="501"/>
        <v>#N/A</v>
      </c>
      <c r="G1263" s="78" t="s">
        <v>2056</v>
      </c>
      <c r="H1263" s="79" t="s">
        <v>1932</v>
      </c>
      <c r="I1263" s="79" t="s">
        <v>1560</v>
      </c>
      <c r="J1263" s="79" t="s">
        <v>1482</v>
      </c>
      <c r="K1263" s="79"/>
      <c r="L1263" s="80"/>
      <c r="M1263" s="15" t="str">
        <f t="shared" si="502"/>
        <v>NYUIN</v>
      </c>
      <c r="N1263" s="16" t="str">
        <f t="shared" si="503"/>
        <v>_</v>
      </c>
      <c r="O1263" s="16" t="str">
        <f t="shared" si="504"/>
        <v>TOKUBETSU</v>
      </c>
      <c r="P1263" s="16" t="str">
        <f t="shared" si="505"/>
        <v>_</v>
      </c>
      <c r="Q1263" s="16" t="str">
        <f t="shared" si="506"/>
        <v>P</v>
      </c>
      <c r="R1263" s="16" t="str">
        <f t="shared" si="507"/>
        <v>_</v>
      </c>
      <c r="S1263" s="16" t="str">
        <f t="shared" si="508"/>
        <v>CD</v>
      </c>
      <c r="T1263" s="16" t="str">
        <f t="shared" si="509"/>
        <v/>
      </c>
      <c r="U1263" s="16" t="e">
        <f t="shared" si="510"/>
        <v>#N/A</v>
      </c>
      <c r="V1263" s="16" t="str">
        <f t="shared" si="511"/>
        <v/>
      </c>
      <c r="W1263" s="16" t="e">
        <f t="shared" si="512"/>
        <v>#N/A</v>
      </c>
      <c r="X1263" s="16">
        <f t="shared" si="513"/>
        <v>20</v>
      </c>
      <c r="Y1263" s="11" t="e">
        <f>VLOOKUP(A1263,#REF!,1,FALSE)</f>
        <v>#REF!</v>
      </c>
      <c r="Z1263" s="194" t="s">
        <v>6745</v>
      </c>
      <c r="AA1263" s="196"/>
    </row>
    <row r="1264" spans="1:27">
      <c r="A1264" s="26" t="s">
        <v>1119</v>
      </c>
      <c r="B1264" s="13" t="str">
        <f t="shared" si="498"/>
        <v>NYUIN_NICHIGAKU_1</v>
      </c>
      <c r="C1264" s="18"/>
      <c r="D1264" s="15" t="e">
        <f t="shared" si="499"/>
        <v>#N/A</v>
      </c>
      <c r="E1264" s="15" t="e">
        <f t="shared" si="500"/>
        <v>#N/A</v>
      </c>
      <c r="F1264" s="15" t="e">
        <f t="shared" si="501"/>
        <v>#N/A</v>
      </c>
      <c r="G1264" s="78" t="s">
        <v>2056</v>
      </c>
      <c r="H1264" s="79" t="s">
        <v>2057</v>
      </c>
      <c r="I1264" s="79">
        <v>1</v>
      </c>
      <c r="J1264" s="79"/>
      <c r="K1264" s="79"/>
      <c r="L1264" s="80"/>
      <c r="M1264" s="15" t="str">
        <f t="shared" si="502"/>
        <v>NYUIN</v>
      </c>
      <c r="N1264" s="16" t="str">
        <f t="shared" si="503"/>
        <v>_</v>
      </c>
      <c r="O1264" s="16" t="str">
        <f t="shared" si="504"/>
        <v>NICHIGAKU</v>
      </c>
      <c r="P1264" s="16" t="str">
        <f t="shared" si="505"/>
        <v>_</v>
      </c>
      <c r="Q1264" s="16">
        <f t="shared" si="506"/>
        <v>1</v>
      </c>
      <c r="R1264" s="16" t="str">
        <f t="shared" si="507"/>
        <v/>
      </c>
      <c r="S1264" s="16" t="e">
        <f t="shared" si="508"/>
        <v>#N/A</v>
      </c>
      <c r="T1264" s="16" t="str">
        <f t="shared" si="509"/>
        <v/>
      </c>
      <c r="U1264" s="16" t="e">
        <f t="shared" si="510"/>
        <v>#N/A</v>
      </c>
      <c r="V1264" s="16" t="str">
        <f t="shared" si="511"/>
        <v/>
      </c>
      <c r="W1264" s="16" t="e">
        <f t="shared" si="512"/>
        <v>#N/A</v>
      </c>
      <c r="X1264" s="16">
        <f t="shared" si="513"/>
        <v>17</v>
      </c>
      <c r="Y1264" s="11" t="e">
        <f>VLOOKUP(A1264,#REF!,1,FALSE)</f>
        <v>#REF!</v>
      </c>
      <c r="Z1264" s="194" t="s">
        <v>6745</v>
      </c>
      <c r="AA1264" s="196"/>
    </row>
    <row r="1265" spans="1:27">
      <c r="A1265" s="26" t="s">
        <v>1120</v>
      </c>
      <c r="B1265" s="13" t="str">
        <f t="shared" si="498"/>
        <v>NYUIN_NICHIGAKU_2</v>
      </c>
      <c r="C1265" s="18"/>
      <c r="D1265" s="15" t="e">
        <f t="shared" si="499"/>
        <v>#N/A</v>
      </c>
      <c r="E1265" s="15" t="e">
        <f t="shared" si="500"/>
        <v>#N/A</v>
      </c>
      <c r="F1265" s="15" t="e">
        <f t="shared" si="501"/>
        <v>#N/A</v>
      </c>
      <c r="G1265" s="78" t="s">
        <v>2056</v>
      </c>
      <c r="H1265" s="79" t="s">
        <v>2057</v>
      </c>
      <c r="I1265" s="79">
        <v>2</v>
      </c>
      <c r="J1265" s="79"/>
      <c r="K1265" s="79"/>
      <c r="L1265" s="80"/>
      <c r="M1265" s="15" t="str">
        <f t="shared" si="502"/>
        <v>NYUIN</v>
      </c>
      <c r="N1265" s="16" t="str">
        <f t="shared" si="503"/>
        <v>_</v>
      </c>
      <c r="O1265" s="16" t="str">
        <f t="shared" si="504"/>
        <v>NICHIGAKU</v>
      </c>
      <c r="P1265" s="16" t="str">
        <f t="shared" si="505"/>
        <v>_</v>
      </c>
      <c r="Q1265" s="16">
        <f t="shared" si="506"/>
        <v>2</v>
      </c>
      <c r="R1265" s="16" t="str">
        <f t="shared" si="507"/>
        <v/>
      </c>
      <c r="S1265" s="16" t="e">
        <f t="shared" si="508"/>
        <v>#N/A</v>
      </c>
      <c r="T1265" s="16" t="str">
        <f t="shared" si="509"/>
        <v/>
      </c>
      <c r="U1265" s="16" t="e">
        <f t="shared" si="510"/>
        <v>#N/A</v>
      </c>
      <c r="V1265" s="16" t="str">
        <f t="shared" si="511"/>
        <v/>
      </c>
      <c r="W1265" s="16" t="e">
        <f t="shared" si="512"/>
        <v>#N/A</v>
      </c>
      <c r="X1265" s="16">
        <f t="shared" si="513"/>
        <v>17</v>
      </c>
      <c r="Y1265" s="11" t="e">
        <f>VLOOKUP(A1265,#REF!,1,FALSE)</f>
        <v>#REF!</v>
      </c>
      <c r="Z1265" s="194" t="s">
        <v>6745</v>
      </c>
      <c r="AA1265" s="196"/>
    </row>
    <row r="1266" spans="1:27">
      <c r="A1266" s="26" t="s">
        <v>1121</v>
      </c>
      <c r="B1266" s="13" t="str">
        <f t="shared" ref="B1266:B1327" si="514">IF(ISNA(M1266),"",M1266)&amp;IF(ISNA(N1266),"",N1266)&amp;IF(ISNA(O1266),"",O1266) &amp;IF(ISNA(P1266),"",P1266)&amp;IF(ISNA(Q1266),"",Q1266)&amp;IF(ISNA(R1266),"",R1266)&amp;IF(ISNA(S1266),"",S1266)&amp;IF(ISNA(T1266),"",T1266)&amp;IF(ISNA(U1266),"",U1266)&amp;IF(ISNA(V1266),"",V1266)&amp;IF(ISNA(W1266),"",W1266)</f>
        <v>NYUIN_NICHIGAKU_3</v>
      </c>
      <c r="C1266" s="18"/>
      <c r="D1266" s="15" t="e">
        <f t="shared" si="499"/>
        <v>#N/A</v>
      </c>
      <c r="E1266" s="15" t="e">
        <f t="shared" si="500"/>
        <v>#N/A</v>
      </c>
      <c r="F1266" s="15" t="e">
        <f t="shared" si="501"/>
        <v>#N/A</v>
      </c>
      <c r="G1266" s="78" t="s">
        <v>2056</v>
      </c>
      <c r="H1266" s="79" t="s">
        <v>2057</v>
      </c>
      <c r="I1266" s="79">
        <v>3</v>
      </c>
      <c r="J1266" s="79"/>
      <c r="K1266" s="79"/>
      <c r="L1266" s="80"/>
      <c r="M1266" s="15" t="str">
        <f t="shared" si="502"/>
        <v>NYUIN</v>
      </c>
      <c r="N1266" s="16" t="str">
        <f t="shared" si="503"/>
        <v>_</v>
      </c>
      <c r="O1266" s="16" t="str">
        <f t="shared" si="504"/>
        <v>NICHIGAKU</v>
      </c>
      <c r="P1266" s="16" t="str">
        <f t="shared" si="505"/>
        <v>_</v>
      </c>
      <c r="Q1266" s="16">
        <f t="shared" si="506"/>
        <v>3</v>
      </c>
      <c r="R1266" s="16" t="str">
        <f t="shared" si="507"/>
        <v/>
      </c>
      <c r="S1266" s="16" t="e">
        <f t="shared" si="508"/>
        <v>#N/A</v>
      </c>
      <c r="T1266" s="16" t="str">
        <f t="shared" si="509"/>
        <v/>
      </c>
      <c r="U1266" s="16" t="e">
        <f t="shared" si="510"/>
        <v>#N/A</v>
      </c>
      <c r="V1266" s="16" t="str">
        <f t="shared" si="511"/>
        <v/>
      </c>
      <c r="W1266" s="16" t="e">
        <f t="shared" si="512"/>
        <v>#N/A</v>
      </c>
      <c r="X1266" s="16">
        <f t="shared" si="513"/>
        <v>17</v>
      </c>
      <c r="Y1266" s="11" t="e">
        <f>VLOOKUP(A1266,#REF!,1,FALSE)</f>
        <v>#REF!</v>
      </c>
      <c r="Z1266" s="194" t="s">
        <v>6745</v>
      </c>
      <c r="AA1266" s="196"/>
    </row>
    <row r="1267" spans="1:27">
      <c r="A1267" s="24" t="s">
        <v>1122</v>
      </c>
      <c r="B1267" s="13" t="str">
        <f t="shared" si="514"/>
        <v>NYUKINJI_HARAIKATA_CD</v>
      </c>
      <c r="C1267" s="18" t="s">
        <v>3446</v>
      </c>
      <c r="D1267" s="15" t="str">
        <f t="shared" si="499"/>
        <v>Varchar2</v>
      </c>
      <c r="E1267" s="15">
        <f t="shared" si="500"/>
        <v>2</v>
      </c>
      <c r="F1267" s="15" t="str">
        <f t="shared" si="501"/>
        <v/>
      </c>
      <c r="G1267" s="78" t="s">
        <v>2267</v>
      </c>
      <c r="H1267" s="79" t="s">
        <v>1822</v>
      </c>
      <c r="I1267" s="79" t="s">
        <v>1482</v>
      </c>
      <c r="J1267" s="79"/>
      <c r="K1267" s="79"/>
      <c r="L1267" s="80"/>
      <c r="M1267" s="15" t="str">
        <f t="shared" si="502"/>
        <v>NYUKINJI</v>
      </c>
      <c r="N1267" s="16" t="str">
        <f t="shared" si="503"/>
        <v>_</v>
      </c>
      <c r="O1267" s="16" t="str">
        <f t="shared" si="504"/>
        <v>HARAIKATA</v>
      </c>
      <c r="P1267" s="16" t="str">
        <f t="shared" si="505"/>
        <v>_</v>
      </c>
      <c r="Q1267" s="16" t="str">
        <f t="shared" si="506"/>
        <v>CD</v>
      </c>
      <c r="R1267" s="16" t="str">
        <f t="shared" si="507"/>
        <v/>
      </c>
      <c r="S1267" s="16" t="e">
        <f t="shared" si="508"/>
        <v>#N/A</v>
      </c>
      <c r="T1267" s="16" t="str">
        <f t="shared" si="509"/>
        <v/>
      </c>
      <c r="U1267" s="16" t="e">
        <f t="shared" si="510"/>
        <v>#N/A</v>
      </c>
      <c r="V1267" s="16" t="str">
        <f t="shared" si="511"/>
        <v/>
      </c>
      <c r="W1267" s="16" t="e">
        <f t="shared" si="512"/>
        <v>#N/A</v>
      </c>
      <c r="X1267" s="16">
        <f t="shared" si="513"/>
        <v>21</v>
      </c>
      <c r="Y1267" s="11" t="e">
        <f>VLOOKUP(A1267,#REF!,1,FALSE)</f>
        <v>#REF!</v>
      </c>
      <c r="Z1267" s="194" t="s">
        <v>6745</v>
      </c>
      <c r="AA1267" s="196"/>
    </row>
    <row r="1268" spans="1:27">
      <c r="A1268" s="24" t="s">
        <v>1123</v>
      </c>
      <c r="B1268" s="13" t="str">
        <f t="shared" si="514"/>
        <v>NYUSHA_AGE</v>
      </c>
      <c r="C1268" s="18"/>
      <c r="D1268" s="15" t="e">
        <f t="shared" si="499"/>
        <v>#N/A</v>
      </c>
      <c r="E1268" s="15" t="e">
        <f t="shared" si="500"/>
        <v>#N/A</v>
      </c>
      <c r="F1268" s="15" t="e">
        <f t="shared" si="501"/>
        <v>#N/A</v>
      </c>
      <c r="G1268" s="78" t="s">
        <v>2268</v>
      </c>
      <c r="H1268" s="79" t="s">
        <v>1441</v>
      </c>
      <c r="I1268" s="79"/>
      <c r="J1268" s="79"/>
      <c r="K1268" s="79"/>
      <c r="L1268" s="80"/>
      <c r="M1268" s="15" t="str">
        <f t="shared" si="502"/>
        <v>NYUSHA</v>
      </c>
      <c r="N1268" s="16" t="str">
        <f t="shared" si="503"/>
        <v>_</v>
      </c>
      <c r="O1268" s="16" t="str">
        <f t="shared" si="504"/>
        <v>AGE</v>
      </c>
      <c r="P1268" s="16" t="str">
        <f t="shared" si="505"/>
        <v/>
      </c>
      <c r="Q1268" s="16" t="e">
        <f t="shared" si="506"/>
        <v>#N/A</v>
      </c>
      <c r="R1268" s="16" t="str">
        <f t="shared" si="507"/>
        <v/>
      </c>
      <c r="S1268" s="16" t="e">
        <f t="shared" si="508"/>
        <v>#N/A</v>
      </c>
      <c r="T1268" s="16" t="str">
        <f t="shared" si="509"/>
        <v/>
      </c>
      <c r="U1268" s="16" t="e">
        <f t="shared" si="510"/>
        <v>#N/A</v>
      </c>
      <c r="V1268" s="16" t="str">
        <f t="shared" si="511"/>
        <v/>
      </c>
      <c r="W1268" s="16" t="e">
        <f t="shared" si="512"/>
        <v>#N/A</v>
      </c>
      <c r="X1268" s="16">
        <f t="shared" si="513"/>
        <v>10</v>
      </c>
      <c r="Y1268" s="11" t="e">
        <f>VLOOKUP(A1268,#REF!,1,FALSE)</f>
        <v>#REF!</v>
      </c>
      <c r="Z1268" s="194" t="s">
        <v>6745</v>
      </c>
      <c r="AA1268" s="196"/>
    </row>
    <row r="1269" spans="1:27">
      <c r="A1269" s="28" t="s">
        <v>1124</v>
      </c>
      <c r="B1269" s="13" t="str">
        <f t="shared" si="514"/>
        <v>NYUSHUMOTO</v>
      </c>
      <c r="C1269" s="18" t="s">
        <v>3988</v>
      </c>
      <c r="D1269" s="15" t="str">
        <f t="shared" si="499"/>
        <v>Varchar2</v>
      </c>
      <c r="E1269" s="15">
        <f t="shared" si="500"/>
        <v>256</v>
      </c>
      <c r="F1269" s="15" t="str">
        <f t="shared" si="501"/>
        <v/>
      </c>
      <c r="G1269" s="78" t="s">
        <v>1124</v>
      </c>
      <c r="H1269" s="79"/>
      <c r="I1269" s="79"/>
      <c r="J1269" s="79"/>
      <c r="K1269" s="79"/>
      <c r="L1269" s="80"/>
      <c r="M1269" s="15" t="str">
        <f t="shared" si="502"/>
        <v>NYUSHUMOTO</v>
      </c>
      <c r="N1269" s="16" t="str">
        <f t="shared" si="503"/>
        <v/>
      </c>
      <c r="O1269" s="16" t="e">
        <f t="shared" si="504"/>
        <v>#N/A</v>
      </c>
      <c r="P1269" s="16" t="str">
        <f t="shared" si="505"/>
        <v/>
      </c>
      <c r="Q1269" s="16" t="e">
        <f t="shared" si="506"/>
        <v>#N/A</v>
      </c>
      <c r="R1269" s="16" t="str">
        <f t="shared" si="507"/>
        <v/>
      </c>
      <c r="S1269" s="16" t="e">
        <f t="shared" si="508"/>
        <v>#N/A</v>
      </c>
      <c r="T1269" s="16" t="str">
        <f t="shared" si="509"/>
        <v/>
      </c>
      <c r="U1269" s="16" t="e">
        <f t="shared" si="510"/>
        <v>#N/A</v>
      </c>
      <c r="V1269" s="16" t="str">
        <f t="shared" si="511"/>
        <v/>
      </c>
      <c r="W1269" s="16" t="e">
        <f t="shared" si="512"/>
        <v>#N/A</v>
      </c>
      <c r="X1269" s="16">
        <f t="shared" si="513"/>
        <v>10</v>
      </c>
      <c r="Y1269" s="11" t="e">
        <f>VLOOKUP(A1269,#REF!,1,FALSE)</f>
        <v>#REF!</v>
      </c>
      <c r="Z1269" s="194" t="s">
        <v>6745</v>
      </c>
      <c r="AA1269" s="196"/>
    </row>
    <row r="1270" spans="1:27">
      <c r="A1270" s="36" t="s">
        <v>1125</v>
      </c>
      <c r="B1270" s="13" t="str">
        <f t="shared" si="514"/>
        <v>NYUSHU_DATE</v>
      </c>
      <c r="C1270" s="18" t="s">
        <v>0</v>
      </c>
      <c r="D1270" s="15" t="str">
        <f t="shared" si="499"/>
        <v>Date</v>
      </c>
      <c r="E1270" s="15" t="str">
        <f t="shared" si="500"/>
        <v>　</v>
      </c>
      <c r="F1270" s="15" t="str">
        <f t="shared" si="501"/>
        <v/>
      </c>
      <c r="G1270" s="78" t="s">
        <v>1125</v>
      </c>
      <c r="H1270" s="79"/>
      <c r="I1270" s="79"/>
      <c r="J1270" s="79"/>
      <c r="K1270" s="79"/>
      <c r="L1270" s="80"/>
      <c r="M1270" s="15" t="str">
        <f t="shared" si="502"/>
        <v>NYUSHU_DATE</v>
      </c>
      <c r="N1270" s="16" t="str">
        <f t="shared" si="503"/>
        <v/>
      </c>
      <c r="O1270" s="16" t="e">
        <f t="shared" si="504"/>
        <v>#N/A</v>
      </c>
      <c r="P1270" s="16" t="str">
        <f t="shared" si="505"/>
        <v/>
      </c>
      <c r="Q1270" s="16" t="e">
        <f t="shared" si="506"/>
        <v>#N/A</v>
      </c>
      <c r="R1270" s="16" t="str">
        <f t="shared" si="507"/>
        <v/>
      </c>
      <c r="S1270" s="16" t="e">
        <f t="shared" si="508"/>
        <v>#N/A</v>
      </c>
      <c r="T1270" s="16" t="str">
        <f t="shared" si="509"/>
        <v/>
      </c>
      <c r="U1270" s="16" t="e">
        <f t="shared" si="510"/>
        <v>#N/A</v>
      </c>
      <c r="V1270" s="16" t="str">
        <f t="shared" si="511"/>
        <v/>
      </c>
      <c r="W1270" s="16" t="e">
        <f t="shared" si="512"/>
        <v>#N/A</v>
      </c>
      <c r="X1270" s="16">
        <f t="shared" si="513"/>
        <v>11</v>
      </c>
      <c r="Y1270" s="11" t="e">
        <f>VLOOKUP(A1270,#REF!,1,FALSE)</f>
        <v>#REF!</v>
      </c>
      <c r="Z1270" s="194" t="s">
        <v>6745</v>
      </c>
      <c r="AA1270" s="196"/>
    </row>
    <row r="1271" spans="1:27">
      <c r="A1271" s="22" t="s">
        <v>1126</v>
      </c>
      <c r="B1271" s="13" t="str">
        <f t="shared" si="514"/>
        <v>NENKAN_PAY_P</v>
      </c>
      <c r="C1271" s="18"/>
      <c r="D1271" s="15" t="e">
        <f t="shared" si="499"/>
        <v>#N/A</v>
      </c>
      <c r="E1271" s="15" t="e">
        <f t="shared" si="500"/>
        <v>#N/A</v>
      </c>
      <c r="F1271" s="15" t="e">
        <f t="shared" si="501"/>
        <v>#N/A</v>
      </c>
      <c r="G1271" s="78" t="s">
        <v>2006</v>
      </c>
      <c r="H1271" s="79" t="s">
        <v>1926</v>
      </c>
      <c r="I1271" s="79" t="s">
        <v>1560</v>
      </c>
      <c r="J1271" s="79"/>
      <c r="K1271" s="79"/>
      <c r="L1271" s="80"/>
      <c r="M1271" s="15" t="str">
        <f t="shared" si="502"/>
        <v>NENKAN</v>
      </c>
      <c r="N1271" s="16" t="str">
        <f t="shared" si="503"/>
        <v>_</v>
      </c>
      <c r="O1271" s="16" t="str">
        <f t="shared" si="504"/>
        <v>PAY</v>
      </c>
      <c r="P1271" s="16" t="str">
        <f t="shared" si="505"/>
        <v>_</v>
      </c>
      <c r="Q1271" s="16" t="str">
        <f t="shared" si="506"/>
        <v>P</v>
      </c>
      <c r="R1271" s="16" t="str">
        <f t="shared" si="507"/>
        <v/>
      </c>
      <c r="S1271" s="16" t="e">
        <f t="shared" si="508"/>
        <v>#N/A</v>
      </c>
      <c r="T1271" s="16" t="str">
        <f t="shared" si="509"/>
        <v/>
      </c>
      <c r="U1271" s="16" t="e">
        <f t="shared" si="510"/>
        <v>#N/A</v>
      </c>
      <c r="V1271" s="16" t="str">
        <f t="shared" si="511"/>
        <v/>
      </c>
      <c r="W1271" s="16" t="e">
        <f t="shared" si="512"/>
        <v>#N/A</v>
      </c>
      <c r="X1271" s="16">
        <f t="shared" si="513"/>
        <v>12</v>
      </c>
      <c r="Y1271" s="11" t="e">
        <f>VLOOKUP(A1271,#REF!,1,FALSE)</f>
        <v>#REF!</v>
      </c>
      <c r="Z1271" s="194" t="s">
        <v>6745</v>
      </c>
      <c r="AA1271" s="196"/>
    </row>
    <row r="1272" spans="1:27">
      <c r="A1272" s="24" t="s">
        <v>1127</v>
      </c>
      <c r="B1272" s="13" t="str">
        <f t="shared" si="514"/>
        <v>NENKAN_TSUMITATEGAKU</v>
      </c>
      <c r="C1272" s="18"/>
      <c r="D1272" s="15" t="e">
        <f t="shared" si="499"/>
        <v>#N/A</v>
      </c>
      <c r="E1272" s="15" t="e">
        <f t="shared" si="500"/>
        <v>#N/A</v>
      </c>
      <c r="F1272" s="15" t="e">
        <f t="shared" si="501"/>
        <v>#N/A</v>
      </c>
      <c r="G1272" s="78" t="s">
        <v>2006</v>
      </c>
      <c r="H1272" s="79" t="s">
        <v>867</v>
      </c>
      <c r="I1272" s="79"/>
      <c r="J1272" s="79"/>
      <c r="K1272" s="79"/>
      <c r="L1272" s="80"/>
      <c r="M1272" s="15" t="str">
        <f t="shared" si="502"/>
        <v>NENKAN</v>
      </c>
      <c r="N1272" s="16" t="str">
        <f t="shared" si="503"/>
        <v>_</v>
      </c>
      <c r="O1272" s="16" t="str">
        <f t="shared" si="504"/>
        <v>TSUMITATEGAKU</v>
      </c>
      <c r="P1272" s="16" t="str">
        <f t="shared" si="505"/>
        <v/>
      </c>
      <c r="Q1272" s="16" t="e">
        <f t="shared" si="506"/>
        <v>#N/A</v>
      </c>
      <c r="R1272" s="16" t="str">
        <f t="shared" si="507"/>
        <v/>
      </c>
      <c r="S1272" s="16" t="e">
        <f t="shared" si="508"/>
        <v>#N/A</v>
      </c>
      <c r="T1272" s="16" t="str">
        <f t="shared" si="509"/>
        <v/>
      </c>
      <c r="U1272" s="16" t="e">
        <f t="shared" si="510"/>
        <v>#N/A</v>
      </c>
      <c r="V1272" s="16" t="str">
        <f t="shared" si="511"/>
        <v/>
      </c>
      <c r="W1272" s="16" t="e">
        <f t="shared" si="512"/>
        <v>#N/A</v>
      </c>
      <c r="X1272" s="16">
        <f t="shared" si="513"/>
        <v>20</v>
      </c>
      <c r="Y1272" s="11" t="e">
        <f>VLOOKUP(A1272,#REF!,1,FALSE)</f>
        <v>#REF!</v>
      </c>
      <c r="Z1272" s="194" t="s">
        <v>6745</v>
      </c>
      <c r="AA1272" s="196"/>
    </row>
    <row r="1273" spans="1:27">
      <c r="A1273" s="24" t="s">
        <v>1128</v>
      </c>
      <c r="B1273" s="13" t="str">
        <f t="shared" si="514"/>
        <v>NENKAN_HIYO</v>
      </c>
      <c r="C1273" s="18"/>
      <c r="D1273" s="15" t="e">
        <f t="shared" si="499"/>
        <v>#N/A</v>
      </c>
      <c r="E1273" s="15" t="e">
        <f t="shared" si="500"/>
        <v>#N/A</v>
      </c>
      <c r="F1273" s="15" t="e">
        <f t="shared" si="501"/>
        <v>#N/A</v>
      </c>
      <c r="G1273" s="78" t="s">
        <v>2006</v>
      </c>
      <c r="H1273" s="79" t="s">
        <v>1934</v>
      </c>
      <c r="I1273" s="79"/>
      <c r="J1273" s="79"/>
      <c r="K1273" s="79"/>
      <c r="L1273" s="80"/>
      <c r="M1273" s="15" t="str">
        <f t="shared" si="502"/>
        <v>NENKAN</v>
      </c>
      <c r="N1273" s="16" t="str">
        <f t="shared" si="503"/>
        <v>_</v>
      </c>
      <c r="O1273" s="16" t="str">
        <f t="shared" si="504"/>
        <v>HIYO</v>
      </c>
      <c r="P1273" s="16" t="str">
        <f t="shared" si="505"/>
        <v/>
      </c>
      <c r="Q1273" s="16" t="e">
        <f t="shared" si="506"/>
        <v>#N/A</v>
      </c>
      <c r="R1273" s="16" t="str">
        <f t="shared" si="507"/>
        <v/>
      </c>
      <c r="S1273" s="16" t="e">
        <f t="shared" si="508"/>
        <v>#N/A</v>
      </c>
      <c r="T1273" s="16" t="str">
        <f t="shared" si="509"/>
        <v/>
      </c>
      <c r="U1273" s="16" t="e">
        <f t="shared" si="510"/>
        <v>#N/A</v>
      </c>
      <c r="V1273" s="16" t="str">
        <f t="shared" si="511"/>
        <v/>
      </c>
      <c r="W1273" s="16" t="e">
        <f t="shared" si="512"/>
        <v>#N/A</v>
      </c>
      <c r="X1273" s="16">
        <f t="shared" si="513"/>
        <v>11</v>
      </c>
      <c r="Y1273" s="11" t="e">
        <f>VLOOKUP(A1273,#REF!,1,FALSE)</f>
        <v>#REF!</v>
      </c>
      <c r="Z1273" s="194" t="s">
        <v>6745</v>
      </c>
      <c r="AA1273" s="196"/>
    </row>
    <row r="1274" spans="1:27">
      <c r="A1274" s="24" t="s">
        <v>1129</v>
      </c>
      <c r="B1274" s="13" t="str">
        <f t="shared" si="514"/>
        <v>NENKAN_HENSAIGAKU</v>
      </c>
      <c r="C1274" s="18"/>
      <c r="D1274" s="15" t="e">
        <f t="shared" si="499"/>
        <v>#N/A</v>
      </c>
      <c r="E1274" s="15" t="e">
        <f t="shared" si="500"/>
        <v>#N/A</v>
      </c>
      <c r="F1274" s="15" t="e">
        <f t="shared" si="501"/>
        <v>#N/A</v>
      </c>
      <c r="G1274" s="78" t="s">
        <v>2006</v>
      </c>
      <c r="H1274" s="79" t="s">
        <v>2269</v>
      </c>
      <c r="I1274" s="79"/>
      <c r="J1274" s="79"/>
      <c r="K1274" s="79"/>
      <c r="L1274" s="80"/>
      <c r="M1274" s="15" t="str">
        <f t="shared" si="502"/>
        <v>NENKAN</v>
      </c>
      <c r="N1274" s="16" t="str">
        <f t="shared" si="503"/>
        <v>_</v>
      </c>
      <c r="O1274" s="16" t="str">
        <f t="shared" si="504"/>
        <v>HENSAIGAKU</v>
      </c>
      <c r="P1274" s="16" t="str">
        <f t="shared" si="505"/>
        <v/>
      </c>
      <c r="Q1274" s="16" t="e">
        <f t="shared" si="506"/>
        <v>#N/A</v>
      </c>
      <c r="R1274" s="16" t="str">
        <f t="shared" si="507"/>
        <v/>
      </c>
      <c r="S1274" s="16" t="e">
        <f t="shared" si="508"/>
        <v>#N/A</v>
      </c>
      <c r="T1274" s="16" t="str">
        <f t="shared" si="509"/>
        <v/>
      </c>
      <c r="U1274" s="16" t="e">
        <f t="shared" si="510"/>
        <v>#N/A</v>
      </c>
      <c r="V1274" s="16" t="str">
        <f t="shared" si="511"/>
        <v/>
      </c>
      <c r="W1274" s="16" t="e">
        <f t="shared" si="512"/>
        <v>#N/A</v>
      </c>
      <c r="X1274" s="16">
        <f t="shared" si="513"/>
        <v>17</v>
      </c>
      <c r="Y1274" s="11" t="e">
        <f>VLOOKUP(A1274,#REF!,1,FALSE)</f>
        <v>#REF!</v>
      </c>
      <c r="Z1274" s="194" t="s">
        <v>6745</v>
      </c>
      <c r="AA1274" s="196"/>
    </row>
    <row r="1275" spans="1:27">
      <c r="A1275" s="24" t="s">
        <v>1130</v>
      </c>
      <c r="B1275" s="13" t="str">
        <f t="shared" si="514"/>
        <v>NENKIN_CD</v>
      </c>
      <c r="C1275" s="18"/>
      <c r="D1275" s="15" t="e">
        <f t="shared" si="499"/>
        <v>#N/A</v>
      </c>
      <c r="E1275" s="15" t="e">
        <f t="shared" si="500"/>
        <v>#N/A</v>
      </c>
      <c r="F1275" s="15" t="e">
        <f t="shared" si="501"/>
        <v>#N/A</v>
      </c>
      <c r="G1275" s="78" t="s">
        <v>1463</v>
      </c>
      <c r="H1275" s="79" t="s">
        <v>1482</v>
      </c>
      <c r="I1275" s="79"/>
      <c r="J1275" s="79"/>
      <c r="K1275" s="79"/>
      <c r="L1275" s="80"/>
      <c r="M1275" s="15" t="str">
        <f t="shared" si="502"/>
        <v>NENKIN</v>
      </c>
      <c r="N1275" s="16" t="str">
        <f t="shared" si="503"/>
        <v>_</v>
      </c>
      <c r="O1275" s="16" t="str">
        <f t="shared" si="504"/>
        <v>CD</v>
      </c>
      <c r="P1275" s="16" t="str">
        <f t="shared" si="505"/>
        <v/>
      </c>
      <c r="Q1275" s="16" t="e">
        <f t="shared" si="506"/>
        <v>#N/A</v>
      </c>
      <c r="R1275" s="16" t="str">
        <f t="shared" si="507"/>
        <v/>
      </c>
      <c r="S1275" s="16" t="e">
        <f t="shared" si="508"/>
        <v>#N/A</v>
      </c>
      <c r="T1275" s="16" t="str">
        <f t="shared" si="509"/>
        <v/>
      </c>
      <c r="U1275" s="16" t="e">
        <f t="shared" si="510"/>
        <v>#N/A</v>
      </c>
      <c r="V1275" s="16" t="str">
        <f t="shared" si="511"/>
        <v/>
      </c>
      <c r="W1275" s="16" t="e">
        <f t="shared" si="512"/>
        <v>#N/A</v>
      </c>
      <c r="X1275" s="16">
        <f t="shared" si="513"/>
        <v>9</v>
      </c>
      <c r="Y1275" s="11" t="e">
        <f>VLOOKUP(A1275,#REF!,1,FALSE)</f>
        <v>#REF!</v>
      </c>
      <c r="Z1275" s="194" t="s">
        <v>6745</v>
      </c>
      <c r="AA1275" s="196"/>
    </row>
    <row r="1276" spans="1:27">
      <c r="A1276" s="24" t="s">
        <v>1131</v>
      </c>
      <c r="B1276" s="13" t="str">
        <f t="shared" si="514"/>
        <v>NENKIN_CD_SPOUSE</v>
      </c>
      <c r="C1276" s="18"/>
      <c r="D1276" s="15" t="e">
        <f t="shared" si="499"/>
        <v>#N/A</v>
      </c>
      <c r="E1276" s="15" t="e">
        <f t="shared" si="500"/>
        <v>#N/A</v>
      </c>
      <c r="F1276" s="15" t="e">
        <f t="shared" si="501"/>
        <v>#N/A</v>
      </c>
      <c r="G1276" s="78" t="s">
        <v>1463</v>
      </c>
      <c r="H1276" s="79" t="s">
        <v>1482</v>
      </c>
      <c r="I1276" s="79" t="s">
        <v>1769</v>
      </c>
      <c r="J1276" s="79"/>
      <c r="K1276" s="79"/>
      <c r="L1276" s="80"/>
      <c r="M1276" s="15" t="str">
        <f t="shared" si="502"/>
        <v>NENKIN</v>
      </c>
      <c r="N1276" s="16" t="str">
        <f t="shared" si="503"/>
        <v>_</v>
      </c>
      <c r="O1276" s="16" t="str">
        <f t="shared" si="504"/>
        <v>CD</v>
      </c>
      <c r="P1276" s="16" t="str">
        <f t="shared" si="505"/>
        <v>_</v>
      </c>
      <c r="Q1276" s="16" t="str">
        <f t="shared" si="506"/>
        <v>SPOUSE</v>
      </c>
      <c r="R1276" s="16" t="str">
        <f t="shared" si="507"/>
        <v/>
      </c>
      <c r="S1276" s="16" t="e">
        <f t="shared" si="508"/>
        <v>#N/A</v>
      </c>
      <c r="T1276" s="16" t="str">
        <f t="shared" si="509"/>
        <v/>
      </c>
      <c r="U1276" s="16" t="e">
        <f t="shared" si="510"/>
        <v>#N/A</v>
      </c>
      <c r="V1276" s="16" t="str">
        <f t="shared" si="511"/>
        <v/>
      </c>
      <c r="W1276" s="16" t="e">
        <f t="shared" si="512"/>
        <v>#N/A</v>
      </c>
      <c r="X1276" s="16">
        <f t="shared" si="513"/>
        <v>16</v>
      </c>
      <c r="Y1276" s="11" t="e">
        <f>VLOOKUP(A1276,#REF!,1,FALSE)</f>
        <v>#REF!</v>
      </c>
      <c r="Z1276" s="194" t="s">
        <v>6745</v>
      </c>
      <c r="AA1276" s="196"/>
    </row>
    <row r="1277" spans="1:27">
      <c r="A1277" s="24" t="s">
        <v>1132</v>
      </c>
      <c r="B1277" s="13" t="str">
        <f t="shared" si="514"/>
        <v>NENKIN_MODE_FLG</v>
      </c>
      <c r="C1277" s="18" t="s">
        <v>3085</v>
      </c>
      <c r="D1277" s="15" t="str">
        <f t="shared" si="499"/>
        <v>Varchar2</v>
      </c>
      <c r="E1277" s="15">
        <f t="shared" si="500"/>
        <v>1</v>
      </c>
      <c r="F1277" s="15" t="str">
        <f t="shared" si="501"/>
        <v/>
      </c>
      <c r="G1277" s="78" t="s">
        <v>1463</v>
      </c>
      <c r="H1277" s="79" t="s">
        <v>2171</v>
      </c>
      <c r="I1277" s="79" t="s">
        <v>1574</v>
      </c>
      <c r="J1277" s="79"/>
      <c r="K1277" s="79"/>
      <c r="L1277" s="80"/>
      <c r="M1277" s="15" t="str">
        <f t="shared" si="502"/>
        <v>NENKIN</v>
      </c>
      <c r="N1277" s="16" t="str">
        <f t="shared" si="503"/>
        <v>_</v>
      </c>
      <c r="O1277" s="16" t="str">
        <f t="shared" si="504"/>
        <v>MODE</v>
      </c>
      <c r="P1277" s="16" t="str">
        <f t="shared" si="505"/>
        <v>_</v>
      </c>
      <c r="Q1277" s="16" t="str">
        <f t="shared" si="506"/>
        <v>FLG</v>
      </c>
      <c r="R1277" s="16" t="str">
        <f t="shared" si="507"/>
        <v/>
      </c>
      <c r="S1277" s="16" t="e">
        <f t="shared" si="508"/>
        <v>#N/A</v>
      </c>
      <c r="T1277" s="16" t="str">
        <f t="shared" si="509"/>
        <v/>
      </c>
      <c r="U1277" s="16" t="e">
        <f t="shared" si="510"/>
        <v>#N/A</v>
      </c>
      <c r="V1277" s="16" t="str">
        <f t="shared" si="511"/>
        <v/>
      </c>
      <c r="W1277" s="16" t="e">
        <f t="shared" si="512"/>
        <v>#N/A</v>
      </c>
      <c r="X1277" s="16">
        <f t="shared" si="513"/>
        <v>15</v>
      </c>
      <c r="Y1277" s="11" t="e">
        <f>VLOOKUP(A1277,#REF!,1,FALSE)</f>
        <v>#REF!</v>
      </c>
      <c r="Z1277" s="194" t="s">
        <v>6745</v>
      </c>
      <c r="AA1277" s="196"/>
    </row>
    <row r="1278" spans="1:27">
      <c r="A1278" s="67" t="s">
        <v>1133</v>
      </c>
      <c r="B1278" s="13" t="str">
        <f t="shared" si="514"/>
        <v>NENKIN_START_AGE</v>
      </c>
      <c r="C1278" s="18"/>
      <c r="D1278" s="15" t="e">
        <f t="shared" si="499"/>
        <v>#N/A</v>
      </c>
      <c r="E1278" s="15" t="e">
        <f t="shared" si="500"/>
        <v>#N/A</v>
      </c>
      <c r="F1278" s="15" t="e">
        <f t="shared" si="501"/>
        <v>#N/A</v>
      </c>
      <c r="G1278" s="78" t="s">
        <v>1463</v>
      </c>
      <c r="H1278" s="79" t="s">
        <v>2043</v>
      </c>
      <c r="I1278" s="79" t="s">
        <v>1441</v>
      </c>
      <c r="J1278" s="79"/>
      <c r="K1278" s="79"/>
      <c r="L1278" s="80"/>
      <c r="M1278" s="15" t="str">
        <f t="shared" si="502"/>
        <v>NENKIN</v>
      </c>
      <c r="N1278" s="16" t="str">
        <f t="shared" si="503"/>
        <v>_</v>
      </c>
      <c r="O1278" s="16" t="str">
        <f t="shared" si="504"/>
        <v>START</v>
      </c>
      <c r="P1278" s="16" t="str">
        <f t="shared" si="505"/>
        <v>_</v>
      </c>
      <c r="Q1278" s="16" t="str">
        <f t="shared" si="506"/>
        <v>AGE</v>
      </c>
      <c r="R1278" s="16" t="str">
        <f t="shared" si="507"/>
        <v/>
      </c>
      <c r="S1278" s="16" t="e">
        <f t="shared" si="508"/>
        <v>#N/A</v>
      </c>
      <c r="T1278" s="16" t="str">
        <f t="shared" si="509"/>
        <v/>
      </c>
      <c r="U1278" s="16" t="e">
        <f t="shared" si="510"/>
        <v>#N/A</v>
      </c>
      <c r="V1278" s="16" t="str">
        <f t="shared" si="511"/>
        <v/>
      </c>
      <c r="W1278" s="16" t="e">
        <f t="shared" si="512"/>
        <v>#N/A</v>
      </c>
      <c r="X1278" s="16">
        <f t="shared" si="513"/>
        <v>16</v>
      </c>
      <c r="Y1278" s="11" t="e">
        <f>VLOOKUP(A1278,#REF!,1,FALSE)</f>
        <v>#REF!</v>
      </c>
      <c r="Z1278" s="194" t="s">
        <v>6745</v>
      </c>
      <c r="AA1278" s="196"/>
    </row>
    <row r="1279" spans="1:27">
      <c r="A1279" s="24" t="s">
        <v>1134</v>
      </c>
      <c r="B1279" s="13" t="str">
        <f t="shared" si="514"/>
        <v>NENKIN_SAIDO_KEISAN_FLG</v>
      </c>
      <c r="C1279" s="18" t="s">
        <v>3085</v>
      </c>
      <c r="D1279" s="15" t="str">
        <f t="shared" si="499"/>
        <v>Varchar2</v>
      </c>
      <c r="E1279" s="15">
        <f t="shared" si="500"/>
        <v>1</v>
      </c>
      <c r="F1279" s="15" t="str">
        <f t="shared" si="501"/>
        <v/>
      </c>
      <c r="G1279" s="78" t="s">
        <v>1463</v>
      </c>
      <c r="H1279" s="79" t="s">
        <v>2270</v>
      </c>
      <c r="I1279" s="79" t="s">
        <v>1758</v>
      </c>
      <c r="J1279" s="79" t="s">
        <v>1574</v>
      </c>
      <c r="K1279" s="79"/>
      <c r="L1279" s="80"/>
      <c r="M1279" s="15" t="str">
        <f t="shared" si="502"/>
        <v>NENKIN</v>
      </c>
      <c r="N1279" s="16" t="str">
        <f t="shared" si="503"/>
        <v>_</v>
      </c>
      <c r="O1279" s="16" t="str">
        <f t="shared" si="504"/>
        <v>SAIDO</v>
      </c>
      <c r="P1279" s="16" t="str">
        <f t="shared" si="505"/>
        <v>_</v>
      </c>
      <c r="Q1279" s="16" t="str">
        <f t="shared" si="506"/>
        <v>KEISAN</v>
      </c>
      <c r="R1279" s="16" t="str">
        <f t="shared" si="507"/>
        <v>_</v>
      </c>
      <c r="S1279" s="16" t="str">
        <f t="shared" si="508"/>
        <v>FLG</v>
      </c>
      <c r="T1279" s="16" t="str">
        <f t="shared" si="509"/>
        <v/>
      </c>
      <c r="U1279" s="16" t="e">
        <f t="shared" si="510"/>
        <v>#N/A</v>
      </c>
      <c r="V1279" s="16" t="str">
        <f t="shared" si="511"/>
        <v/>
      </c>
      <c r="W1279" s="16" t="e">
        <f t="shared" si="512"/>
        <v>#N/A</v>
      </c>
      <c r="X1279" s="16">
        <f t="shared" si="513"/>
        <v>23</v>
      </c>
      <c r="Y1279" s="11" t="e">
        <f>VLOOKUP(A1279,#REF!,1,FALSE)</f>
        <v>#REF!</v>
      </c>
      <c r="Z1279" s="194" t="s">
        <v>6745</v>
      </c>
      <c r="AA1279" s="196"/>
    </row>
    <row r="1280" spans="1:27">
      <c r="A1280" s="37" t="s">
        <v>1135</v>
      </c>
      <c r="B1280" s="13" t="str">
        <f t="shared" si="514"/>
        <v>NENKIN_SHURUI</v>
      </c>
      <c r="C1280" s="18"/>
      <c r="D1280" s="15" t="e">
        <f t="shared" si="499"/>
        <v>#N/A</v>
      </c>
      <c r="E1280" s="15" t="e">
        <f t="shared" si="500"/>
        <v>#N/A</v>
      </c>
      <c r="F1280" s="15" t="e">
        <f t="shared" si="501"/>
        <v>#N/A</v>
      </c>
      <c r="G1280" s="78" t="s">
        <v>1463</v>
      </c>
      <c r="H1280" s="79" t="s">
        <v>1638</v>
      </c>
      <c r="I1280" s="79"/>
      <c r="J1280" s="79"/>
      <c r="K1280" s="79"/>
      <c r="L1280" s="80"/>
      <c r="M1280" s="15" t="str">
        <f t="shared" si="502"/>
        <v>NENKIN</v>
      </c>
      <c r="N1280" s="16" t="str">
        <f t="shared" si="503"/>
        <v>_</v>
      </c>
      <c r="O1280" s="16" t="str">
        <f t="shared" si="504"/>
        <v>SHURUI</v>
      </c>
      <c r="P1280" s="16" t="str">
        <f t="shared" si="505"/>
        <v/>
      </c>
      <c r="Q1280" s="16" t="e">
        <f t="shared" si="506"/>
        <v>#N/A</v>
      </c>
      <c r="R1280" s="16" t="str">
        <f t="shared" si="507"/>
        <v/>
      </c>
      <c r="S1280" s="16" t="e">
        <f t="shared" si="508"/>
        <v>#N/A</v>
      </c>
      <c r="T1280" s="16" t="str">
        <f t="shared" si="509"/>
        <v/>
      </c>
      <c r="U1280" s="16" t="e">
        <f t="shared" si="510"/>
        <v>#N/A</v>
      </c>
      <c r="V1280" s="16" t="str">
        <f t="shared" si="511"/>
        <v/>
      </c>
      <c r="W1280" s="16" t="e">
        <f t="shared" si="512"/>
        <v>#N/A</v>
      </c>
      <c r="X1280" s="16">
        <f t="shared" si="513"/>
        <v>13</v>
      </c>
      <c r="Y1280" s="11" t="e">
        <f>VLOOKUP(A1280,#REF!,1,FALSE)</f>
        <v>#REF!</v>
      </c>
      <c r="Z1280" s="194" t="s">
        <v>6745</v>
      </c>
      <c r="AA1280" s="196"/>
    </row>
    <row r="1281" spans="1:27">
      <c r="A1281" s="21" t="s">
        <v>1136</v>
      </c>
      <c r="B1281" s="13" t="str">
        <f t="shared" si="514"/>
        <v>NENKIN_PAYEE_PLCYHLDR_SAME_KB</v>
      </c>
      <c r="C1281" s="18"/>
      <c r="D1281" s="15" t="e">
        <f t="shared" si="499"/>
        <v>#N/A</v>
      </c>
      <c r="E1281" s="15" t="e">
        <f t="shared" si="500"/>
        <v>#N/A</v>
      </c>
      <c r="F1281" s="15" t="e">
        <f t="shared" si="501"/>
        <v>#N/A</v>
      </c>
      <c r="G1281" s="78" t="s">
        <v>1463</v>
      </c>
      <c r="H1281" s="79" t="s">
        <v>1928</v>
      </c>
      <c r="I1281" s="79" t="s">
        <v>1929</v>
      </c>
      <c r="J1281" s="79" t="s">
        <v>2039</v>
      </c>
      <c r="K1281" s="79" t="s">
        <v>1444</v>
      </c>
      <c r="L1281" s="80"/>
      <c r="M1281" s="15" t="str">
        <f t="shared" si="502"/>
        <v>NENKIN</v>
      </c>
      <c r="N1281" s="16" t="str">
        <f t="shared" si="503"/>
        <v>_</v>
      </c>
      <c r="O1281" s="16" t="str">
        <f t="shared" si="504"/>
        <v>PAYEE</v>
      </c>
      <c r="P1281" s="16" t="str">
        <f t="shared" si="505"/>
        <v>_</v>
      </c>
      <c r="Q1281" s="16" t="str">
        <f t="shared" si="506"/>
        <v>PLCYHLDR</v>
      </c>
      <c r="R1281" s="16" t="str">
        <f t="shared" si="507"/>
        <v>_</v>
      </c>
      <c r="S1281" s="16" t="str">
        <f t="shared" si="508"/>
        <v>SAME</v>
      </c>
      <c r="T1281" s="16" t="str">
        <f t="shared" si="509"/>
        <v>_</v>
      </c>
      <c r="U1281" s="16" t="str">
        <f t="shared" si="510"/>
        <v>KB</v>
      </c>
      <c r="V1281" s="16" t="str">
        <f t="shared" si="511"/>
        <v/>
      </c>
      <c r="W1281" s="16" t="e">
        <f t="shared" si="512"/>
        <v>#N/A</v>
      </c>
      <c r="X1281" s="16">
        <f t="shared" si="513"/>
        <v>29</v>
      </c>
      <c r="Y1281" s="11" t="e">
        <f>VLOOKUP(A1281,#REF!,1,FALSE)</f>
        <v>#REF!</v>
      </c>
      <c r="Z1281" s="194" t="s">
        <v>6745</v>
      </c>
      <c r="AA1281" s="196"/>
    </row>
    <row r="1282" spans="1:27">
      <c r="A1282" s="21" t="s">
        <v>1137</v>
      </c>
      <c r="B1282" s="13" t="str">
        <f t="shared" si="514"/>
        <v>NENKIN_PAYEE_INSURED_SAME_KB</v>
      </c>
      <c r="C1282" s="18"/>
      <c r="D1282" s="15" t="e">
        <f t="shared" si="499"/>
        <v>#N/A</v>
      </c>
      <c r="E1282" s="15" t="e">
        <f t="shared" si="500"/>
        <v>#N/A</v>
      </c>
      <c r="F1282" s="15" t="e">
        <f t="shared" si="501"/>
        <v>#N/A</v>
      </c>
      <c r="G1282" s="78" t="s">
        <v>1463</v>
      </c>
      <c r="H1282" s="79" t="s">
        <v>1928</v>
      </c>
      <c r="I1282" s="79" t="s">
        <v>1829</v>
      </c>
      <c r="J1282" s="79" t="s">
        <v>2039</v>
      </c>
      <c r="K1282" s="79" t="s">
        <v>1444</v>
      </c>
      <c r="L1282" s="80"/>
      <c r="M1282" s="15" t="str">
        <f t="shared" si="502"/>
        <v>NENKIN</v>
      </c>
      <c r="N1282" s="16" t="str">
        <f t="shared" si="503"/>
        <v>_</v>
      </c>
      <c r="O1282" s="16" t="str">
        <f t="shared" si="504"/>
        <v>PAYEE</v>
      </c>
      <c r="P1282" s="16" t="str">
        <f t="shared" si="505"/>
        <v>_</v>
      </c>
      <c r="Q1282" s="16" t="str">
        <f t="shared" si="506"/>
        <v>INSURED</v>
      </c>
      <c r="R1282" s="16" t="str">
        <f t="shared" si="507"/>
        <v>_</v>
      </c>
      <c r="S1282" s="16" t="str">
        <f t="shared" si="508"/>
        <v>SAME</v>
      </c>
      <c r="T1282" s="16" t="str">
        <f t="shared" si="509"/>
        <v>_</v>
      </c>
      <c r="U1282" s="16" t="str">
        <f t="shared" si="510"/>
        <v>KB</v>
      </c>
      <c r="V1282" s="16" t="str">
        <f t="shared" si="511"/>
        <v/>
      </c>
      <c r="W1282" s="16" t="e">
        <f t="shared" si="512"/>
        <v>#N/A</v>
      </c>
      <c r="X1282" s="16">
        <f t="shared" si="513"/>
        <v>28</v>
      </c>
      <c r="Y1282" s="11" t="e">
        <f>VLOOKUP(A1282,#REF!,1,FALSE)</f>
        <v>#REF!</v>
      </c>
      <c r="Z1282" s="194" t="s">
        <v>6745</v>
      </c>
      <c r="AA1282" s="196"/>
    </row>
    <row r="1283" spans="1:27">
      <c r="A1283" s="46" t="s">
        <v>1138</v>
      </c>
      <c r="B1283" s="13" t="str">
        <f t="shared" si="514"/>
        <v>NENKIN_DET_RIREKI_SUB_NO</v>
      </c>
      <c r="C1283" s="18"/>
      <c r="D1283" s="15" t="e">
        <f t="shared" si="499"/>
        <v>#N/A</v>
      </c>
      <c r="E1283" s="15" t="e">
        <f t="shared" si="500"/>
        <v>#N/A</v>
      </c>
      <c r="F1283" s="15" t="e">
        <f t="shared" si="501"/>
        <v>#N/A</v>
      </c>
      <c r="G1283" s="78" t="s">
        <v>1463</v>
      </c>
      <c r="H1283" s="79" t="s">
        <v>2173</v>
      </c>
      <c r="I1283" s="79" t="s">
        <v>1519</v>
      </c>
      <c r="J1283" s="79" t="s">
        <v>2271</v>
      </c>
      <c r="K1283" s="79" t="s">
        <v>1511</v>
      </c>
      <c r="L1283" s="80"/>
      <c r="M1283" s="15" t="str">
        <f t="shared" si="502"/>
        <v>NENKIN</v>
      </c>
      <c r="N1283" s="16" t="str">
        <f t="shared" si="503"/>
        <v>_</v>
      </c>
      <c r="O1283" s="16" t="str">
        <f t="shared" si="504"/>
        <v>DET</v>
      </c>
      <c r="P1283" s="16" t="str">
        <f t="shared" si="505"/>
        <v>_</v>
      </c>
      <c r="Q1283" s="16" t="str">
        <f t="shared" si="506"/>
        <v>RIREKI</v>
      </c>
      <c r="R1283" s="16" t="str">
        <f t="shared" si="507"/>
        <v>_</v>
      </c>
      <c r="S1283" s="16" t="str">
        <f t="shared" si="508"/>
        <v>SUB</v>
      </c>
      <c r="T1283" s="16" t="str">
        <f t="shared" si="509"/>
        <v>_</v>
      </c>
      <c r="U1283" s="16" t="str">
        <f t="shared" si="510"/>
        <v>NO</v>
      </c>
      <c r="V1283" s="16" t="str">
        <f t="shared" si="511"/>
        <v/>
      </c>
      <c r="W1283" s="16" t="e">
        <f t="shared" si="512"/>
        <v>#N/A</v>
      </c>
      <c r="X1283" s="16">
        <f t="shared" si="513"/>
        <v>24</v>
      </c>
      <c r="Y1283" s="11" t="e">
        <f>VLOOKUP(A1283,#REF!,1,FALSE)</f>
        <v>#REF!</v>
      </c>
      <c r="Z1283" s="194" t="s">
        <v>6745</v>
      </c>
      <c r="AA1283" s="196"/>
    </row>
    <row r="1284" spans="1:27">
      <c r="A1284" s="59" t="s">
        <v>1139</v>
      </c>
      <c r="B1284" s="13" t="str">
        <f t="shared" si="514"/>
        <v>NENKIN_NENGAKU_JO_RT</v>
      </c>
      <c r="C1284" s="18"/>
      <c r="D1284" s="15" t="e">
        <f t="shared" si="499"/>
        <v>#N/A</v>
      </c>
      <c r="E1284" s="15" t="e">
        <f t="shared" si="500"/>
        <v>#N/A</v>
      </c>
      <c r="F1284" s="15" t="e">
        <f t="shared" si="501"/>
        <v>#N/A</v>
      </c>
      <c r="G1284" s="78" t="s">
        <v>1463</v>
      </c>
      <c r="H1284" s="79" t="s">
        <v>2016</v>
      </c>
      <c r="I1284" s="79" t="s">
        <v>2272</v>
      </c>
      <c r="J1284" s="79"/>
      <c r="K1284" s="79"/>
      <c r="L1284" s="80"/>
      <c r="M1284" s="15" t="str">
        <f t="shared" si="502"/>
        <v>NENKIN</v>
      </c>
      <c r="N1284" s="16" t="str">
        <f t="shared" si="503"/>
        <v>_</v>
      </c>
      <c r="O1284" s="16" t="str">
        <f t="shared" si="504"/>
        <v>NENGAKU</v>
      </c>
      <c r="P1284" s="16" t="str">
        <f t="shared" si="505"/>
        <v>_</v>
      </c>
      <c r="Q1284" s="16" t="str">
        <f t="shared" si="506"/>
        <v>JO_RT</v>
      </c>
      <c r="R1284" s="16" t="str">
        <f t="shared" si="507"/>
        <v/>
      </c>
      <c r="S1284" s="16" t="e">
        <f t="shared" si="508"/>
        <v>#N/A</v>
      </c>
      <c r="T1284" s="16" t="str">
        <f t="shared" si="509"/>
        <v/>
      </c>
      <c r="U1284" s="16" t="e">
        <f t="shared" si="510"/>
        <v>#N/A</v>
      </c>
      <c r="V1284" s="16" t="str">
        <f t="shared" si="511"/>
        <v/>
      </c>
      <c r="W1284" s="16" t="e">
        <f t="shared" si="512"/>
        <v>#N/A</v>
      </c>
      <c r="X1284" s="16">
        <f t="shared" si="513"/>
        <v>20</v>
      </c>
      <c r="Y1284" s="11" t="e">
        <f>VLOOKUP(A1284,#REF!,1,FALSE)</f>
        <v>#REF!</v>
      </c>
      <c r="Z1284" s="194" t="s">
        <v>6745</v>
      </c>
      <c r="AA1284" s="196"/>
    </row>
    <row r="1285" spans="1:27">
      <c r="A1285" s="22" t="s">
        <v>1140</v>
      </c>
      <c r="B1285" s="13" t="str">
        <f t="shared" si="514"/>
        <v>NENKIMBARAI_PLAN</v>
      </c>
      <c r="C1285" s="18"/>
      <c r="D1285" s="15" t="e">
        <f t="shared" si="499"/>
        <v>#N/A</v>
      </c>
      <c r="E1285" s="15" t="e">
        <f t="shared" si="500"/>
        <v>#N/A</v>
      </c>
      <c r="F1285" s="15" t="e">
        <f t="shared" si="501"/>
        <v>#N/A</v>
      </c>
      <c r="G1285" s="78" t="s">
        <v>2474</v>
      </c>
      <c r="H1285" s="79" t="s">
        <v>1835</v>
      </c>
      <c r="I1285" s="79"/>
      <c r="J1285" s="79"/>
      <c r="K1285" s="79"/>
      <c r="L1285" s="80"/>
      <c r="M1285" s="15" t="str">
        <f t="shared" si="502"/>
        <v>NENKIMBARAI</v>
      </c>
      <c r="N1285" s="16" t="str">
        <f t="shared" si="503"/>
        <v>_</v>
      </c>
      <c r="O1285" s="16" t="str">
        <f t="shared" si="504"/>
        <v>PLAN</v>
      </c>
      <c r="P1285" s="16" t="str">
        <f t="shared" si="505"/>
        <v/>
      </c>
      <c r="Q1285" s="16" t="e">
        <f t="shared" si="506"/>
        <v>#N/A</v>
      </c>
      <c r="R1285" s="16" t="str">
        <f t="shared" si="507"/>
        <v/>
      </c>
      <c r="S1285" s="16" t="e">
        <f t="shared" si="508"/>
        <v>#N/A</v>
      </c>
      <c r="T1285" s="16" t="str">
        <f t="shared" si="509"/>
        <v/>
      </c>
      <c r="U1285" s="16" t="e">
        <f t="shared" si="510"/>
        <v>#N/A</v>
      </c>
      <c r="V1285" s="16" t="str">
        <f t="shared" si="511"/>
        <v/>
      </c>
      <c r="W1285" s="16" t="e">
        <f t="shared" si="512"/>
        <v>#N/A</v>
      </c>
      <c r="X1285" s="16">
        <f t="shared" si="513"/>
        <v>16</v>
      </c>
      <c r="Y1285" s="11" t="e">
        <f>VLOOKUP(A1285,#REF!,1,FALSE)</f>
        <v>#REF!</v>
      </c>
      <c r="Z1285" s="194" t="s">
        <v>6745</v>
      </c>
      <c r="AA1285" s="196"/>
    </row>
    <row r="1286" spans="1:27">
      <c r="A1286" s="22" t="s">
        <v>1141</v>
      </c>
      <c r="B1286" s="13" t="str">
        <f t="shared" si="514"/>
        <v>NENKIMBARAI_IKO_PLAN_KAKUTEI</v>
      </c>
      <c r="C1286" s="18"/>
      <c r="D1286" s="15" t="e">
        <f t="shared" si="499"/>
        <v>#N/A</v>
      </c>
      <c r="E1286" s="15" t="e">
        <f t="shared" si="500"/>
        <v>#N/A</v>
      </c>
      <c r="F1286" s="15" t="e">
        <f t="shared" si="501"/>
        <v>#N/A</v>
      </c>
      <c r="G1286" s="78" t="s">
        <v>2474</v>
      </c>
      <c r="H1286" s="79" t="s">
        <v>2273</v>
      </c>
      <c r="I1286" s="79" t="s">
        <v>1835</v>
      </c>
      <c r="J1286" s="79" t="s">
        <v>2274</v>
      </c>
      <c r="K1286" s="79"/>
      <c r="L1286" s="80"/>
      <c r="M1286" s="15" t="str">
        <f t="shared" si="502"/>
        <v>NENKIMBARAI</v>
      </c>
      <c r="N1286" s="16" t="str">
        <f t="shared" si="503"/>
        <v>_</v>
      </c>
      <c r="O1286" s="16" t="str">
        <f t="shared" si="504"/>
        <v>IKO</v>
      </c>
      <c r="P1286" s="16" t="str">
        <f t="shared" si="505"/>
        <v>_</v>
      </c>
      <c r="Q1286" s="16" t="str">
        <f t="shared" si="506"/>
        <v>PLAN</v>
      </c>
      <c r="R1286" s="16" t="str">
        <f t="shared" si="507"/>
        <v>_</v>
      </c>
      <c r="S1286" s="16" t="str">
        <f t="shared" si="508"/>
        <v>KAKUTEI</v>
      </c>
      <c r="T1286" s="16" t="str">
        <f t="shared" si="509"/>
        <v/>
      </c>
      <c r="U1286" s="16" t="e">
        <f t="shared" si="510"/>
        <v>#N/A</v>
      </c>
      <c r="V1286" s="16" t="str">
        <f t="shared" si="511"/>
        <v/>
      </c>
      <c r="W1286" s="16" t="e">
        <f t="shared" si="512"/>
        <v>#N/A</v>
      </c>
      <c r="X1286" s="16">
        <f t="shared" si="513"/>
        <v>28</v>
      </c>
      <c r="Y1286" s="11" t="e">
        <f>VLOOKUP(A1286,#REF!,1,FALSE)</f>
        <v>#REF!</v>
      </c>
      <c r="Z1286" s="194" t="s">
        <v>6745</v>
      </c>
      <c r="AA1286" s="196"/>
    </row>
    <row r="1287" spans="1:27">
      <c r="A1287" s="21" t="s">
        <v>4180</v>
      </c>
      <c r="B1287" s="13" t="str">
        <f t="shared" si="514"/>
        <v>NENKIMBARAI_RIDER_KB</v>
      </c>
      <c r="C1287" s="18" t="s">
        <v>4151</v>
      </c>
      <c r="D1287" s="15" t="str">
        <f t="shared" si="499"/>
        <v>Varchar2</v>
      </c>
      <c r="E1287" s="15">
        <f t="shared" si="500"/>
        <v>1</v>
      </c>
      <c r="F1287" s="15" t="str">
        <f t="shared" si="501"/>
        <v/>
      </c>
      <c r="G1287" s="78" t="s">
        <v>2474</v>
      </c>
      <c r="H1287" s="79" t="s">
        <v>1544</v>
      </c>
      <c r="I1287" s="79" t="s">
        <v>4151</v>
      </c>
      <c r="J1287" s="79"/>
      <c r="K1287" s="79"/>
      <c r="L1287" s="80"/>
      <c r="M1287" s="15" t="str">
        <f t="shared" si="502"/>
        <v>NENKIMBARAI</v>
      </c>
      <c r="N1287" s="16" t="str">
        <f t="shared" si="503"/>
        <v>_</v>
      </c>
      <c r="O1287" s="16" t="str">
        <f t="shared" si="504"/>
        <v>RIDER</v>
      </c>
      <c r="P1287" s="16" t="str">
        <f t="shared" si="505"/>
        <v>_</v>
      </c>
      <c r="Q1287" s="16" t="str">
        <f t="shared" si="506"/>
        <v>KB</v>
      </c>
      <c r="R1287" s="16" t="str">
        <f t="shared" si="507"/>
        <v/>
      </c>
      <c r="S1287" s="16" t="e">
        <f t="shared" si="508"/>
        <v>#N/A</v>
      </c>
      <c r="T1287" s="16" t="str">
        <f t="shared" si="509"/>
        <v/>
      </c>
      <c r="U1287" s="16" t="e">
        <f t="shared" si="510"/>
        <v>#N/A</v>
      </c>
      <c r="V1287" s="16" t="str">
        <f t="shared" si="511"/>
        <v/>
      </c>
      <c r="W1287" s="16" t="e">
        <f t="shared" si="512"/>
        <v>#N/A</v>
      </c>
      <c r="X1287" s="16">
        <f t="shared" si="513"/>
        <v>20</v>
      </c>
      <c r="Y1287" s="11" t="e">
        <f>VLOOKUP(A1287,#REF!,1,FALSE)</f>
        <v>#REF!</v>
      </c>
      <c r="Z1287" s="194" t="s">
        <v>6745</v>
      </c>
      <c r="AA1287" s="196"/>
    </row>
    <row r="1288" spans="1:27">
      <c r="A1288" s="24" t="s">
        <v>1142</v>
      </c>
      <c r="B1288" s="13" t="str">
        <f t="shared" si="514"/>
        <v>NENKIN_P_OTHER_NENKAN</v>
      </c>
      <c r="C1288" s="18"/>
      <c r="D1288" s="15" t="e">
        <f t="shared" si="499"/>
        <v>#N/A</v>
      </c>
      <c r="E1288" s="15" t="e">
        <f t="shared" si="500"/>
        <v>#N/A</v>
      </c>
      <c r="F1288" s="15" t="e">
        <f t="shared" si="501"/>
        <v>#N/A</v>
      </c>
      <c r="G1288" s="78" t="s">
        <v>1463</v>
      </c>
      <c r="H1288" s="79" t="s">
        <v>1560</v>
      </c>
      <c r="I1288" s="79" t="s">
        <v>277</v>
      </c>
      <c r="J1288" s="79" t="s">
        <v>2006</v>
      </c>
      <c r="K1288" s="79"/>
      <c r="L1288" s="80"/>
      <c r="M1288" s="15" t="str">
        <f t="shared" si="502"/>
        <v>NENKIN</v>
      </c>
      <c r="N1288" s="16" t="str">
        <f t="shared" si="503"/>
        <v>_</v>
      </c>
      <c r="O1288" s="16" t="str">
        <f t="shared" si="504"/>
        <v>P</v>
      </c>
      <c r="P1288" s="16" t="str">
        <f t="shared" si="505"/>
        <v>_</v>
      </c>
      <c r="Q1288" s="16" t="str">
        <f t="shared" si="506"/>
        <v>OTHER</v>
      </c>
      <c r="R1288" s="16" t="str">
        <f t="shared" si="507"/>
        <v>_</v>
      </c>
      <c r="S1288" s="16" t="str">
        <f t="shared" si="508"/>
        <v>NENKAN</v>
      </c>
      <c r="T1288" s="16" t="str">
        <f t="shared" si="509"/>
        <v/>
      </c>
      <c r="U1288" s="16" t="e">
        <f t="shared" si="510"/>
        <v>#N/A</v>
      </c>
      <c r="V1288" s="16" t="str">
        <f t="shared" si="511"/>
        <v/>
      </c>
      <c r="W1288" s="16" t="e">
        <f t="shared" si="512"/>
        <v>#N/A</v>
      </c>
      <c r="X1288" s="16">
        <f t="shared" si="513"/>
        <v>21</v>
      </c>
      <c r="Y1288" s="11" t="e">
        <f>VLOOKUP(A1288,#REF!,1,FALSE)</f>
        <v>#REF!</v>
      </c>
      <c r="Z1288" s="194" t="s">
        <v>6745</v>
      </c>
      <c r="AA1288" s="196"/>
    </row>
    <row r="1289" spans="1:27">
      <c r="A1289" s="24" t="s">
        <v>1143</v>
      </c>
      <c r="B1289" s="13" t="str">
        <f t="shared" si="514"/>
        <v>NENKIN_P_BONUS_S</v>
      </c>
      <c r="C1289" s="18"/>
      <c r="D1289" s="15" t="e">
        <f t="shared" si="499"/>
        <v>#N/A</v>
      </c>
      <c r="E1289" s="15" t="e">
        <f t="shared" si="500"/>
        <v>#N/A</v>
      </c>
      <c r="F1289" s="15" t="e">
        <f t="shared" si="501"/>
        <v>#N/A</v>
      </c>
      <c r="G1289" s="78" t="s">
        <v>1463</v>
      </c>
      <c r="H1289" s="79" t="s">
        <v>1560</v>
      </c>
      <c r="I1289" s="79" t="s">
        <v>2482</v>
      </c>
      <c r="J1289" s="79"/>
      <c r="K1289" s="79"/>
      <c r="L1289" s="80"/>
      <c r="M1289" s="15" t="str">
        <f t="shared" si="502"/>
        <v>NENKIN</v>
      </c>
      <c r="N1289" s="16" t="str">
        <f t="shared" si="503"/>
        <v>_</v>
      </c>
      <c r="O1289" s="16" t="str">
        <f t="shared" si="504"/>
        <v>P</v>
      </c>
      <c r="P1289" s="16" t="str">
        <f t="shared" si="505"/>
        <v>_</v>
      </c>
      <c r="Q1289" s="16" t="str">
        <f t="shared" si="506"/>
        <v>BONUS_S</v>
      </c>
      <c r="R1289" s="16" t="str">
        <f t="shared" si="507"/>
        <v/>
      </c>
      <c r="S1289" s="16" t="e">
        <f t="shared" si="508"/>
        <v>#N/A</v>
      </c>
      <c r="T1289" s="16" t="str">
        <f t="shared" si="509"/>
        <v/>
      </c>
      <c r="U1289" s="16" t="e">
        <f t="shared" si="510"/>
        <v>#N/A</v>
      </c>
      <c r="V1289" s="16" t="str">
        <f t="shared" si="511"/>
        <v/>
      </c>
      <c r="W1289" s="16" t="e">
        <f t="shared" si="512"/>
        <v>#N/A</v>
      </c>
      <c r="X1289" s="16">
        <f t="shared" si="513"/>
        <v>16</v>
      </c>
      <c r="Y1289" s="11" t="e">
        <f>VLOOKUP(A1289,#REF!,1,FALSE)</f>
        <v>#REF!</v>
      </c>
      <c r="Z1289" s="194" t="s">
        <v>6745</v>
      </c>
      <c r="AA1289" s="196"/>
    </row>
    <row r="1290" spans="1:27">
      <c r="A1290" s="24" t="s">
        <v>1144</v>
      </c>
      <c r="B1290" s="13" t="str">
        <f t="shared" si="514"/>
        <v>NENKIN_P_BONUS_W</v>
      </c>
      <c r="C1290" s="18"/>
      <c r="D1290" s="15" t="e">
        <f t="shared" si="499"/>
        <v>#N/A</v>
      </c>
      <c r="E1290" s="15" t="e">
        <f t="shared" si="500"/>
        <v>#N/A</v>
      </c>
      <c r="F1290" s="15" t="e">
        <f t="shared" si="501"/>
        <v>#N/A</v>
      </c>
      <c r="G1290" s="78" t="s">
        <v>1463</v>
      </c>
      <c r="H1290" s="79" t="s">
        <v>1560</v>
      </c>
      <c r="I1290" s="79" t="s">
        <v>2483</v>
      </c>
      <c r="J1290" s="79"/>
      <c r="K1290" s="79"/>
      <c r="L1290" s="80"/>
      <c r="M1290" s="15" t="str">
        <f t="shared" si="502"/>
        <v>NENKIN</v>
      </c>
      <c r="N1290" s="16" t="str">
        <f t="shared" si="503"/>
        <v>_</v>
      </c>
      <c r="O1290" s="16" t="str">
        <f t="shared" si="504"/>
        <v>P</v>
      </c>
      <c r="P1290" s="16" t="str">
        <f t="shared" si="505"/>
        <v>_</v>
      </c>
      <c r="Q1290" s="16" t="str">
        <f t="shared" si="506"/>
        <v>BONUS_W</v>
      </c>
      <c r="R1290" s="16" t="str">
        <f t="shared" si="507"/>
        <v/>
      </c>
      <c r="S1290" s="16" t="e">
        <f t="shared" si="508"/>
        <v>#N/A</v>
      </c>
      <c r="T1290" s="16" t="str">
        <f t="shared" si="509"/>
        <v/>
      </c>
      <c r="U1290" s="16" t="e">
        <f t="shared" si="510"/>
        <v>#N/A</v>
      </c>
      <c r="V1290" s="16" t="str">
        <f t="shared" si="511"/>
        <v/>
      </c>
      <c r="W1290" s="16" t="e">
        <f t="shared" si="512"/>
        <v>#N/A</v>
      </c>
      <c r="X1290" s="16">
        <f t="shared" si="513"/>
        <v>16</v>
      </c>
      <c r="Y1290" s="11" t="e">
        <f>VLOOKUP(A1290,#REF!,1,FALSE)</f>
        <v>#REF!</v>
      </c>
      <c r="Z1290" s="194" t="s">
        <v>6745</v>
      </c>
      <c r="AA1290" s="196"/>
    </row>
    <row r="1291" spans="1:27">
      <c r="A1291" s="24" t="s">
        <v>1145</v>
      </c>
      <c r="B1291" s="13" t="str">
        <f t="shared" si="514"/>
        <v>NENKIN_P_NENKAN_GOKEI</v>
      </c>
      <c r="C1291" s="18"/>
      <c r="D1291" s="15" t="e">
        <f t="shared" si="499"/>
        <v>#N/A</v>
      </c>
      <c r="E1291" s="15" t="e">
        <f t="shared" si="500"/>
        <v>#N/A</v>
      </c>
      <c r="F1291" s="15" t="e">
        <f t="shared" si="501"/>
        <v>#N/A</v>
      </c>
      <c r="G1291" s="78" t="s">
        <v>1463</v>
      </c>
      <c r="H1291" s="79" t="s">
        <v>1560</v>
      </c>
      <c r="I1291" s="79" t="s">
        <v>2006</v>
      </c>
      <c r="J1291" s="79" t="s">
        <v>1773</v>
      </c>
      <c r="K1291" s="79"/>
      <c r="L1291" s="80"/>
      <c r="M1291" s="15" t="str">
        <f t="shared" si="502"/>
        <v>NENKIN</v>
      </c>
      <c r="N1291" s="16" t="str">
        <f t="shared" si="503"/>
        <v>_</v>
      </c>
      <c r="O1291" s="16" t="str">
        <f t="shared" si="504"/>
        <v>P</v>
      </c>
      <c r="P1291" s="16" t="str">
        <f t="shared" si="505"/>
        <v>_</v>
      </c>
      <c r="Q1291" s="16" t="str">
        <f t="shared" si="506"/>
        <v>NENKAN</v>
      </c>
      <c r="R1291" s="16" t="str">
        <f t="shared" si="507"/>
        <v>_</v>
      </c>
      <c r="S1291" s="16" t="str">
        <f t="shared" si="508"/>
        <v>GOKEI</v>
      </c>
      <c r="T1291" s="16" t="str">
        <f t="shared" si="509"/>
        <v/>
      </c>
      <c r="U1291" s="16" t="e">
        <f t="shared" si="510"/>
        <v>#N/A</v>
      </c>
      <c r="V1291" s="16" t="str">
        <f t="shared" si="511"/>
        <v/>
      </c>
      <c r="W1291" s="16" t="e">
        <f t="shared" si="512"/>
        <v>#N/A</v>
      </c>
      <c r="X1291" s="16">
        <f t="shared" si="513"/>
        <v>21</v>
      </c>
      <c r="Y1291" s="11" t="e">
        <f>VLOOKUP(A1291,#REF!,1,FALSE)</f>
        <v>#REF!</v>
      </c>
      <c r="Z1291" s="194" t="s">
        <v>6745</v>
      </c>
      <c r="AA1291" s="196"/>
    </row>
    <row r="1292" spans="1:27">
      <c r="A1292" s="24" t="s">
        <v>1146</v>
      </c>
      <c r="B1292" s="13" t="str">
        <f t="shared" si="514"/>
        <v>NENKIN_P_MAITSUKI</v>
      </c>
      <c r="C1292" s="18"/>
      <c r="D1292" s="15" t="e">
        <f t="shared" si="499"/>
        <v>#N/A</v>
      </c>
      <c r="E1292" s="15" t="e">
        <f t="shared" si="500"/>
        <v>#N/A</v>
      </c>
      <c r="F1292" s="15" t="e">
        <f t="shared" si="501"/>
        <v>#N/A</v>
      </c>
      <c r="G1292" s="78" t="s">
        <v>1463</v>
      </c>
      <c r="H1292" s="79" t="s">
        <v>1560</v>
      </c>
      <c r="I1292" s="79" t="s">
        <v>2162</v>
      </c>
      <c r="J1292" s="79"/>
      <c r="K1292" s="79"/>
      <c r="L1292" s="80"/>
      <c r="M1292" s="15" t="str">
        <f t="shared" si="502"/>
        <v>NENKIN</v>
      </c>
      <c r="N1292" s="16" t="str">
        <f t="shared" si="503"/>
        <v>_</v>
      </c>
      <c r="O1292" s="16" t="str">
        <f t="shared" si="504"/>
        <v>P</v>
      </c>
      <c r="P1292" s="16" t="str">
        <f t="shared" si="505"/>
        <v>_</v>
      </c>
      <c r="Q1292" s="16" t="str">
        <f t="shared" si="506"/>
        <v>MAITSUKI</v>
      </c>
      <c r="R1292" s="16" t="str">
        <f t="shared" si="507"/>
        <v/>
      </c>
      <c r="S1292" s="16" t="e">
        <f t="shared" si="508"/>
        <v>#N/A</v>
      </c>
      <c r="T1292" s="16" t="str">
        <f t="shared" si="509"/>
        <v/>
      </c>
      <c r="U1292" s="16" t="e">
        <f t="shared" si="510"/>
        <v>#N/A</v>
      </c>
      <c r="V1292" s="16" t="str">
        <f t="shared" si="511"/>
        <v/>
      </c>
      <c r="W1292" s="16" t="e">
        <f t="shared" si="512"/>
        <v>#N/A</v>
      </c>
      <c r="X1292" s="16">
        <f t="shared" si="513"/>
        <v>17</v>
      </c>
      <c r="Y1292" s="11" t="e">
        <f>VLOOKUP(A1292,#REF!,1,FALSE)</f>
        <v>#REF!</v>
      </c>
      <c r="Z1292" s="194" t="s">
        <v>6745</v>
      </c>
      <c r="AA1292" s="196"/>
    </row>
    <row r="1293" spans="1:27">
      <c r="A1293" s="24" t="s">
        <v>1147</v>
      </c>
      <c r="B1293" s="13" t="str">
        <f t="shared" si="514"/>
        <v>NENKIN_HOSHO_KIKAN</v>
      </c>
      <c r="C1293" s="18"/>
      <c r="D1293" s="15" t="e">
        <f t="shared" si="499"/>
        <v>#N/A</v>
      </c>
      <c r="E1293" s="15" t="e">
        <f t="shared" si="500"/>
        <v>#N/A</v>
      </c>
      <c r="F1293" s="15" t="e">
        <f t="shared" si="501"/>
        <v>#N/A</v>
      </c>
      <c r="G1293" s="78" t="s">
        <v>1463</v>
      </c>
      <c r="H1293" s="79" t="s">
        <v>2015</v>
      </c>
      <c r="I1293" s="79" t="s">
        <v>1425</v>
      </c>
      <c r="J1293" s="79"/>
      <c r="K1293" s="79"/>
      <c r="L1293" s="80"/>
      <c r="M1293" s="15" t="str">
        <f t="shared" si="502"/>
        <v>NENKIN</v>
      </c>
      <c r="N1293" s="16" t="str">
        <f t="shared" si="503"/>
        <v>_</v>
      </c>
      <c r="O1293" s="16" t="str">
        <f t="shared" si="504"/>
        <v>HOSHO</v>
      </c>
      <c r="P1293" s="16" t="str">
        <f t="shared" si="505"/>
        <v>_</v>
      </c>
      <c r="Q1293" s="16" t="str">
        <f t="shared" si="506"/>
        <v>KIKAN</v>
      </c>
      <c r="R1293" s="16" t="str">
        <f t="shared" si="507"/>
        <v/>
      </c>
      <c r="S1293" s="16" t="e">
        <f t="shared" si="508"/>
        <v>#N/A</v>
      </c>
      <c r="T1293" s="16" t="str">
        <f t="shared" si="509"/>
        <v/>
      </c>
      <c r="U1293" s="16" t="e">
        <f t="shared" si="510"/>
        <v>#N/A</v>
      </c>
      <c r="V1293" s="16" t="str">
        <f t="shared" si="511"/>
        <v/>
      </c>
      <c r="W1293" s="16" t="e">
        <f t="shared" si="512"/>
        <v>#N/A</v>
      </c>
      <c r="X1293" s="16">
        <f t="shared" si="513"/>
        <v>18</v>
      </c>
      <c r="Y1293" s="11" t="e">
        <f>VLOOKUP(A1293,#REF!,1,FALSE)</f>
        <v>#REF!</v>
      </c>
      <c r="Z1293" s="194" t="s">
        <v>6745</v>
      </c>
      <c r="AA1293" s="196"/>
    </row>
    <row r="1294" spans="1:27">
      <c r="A1294" s="45" t="s">
        <v>1148</v>
      </c>
      <c r="B1294" s="13" t="str">
        <f t="shared" si="514"/>
        <v>NENSHU</v>
      </c>
      <c r="C1294" s="18" t="s">
        <v>3086</v>
      </c>
      <c r="D1294" s="15" t="str">
        <f t="shared" si="499"/>
        <v>Number</v>
      </c>
      <c r="E1294" s="15">
        <f t="shared" si="500"/>
        <v>13</v>
      </c>
      <c r="F1294" s="15" t="str">
        <f t="shared" si="501"/>
        <v/>
      </c>
      <c r="G1294" s="78" t="s">
        <v>1148</v>
      </c>
      <c r="H1294" s="79"/>
      <c r="I1294" s="79"/>
      <c r="J1294" s="79"/>
      <c r="K1294" s="79"/>
      <c r="L1294" s="80"/>
      <c r="M1294" s="15" t="str">
        <f t="shared" si="502"/>
        <v>NENSHU</v>
      </c>
      <c r="N1294" s="16" t="str">
        <f t="shared" si="503"/>
        <v/>
      </c>
      <c r="O1294" s="16" t="e">
        <f t="shared" si="504"/>
        <v>#N/A</v>
      </c>
      <c r="P1294" s="16" t="str">
        <f t="shared" si="505"/>
        <v/>
      </c>
      <c r="Q1294" s="16" t="e">
        <f t="shared" si="506"/>
        <v>#N/A</v>
      </c>
      <c r="R1294" s="16" t="str">
        <f t="shared" si="507"/>
        <v/>
      </c>
      <c r="S1294" s="16" t="e">
        <f t="shared" si="508"/>
        <v>#N/A</v>
      </c>
      <c r="T1294" s="16" t="str">
        <f t="shared" si="509"/>
        <v/>
      </c>
      <c r="U1294" s="16" t="e">
        <f t="shared" si="510"/>
        <v>#N/A</v>
      </c>
      <c r="V1294" s="16" t="str">
        <f t="shared" si="511"/>
        <v/>
      </c>
      <c r="W1294" s="16" t="e">
        <f t="shared" si="512"/>
        <v>#N/A</v>
      </c>
      <c r="X1294" s="16">
        <f t="shared" si="513"/>
        <v>6</v>
      </c>
      <c r="Y1294" s="11" t="e">
        <f>VLOOKUP(A1294,#REF!,1,FALSE)</f>
        <v>#REF!</v>
      </c>
      <c r="Z1294" s="194" t="s">
        <v>6745</v>
      </c>
      <c r="AA1294" s="196"/>
    </row>
    <row r="1295" spans="1:27">
      <c r="A1295" s="24" t="s">
        <v>1149</v>
      </c>
      <c r="B1295" s="13" t="str">
        <f t="shared" si="514"/>
        <v>NENSHU_SHISHUTSU_GAKU</v>
      </c>
      <c r="C1295" s="18" t="s">
        <v>3086</v>
      </c>
      <c r="D1295" s="15" t="str">
        <f t="shared" ref="D1295:D1329" si="515">IF(VLOOKUP($C1295,ドメイン,2,FALSE)=0,"",VLOOKUP($C1295,ドメイン,2,FALSE))</f>
        <v>Number</v>
      </c>
      <c r="E1295" s="15">
        <f t="shared" ref="E1295:E1329" si="516">IF(VLOOKUP($C1295,ドメイン,3,FALSE)=0,"",VLOOKUP($C1295,ドメイン,3,FALSE))</f>
        <v>13</v>
      </c>
      <c r="F1295" s="15" t="str">
        <f t="shared" ref="F1295:F1329" si="517">IF(VLOOKUP($C1295,ドメイン,4,FALSE)=0,"",VLOOKUP($C1295,ドメイン,4,FALSE))</f>
        <v/>
      </c>
      <c r="G1295" s="78" t="s">
        <v>1148</v>
      </c>
      <c r="H1295" s="79" t="s">
        <v>2275</v>
      </c>
      <c r="I1295" s="79" t="s">
        <v>1452</v>
      </c>
      <c r="J1295" s="79"/>
      <c r="K1295" s="79"/>
      <c r="L1295" s="80"/>
      <c r="M1295" s="15" t="str">
        <f t="shared" si="502"/>
        <v>NENSHU</v>
      </c>
      <c r="N1295" s="16" t="str">
        <f t="shared" si="503"/>
        <v>_</v>
      </c>
      <c r="O1295" s="16" t="str">
        <f t="shared" si="504"/>
        <v>SHISHUTSU</v>
      </c>
      <c r="P1295" s="16" t="str">
        <f t="shared" si="505"/>
        <v>_</v>
      </c>
      <c r="Q1295" s="16" t="str">
        <f t="shared" si="506"/>
        <v>GAKU</v>
      </c>
      <c r="R1295" s="16" t="str">
        <f t="shared" si="507"/>
        <v/>
      </c>
      <c r="S1295" s="16" t="e">
        <f t="shared" si="508"/>
        <v>#N/A</v>
      </c>
      <c r="T1295" s="16" t="str">
        <f t="shared" si="509"/>
        <v/>
      </c>
      <c r="U1295" s="16" t="e">
        <f t="shared" si="510"/>
        <v>#N/A</v>
      </c>
      <c r="V1295" s="16" t="str">
        <f t="shared" si="511"/>
        <v/>
      </c>
      <c r="W1295" s="16" t="e">
        <f t="shared" si="512"/>
        <v>#N/A</v>
      </c>
      <c r="X1295" s="16">
        <f t="shared" si="513"/>
        <v>21</v>
      </c>
      <c r="Y1295" s="11" t="e">
        <f>VLOOKUP(A1295,#REF!,1,FALSE)</f>
        <v>#REF!</v>
      </c>
      <c r="Z1295" s="194" t="s">
        <v>6745</v>
      </c>
      <c r="AA1295" s="196"/>
    </row>
    <row r="1296" spans="1:27">
      <c r="A1296" s="24" t="s">
        <v>1150</v>
      </c>
      <c r="B1296" s="13" t="str">
        <f t="shared" si="514"/>
        <v>NENZO_NENSU</v>
      </c>
      <c r="C1296" s="18"/>
      <c r="D1296" s="15" t="e">
        <f t="shared" si="515"/>
        <v>#N/A</v>
      </c>
      <c r="E1296" s="15" t="e">
        <f t="shared" si="516"/>
        <v>#N/A</v>
      </c>
      <c r="F1296" s="15" t="e">
        <f t="shared" si="517"/>
        <v>#N/A</v>
      </c>
      <c r="G1296" s="78" t="s">
        <v>2276</v>
      </c>
      <c r="H1296" s="79" t="s">
        <v>1893</v>
      </c>
      <c r="I1296" s="79"/>
      <c r="J1296" s="79"/>
      <c r="K1296" s="79"/>
      <c r="L1296" s="80"/>
      <c r="M1296" s="15" t="str">
        <f t="shared" si="502"/>
        <v>NENZO</v>
      </c>
      <c r="N1296" s="16" t="str">
        <f t="shared" si="503"/>
        <v>_</v>
      </c>
      <c r="O1296" s="16" t="str">
        <f t="shared" si="504"/>
        <v>NENSU</v>
      </c>
      <c r="P1296" s="16" t="str">
        <f t="shared" si="505"/>
        <v/>
      </c>
      <c r="Q1296" s="16" t="e">
        <f t="shared" si="506"/>
        <v>#N/A</v>
      </c>
      <c r="R1296" s="16" t="str">
        <f t="shared" si="507"/>
        <v/>
      </c>
      <c r="S1296" s="16" t="e">
        <f t="shared" si="508"/>
        <v>#N/A</v>
      </c>
      <c r="T1296" s="16" t="str">
        <f t="shared" si="509"/>
        <v/>
      </c>
      <c r="U1296" s="16" t="e">
        <f t="shared" si="510"/>
        <v>#N/A</v>
      </c>
      <c r="V1296" s="16" t="str">
        <f t="shared" si="511"/>
        <v/>
      </c>
      <c r="W1296" s="16" t="e">
        <f t="shared" si="512"/>
        <v>#N/A</v>
      </c>
      <c r="X1296" s="16">
        <f t="shared" si="513"/>
        <v>11</v>
      </c>
      <c r="Y1296" s="11" t="e">
        <f>VLOOKUP(A1296,#REF!,1,FALSE)</f>
        <v>#REF!</v>
      </c>
      <c r="Z1296" s="194" t="s">
        <v>6745</v>
      </c>
      <c r="AA1296" s="196"/>
    </row>
    <row r="1297" spans="1:27">
      <c r="A1297" s="22" t="s">
        <v>1151</v>
      </c>
      <c r="B1297" s="13" t="str">
        <f t="shared" si="514"/>
        <v>NENDO_SETTEI</v>
      </c>
      <c r="C1297" s="18"/>
      <c r="D1297" s="15" t="e">
        <f t="shared" si="515"/>
        <v>#N/A</v>
      </c>
      <c r="E1297" s="15" t="e">
        <f t="shared" si="516"/>
        <v>#N/A</v>
      </c>
      <c r="F1297" s="15" t="e">
        <f t="shared" si="517"/>
        <v>#N/A</v>
      </c>
      <c r="G1297" s="78" t="s">
        <v>2047</v>
      </c>
      <c r="H1297" s="79" t="s">
        <v>1474</v>
      </c>
      <c r="I1297" s="79"/>
      <c r="J1297" s="79"/>
      <c r="K1297" s="79"/>
      <c r="L1297" s="80"/>
      <c r="M1297" s="15" t="str">
        <f t="shared" si="502"/>
        <v>NENDO</v>
      </c>
      <c r="N1297" s="16" t="str">
        <f t="shared" si="503"/>
        <v>_</v>
      </c>
      <c r="O1297" s="16" t="str">
        <f t="shared" si="504"/>
        <v>SETTEI</v>
      </c>
      <c r="P1297" s="16" t="str">
        <f t="shared" si="505"/>
        <v/>
      </c>
      <c r="Q1297" s="16" t="e">
        <f t="shared" si="506"/>
        <v>#N/A</v>
      </c>
      <c r="R1297" s="16" t="str">
        <f t="shared" si="507"/>
        <v/>
      </c>
      <c r="S1297" s="16" t="e">
        <f t="shared" si="508"/>
        <v>#N/A</v>
      </c>
      <c r="T1297" s="16" t="str">
        <f t="shared" si="509"/>
        <v/>
      </c>
      <c r="U1297" s="16" t="e">
        <f t="shared" si="510"/>
        <v>#N/A</v>
      </c>
      <c r="V1297" s="16" t="str">
        <f t="shared" si="511"/>
        <v/>
      </c>
      <c r="W1297" s="16" t="e">
        <f t="shared" si="512"/>
        <v>#N/A</v>
      </c>
      <c r="X1297" s="16">
        <f t="shared" si="513"/>
        <v>12</v>
      </c>
      <c r="Y1297" s="11" t="e">
        <f>VLOOKUP(A1297,#REF!,1,FALSE)</f>
        <v>#REF!</v>
      </c>
      <c r="Z1297" s="194" t="s">
        <v>6745</v>
      </c>
      <c r="AA1297" s="196"/>
    </row>
    <row r="1298" spans="1:27">
      <c r="A1298" s="24" t="s">
        <v>1152</v>
      </c>
      <c r="B1298" s="13" t="str">
        <f t="shared" si="514"/>
        <v>NENHYOJI_CD</v>
      </c>
      <c r="C1298" s="18"/>
      <c r="D1298" s="15" t="e">
        <f t="shared" si="515"/>
        <v>#N/A</v>
      </c>
      <c r="E1298" s="15" t="e">
        <f t="shared" si="516"/>
        <v>#N/A</v>
      </c>
      <c r="F1298" s="15" t="e">
        <f t="shared" si="517"/>
        <v>#N/A</v>
      </c>
      <c r="G1298" s="78" t="s">
        <v>2277</v>
      </c>
      <c r="H1298" s="79" t="s">
        <v>1482</v>
      </c>
      <c r="I1298" s="79"/>
      <c r="J1298" s="79"/>
      <c r="K1298" s="79"/>
      <c r="L1298" s="80"/>
      <c r="M1298" s="15" t="str">
        <f t="shared" si="502"/>
        <v>NENHYOJI</v>
      </c>
      <c r="N1298" s="16" t="str">
        <f t="shared" si="503"/>
        <v>_</v>
      </c>
      <c r="O1298" s="16" t="str">
        <f t="shared" si="504"/>
        <v>CD</v>
      </c>
      <c r="P1298" s="16" t="str">
        <f t="shared" si="505"/>
        <v/>
      </c>
      <c r="Q1298" s="16" t="e">
        <f t="shared" si="506"/>
        <v>#N/A</v>
      </c>
      <c r="R1298" s="16" t="str">
        <f t="shared" si="507"/>
        <v/>
      </c>
      <c r="S1298" s="16" t="e">
        <f t="shared" si="508"/>
        <v>#N/A</v>
      </c>
      <c r="T1298" s="16" t="str">
        <f t="shared" si="509"/>
        <v/>
      </c>
      <c r="U1298" s="16" t="e">
        <f t="shared" si="510"/>
        <v>#N/A</v>
      </c>
      <c r="V1298" s="16" t="str">
        <f t="shared" si="511"/>
        <v/>
      </c>
      <c r="W1298" s="16" t="e">
        <f t="shared" si="512"/>
        <v>#N/A</v>
      </c>
      <c r="X1298" s="16">
        <f t="shared" si="513"/>
        <v>11</v>
      </c>
      <c r="Y1298" s="11" t="e">
        <f>VLOOKUP(A1298,#REF!,1,FALSE)</f>
        <v>#REF!</v>
      </c>
      <c r="Z1298" s="194" t="s">
        <v>6745</v>
      </c>
      <c r="AA1298" s="196"/>
    </row>
    <row r="1299" spans="1:27">
      <c r="A1299" s="24" t="s">
        <v>1153</v>
      </c>
      <c r="B1299" s="13" t="str">
        <f t="shared" si="514"/>
        <v>NEMBARAI_P_RT_F</v>
      </c>
      <c r="C1299" s="18"/>
      <c r="D1299" s="15" t="e">
        <f t="shared" si="515"/>
        <v>#N/A</v>
      </c>
      <c r="E1299" s="15" t="e">
        <f t="shared" si="516"/>
        <v>#N/A</v>
      </c>
      <c r="F1299" s="15" t="e">
        <f t="shared" si="517"/>
        <v>#N/A</v>
      </c>
      <c r="G1299" s="78" t="s">
        <v>2278</v>
      </c>
      <c r="H1299" s="79" t="s">
        <v>1421</v>
      </c>
      <c r="I1299" s="79" t="s">
        <v>2914</v>
      </c>
      <c r="J1299" s="79"/>
      <c r="K1299" s="79"/>
      <c r="L1299" s="80"/>
      <c r="M1299" s="15" t="str">
        <f t="shared" si="502"/>
        <v>NEMBARAI</v>
      </c>
      <c r="N1299" s="16" t="str">
        <f t="shared" si="503"/>
        <v>_</v>
      </c>
      <c r="O1299" s="16" t="str">
        <f t="shared" si="504"/>
        <v>P_RT</v>
      </c>
      <c r="P1299" s="16" t="str">
        <f t="shared" si="505"/>
        <v>_</v>
      </c>
      <c r="Q1299" s="16" t="str">
        <f t="shared" si="506"/>
        <v>F</v>
      </c>
      <c r="R1299" s="16" t="str">
        <f t="shared" si="507"/>
        <v/>
      </c>
      <c r="S1299" s="16" t="e">
        <f t="shared" si="508"/>
        <v>#N/A</v>
      </c>
      <c r="T1299" s="16" t="str">
        <f t="shared" si="509"/>
        <v/>
      </c>
      <c r="U1299" s="16" t="e">
        <f t="shared" si="510"/>
        <v>#N/A</v>
      </c>
      <c r="V1299" s="16" t="str">
        <f t="shared" si="511"/>
        <v/>
      </c>
      <c r="W1299" s="16" t="e">
        <f t="shared" si="512"/>
        <v>#N/A</v>
      </c>
      <c r="X1299" s="16">
        <f t="shared" si="513"/>
        <v>15</v>
      </c>
      <c r="Y1299" s="11" t="e">
        <f>VLOOKUP(A1299,#REF!,1,FALSE)</f>
        <v>#REF!</v>
      </c>
      <c r="Z1299" s="194" t="s">
        <v>6745</v>
      </c>
      <c r="AA1299" s="196"/>
    </row>
    <row r="1300" spans="1:27">
      <c r="A1300" s="24" t="s">
        <v>1154</v>
      </c>
      <c r="B1300" s="13" t="str">
        <f t="shared" si="514"/>
        <v>NEMBARAI_P_RT_M</v>
      </c>
      <c r="C1300" s="18"/>
      <c r="D1300" s="15" t="e">
        <f t="shared" si="515"/>
        <v>#N/A</v>
      </c>
      <c r="E1300" s="15" t="e">
        <f t="shared" si="516"/>
        <v>#N/A</v>
      </c>
      <c r="F1300" s="15" t="e">
        <f t="shared" si="517"/>
        <v>#N/A</v>
      </c>
      <c r="G1300" s="78" t="s">
        <v>2278</v>
      </c>
      <c r="H1300" s="79" t="s">
        <v>1421</v>
      </c>
      <c r="I1300" s="79" t="s">
        <v>2916</v>
      </c>
      <c r="J1300" s="79"/>
      <c r="K1300" s="79"/>
      <c r="L1300" s="80"/>
      <c r="M1300" s="15" t="str">
        <f t="shared" si="502"/>
        <v>NEMBARAI</v>
      </c>
      <c r="N1300" s="16" t="str">
        <f t="shared" si="503"/>
        <v>_</v>
      </c>
      <c r="O1300" s="16" t="str">
        <f t="shared" si="504"/>
        <v>P_RT</v>
      </c>
      <c r="P1300" s="16" t="str">
        <f t="shared" si="505"/>
        <v>_</v>
      </c>
      <c r="Q1300" s="16" t="str">
        <f t="shared" si="506"/>
        <v>M</v>
      </c>
      <c r="R1300" s="16" t="str">
        <f t="shared" si="507"/>
        <v/>
      </c>
      <c r="S1300" s="16" t="e">
        <f t="shared" si="508"/>
        <v>#N/A</v>
      </c>
      <c r="T1300" s="16" t="str">
        <f t="shared" si="509"/>
        <v/>
      </c>
      <c r="U1300" s="16" t="e">
        <f t="shared" si="510"/>
        <v>#N/A</v>
      </c>
      <c r="V1300" s="16" t="str">
        <f t="shared" si="511"/>
        <v/>
      </c>
      <c r="W1300" s="16" t="e">
        <f t="shared" si="512"/>
        <v>#N/A</v>
      </c>
      <c r="X1300" s="16">
        <f t="shared" si="513"/>
        <v>15</v>
      </c>
      <c r="Y1300" s="11" t="e">
        <f>VLOOKUP(A1300,#REF!,1,FALSE)</f>
        <v>#REF!</v>
      </c>
      <c r="Z1300" s="194" t="s">
        <v>6745</v>
      </c>
      <c r="AA1300" s="196"/>
    </row>
    <row r="1301" spans="1:27">
      <c r="A1301" s="24" t="s">
        <v>1155</v>
      </c>
      <c r="B1301" s="13" t="str">
        <f t="shared" si="514"/>
        <v>SPOUSE_CA_FOR_KANA</v>
      </c>
      <c r="C1301" s="18"/>
      <c r="D1301" s="15" t="e">
        <f t="shared" si="515"/>
        <v>#N/A</v>
      </c>
      <c r="E1301" s="15" t="e">
        <f t="shared" si="516"/>
        <v>#N/A</v>
      </c>
      <c r="F1301" s="15" t="e">
        <f t="shared" si="517"/>
        <v>#N/A</v>
      </c>
      <c r="G1301" s="78" t="s">
        <v>1769</v>
      </c>
      <c r="H1301" s="79" t="s">
        <v>2355</v>
      </c>
      <c r="I1301" s="79" t="s">
        <v>1584</v>
      </c>
      <c r="J1301" s="79" t="s">
        <v>1586</v>
      </c>
      <c r="K1301" s="79"/>
      <c r="L1301" s="80"/>
      <c r="M1301" s="15" t="str">
        <f t="shared" si="502"/>
        <v>SPOUSE</v>
      </c>
      <c r="N1301" s="16" t="str">
        <f t="shared" si="503"/>
        <v>_</v>
      </c>
      <c r="O1301" s="16" t="str">
        <f t="shared" si="504"/>
        <v>CA</v>
      </c>
      <c r="P1301" s="16" t="str">
        <f t="shared" si="505"/>
        <v>_</v>
      </c>
      <c r="Q1301" s="16" t="str">
        <f t="shared" si="506"/>
        <v>FOR</v>
      </c>
      <c r="R1301" s="16" t="str">
        <f t="shared" si="507"/>
        <v>_</v>
      </c>
      <c r="S1301" s="16" t="str">
        <f t="shared" si="508"/>
        <v>KANA</v>
      </c>
      <c r="T1301" s="16" t="str">
        <f t="shared" si="509"/>
        <v/>
      </c>
      <c r="U1301" s="16" t="e">
        <f t="shared" si="510"/>
        <v>#N/A</v>
      </c>
      <c r="V1301" s="16" t="str">
        <f t="shared" si="511"/>
        <v/>
      </c>
      <c r="W1301" s="16" t="e">
        <f t="shared" si="512"/>
        <v>#N/A</v>
      </c>
      <c r="X1301" s="16">
        <f t="shared" si="513"/>
        <v>18</v>
      </c>
      <c r="Y1301" s="11" t="e">
        <f>VLOOKUP(A1301,#REF!,1,FALSE)</f>
        <v>#REF!</v>
      </c>
      <c r="Z1301" s="194" t="s">
        <v>6745</v>
      </c>
      <c r="AA1301" s="196"/>
    </row>
    <row r="1302" spans="1:27">
      <c r="A1302" s="24" t="s">
        <v>1156</v>
      </c>
      <c r="B1302" s="13" t="str">
        <f t="shared" si="514"/>
        <v>SPOUSE_CA_FOR_KANJI</v>
      </c>
      <c r="C1302" s="18"/>
      <c r="D1302" s="15" t="e">
        <f t="shared" si="515"/>
        <v>#N/A</v>
      </c>
      <c r="E1302" s="15" t="e">
        <f t="shared" si="516"/>
        <v>#N/A</v>
      </c>
      <c r="F1302" s="15" t="e">
        <f t="shared" si="517"/>
        <v>#N/A</v>
      </c>
      <c r="G1302" s="78" t="s">
        <v>1769</v>
      </c>
      <c r="H1302" s="79" t="s">
        <v>2355</v>
      </c>
      <c r="I1302" s="79" t="s">
        <v>1584</v>
      </c>
      <c r="J1302" s="79" t="s">
        <v>2350</v>
      </c>
      <c r="K1302" s="79"/>
      <c r="L1302" s="80"/>
      <c r="M1302" s="15" t="str">
        <f t="shared" si="502"/>
        <v>SPOUSE</v>
      </c>
      <c r="N1302" s="16" t="str">
        <f t="shared" si="503"/>
        <v>_</v>
      </c>
      <c r="O1302" s="16" t="str">
        <f t="shared" si="504"/>
        <v>CA</v>
      </c>
      <c r="P1302" s="16" t="str">
        <f t="shared" si="505"/>
        <v>_</v>
      </c>
      <c r="Q1302" s="16" t="str">
        <f t="shared" si="506"/>
        <v>FOR</v>
      </c>
      <c r="R1302" s="16" t="str">
        <f t="shared" si="507"/>
        <v>_</v>
      </c>
      <c r="S1302" s="16" t="str">
        <f t="shared" si="508"/>
        <v>KANJI</v>
      </c>
      <c r="T1302" s="16" t="str">
        <f t="shared" si="509"/>
        <v/>
      </c>
      <c r="U1302" s="16" t="e">
        <f t="shared" si="510"/>
        <v>#N/A</v>
      </c>
      <c r="V1302" s="16" t="str">
        <f t="shared" si="511"/>
        <v/>
      </c>
      <c r="W1302" s="16" t="e">
        <f t="shared" si="512"/>
        <v>#N/A</v>
      </c>
      <c r="X1302" s="16">
        <f t="shared" si="513"/>
        <v>19</v>
      </c>
      <c r="Y1302" s="11" t="e">
        <f>VLOOKUP(A1302,#REF!,1,FALSE)</f>
        <v>#REF!</v>
      </c>
      <c r="Z1302" s="194" t="s">
        <v>6745</v>
      </c>
      <c r="AA1302" s="196"/>
    </row>
    <row r="1303" spans="1:27">
      <c r="A1303" s="25" t="s">
        <v>1157</v>
      </c>
      <c r="B1303" s="13" t="str">
        <f t="shared" si="514"/>
        <v>SPOUSE_OTHER_SHUNYU</v>
      </c>
      <c r="C1303" s="18"/>
      <c r="D1303" s="15" t="e">
        <f t="shared" si="515"/>
        <v>#N/A</v>
      </c>
      <c r="E1303" s="15" t="e">
        <f t="shared" si="516"/>
        <v>#N/A</v>
      </c>
      <c r="F1303" s="15" t="e">
        <f t="shared" si="517"/>
        <v>#N/A</v>
      </c>
      <c r="G1303" s="78" t="s">
        <v>1769</v>
      </c>
      <c r="H1303" s="79" t="s">
        <v>277</v>
      </c>
      <c r="I1303" s="79" t="s">
        <v>1759</v>
      </c>
      <c r="J1303" s="79"/>
      <c r="K1303" s="79"/>
      <c r="L1303" s="80"/>
      <c r="M1303" s="15" t="str">
        <f t="shared" si="502"/>
        <v>SPOUSE</v>
      </c>
      <c r="N1303" s="16" t="str">
        <f t="shared" si="503"/>
        <v>_</v>
      </c>
      <c r="O1303" s="16" t="str">
        <f t="shared" si="504"/>
        <v>OTHER</v>
      </c>
      <c r="P1303" s="16" t="str">
        <f t="shared" si="505"/>
        <v>_</v>
      </c>
      <c r="Q1303" s="16" t="str">
        <f t="shared" si="506"/>
        <v>SHUNYU</v>
      </c>
      <c r="R1303" s="16" t="str">
        <f t="shared" si="507"/>
        <v/>
      </c>
      <c r="S1303" s="16" t="e">
        <f t="shared" si="508"/>
        <v>#N/A</v>
      </c>
      <c r="T1303" s="16" t="str">
        <f t="shared" si="509"/>
        <v/>
      </c>
      <c r="U1303" s="16" t="e">
        <f t="shared" si="510"/>
        <v>#N/A</v>
      </c>
      <c r="V1303" s="16" t="str">
        <f t="shared" si="511"/>
        <v/>
      </c>
      <c r="W1303" s="16" t="e">
        <f t="shared" si="512"/>
        <v>#N/A</v>
      </c>
      <c r="X1303" s="16">
        <f t="shared" si="513"/>
        <v>19</v>
      </c>
      <c r="Y1303" s="11" t="e">
        <f>VLOOKUP(A1303,#REF!,1,FALSE)</f>
        <v>#REF!</v>
      </c>
      <c r="Z1303" s="194" t="s">
        <v>6745</v>
      </c>
      <c r="AA1303" s="196"/>
    </row>
    <row r="1304" spans="1:27">
      <c r="A1304" s="25" t="s">
        <v>1158</v>
      </c>
      <c r="B1304" s="13" t="str">
        <f t="shared" si="514"/>
        <v>SPOUSE_OTHER_SHUNYU_KIKAN</v>
      </c>
      <c r="C1304" s="18"/>
      <c r="D1304" s="15" t="e">
        <f t="shared" si="515"/>
        <v>#N/A</v>
      </c>
      <c r="E1304" s="15" t="e">
        <f t="shared" si="516"/>
        <v>#N/A</v>
      </c>
      <c r="F1304" s="15" t="e">
        <f t="shared" si="517"/>
        <v>#N/A</v>
      </c>
      <c r="G1304" s="78" t="s">
        <v>1769</v>
      </c>
      <c r="H1304" s="79" t="s">
        <v>277</v>
      </c>
      <c r="I1304" s="79" t="s">
        <v>1759</v>
      </c>
      <c r="J1304" s="79" t="s">
        <v>1425</v>
      </c>
      <c r="K1304" s="79"/>
      <c r="L1304" s="80"/>
      <c r="M1304" s="15" t="str">
        <f t="shared" si="502"/>
        <v>SPOUSE</v>
      </c>
      <c r="N1304" s="16" t="str">
        <f t="shared" si="503"/>
        <v>_</v>
      </c>
      <c r="O1304" s="16" t="str">
        <f t="shared" si="504"/>
        <v>OTHER</v>
      </c>
      <c r="P1304" s="16" t="str">
        <f t="shared" si="505"/>
        <v>_</v>
      </c>
      <c r="Q1304" s="16" t="str">
        <f t="shared" si="506"/>
        <v>SHUNYU</v>
      </c>
      <c r="R1304" s="16" t="str">
        <f t="shared" si="507"/>
        <v>_</v>
      </c>
      <c r="S1304" s="16" t="str">
        <f t="shared" si="508"/>
        <v>KIKAN</v>
      </c>
      <c r="T1304" s="16" t="str">
        <f t="shared" si="509"/>
        <v/>
      </c>
      <c r="U1304" s="16" t="e">
        <f t="shared" si="510"/>
        <v>#N/A</v>
      </c>
      <c r="V1304" s="16" t="str">
        <f t="shared" si="511"/>
        <v/>
      </c>
      <c r="W1304" s="16" t="e">
        <f t="shared" si="512"/>
        <v>#N/A</v>
      </c>
      <c r="X1304" s="16">
        <f t="shared" si="513"/>
        <v>25</v>
      </c>
      <c r="Y1304" s="11" t="e">
        <f>VLOOKUP(A1304,#REF!,1,FALSE)</f>
        <v>#REF!</v>
      </c>
      <c r="Z1304" s="194" t="s">
        <v>6745</v>
      </c>
      <c r="AA1304" s="196"/>
    </row>
    <row r="1305" spans="1:27">
      <c r="A1305" s="24" t="s">
        <v>1159</v>
      </c>
      <c r="B1305" s="13" t="str">
        <f t="shared" si="514"/>
        <v>SPOUSE_UMU</v>
      </c>
      <c r="C1305" s="18"/>
      <c r="D1305" s="15" t="e">
        <f t="shared" si="515"/>
        <v>#N/A</v>
      </c>
      <c r="E1305" s="15" t="e">
        <f t="shared" si="516"/>
        <v>#N/A</v>
      </c>
      <c r="F1305" s="15" t="e">
        <f t="shared" si="517"/>
        <v>#N/A</v>
      </c>
      <c r="G1305" s="78" t="s">
        <v>1769</v>
      </c>
      <c r="H1305" s="79" t="s">
        <v>1635</v>
      </c>
      <c r="I1305" s="79"/>
      <c r="J1305" s="79"/>
      <c r="K1305" s="79"/>
      <c r="L1305" s="80"/>
      <c r="M1305" s="15" t="str">
        <f t="shared" si="502"/>
        <v>SPOUSE</v>
      </c>
      <c r="N1305" s="16" t="str">
        <f t="shared" si="503"/>
        <v>_</v>
      </c>
      <c r="O1305" s="16" t="str">
        <f t="shared" si="504"/>
        <v>UMU</v>
      </c>
      <c r="P1305" s="16" t="str">
        <f t="shared" si="505"/>
        <v/>
      </c>
      <c r="Q1305" s="16" t="e">
        <f t="shared" si="506"/>
        <v>#N/A</v>
      </c>
      <c r="R1305" s="16" t="str">
        <f t="shared" si="507"/>
        <v/>
      </c>
      <c r="S1305" s="16" t="e">
        <f t="shared" si="508"/>
        <v>#N/A</v>
      </c>
      <c r="T1305" s="16" t="str">
        <f t="shared" si="509"/>
        <v/>
      </c>
      <c r="U1305" s="16" t="e">
        <f t="shared" si="510"/>
        <v>#N/A</v>
      </c>
      <c r="V1305" s="16" t="str">
        <f t="shared" si="511"/>
        <v/>
      </c>
      <c r="W1305" s="16" t="e">
        <f t="shared" si="512"/>
        <v>#N/A</v>
      </c>
      <c r="X1305" s="16">
        <f t="shared" si="513"/>
        <v>10</v>
      </c>
      <c r="Y1305" s="11" t="e">
        <f>VLOOKUP(A1305,#REF!,1,FALSE)</f>
        <v>#REF!</v>
      </c>
      <c r="Z1305" s="194" t="s">
        <v>6745</v>
      </c>
      <c r="AA1305" s="196"/>
    </row>
    <row r="1306" spans="1:27">
      <c r="A1306" s="37" t="s">
        <v>1160</v>
      </c>
      <c r="B1306" s="13" t="str">
        <f t="shared" si="514"/>
        <v>SPOUSE_FLG</v>
      </c>
      <c r="C1306" s="18" t="s">
        <v>3085</v>
      </c>
      <c r="D1306" s="15" t="str">
        <f t="shared" si="515"/>
        <v>Varchar2</v>
      </c>
      <c r="E1306" s="15">
        <f t="shared" si="516"/>
        <v>1</v>
      </c>
      <c r="F1306" s="15" t="str">
        <f t="shared" si="517"/>
        <v/>
      </c>
      <c r="G1306" s="78" t="s">
        <v>1769</v>
      </c>
      <c r="H1306" s="79" t="s">
        <v>1574</v>
      </c>
      <c r="I1306" s="79"/>
      <c r="J1306" s="79"/>
      <c r="K1306" s="79"/>
      <c r="L1306" s="80"/>
      <c r="M1306" s="15" t="str">
        <f t="shared" si="502"/>
        <v>SPOUSE</v>
      </c>
      <c r="N1306" s="16" t="str">
        <f t="shared" si="503"/>
        <v>_</v>
      </c>
      <c r="O1306" s="16" t="str">
        <f t="shared" si="504"/>
        <v>FLG</v>
      </c>
      <c r="P1306" s="16" t="str">
        <f t="shared" si="505"/>
        <v/>
      </c>
      <c r="Q1306" s="16" t="e">
        <f t="shared" si="506"/>
        <v>#N/A</v>
      </c>
      <c r="R1306" s="16" t="str">
        <f t="shared" si="507"/>
        <v/>
      </c>
      <c r="S1306" s="16" t="e">
        <f t="shared" si="508"/>
        <v>#N/A</v>
      </c>
      <c r="T1306" s="16" t="str">
        <f t="shared" si="509"/>
        <v/>
      </c>
      <c r="U1306" s="16" t="e">
        <f t="shared" si="510"/>
        <v>#N/A</v>
      </c>
      <c r="V1306" s="16" t="str">
        <f t="shared" si="511"/>
        <v/>
      </c>
      <c r="W1306" s="16" t="e">
        <f t="shared" si="512"/>
        <v>#N/A</v>
      </c>
      <c r="X1306" s="16">
        <f t="shared" si="513"/>
        <v>10</v>
      </c>
      <c r="Y1306" s="11" t="e">
        <f>VLOOKUP(A1306,#REF!,1,FALSE)</f>
        <v>#REF!</v>
      </c>
      <c r="Z1306" s="194" t="s">
        <v>6745</v>
      </c>
      <c r="AA1306" s="196"/>
    </row>
    <row r="1307" spans="1:27">
      <c r="A1307" s="32" t="s">
        <v>1161</v>
      </c>
      <c r="B1307" s="13" t="str">
        <f t="shared" si="514"/>
        <v>SPOUSE_FURIGANA</v>
      </c>
      <c r="C1307" s="18"/>
      <c r="D1307" s="15" t="e">
        <f t="shared" si="515"/>
        <v>#N/A</v>
      </c>
      <c r="E1307" s="15" t="e">
        <f t="shared" si="516"/>
        <v>#N/A</v>
      </c>
      <c r="F1307" s="15" t="e">
        <f t="shared" si="517"/>
        <v>#N/A</v>
      </c>
      <c r="G1307" s="78" t="s">
        <v>1769</v>
      </c>
      <c r="H1307" s="79" t="s">
        <v>2279</v>
      </c>
      <c r="I1307" s="79"/>
      <c r="J1307" s="79"/>
      <c r="K1307" s="79"/>
      <c r="L1307" s="80"/>
      <c r="M1307" s="15" t="str">
        <f t="shared" si="502"/>
        <v>SPOUSE</v>
      </c>
      <c r="N1307" s="16" t="str">
        <f t="shared" si="503"/>
        <v>_</v>
      </c>
      <c r="O1307" s="16" t="str">
        <f t="shared" si="504"/>
        <v>FURIGANA</v>
      </c>
      <c r="P1307" s="16" t="str">
        <f t="shared" si="505"/>
        <v/>
      </c>
      <c r="Q1307" s="16" t="e">
        <f t="shared" si="506"/>
        <v>#N/A</v>
      </c>
      <c r="R1307" s="16" t="str">
        <f t="shared" si="507"/>
        <v/>
      </c>
      <c r="S1307" s="16" t="e">
        <f t="shared" si="508"/>
        <v>#N/A</v>
      </c>
      <c r="T1307" s="16" t="str">
        <f t="shared" si="509"/>
        <v/>
      </c>
      <c r="U1307" s="16" t="e">
        <f t="shared" si="510"/>
        <v>#N/A</v>
      </c>
      <c r="V1307" s="16" t="str">
        <f t="shared" si="511"/>
        <v/>
      </c>
      <c r="W1307" s="16" t="e">
        <f t="shared" si="512"/>
        <v>#N/A</v>
      </c>
      <c r="X1307" s="16">
        <f t="shared" si="513"/>
        <v>15</v>
      </c>
      <c r="Y1307" s="11" t="e">
        <f>VLOOKUP(A1307,#REF!,1,FALSE)</f>
        <v>#REF!</v>
      </c>
      <c r="Z1307" s="194" t="s">
        <v>6745</v>
      </c>
      <c r="AA1307" s="196"/>
    </row>
    <row r="1308" spans="1:27">
      <c r="A1308" s="35" t="s">
        <v>3474</v>
      </c>
      <c r="B1308" s="13" t="str">
        <f t="shared" si="514"/>
        <v>SPOUSE_KANYU_TSUKISU_MP</v>
      </c>
      <c r="C1308" s="18"/>
      <c r="D1308" s="15" t="e">
        <f t="shared" si="515"/>
        <v>#N/A</v>
      </c>
      <c r="E1308" s="15" t="e">
        <f t="shared" si="516"/>
        <v>#N/A</v>
      </c>
      <c r="F1308" s="15" t="e">
        <f t="shared" si="517"/>
        <v>#N/A</v>
      </c>
      <c r="G1308" s="78" t="s">
        <v>1769</v>
      </c>
      <c r="H1308" s="79" t="s">
        <v>1888</v>
      </c>
      <c r="I1308" s="79" t="s">
        <v>1890</v>
      </c>
      <c r="J1308" s="79" t="s">
        <v>2280</v>
      </c>
      <c r="K1308" s="79"/>
      <c r="L1308" s="80"/>
      <c r="M1308" s="15" t="str">
        <f t="shared" si="502"/>
        <v>SPOUSE</v>
      </c>
      <c r="N1308" s="16" t="str">
        <f t="shared" si="503"/>
        <v>_</v>
      </c>
      <c r="O1308" s="16" t="str">
        <f t="shared" si="504"/>
        <v>KANYU</v>
      </c>
      <c r="P1308" s="16" t="str">
        <f t="shared" si="505"/>
        <v>_</v>
      </c>
      <c r="Q1308" s="16" t="str">
        <f t="shared" si="506"/>
        <v>TSUKISU</v>
      </c>
      <c r="R1308" s="16" t="str">
        <f t="shared" si="507"/>
        <v>_</v>
      </c>
      <c r="S1308" s="16" t="str">
        <f t="shared" si="508"/>
        <v>MP</v>
      </c>
      <c r="T1308" s="16" t="str">
        <f t="shared" si="509"/>
        <v/>
      </c>
      <c r="U1308" s="16" t="e">
        <f t="shared" si="510"/>
        <v>#N/A</v>
      </c>
      <c r="V1308" s="16" t="str">
        <f t="shared" si="511"/>
        <v/>
      </c>
      <c r="W1308" s="16" t="e">
        <f t="shared" si="512"/>
        <v>#N/A</v>
      </c>
      <c r="X1308" s="16">
        <f t="shared" si="513"/>
        <v>23</v>
      </c>
      <c r="Y1308" s="11" t="e">
        <f>VLOOKUP(A1308,#REF!,1,FALSE)</f>
        <v>#REF!</v>
      </c>
      <c r="Z1308" s="194" t="s">
        <v>6745</v>
      </c>
      <c r="AA1308" s="196"/>
    </row>
    <row r="1309" spans="1:27">
      <c r="A1309" s="35" t="s">
        <v>1162</v>
      </c>
      <c r="B1309" s="13" t="str">
        <f t="shared" si="514"/>
        <v>SPOUSE_KANYU_TSUKISU_MP_1</v>
      </c>
      <c r="C1309" s="18"/>
      <c r="D1309" s="15" t="e">
        <f t="shared" si="515"/>
        <v>#N/A</v>
      </c>
      <c r="E1309" s="15" t="e">
        <f t="shared" si="516"/>
        <v>#N/A</v>
      </c>
      <c r="F1309" s="15" t="e">
        <f t="shared" si="517"/>
        <v>#N/A</v>
      </c>
      <c r="G1309" s="78" t="s">
        <v>1769</v>
      </c>
      <c r="H1309" s="79" t="s">
        <v>1888</v>
      </c>
      <c r="I1309" s="79" t="s">
        <v>1890</v>
      </c>
      <c r="J1309" s="79" t="s">
        <v>2280</v>
      </c>
      <c r="K1309" s="79">
        <v>1</v>
      </c>
      <c r="L1309" s="80"/>
      <c r="M1309" s="15" t="str">
        <f t="shared" si="502"/>
        <v>SPOUSE</v>
      </c>
      <c r="N1309" s="16" t="str">
        <f t="shared" si="503"/>
        <v>_</v>
      </c>
      <c r="O1309" s="16" t="str">
        <f t="shared" si="504"/>
        <v>KANYU</v>
      </c>
      <c r="P1309" s="16" t="str">
        <f t="shared" si="505"/>
        <v>_</v>
      </c>
      <c r="Q1309" s="16" t="str">
        <f t="shared" si="506"/>
        <v>TSUKISU</v>
      </c>
      <c r="R1309" s="16" t="str">
        <f t="shared" si="507"/>
        <v>_</v>
      </c>
      <c r="S1309" s="16" t="str">
        <f t="shared" si="508"/>
        <v>MP</v>
      </c>
      <c r="T1309" s="16" t="str">
        <f t="shared" si="509"/>
        <v>_</v>
      </c>
      <c r="U1309" s="16">
        <f t="shared" si="510"/>
        <v>1</v>
      </c>
      <c r="V1309" s="16" t="str">
        <f t="shared" si="511"/>
        <v/>
      </c>
      <c r="W1309" s="16" t="e">
        <f t="shared" si="512"/>
        <v>#N/A</v>
      </c>
      <c r="X1309" s="16">
        <f t="shared" si="513"/>
        <v>25</v>
      </c>
      <c r="Y1309" s="11" t="e">
        <f>VLOOKUP(A1309,#REF!,1,FALSE)</f>
        <v>#REF!</v>
      </c>
      <c r="Z1309" s="194" t="s">
        <v>6745</v>
      </c>
      <c r="AA1309" s="196"/>
    </row>
    <row r="1310" spans="1:27">
      <c r="A1310" s="35" t="s">
        <v>1163</v>
      </c>
      <c r="B1310" s="13" t="str">
        <f t="shared" si="514"/>
        <v>SPOUSE_KANYU_TSUKISU_MP_2</v>
      </c>
      <c r="C1310" s="18"/>
      <c r="D1310" s="15" t="e">
        <f t="shared" si="515"/>
        <v>#N/A</v>
      </c>
      <c r="E1310" s="15" t="e">
        <f t="shared" si="516"/>
        <v>#N/A</v>
      </c>
      <c r="F1310" s="15" t="e">
        <f t="shared" si="517"/>
        <v>#N/A</v>
      </c>
      <c r="G1310" s="78" t="s">
        <v>1769</v>
      </c>
      <c r="H1310" s="79" t="s">
        <v>1888</v>
      </c>
      <c r="I1310" s="79" t="s">
        <v>1890</v>
      </c>
      <c r="J1310" s="79" t="s">
        <v>2280</v>
      </c>
      <c r="K1310" s="79">
        <v>2</v>
      </c>
      <c r="L1310" s="80"/>
      <c r="M1310" s="15" t="str">
        <f t="shared" si="502"/>
        <v>SPOUSE</v>
      </c>
      <c r="N1310" s="16" t="str">
        <f t="shared" si="503"/>
        <v>_</v>
      </c>
      <c r="O1310" s="16" t="str">
        <f t="shared" si="504"/>
        <v>KANYU</v>
      </c>
      <c r="P1310" s="16" t="str">
        <f t="shared" si="505"/>
        <v>_</v>
      </c>
      <c r="Q1310" s="16" t="str">
        <f t="shared" si="506"/>
        <v>TSUKISU</v>
      </c>
      <c r="R1310" s="16" t="str">
        <f t="shared" si="507"/>
        <v>_</v>
      </c>
      <c r="S1310" s="16" t="str">
        <f t="shared" si="508"/>
        <v>MP</v>
      </c>
      <c r="T1310" s="16" t="str">
        <f t="shared" si="509"/>
        <v>_</v>
      </c>
      <c r="U1310" s="16">
        <f t="shared" si="510"/>
        <v>2</v>
      </c>
      <c r="V1310" s="16" t="str">
        <f t="shared" si="511"/>
        <v/>
      </c>
      <c r="W1310" s="16" t="e">
        <f t="shared" si="512"/>
        <v>#N/A</v>
      </c>
      <c r="X1310" s="16">
        <f t="shared" si="513"/>
        <v>25</v>
      </c>
      <c r="Y1310" s="11" t="e">
        <f>VLOOKUP(A1310,#REF!,1,FALSE)</f>
        <v>#REF!</v>
      </c>
      <c r="Z1310" s="194" t="s">
        <v>6745</v>
      </c>
      <c r="AA1310" s="196"/>
    </row>
    <row r="1311" spans="1:27">
      <c r="A1311" s="35" t="s">
        <v>3475</v>
      </c>
      <c r="B1311" s="13" t="str">
        <f t="shared" si="514"/>
        <v>SPOUSE_KANYU_TSUKISU_EP</v>
      </c>
      <c r="C1311" s="18"/>
      <c r="D1311" s="15" t="e">
        <f t="shared" si="515"/>
        <v>#N/A</v>
      </c>
      <c r="E1311" s="15" t="e">
        <f t="shared" si="516"/>
        <v>#N/A</v>
      </c>
      <c r="F1311" s="15" t="e">
        <f t="shared" si="517"/>
        <v>#N/A</v>
      </c>
      <c r="G1311" s="78" t="s">
        <v>1769</v>
      </c>
      <c r="H1311" s="79" t="s">
        <v>1888</v>
      </c>
      <c r="I1311" s="79" t="s">
        <v>1890</v>
      </c>
      <c r="J1311" s="79" t="s">
        <v>2281</v>
      </c>
      <c r="K1311" s="79"/>
      <c r="L1311" s="80"/>
      <c r="M1311" s="15" t="str">
        <f t="shared" si="502"/>
        <v>SPOUSE</v>
      </c>
      <c r="N1311" s="16" t="str">
        <f t="shared" si="503"/>
        <v>_</v>
      </c>
      <c r="O1311" s="16" t="str">
        <f t="shared" si="504"/>
        <v>KANYU</v>
      </c>
      <c r="P1311" s="16" t="str">
        <f t="shared" si="505"/>
        <v>_</v>
      </c>
      <c r="Q1311" s="16" t="str">
        <f t="shared" si="506"/>
        <v>TSUKISU</v>
      </c>
      <c r="R1311" s="16" t="str">
        <f t="shared" si="507"/>
        <v>_</v>
      </c>
      <c r="S1311" s="16" t="str">
        <f t="shared" si="508"/>
        <v>EP</v>
      </c>
      <c r="T1311" s="16" t="str">
        <f t="shared" si="509"/>
        <v/>
      </c>
      <c r="U1311" s="16" t="e">
        <f t="shared" si="510"/>
        <v>#N/A</v>
      </c>
      <c r="V1311" s="16" t="str">
        <f t="shared" si="511"/>
        <v/>
      </c>
      <c r="W1311" s="16" t="e">
        <f t="shared" ref="W1311:W1329" si="518">VLOOKUP(L1311,単語辞書,2,FALSE)</f>
        <v>#N/A</v>
      </c>
      <c r="X1311" s="16">
        <f t="shared" ref="X1311:X1329" si="519">LEN(B1311)</f>
        <v>23</v>
      </c>
      <c r="Y1311" s="11" t="e">
        <f>VLOOKUP(A1311,#REF!,1,FALSE)</f>
        <v>#REF!</v>
      </c>
      <c r="Z1311" s="194" t="s">
        <v>6745</v>
      </c>
      <c r="AA1311" s="196"/>
    </row>
    <row r="1312" spans="1:27">
      <c r="A1312" s="35" t="s">
        <v>1164</v>
      </c>
      <c r="B1312" s="13" t="str">
        <f t="shared" si="514"/>
        <v>SPOUSE_KANYU_TSUKISU_EP_1</v>
      </c>
      <c r="C1312" s="18"/>
      <c r="D1312" s="15" t="e">
        <f t="shared" si="515"/>
        <v>#N/A</v>
      </c>
      <c r="E1312" s="15" t="e">
        <f t="shared" si="516"/>
        <v>#N/A</v>
      </c>
      <c r="F1312" s="15" t="e">
        <f t="shared" si="517"/>
        <v>#N/A</v>
      </c>
      <c r="G1312" s="78" t="s">
        <v>1769</v>
      </c>
      <c r="H1312" s="79" t="s">
        <v>1888</v>
      </c>
      <c r="I1312" s="79" t="s">
        <v>1890</v>
      </c>
      <c r="J1312" s="79" t="s">
        <v>2281</v>
      </c>
      <c r="K1312" s="79">
        <v>1</v>
      </c>
      <c r="L1312" s="80"/>
      <c r="M1312" s="15" t="str">
        <f t="shared" ref="M1312:M1329" si="520">VLOOKUP(G1312,単語辞書,2,FALSE)</f>
        <v>SPOUSE</v>
      </c>
      <c r="N1312" s="16" t="str">
        <f t="shared" ref="N1312:N1329" si="521">IF(ISNA(O1312),"","_")</f>
        <v>_</v>
      </c>
      <c r="O1312" s="16" t="str">
        <f t="shared" ref="O1312:O1329" si="522">VLOOKUP(H1312,単語辞書,2,FALSE)</f>
        <v>KANYU</v>
      </c>
      <c r="P1312" s="16" t="str">
        <f t="shared" ref="P1312:P1329" si="523">IF(ISNA(Q1312),"","_")</f>
        <v>_</v>
      </c>
      <c r="Q1312" s="16" t="str">
        <f t="shared" ref="Q1312:Q1329" si="524">VLOOKUP(I1312,単語辞書,2,FALSE)</f>
        <v>TSUKISU</v>
      </c>
      <c r="R1312" s="16" t="str">
        <f t="shared" ref="R1312:R1329" si="525">IF(ISNA(S1312),"","_")</f>
        <v>_</v>
      </c>
      <c r="S1312" s="16" t="str">
        <f t="shared" ref="S1312:S1329" si="526">VLOOKUP(J1312,単語辞書,2,FALSE)</f>
        <v>EP</v>
      </c>
      <c r="T1312" s="16" t="str">
        <f t="shared" ref="T1312:T1329" si="527">IF(ISNA(U1312),"","_")</f>
        <v>_</v>
      </c>
      <c r="U1312" s="16">
        <f t="shared" ref="U1312:U1329" si="528">VLOOKUP(K1312,単語辞書,2,FALSE)</f>
        <v>1</v>
      </c>
      <c r="V1312" s="16" t="str">
        <f t="shared" ref="V1312:V1329" si="529">IF(ISNA(W1312),"","_")</f>
        <v/>
      </c>
      <c r="W1312" s="16" t="e">
        <f t="shared" si="518"/>
        <v>#N/A</v>
      </c>
      <c r="X1312" s="16">
        <f t="shared" si="519"/>
        <v>25</v>
      </c>
      <c r="Y1312" s="11" t="e">
        <f>VLOOKUP(A1312,#REF!,1,FALSE)</f>
        <v>#REF!</v>
      </c>
      <c r="Z1312" s="194" t="s">
        <v>6745</v>
      </c>
      <c r="AA1312" s="196"/>
    </row>
    <row r="1313" spans="1:27">
      <c r="A1313" s="35" t="s">
        <v>1165</v>
      </c>
      <c r="B1313" s="13" t="str">
        <f t="shared" si="514"/>
        <v>SPOUSE_KANYU_TSUKISU_EP_2</v>
      </c>
      <c r="C1313" s="18"/>
      <c r="D1313" s="15" t="e">
        <f t="shared" si="515"/>
        <v>#N/A</v>
      </c>
      <c r="E1313" s="15" t="e">
        <f t="shared" si="516"/>
        <v>#N/A</v>
      </c>
      <c r="F1313" s="15" t="e">
        <f t="shared" si="517"/>
        <v>#N/A</v>
      </c>
      <c r="G1313" s="78" t="s">
        <v>1769</v>
      </c>
      <c r="H1313" s="79" t="s">
        <v>1888</v>
      </c>
      <c r="I1313" s="79" t="s">
        <v>1890</v>
      </c>
      <c r="J1313" s="79" t="s">
        <v>2281</v>
      </c>
      <c r="K1313" s="79">
        <v>2</v>
      </c>
      <c r="L1313" s="80"/>
      <c r="M1313" s="15" t="str">
        <f t="shared" si="520"/>
        <v>SPOUSE</v>
      </c>
      <c r="N1313" s="16" t="str">
        <f t="shared" si="521"/>
        <v>_</v>
      </c>
      <c r="O1313" s="16" t="str">
        <f t="shared" si="522"/>
        <v>KANYU</v>
      </c>
      <c r="P1313" s="16" t="str">
        <f t="shared" si="523"/>
        <v>_</v>
      </c>
      <c r="Q1313" s="16" t="str">
        <f t="shared" si="524"/>
        <v>TSUKISU</v>
      </c>
      <c r="R1313" s="16" t="str">
        <f t="shared" si="525"/>
        <v>_</v>
      </c>
      <c r="S1313" s="16" t="str">
        <f t="shared" si="526"/>
        <v>EP</v>
      </c>
      <c r="T1313" s="16" t="str">
        <f t="shared" si="527"/>
        <v>_</v>
      </c>
      <c r="U1313" s="16">
        <f t="shared" si="528"/>
        <v>2</v>
      </c>
      <c r="V1313" s="16" t="str">
        <f t="shared" si="529"/>
        <v/>
      </c>
      <c r="W1313" s="16" t="e">
        <f t="shared" si="518"/>
        <v>#N/A</v>
      </c>
      <c r="X1313" s="16">
        <f t="shared" si="519"/>
        <v>25</v>
      </c>
      <c r="Y1313" s="11" t="e">
        <f>VLOOKUP(A1313,#REF!,1,FALSE)</f>
        <v>#REF!</v>
      </c>
      <c r="Z1313" s="194" t="s">
        <v>6745</v>
      </c>
      <c r="AA1313" s="196"/>
    </row>
    <row r="1314" spans="1:27">
      <c r="A1314" s="24" t="s">
        <v>1166</v>
      </c>
      <c r="B1314" s="13" t="str">
        <f t="shared" si="514"/>
        <v>SPOUSE_CUST_NO</v>
      </c>
      <c r="C1314" s="18"/>
      <c r="D1314" s="15" t="e">
        <f t="shared" si="515"/>
        <v>#N/A</v>
      </c>
      <c r="E1314" s="15" t="e">
        <f t="shared" si="516"/>
        <v>#N/A</v>
      </c>
      <c r="F1314" s="15" t="e">
        <f t="shared" si="517"/>
        <v>#N/A</v>
      </c>
      <c r="G1314" s="78" t="s">
        <v>1769</v>
      </c>
      <c r="H1314" s="79" t="s">
        <v>1498</v>
      </c>
      <c r="I1314" s="79" t="s">
        <v>1511</v>
      </c>
      <c r="J1314" s="79"/>
      <c r="K1314" s="79"/>
      <c r="L1314" s="80"/>
      <c r="M1314" s="15" t="str">
        <f t="shared" si="520"/>
        <v>SPOUSE</v>
      </c>
      <c r="N1314" s="16" t="str">
        <f t="shared" si="521"/>
        <v>_</v>
      </c>
      <c r="O1314" s="16" t="str">
        <f t="shared" si="522"/>
        <v>CUST</v>
      </c>
      <c r="P1314" s="16" t="str">
        <f t="shared" si="523"/>
        <v>_</v>
      </c>
      <c r="Q1314" s="16" t="str">
        <f t="shared" si="524"/>
        <v>NO</v>
      </c>
      <c r="R1314" s="16" t="str">
        <f t="shared" si="525"/>
        <v/>
      </c>
      <c r="S1314" s="16" t="e">
        <f t="shared" si="526"/>
        <v>#N/A</v>
      </c>
      <c r="T1314" s="16" t="str">
        <f t="shared" si="527"/>
        <v/>
      </c>
      <c r="U1314" s="16" t="e">
        <f t="shared" si="528"/>
        <v>#N/A</v>
      </c>
      <c r="V1314" s="16" t="str">
        <f t="shared" si="529"/>
        <v/>
      </c>
      <c r="W1314" s="16" t="e">
        <f t="shared" si="518"/>
        <v>#N/A</v>
      </c>
      <c r="X1314" s="16">
        <f t="shared" si="519"/>
        <v>14</v>
      </c>
      <c r="Y1314" s="11" t="e">
        <f>VLOOKUP(A1314,#REF!,1,FALSE)</f>
        <v>#REF!</v>
      </c>
      <c r="Z1314" s="194" t="s">
        <v>6745</v>
      </c>
      <c r="AA1314" s="196"/>
    </row>
    <row r="1315" spans="1:27">
      <c r="A1315" s="24" t="s">
        <v>1167</v>
      </c>
      <c r="B1315" s="13" t="str">
        <f t="shared" si="514"/>
        <v>SPOUSE_SHIGOTO_UMU_FLG</v>
      </c>
      <c r="C1315" s="18" t="s">
        <v>3085</v>
      </c>
      <c r="D1315" s="15" t="str">
        <f t="shared" si="515"/>
        <v>Varchar2</v>
      </c>
      <c r="E1315" s="15">
        <f t="shared" si="516"/>
        <v>1</v>
      </c>
      <c r="F1315" s="15" t="str">
        <f t="shared" si="517"/>
        <v/>
      </c>
      <c r="G1315" s="78" t="s">
        <v>1769</v>
      </c>
      <c r="H1315" s="79" t="s">
        <v>2282</v>
      </c>
      <c r="I1315" s="79" t="s">
        <v>1635</v>
      </c>
      <c r="J1315" s="79" t="s">
        <v>1574</v>
      </c>
      <c r="K1315" s="79"/>
      <c r="L1315" s="80"/>
      <c r="M1315" s="15" t="str">
        <f t="shared" si="520"/>
        <v>SPOUSE</v>
      </c>
      <c r="N1315" s="16" t="str">
        <f t="shared" si="521"/>
        <v>_</v>
      </c>
      <c r="O1315" s="16" t="str">
        <f t="shared" si="522"/>
        <v>SHIGOTO</v>
      </c>
      <c r="P1315" s="16" t="str">
        <f t="shared" si="523"/>
        <v>_</v>
      </c>
      <c r="Q1315" s="16" t="str">
        <f t="shared" si="524"/>
        <v>UMU</v>
      </c>
      <c r="R1315" s="16" t="str">
        <f t="shared" si="525"/>
        <v>_</v>
      </c>
      <c r="S1315" s="16" t="str">
        <f t="shared" si="526"/>
        <v>FLG</v>
      </c>
      <c r="T1315" s="16" t="str">
        <f t="shared" si="527"/>
        <v/>
      </c>
      <c r="U1315" s="16" t="e">
        <f t="shared" si="528"/>
        <v>#N/A</v>
      </c>
      <c r="V1315" s="16" t="str">
        <f t="shared" si="529"/>
        <v/>
      </c>
      <c r="W1315" s="16" t="e">
        <f t="shared" si="518"/>
        <v>#N/A</v>
      </c>
      <c r="X1315" s="16">
        <f t="shared" si="519"/>
        <v>22</v>
      </c>
      <c r="Y1315" s="11" t="e">
        <f>VLOOKUP(A1315,#REF!,1,FALSE)</f>
        <v>#REF!</v>
      </c>
      <c r="Z1315" s="194" t="s">
        <v>6745</v>
      </c>
      <c r="AA1315" s="196"/>
    </row>
    <row r="1316" spans="1:27">
      <c r="A1316" s="24" t="s">
        <v>1168</v>
      </c>
      <c r="B1316" s="13" t="str">
        <f t="shared" si="514"/>
        <v>SPOUSE_SHIENDO_DISP_NENGO_1</v>
      </c>
      <c r="C1316" s="18"/>
      <c r="D1316" s="15" t="e">
        <f t="shared" si="515"/>
        <v>#N/A</v>
      </c>
      <c r="E1316" s="15" t="e">
        <f t="shared" si="516"/>
        <v>#N/A</v>
      </c>
      <c r="F1316" s="15" t="e">
        <f t="shared" si="517"/>
        <v>#N/A</v>
      </c>
      <c r="G1316" s="78" t="s">
        <v>1769</v>
      </c>
      <c r="H1316" s="79" t="s">
        <v>2283</v>
      </c>
      <c r="I1316" s="79" t="s">
        <v>1597</v>
      </c>
      <c r="J1316" s="79" t="s">
        <v>1567</v>
      </c>
      <c r="K1316" s="79">
        <v>1</v>
      </c>
      <c r="L1316" s="80"/>
      <c r="M1316" s="15" t="str">
        <f t="shared" si="520"/>
        <v>SPOUSE</v>
      </c>
      <c r="N1316" s="16" t="str">
        <f t="shared" si="521"/>
        <v>_</v>
      </c>
      <c r="O1316" s="16" t="str">
        <f t="shared" si="522"/>
        <v>SHIENDO</v>
      </c>
      <c r="P1316" s="16" t="str">
        <f t="shared" si="523"/>
        <v>_</v>
      </c>
      <c r="Q1316" s="16" t="str">
        <f t="shared" si="524"/>
        <v>DISP</v>
      </c>
      <c r="R1316" s="16" t="str">
        <f t="shared" si="525"/>
        <v>_</v>
      </c>
      <c r="S1316" s="16" t="str">
        <f t="shared" si="526"/>
        <v>NENGO</v>
      </c>
      <c r="T1316" s="16" t="str">
        <f t="shared" si="527"/>
        <v>_</v>
      </c>
      <c r="U1316" s="16">
        <f t="shared" si="528"/>
        <v>1</v>
      </c>
      <c r="V1316" s="16" t="str">
        <f t="shared" si="529"/>
        <v/>
      </c>
      <c r="W1316" s="16" t="e">
        <f t="shared" si="518"/>
        <v>#N/A</v>
      </c>
      <c r="X1316" s="16">
        <f t="shared" si="519"/>
        <v>27</v>
      </c>
      <c r="Y1316" s="11" t="e">
        <f>VLOOKUP(A1316,#REF!,1,FALSE)</f>
        <v>#REF!</v>
      </c>
      <c r="Z1316" s="194" t="s">
        <v>6745</v>
      </c>
      <c r="AA1316" s="196"/>
    </row>
    <row r="1317" spans="1:27">
      <c r="A1317" s="24" t="s">
        <v>1169</v>
      </c>
      <c r="B1317" s="13" t="str">
        <f t="shared" si="514"/>
        <v>SPOUSE_SHIENDO_DISP_NENGO_2</v>
      </c>
      <c r="C1317" s="18"/>
      <c r="D1317" s="15" t="e">
        <f t="shared" si="515"/>
        <v>#N/A</v>
      </c>
      <c r="E1317" s="15" t="e">
        <f t="shared" si="516"/>
        <v>#N/A</v>
      </c>
      <c r="F1317" s="15" t="e">
        <f t="shared" si="517"/>
        <v>#N/A</v>
      </c>
      <c r="G1317" s="78" t="s">
        <v>1769</v>
      </c>
      <c r="H1317" s="79" t="s">
        <v>2283</v>
      </c>
      <c r="I1317" s="79" t="s">
        <v>1597</v>
      </c>
      <c r="J1317" s="79" t="s">
        <v>1567</v>
      </c>
      <c r="K1317" s="79">
        <v>2</v>
      </c>
      <c r="L1317" s="80"/>
      <c r="M1317" s="15" t="str">
        <f t="shared" si="520"/>
        <v>SPOUSE</v>
      </c>
      <c r="N1317" s="16" t="str">
        <f t="shared" si="521"/>
        <v>_</v>
      </c>
      <c r="O1317" s="16" t="str">
        <f t="shared" si="522"/>
        <v>SHIENDO</v>
      </c>
      <c r="P1317" s="16" t="str">
        <f t="shared" si="523"/>
        <v>_</v>
      </c>
      <c r="Q1317" s="16" t="str">
        <f t="shared" si="524"/>
        <v>DISP</v>
      </c>
      <c r="R1317" s="16" t="str">
        <f t="shared" si="525"/>
        <v>_</v>
      </c>
      <c r="S1317" s="16" t="str">
        <f t="shared" si="526"/>
        <v>NENGO</v>
      </c>
      <c r="T1317" s="16" t="str">
        <f t="shared" si="527"/>
        <v>_</v>
      </c>
      <c r="U1317" s="16">
        <f t="shared" si="528"/>
        <v>2</v>
      </c>
      <c r="V1317" s="16" t="str">
        <f t="shared" si="529"/>
        <v/>
      </c>
      <c r="W1317" s="16" t="e">
        <f t="shared" si="518"/>
        <v>#N/A</v>
      </c>
      <c r="X1317" s="16">
        <f t="shared" si="519"/>
        <v>27</v>
      </c>
      <c r="Y1317" s="11" t="e">
        <f>VLOOKUP(A1317,#REF!,1,FALSE)</f>
        <v>#REF!</v>
      </c>
      <c r="Z1317" s="194" t="s">
        <v>6745</v>
      </c>
      <c r="AA1317" s="196"/>
    </row>
    <row r="1318" spans="1:27">
      <c r="A1318" s="24" t="s">
        <v>1170</v>
      </c>
      <c r="B1318" s="13" t="str">
        <f t="shared" si="514"/>
        <v>SPOUSE_SHIENDO_DISP_NENGO_3</v>
      </c>
      <c r="C1318" s="18"/>
      <c r="D1318" s="15" t="e">
        <f t="shared" si="515"/>
        <v>#N/A</v>
      </c>
      <c r="E1318" s="15" t="e">
        <f t="shared" si="516"/>
        <v>#N/A</v>
      </c>
      <c r="F1318" s="15" t="e">
        <f t="shared" si="517"/>
        <v>#N/A</v>
      </c>
      <c r="G1318" s="78" t="s">
        <v>1769</v>
      </c>
      <c r="H1318" s="79" t="s">
        <v>2283</v>
      </c>
      <c r="I1318" s="79" t="s">
        <v>1597</v>
      </c>
      <c r="J1318" s="79" t="s">
        <v>1567</v>
      </c>
      <c r="K1318" s="79">
        <v>3</v>
      </c>
      <c r="L1318" s="80"/>
      <c r="M1318" s="15" t="str">
        <f t="shared" si="520"/>
        <v>SPOUSE</v>
      </c>
      <c r="N1318" s="16" t="str">
        <f t="shared" si="521"/>
        <v>_</v>
      </c>
      <c r="O1318" s="16" t="str">
        <f t="shared" si="522"/>
        <v>SHIENDO</v>
      </c>
      <c r="P1318" s="16" t="str">
        <f t="shared" si="523"/>
        <v>_</v>
      </c>
      <c r="Q1318" s="16" t="str">
        <f t="shared" si="524"/>
        <v>DISP</v>
      </c>
      <c r="R1318" s="16" t="str">
        <f t="shared" si="525"/>
        <v>_</v>
      </c>
      <c r="S1318" s="16" t="str">
        <f t="shared" si="526"/>
        <v>NENGO</v>
      </c>
      <c r="T1318" s="16" t="str">
        <f t="shared" si="527"/>
        <v>_</v>
      </c>
      <c r="U1318" s="16">
        <f t="shared" si="528"/>
        <v>3</v>
      </c>
      <c r="V1318" s="16" t="str">
        <f t="shared" si="529"/>
        <v/>
      </c>
      <c r="W1318" s="16" t="e">
        <f t="shared" si="518"/>
        <v>#N/A</v>
      </c>
      <c r="X1318" s="16">
        <f t="shared" si="519"/>
        <v>27</v>
      </c>
      <c r="Y1318" s="11" t="e">
        <f>VLOOKUP(A1318,#REF!,1,FALSE)</f>
        <v>#REF!</v>
      </c>
      <c r="Z1318" s="194" t="s">
        <v>6745</v>
      </c>
      <c r="AA1318" s="196"/>
    </row>
    <row r="1319" spans="1:27">
      <c r="A1319" s="24" t="s">
        <v>1171</v>
      </c>
      <c r="B1319" s="13" t="str">
        <f t="shared" si="514"/>
        <v>SPOUSE_SHIENDO_DISP_NENGO_4</v>
      </c>
      <c r="C1319" s="18"/>
      <c r="D1319" s="15" t="e">
        <f t="shared" si="515"/>
        <v>#N/A</v>
      </c>
      <c r="E1319" s="15" t="e">
        <f t="shared" si="516"/>
        <v>#N/A</v>
      </c>
      <c r="F1319" s="15" t="e">
        <f t="shared" si="517"/>
        <v>#N/A</v>
      </c>
      <c r="G1319" s="78" t="s">
        <v>1769</v>
      </c>
      <c r="H1319" s="79" t="s">
        <v>2283</v>
      </c>
      <c r="I1319" s="79" t="s">
        <v>1597</v>
      </c>
      <c r="J1319" s="79" t="s">
        <v>1567</v>
      </c>
      <c r="K1319" s="79">
        <v>4</v>
      </c>
      <c r="L1319" s="80"/>
      <c r="M1319" s="15" t="str">
        <f t="shared" si="520"/>
        <v>SPOUSE</v>
      </c>
      <c r="N1319" s="16" t="str">
        <f t="shared" si="521"/>
        <v>_</v>
      </c>
      <c r="O1319" s="16" t="str">
        <f t="shared" si="522"/>
        <v>SHIENDO</v>
      </c>
      <c r="P1319" s="16" t="str">
        <f t="shared" si="523"/>
        <v>_</v>
      </c>
      <c r="Q1319" s="16" t="str">
        <f t="shared" si="524"/>
        <v>DISP</v>
      </c>
      <c r="R1319" s="16" t="str">
        <f t="shared" si="525"/>
        <v>_</v>
      </c>
      <c r="S1319" s="16" t="str">
        <f t="shared" si="526"/>
        <v>NENGO</v>
      </c>
      <c r="T1319" s="16" t="str">
        <f t="shared" si="527"/>
        <v>_</v>
      </c>
      <c r="U1319" s="16">
        <f t="shared" si="528"/>
        <v>4</v>
      </c>
      <c r="V1319" s="16" t="str">
        <f t="shared" si="529"/>
        <v/>
      </c>
      <c r="W1319" s="16" t="e">
        <f t="shared" si="518"/>
        <v>#N/A</v>
      </c>
      <c r="X1319" s="16">
        <f t="shared" si="519"/>
        <v>27</v>
      </c>
      <c r="Y1319" s="11" t="e">
        <f>VLOOKUP(A1319,#REF!,1,FALSE)</f>
        <v>#REF!</v>
      </c>
      <c r="Z1319" s="194" t="s">
        <v>6745</v>
      </c>
      <c r="AA1319" s="196"/>
    </row>
    <row r="1320" spans="1:27">
      <c r="A1320" s="32" t="s">
        <v>1172</v>
      </c>
      <c r="B1320" s="13" t="str">
        <f t="shared" si="514"/>
        <v>SPOUSE_NAME</v>
      </c>
      <c r="C1320" s="18"/>
      <c r="D1320" s="15" t="e">
        <f t="shared" si="515"/>
        <v>#N/A</v>
      </c>
      <c r="E1320" s="15" t="e">
        <f t="shared" si="516"/>
        <v>#N/A</v>
      </c>
      <c r="F1320" s="15" t="e">
        <f t="shared" si="517"/>
        <v>#N/A</v>
      </c>
      <c r="G1320" s="78" t="s">
        <v>1769</v>
      </c>
      <c r="H1320" s="79" t="s">
        <v>1930</v>
      </c>
      <c r="I1320" s="79"/>
      <c r="J1320" s="79"/>
      <c r="K1320" s="79"/>
      <c r="L1320" s="80"/>
      <c r="M1320" s="15" t="str">
        <f t="shared" si="520"/>
        <v>SPOUSE</v>
      </c>
      <c r="N1320" s="16" t="str">
        <f t="shared" si="521"/>
        <v>_</v>
      </c>
      <c r="O1320" s="16" t="str">
        <f t="shared" si="522"/>
        <v>NAME</v>
      </c>
      <c r="P1320" s="16" t="str">
        <f t="shared" si="523"/>
        <v/>
      </c>
      <c r="Q1320" s="16" t="e">
        <f t="shared" si="524"/>
        <v>#N/A</v>
      </c>
      <c r="R1320" s="16" t="str">
        <f t="shared" si="525"/>
        <v/>
      </c>
      <c r="S1320" s="16" t="e">
        <f t="shared" si="526"/>
        <v>#N/A</v>
      </c>
      <c r="T1320" s="16" t="str">
        <f t="shared" si="527"/>
        <v/>
      </c>
      <c r="U1320" s="16" t="e">
        <f t="shared" si="528"/>
        <v>#N/A</v>
      </c>
      <c r="V1320" s="16" t="str">
        <f t="shared" si="529"/>
        <v/>
      </c>
      <c r="W1320" s="16" t="e">
        <f t="shared" si="518"/>
        <v>#N/A</v>
      </c>
      <c r="X1320" s="16">
        <f t="shared" si="519"/>
        <v>11</v>
      </c>
      <c r="Y1320" s="11" t="e">
        <f>VLOOKUP(A1320,#REF!,1,FALSE)</f>
        <v>#REF!</v>
      </c>
      <c r="Z1320" s="194" t="s">
        <v>6745</v>
      </c>
      <c r="AA1320" s="196"/>
    </row>
    <row r="1321" spans="1:27">
      <c r="A1321" s="24" t="s">
        <v>1173</v>
      </c>
      <c r="B1321" s="13" t="str">
        <f t="shared" si="514"/>
        <v>SPOUSE_JITSUZAI_FLG</v>
      </c>
      <c r="C1321" s="18" t="s">
        <v>3085</v>
      </c>
      <c r="D1321" s="15" t="str">
        <f t="shared" si="515"/>
        <v>Varchar2</v>
      </c>
      <c r="E1321" s="15">
        <f t="shared" si="516"/>
        <v>1</v>
      </c>
      <c r="F1321" s="15" t="str">
        <f t="shared" si="517"/>
        <v/>
      </c>
      <c r="G1321" s="78" t="s">
        <v>1769</v>
      </c>
      <c r="H1321" s="79" t="s">
        <v>2063</v>
      </c>
      <c r="I1321" s="79" t="s">
        <v>1574</v>
      </c>
      <c r="J1321" s="79"/>
      <c r="K1321" s="79"/>
      <c r="L1321" s="80"/>
      <c r="M1321" s="15" t="str">
        <f t="shared" si="520"/>
        <v>SPOUSE</v>
      </c>
      <c r="N1321" s="16" t="str">
        <f t="shared" si="521"/>
        <v>_</v>
      </c>
      <c r="O1321" s="16" t="str">
        <f t="shared" si="522"/>
        <v>JITSUZAI</v>
      </c>
      <c r="P1321" s="16" t="str">
        <f t="shared" si="523"/>
        <v>_</v>
      </c>
      <c r="Q1321" s="16" t="str">
        <f t="shared" si="524"/>
        <v>FLG</v>
      </c>
      <c r="R1321" s="16" t="str">
        <f t="shared" si="525"/>
        <v/>
      </c>
      <c r="S1321" s="16" t="e">
        <f t="shared" si="526"/>
        <v>#N/A</v>
      </c>
      <c r="T1321" s="16" t="str">
        <f t="shared" si="527"/>
        <v/>
      </c>
      <c r="U1321" s="16" t="e">
        <f t="shared" si="528"/>
        <v>#N/A</v>
      </c>
      <c r="V1321" s="16" t="str">
        <f t="shared" si="529"/>
        <v/>
      </c>
      <c r="W1321" s="16" t="e">
        <f t="shared" si="518"/>
        <v>#N/A</v>
      </c>
      <c r="X1321" s="16">
        <f t="shared" si="519"/>
        <v>19</v>
      </c>
      <c r="Y1321" s="11" t="e">
        <f>VLOOKUP(A1321,#REF!,1,FALSE)</f>
        <v>#REF!</v>
      </c>
      <c r="Z1321" s="194" t="s">
        <v>6745</v>
      </c>
      <c r="AA1321" s="196"/>
    </row>
    <row r="1322" spans="1:27">
      <c r="A1322" s="24" t="s">
        <v>1174</v>
      </c>
      <c r="B1322" s="13" t="str">
        <f t="shared" si="514"/>
        <v>SPOUSE_SHUNYUKIKAN</v>
      </c>
      <c r="C1322" s="18"/>
      <c r="D1322" s="15" t="e">
        <f t="shared" si="515"/>
        <v>#N/A</v>
      </c>
      <c r="E1322" s="15" t="e">
        <f t="shared" si="516"/>
        <v>#N/A</v>
      </c>
      <c r="F1322" s="15" t="e">
        <f t="shared" si="517"/>
        <v>#N/A</v>
      </c>
      <c r="G1322" s="78" t="s">
        <v>1769</v>
      </c>
      <c r="H1322" s="79" t="s">
        <v>2434</v>
      </c>
      <c r="I1322" s="79"/>
      <c r="J1322" s="79"/>
      <c r="K1322" s="79"/>
      <c r="L1322" s="80"/>
      <c r="M1322" s="15" t="str">
        <f t="shared" si="520"/>
        <v>SPOUSE</v>
      </c>
      <c r="N1322" s="16" t="str">
        <f t="shared" si="521"/>
        <v>_</v>
      </c>
      <c r="O1322" s="16" t="str">
        <f t="shared" si="522"/>
        <v>SHUNYUKIKAN</v>
      </c>
      <c r="P1322" s="16" t="str">
        <f t="shared" si="523"/>
        <v/>
      </c>
      <c r="Q1322" s="16" t="e">
        <f t="shared" si="524"/>
        <v>#N/A</v>
      </c>
      <c r="R1322" s="16" t="str">
        <f t="shared" si="525"/>
        <v/>
      </c>
      <c r="S1322" s="16" t="e">
        <f t="shared" si="526"/>
        <v>#N/A</v>
      </c>
      <c r="T1322" s="16" t="str">
        <f t="shared" si="527"/>
        <v/>
      </c>
      <c r="U1322" s="16" t="e">
        <f t="shared" si="528"/>
        <v>#N/A</v>
      </c>
      <c r="V1322" s="16" t="str">
        <f t="shared" si="529"/>
        <v/>
      </c>
      <c r="W1322" s="16" t="e">
        <f t="shared" si="518"/>
        <v>#N/A</v>
      </c>
      <c r="X1322" s="16">
        <f t="shared" si="519"/>
        <v>18</v>
      </c>
      <c r="Y1322" s="11" t="e">
        <f>VLOOKUP(A1322,#REF!,1,FALSE)</f>
        <v>#REF!</v>
      </c>
      <c r="Z1322" s="194" t="s">
        <v>6745</v>
      </c>
      <c r="AA1322" s="196"/>
    </row>
    <row r="1323" spans="1:27">
      <c r="A1323" s="24" t="s">
        <v>1175</v>
      </c>
      <c r="B1323" s="13" t="str">
        <f t="shared" si="514"/>
        <v>SPOUSE_SHUNYU_GETSUGAKU</v>
      </c>
      <c r="C1323" s="18"/>
      <c r="D1323" s="15" t="e">
        <f t="shared" si="515"/>
        <v>#N/A</v>
      </c>
      <c r="E1323" s="15" t="e">
        <f t="shared" si="516"/>
        <v>#N/A</v>
      </c>
      <c r="F1323" s="15" t="e">
        <f t="shared" si="517"/>
        <v>#N/A</v>
      </c>
      <c r="G1323" s="78" t="s">
        <v>1769</v>
      </c>
      <c r="H1323" s="79" t="s">
        <v>2500</v>
      </c>
      <c r="I1323" s="79" t="s">
        <v>2372</v>
      </c>
      <c r="J1323" s="79"/>
      <c r="K1323" s="79"/>
      <c r="L1323" s="80"/>
      <c r="M1323" s="15" t="str">
        <f t="shared" si="520"/>
        <v>SPOUSE</v>
      </c>
      <c r="N1323" s="16" t="str">
        <f t="shared" si="521"/>
        <v>_</v>
      </c>
      <c r="O1323" s="16" t="str">
        <f t="shared" si="522"/>
        <v>SHUNYU</v>
      </c>
      <c r="P1323" s="16" t="str">
        <f t="shared" si="523"/>
        <v>_</v>
      </c>
      <c r="Q1323" s="16" t="str">
        <f t="shared" si="524"/>
        <v>GETSUGAKU</v>
      </c>
      <c r="R1323" s="16" t="str">
        <f t="shared" si="525"/>
        <v/>
      </c>
      <c r="S1323" s="16" t="e">
        <f t="shared" si="526"/>
        <v>#N/A</v>
      </c>
      <c r="T1323" s="16" t="str">
        <f t="shared" si="527"/>
        <v/>
      </c>
      <c r="U1323" s="16" t="e">
        <f t="shared" si="528"/>
        <v>#N/A</v>
      </c>
      <c r="V1323" s="16" t="str">
        <f t="shared" si="529"/>
        <v/>
      </c>
      <c r="W1323" s="16" t="e">
        <f t="shared" si="518"/>
        <v>#N/A</v>
      </c>
      <c r="X1323" s="16">
        <f t="shared" si="519"/>
        <v>23</v>
      </c>
      <c r="Y1323" s="11" t="e">
        <f>VLOOKUP(A1323,#REF!,1,FALSE)</f>
        <v>#REF!</v>
      </c>
      <c r="Z1323" s="194" t="s">
        <v>6745</v>
      </c>
      <c r="AA1323" s="196"/>
    </row>
    <row r="1324" spans="1:27">
      <c r="A1324" s="24" t="s">
        <v>1176</v>
      </c>
      <c r="B1324" s="13" t="str">
        <f t="shared" si="514"/>
        <v>SPOUSE_JOB_CD</v>
      </c>
      <c r="C1324" s="18" t="s">
        <v>3440</v>
      </c>
      <c r="D1324" s="15" t="str">
        <f t="shared" si="515"/>
        <v>Varchar2</v>
      </c>
      <c r="E1324" s="15">
        <f t="shared" si="516"/>
        <v>3</v>
      </c>
      <c r="F1324" s="15" t="str">
        <f t="shared" si="517"/>
        <v/>
      </c>
      <c r="G1324" s="78" t="s">
        <v>1769</v>
      </c>
      <c r="H1324" s="79" t="s">
        <v>2129</v>
      </c>
      <c r="I1324" s="87" t="s">
        <v>1</v>
      </c>
      <c r="J1324" s="79"/>
      <c r="K1324" s="79"/>
      <c r="L1324" s="80"/>
      <c r="M1324" s="15" t="str">
        <f t="shared" si="520"/>
        <v>SPOUSE</v>
      </c>
      <c r="N1324" s="16" t="str">
        <f t="shared" si="521"/>
        <v>_</v>
      </c>
      <c r="O1324" s="16" t="str">
        <f t="shared" si="522"/>
        <v>JOB</v>
      </c>
      <c r="P1324" s="16" t="str">
        <f t="shared" si="523"/>
        <v>_</v>
      </c>
      <c r="Q1324" s="16" t="str">
        <f t="shared" si="524"/>
        <v>CD</v>
      </c>
      <c r="R1324" s="16" t="str">
        <f t="shared" si="525"/>
        <v/>
      </c>
      <c r="S1324" s="16" t="e">
        <f t="shared" si="526"/>
        <v>#N/A</v>
      </c>
      <c r="T1324" s="16" t="str">
        <f t="shared" si="527"/>
        <v/>
      </c>
      <c r="U1324" s="16" t="e">
        <f t="shared" si="528"/>
        <v>#N/A</v>
      </c>
      <c r="V1324" s="16" t="str">
        <f t="shared" si="529"/>
        <v/>
      </c>
      <c r="W1324" s="16" t="e">
        <f t="shared" si="518"/>
        <v>#N/A</v>
      </c>
      <c r="X1324" s="16">
        <f t="shared" si="519"/>
        <v>13</v>
      </c>
      <c r="Y1324" s="11" t="e">
        <f>VLOOKUP(A1324,#REF!,1,FALSE)</f>
        <v>#REF!</v>
      </c>
      <c r="Z1324" s="194" t="s">
        <v>6745</v>
      </c>
      <c r="AA1324" s="196"/>
    </row>
    <row r="1325" spans="1:27">
      <c r="A1325" s="59" t="s">
        <v>3783</v>
      </c>
      <c r="B1325" s="13" t="str">
        <f t="shared" si="514"/>
        <v>SPOUSE_SEX_CD</v>
      </c>
      <c r="C1325" s="18" t="s">
        <v>3436</v>
      </c>
      <c r="D1325" s="15" t="str">
        <f t="shared" si="515"/>
        <v>Varchar2</v>
      </c>
      <c r="E1325" s="15">
        <f t="shared" si="516"/>
        <v>2</v>
      </c>
      <c r="F1325" s="15" t="str">
        <f t="shared" si="517"/>
        <v/>
      </c>
      <c r="G1325" s="78" t="s">
        <v>1769</v>
      </c>
      <c r="H1325" s="79" t="s">
        <v>1704</v>
      </c>
      <c r="I1325" s="79" t="s">
        <v>3773</v>
      </c>
      <c r="J1325" s="79"/>
      <c r="K1325" s="79"/>
      <c r="L1325" s="80"/>
      <c r="M1325" s="15" t="str">
        <f t="shared" si="520"/>
        <v>SPOUSE</v>
      </c>
      <c r="N1325" s="16" t="str">
        <f t="shared" si="521"/>
        <v>_</v>
      </c>
      <c r="O1325" s="16" t="str">
        <f t="shared" si="522"/>
        <v>SEX</v>
      </c>
      <c r="P1325" s="16" t="str">
        <f t="shared" si="523"/>
        <v>_</v>
      </c>
      <c r="Q1325" s="16" t="str">
        <f t="shared" si="524"/>
        <v>CD</v>
      </c>
      <c r="R1325" s="16" t="str">
        <f t="shared" si="525"/>
        <v/>
      </c>
      <c r="S1325" s="16" t="e">
        <f t="shared" si="526"/>
        <v>#N/A</v>
      </c>
      <c r="T1325" s="16" t="str">
        <f t="shared" si="527"/>
        <v/>
      </c>
      <c r="U1325" s="16" t="e">
        <f t="shared" si="528"/>
        <v>#N/A</v>
      </c>
      <c r="V1325" s="16" t="str">
        <f t="shared" si="529"/>
        <v/>
      </c>
      <c r="W1325" s="16" t="e">
        <f t="shared" si="518"/>
        <v>#N/A</v>
      </c>
      <c r="X1325" s="16">
        <f t="shared" si="519"/>
        <v>13</v>
      </c>
      <c r="Y1325" s="11" t="e">
        <f>VLOOKUP(A1325,#REF!,1,FALSE)</f>
        <v>#REF!</v>
      </c>
      <c r="Z1325" s="194" t="s">
        <v>6745</v>
      </c>
      <c r="AA1325" s="196"/>
    </row>
    <row r="1326" spans="1:27">
      <c r="A1326" s="69" t="s">
        <v>1177</v>
      </c>
      <c r="B1326" s="13" t="str">
        <f t="shared" si="514"/>
        <v>SPOUSE_BIRTH</v>
      </c>
      <c r="C1326" s="18" t="s">
        <v>0</v>
      </c>
      <c r="D1326" s="15" t="str">
        <f t="shared" si="515"/>
        <v>Date</v>
      </c>
      <c r="E1326" s="15" t="str">
        <f t="shared" si="516"/>
        <v>　</v>
      </c>
      <c r="F1326" s="15" t="str">
        <f t="shared" si="517"/>
        <v/>
      </c>
      <c r="G1326" s="78" t="s">
        <v>1769</v>
      </c>
      <c r="H1326" s="79" t="s">
        <v>1947</v>
      </c>
      <c r="I1326" s="79"/>
      <c r="J1326" s="79"/>
      <c r="K1326" s="79"/>
      <c r="L1326" s="80"/>
      <c r="M1326" s="15" t="str">
        <f t="shared" si="520"/>
        <v>SPOUSE</v>
      </c>
      <c r="N1326" s="16" t="str">
        <f t="shared" si="521"/>
        <v>_</v>
      </c>
      <c r="O1326" s="16" t="str">
        <f t="shared" si="522"/>
        <v>BIRTH</v>
      </c>
      <c r="P1326" s="16" t="str">
        <f t="shared" si="523"/>
        <v/>
      </c>
      <c r="Q1326" s="16" t="e">
        <f t="shared" si="524"/>
        <v>#N/A</v>
      </c>
      <c r="R1326" s="16" t="str">
        <f t="shared" si="525"/>
        <v/>
      </c>
      <c r="S1326" s="16" t="e">
        <f t="shared" si="526"/>
        <v>#N/A</v>
      </c>
      <c r="T1326" s="16" t="str">
        <f t="shared" si="527"/>
        <v/>
      </c>
      <c r="U1326" s="16" t="e">
        <f t="shared" si="528"/>
        <v>#N/A</v>
      </c>
      <c r="V1326" s="16" t="str">
        <f t="shared" si="529"/>
        <v/>
      </c>
      <c r="W1326" s="16" t="e">
        <f t="shared" si="518"/>
        <v>#N/A</v>
      </c>
      <c r="X1326" s="16">
        <f t="shared" si="519"/>
        <v>12</v>
      </c>
      <c r="Y1326" s="11" t="e">
        <f>VLOOKUP(A1326,#REF!,1,FALSE)</f>
        <v>#REF!</v>
      </c>
      <c r="Z1326" s="194" t="s">
        <v>6745</v>
      </c>
      <c r="AA1326" s="196"/>
    </row>
    <row r="1327" spans="1:27">
      <c r="A1327" s="25" t="s">
        <v>1178</v>
      </c>
      <c r="B1327" s="13" t="str">
        <f t="shared" si="514"/>
        <v>SPOUSE_TAISHOKUKIN</v>
      </c>
      <c r="C1327" s="18"/>
      <c r="D1327" s="15" t="e">
        <f t="shared" si="515"/>
        <v>#N/A</v>
      </c>
      <c r="E1327" s="15" t="e">
        <f t="shared" si="516"/>
        <v>#N/A</v>
      </c>
      <c r="F1327" s="15" t="e">
        <f t="shared" si="517"/>
        <v>#N/A</v>
      </c>
      <c r="G1327" s="78" t="s">
        <v>1769</v>
      </c>
      <c r="H1327" s="79" t="s">
        <v>2471</v>
      </c>
      <c r="I1327" s="79"/>
      <c r="J1327" s="79"/>
      <c r="K1327" s="79"/>
      <c r="L1327" s="80"/>
      <c r="M1327" s="15" t="str">
        <f t="shared" si="520"/>
        <v>SPOUSE</v>
      </c>
      <c r="N1327" s="16" t="str">
        <f t="shared" si="521"/>
        <v>_</v>
      </c>
      <c r="O1327" s="16" t="str">
        <f t="shared" si="522"/>
        <v>TAISHOKUKIN</v>
      </c>
      <c r="P1327" s="16" t="str">
        <f t="shared" si="523"/>
        <v/>
      </c>
      <c r="Q1327" s="16" t="e">
        <f t="shared" si="524"/>
        <v>#N/A</v>
      </c>
      <c r="R1327" s="16" t="str">
        <f t="shared" si="525"/>
        <v/>
      </c>
      <c r="S1327" s="16" t="e">
        <f t="shared" si="526"/>
        <v>#N/A</v>
      </c>
      <c r="T1327" s="16" t="str">
        <f t="shared" si="527"/>
        <v/>
      </c>
      <c r="U1327" s="16" t="e">
        <f t="shared" si="528"/>
        <v>#N/A</v>
      </c>
      <c r="V1327" s="16" t="str">
        <f t="shared" si="529"/>
        <v/>
      </c>
      <c r="W1327" s="16" t="e">
        <f t="shared" si="518"/>
        <v>#N/A</v>
      </c>
      <c r="X1327" s="16">
        <f t="shared" si="519"/>
        <v>18</v>
      </c>
      <c r="Y1327" s="11" t="e">
        <f>VLOOKUP(A1327,#REF!,1,FALSE)</f>
        <v>#REF!</v>
      </c>
      <c r="Z1327" s="194" t="s">
        <v>6745</v>
      </c>
      <c r="AA1327" s="196"/>
    </row>
    <row r="1328" spans="1:27">
      <c r="A1328" s="24" t="s">
        <v>1179</v>
      </c>
      <c r="B1328" s="13" t="str">
        <f t="shared" ref="B1328:B1329" si="530">IF(ISNA(M1328),"",M1328)&amp;IF(ISNA(N1328),"",N1328)&amp;IF(ISNA(O1328),"",O1328) &amp;IF(ISNA(P1328),"",P1328)&amp;IF(ISNA(Q1328),"",Q1328)&amp;IF(ISNA(R1328),"",R1328)&amp;IF(ISNA(S1328),"",S1328)&amp;IF(ISNA(T1328),"",T1328)&amp;IF(ISNA(U1328),"",U1328)&amp;IF(ISNA(V1328),"",V1328)&amp;IF(ISNA(W1328),"",W1328)</f>
        <v>SPOUSE_TAISHOKU_AGE</v>
      </c>
      <c r="C1328" s="18"/>
      <c r="D1328" s="15" t="e">
        <f t="shared" si="515"/>
        <v>#N/A</v>
      </c>
      <c r="E1328" s="15" t="e">
        <f t="shared" si="516"/>
        <v>#N/A</v>
      </c>
      <c r="F1328" s="15" t="e">
        <f t="shared" si="517"/>
        <v>#N/A</v>
      </c>
      <c r="G1328" s="78" t="s">
        <v>1769</v>
      </c>
      <c r="H1328" s="79" t="s">
        <v>2157</v>
      </c>
      <c r="I1328" s="79" t="s">
        <v>1441</v>
      </c>
      <c r="J1328" s="79"/>
      <c r="K1328" s="79"/>
      <c r="L1328" s="80"/>
      <c r="M1328" s="15" t="str">
        <f t="shared" si="520"/>
        <v>SPOUSE</v>
      </c>
      <c r="N1328" s="16" t="str">
        <f t="shared" si="521"/>
        <v>_</v>
      </c>
      <c r="O1328" s="16" t="str">
        <f t="shared" si="522"/>
        <v>TAISHOKU</v>
      </c>
      <c r="P1328" s="16" t="str">
        <f t="shared" si="523"/>
        <v>_</v>
      </c>
      <c r="Q1328" s="16" t="str">
        <f t="shared" si="524"/>
        <v>AGE</v>
      </c>
      <c r="R1328" s="16" t="str">
        <f t="shared" si="525"/>
        <v/>
      </c>
      <c r="S1328" s="16" t="e">
        <f t="shared" si="526"/>
        <v>#N/A</v>
      </c>
      <c r="T1328" s="16" t="str">
        <f t="shared" si="527"/>
        <v/>
      </c>
      <c r="U1328" s="16" t="e">
        <f t="shared" si="528"/>
        <v>#N/A</v>
      </c>
      <c r="V1328" s="16" t="str">
        <f t="shared" si="529"/>
        <v/>
      </c>
      <c r="W1328" s="16" t="e">
        <f t="shared" si="518"/>
        <v>#N/A</v>
      </c>
      <c r="X1328" s="16">
        <f t="shared" si="519"/>
        <v>19</v>
      </c>
      <c r="Y1328" s="11" t="e">
        <f>VLOOKUP(A1328,#REF!,1,FALSE)</f>
        <v>#REF!</v>
      </c>
      <c r="Z1328" s="194" t="s">
        <v>6745</v>
      </c>
      <c r="AA1328" s="196"/>
    </row>
    <row r="1329" spans="1:27">
      <c r="A1329" s="24" t="s">
        <v>1180</v>
      </c>
      <c r="B1329" s="13" t="str">
        <f t="shared" si="530"/>
        <v>SPOUSE_TAISHOKU_PLAN_AGE</v>
      </c>
      <c r="C1329" s="18"/>
      <c r="D1329" s="15" t="e">
        <f t="shared" si="515"/>
        <v>#N/A</v>
      </c>
      <c r="E1329" s="15" t="e">
        <f t="shared" si="516"/>
        <v>#N/A</v>
      </c>
      <c r="F1329" s="15" t="e">
        <f t="shared" si="517"/>
        <v>#N/A</v>
      </c>
      <c r="G1329" s="78" t="s">
        <v>1769</v>
      </c>
      <c r="H1329" s="79" t="s">
        <v>2157</v>
      </c>
      <c r="I1329" s="79" t="s">
        <v>1741</v>
      </c>
      <c r="J1329" s="79" t="s">
        <v>1441</v>
      </c>
      <c r="K1329" s="79"/>
      <c r="L1329" s="80"/>
      <c r="M1329" s="15" t="str">
        <f t="shared" si="520"/>
        <v>SPOUSE</v>
      </c>
      <c r="N1329" s="16" t="str">
        <f t="shared" si="521"/>
        <v>_</v>
      </c>
      <c r="O1329" s="16" t="str">
        <f t="shared" si="522"/>
        <v>TAISHOKU</v>
      </c>
      <c r="P1329" s="16" t="str">
        <f t="shared" si="523"/>
        <v>_</v>
      </c>
      <c r="Q1329" s="16" t="str">
        <f t="shared" si="524"/>
        <v>PLAN</v>
      </c>
      <c r="R1329" s="16" t="str">
        <f t="shared" si="525"/>
        <v>_</v>
      </c>
      <c r="S1329" s="16" t="str">
        <f t="shared" si="526"/>
        <v>AGE</v>
      </c>
      <c r="T1329" s="16" t="str">
        <f t="shared" si="527"/>
        <v/>
      </c>
      <c r="U1329" s="16" t="e">
        <f t="shared" si="528"/>
        <v>#N/A</v>
      </c>
      <c r="V1329" s="16" t="str">
        <f t="shared" si="529"/>
        <v/>
      </c>
      <c r="W1329" s="16" t="e">
        <f t="shared" si="518"/>
        <v>#N/A</v>
      </c>
      <c r="X1329" s="16">
        <f t="shared" si="519"/>
        <v>24</v>
      </c>
      <c r="Y1329" s="11" t="e">
        <f>VLOOKUP(A1329,#REF!,1,FALSE)</f>
        <v>#REF!</v>
      </c>
      <c r="Z1329" s="194" t="s">
        <v>6745</v>
      </c>
      <c r="AA1329" s="196"/>
    </row>
    <row r="1330" spans="1:27">
      <c r="A1330" s="24" t="s">
        <v>1181</v>
      </c>
      <c r="B1330" s="13" t="str">
        <f t="shared" ref="B1330:B1355" si="531">IF(ISNA(M1330),"",M1330)&amp;IF(ISNA(N1330),"",N1330)&amp;IF(ISNA(O1330),"",O1330) &amp;IF(ISNA(P1330),"",P1330)&amp;IF(ISNA(Q1330),"",Q1330)&amp;IF(ISNA(R1330),"",R1330)&amp;IF(ISNA(S1330),"",S1330)&amp;IF(ISNA(T1330),"",T1330)&amp;IF(ISNA(U1330),"",U1330)&amp;IF(ISNA(V1330),"",V1330)&amp;IF(ISNA(W1330),"",W1330)</f>
        <v>SPOUSE_NENSHU</v>
      </c>
      <c r="C1330" s="18" t="s">
        <v>3086</v>
      </c>
      <c r="D1330" s="15" t="str">
        <f t="shared" ref="D1330:D1375" si="532">IF(VLOOKUP($C1330,ドメイン,2,FALSE)=0,"",VLOOKUP($C1330,ドメイン,2,FALSE))</f>
        <v>Number</v>
      </c>
      <c r="E1330" s="15">
        <f t="shared" ref="E1330:E1375" si="533">IF(VLOOKUP($C1330,ドメイン,3,FALSE)=0,"",VLOOKUP($C1330,ドメイン,3,FALSE))</f>
        <v>13</v>
      </c>
      <c r="F1330" s="15" t="str">
        <f t="shared" ref="F1330:F1375" si="534">IF(VLOOKUP($C1330,ドメイン,4,FALSE)=0,"",VLOOKUP($C1330,ドメイン,4,FALSE))</f>
        <v/>
      </c>
      <c r="G1330" s="78" t="s">
        <v>1769</v>
      </c>
      <c r="H1330" s="79" t="s">
        <v>1148</v>
      </c>
      <c r="I1330" s="79"/>
      <c r="J1330" s="79"/>
      <c r="K1330" s="79"/>
      <c r="L1330" s="80"/>
      <c r="M1330" s="15" t="str">
        <f t="shared" ref="M1330:M1340" si="535">VLOOKUP(G1330,単語辞書,2,FALSE)</f>
        <v>SPOUSE</v>
      </c>
      <c r="N1330" s="16" t="str">
        <f t="shared" ref="N1330:N1340" si="536">IF(ISNA(O1330),"","_")</f>
        <v>_</v>
      </c>
      <c r="O1330" s="16" t="str">
        <f t="shared" ref="O1330:O1340" si="537">VLOOKUP(H1330,単語辞書,2,FALSE)</f>
        <v>NENSHU</v>
      </c>
      <c r="P1330" s="16" t="str">
        <f t="shared" ref="P1330:P1340" si="538">IF(ISNA(Q1330),"","_")</f>
        <v/>
      </c>
      <c r="Q1330" s="16" t="e">
        <f t="shared" ref="Q1330:Q1340" si="539">VLOOKUP(I1330,単語辞書,2,FALSE)</f>
        <v>#N/A</v>
      </c>
      <c r="R1330" s="16" t="str">
        <f t="shared" ref="R1330:R1340" si="540">IF(ISNA(S1330),"","_")</f>
        <v/>
      </c>
      <c r="S1330" s="16" t="e">
        <f t="shared" ref="S1330:S1340" si="541">VLOOKUP(J1330,単語辞書,2,FALSE)</f>
        <v>#N/A</v>
      </c>
      <c r="T1330" s="16" t="str">
        <f t="shared" ref="T1330:T1340" si="542">IF(ISNA(U1330),"","_")</f>
        <v/>
      </c>
      <c r="U1330" s="16" t="e">
        <f t="shared" ref="U1330:U1340" si="543">VLOOKUP(K1330,単語辞書,2,FALSE)</f>
        <v>#N/A</v>
      </c>
      <c r="V1330" s="16" t="str">
        <f t="shared" ref="V1330:V1340" si="544">IF(ISNA(W1330),"","_")</f>
        <v/>
      </c>
      <c r="W1330" s="16" t="e">
        <f t="shared" ref="W1330:W1339" si="545">VLOOKUP(L1330,単語辞書,2,FALSE)</f>
        <v>#N/A</v>
      </c>
      <c r="X1330" s="16">
        <f t="shared" ref="X1330:X1339" si="546">LEN(B1330)</f>
        <v>13</v>
      </c>
      <c r="Y1330" s="11" t="e">
        <f>VLOOKUP(A1330,#REF!,1,FALSE)</f>
        <v>#REF!</v>
      </c>
      <c r="Z1330" s="194" t="s">
        <v>6745</v>
      </c>
      <c r="AA1330" s="196"/>
    </row>
    <row r="1331" spans="1:27">
      <c r="A1331" s="32" t="s">
        <v>1182</v>
      </c>
      <c r="B1331" s="13" t="str">
        <f t="shared" si="531"/>
        <v>SPOUSE_AGE</v>
      </c>
      <c r="C1331" s="18"/>
      <c r="D1331" s="15" t="e">
        <f t="shared" si="532"/>
        <v>#N/A</v>
      </c>
      <c r="E1331" s="15" t="e">
        <f t="shared" si="533"/>
        <v>#N/A</v>
      </c>
      <c r="F1331" s="15" t="e">
        <f t="shared" si="534"/>
        <v>#N/A</v>
      </c>
      <c r="G1331" s="78" t="s">
        <v>1769</v>
      </c>
      <c r="H1331" s="79" t="s">
        <v>1441</v>
      </c>
      <c r="I1331" s="79"/>
      <c r="J1331" s="79"/>
      <c r="K1331" s="79"/>
      <c r="L1331" s="80"/>
      <c r="M1331" s="15" t="str">
        <f t="shared" si="535"/>
        <v>SPOUSE</v>
      </c>
      <c r="N1331" s="16" t="str">
        <f t="shared" si="536"/>
        <v>_</v>
      </c>
      <c r="O1331" s="16" t="str">
        <f t="shared" si="537"/>
        <v>AGE</v>
      </c>
      <c r="P1331" s="16" t="str">
        <f t="shared" si="538"/>
        <v/>
      </c>
      <c r="Q1331" s="16" t="e">
        <f t="shared" si="539"/>
        <v>#N/A</v>
      </c>
      <c r="R1331" s="16" t="str">
        <f t="shared" si="540"/>
        <v/>
      </c>
      <c r="S1331" s="16" t="e">
        <f t="shared" si="541"/>
        <v>#N/A</v>
      </c>
      <c r="T1331" s="16" t="str">
        <f t="shared" si="542"/>
        <v/>
      </c>
      <c r="U1331" s="16" t="e">
        <f t="shared" si="543"/>
        <v>#N/A</v>
      </c>
      <c r="V1331" s="16" t="str">
        <f t="shared" si="544"/>
        <v/>
      </c>
      <c r="W1331" s="16" t="e">
        <f t="shared" si="545"/>
        <v>#N/A</v>
      </c>
      <c r="X1331" s="16">
        <f t="shared" si="546"/>
        <v>10</v>
      </c>
      <c r="Y1331" s="11" t="e">
        <f>VLOOKUP(A1331,#REF!,1,FALSE)</f>
        <v>#REF!</v>
      </c>
      <c r="Z1331" s="194" t="s">
        <v>6745</v>
      </c>
      <c r="AA1331" s="196"/>
    </row>
    <row r="1332" spans="1:27">
      <c r="A1332" s="24" t="s">
        <v>1183</v>
      </c>
      <c r="B1332" s="13" t="str">
        <f t="shared" si="531"/>
        <v>SPOUSE_AE</v>
      </c>
      <c r="C1332" s="18"/>
      <c r="D1332" s="15" t="e">
        <f t="shared" si="532"/>
        <v>#N/A</v>
      </c>
      <c r="E1332" s="15" t="e">
        <f t="shared" si="533"/>
        <v>#N/A</v>
      </c>
      <c r="F1332" s="15" t="e">
        <f t="shared" si="534"/>
        <v>#N/A</v>
      </c>
      <c r="G1332" s="78" t="s">
        <v>1769</v>
      </c>
      <c r="H1332" s="79" t="s">
        <v>3017</v>
      </c>
      <c r="I1332" s="79"/>
      <c r="J1332" s="79"/>
      <c r="K1332" s="79"/>
      <c r="L1332" s="80"/>
      <c r="M1332" s="15" t="str">
        <f t="shared" si="535"/>
        <v>SPOUSE</v>
      </c>
      <c r="N1332" s="16" t="str">
        <f t="shared" si="536"/>
        <v>_</v>
      </c>
      <c r="O1332" s="16" t="str">
        <f t="shared" si="537"/>
        <v>AE</v>
      </c>
      <c r="P1332" s="16" t="str">
        <f t="shared" si="538"/>
        <v/>
      </c>
      <c r="Q1332" s="16" t="e">
        <f t="shared" si="539"/>
        <v>#N/A</v>
      </c>
      <c r="R1332" s="16" t="str">
        <f t="shared" si="540"/>
        <v/>
      </c>
      <c r="S1332" s="16" t="e">
        <f t="shared" si="541"/>
        <v>#N/A</v>
      </c>
      <c r="T1332" s="16" t="str">
        <f t="shared" si="542"/>
        <v/>
      </c>
      <c r="U1332" s="16" t="e">
        <f t="shared" si="543"/>
        <v>#N/A</v>
      </c>
      <c r="V1332" s="16" t="str">
        <f t="shared" si="544"/>
        <v/>
      </c>
      <c r="W1332" s="16" t="e">
        <f t="shared" si="545"/>
        <v>#N/A</v>
      </c>
      <c r="X1332" s="16">
        <f t="shared" si="546"/>
        <v>9</v>
      </c>
      <c r="Y1332" s="11" t="e">
        <f>VLOOKUP(A1332,#REF!,1,FALSE)</f>
        <v>#REF!</v>
      </c>
      <c r="Z1332" s="194" t="s">
        <v>6745</v>
      </c>
      <c r="AA1332" s="196"/>
    </row>
    <row r="1333" spans="1:27">
      <c r="A1333" s="35" t="s">
        <v>1184</v>
      </c>
      <c r="B1333" s="13" t="str">
        <f t="shared" si="531"/>
        <v>SPOUSE_AE_MP</v>
      </c>
      <c r="C1333" s="18"/>
      <c r="D1333" s="15" t="e">
        <f t="shared" si="532"/>
        <v>#N/A</v>
      </c>
      <c r="E1333" s="15" t="e">
        <f t="shared" si="533"/>
        <v>#N/A</v>
      </c>
      <c r="F1333" s="15" t="e">
        <f t="shared" si="534"/>
        <v>#N/A</v>
      </c>
      <c r="G1333" s="78" t="s">
        <v>1769</v>
      </c>
      <c r="H1333" s="79" t="s">
        <v>3017</v>
      </c>
      <c r="I1333" s="79"/>
      <c r="J1333" s="79" t="s">
        <v>2280</v>
      </c>
      <c r="K1333" s="79"/>
      <c r="L1333" s="80"/>
      <c r="M1333" s="15" t="str">
        <f t="shared" si="535"/>
        <v>SPOUSE</v>
      </c>
      <c r="N1333" s="16" t="str">
        <f t="shared" si="536"/>
        <v>_</v>
      </c>
      <c r="O1333" s="16" t="str">
        <f t="shared" si="537"/>
        <v>AE</v>
      </c>
      <c r="P1333" s="16" t="str">
        <f t="shared" si="538"/>
        <v/>
      </c>
      <c r="Q1333" s="16" t="e">
        <f t="shared" si="539"/>
        <v>#N/A</v>
      </c>
      <c r="R1333" s="16" t="str">
        <f t="shared" si="540"/>
        <v>_</v>
      </c>
      <c r="S1333" s="16" t="str">
        <f t="shared" si="541"/>
        <v>MP</v>
      </c>
      <c r="T1333" s="16" t="str">
        <f t="shared" si="542"/>
        <v/>
      </c>
      <c r="U1333" s="16" t="e">
        <f t="shared" si="543"/>
        <v>#N/A</v>
      </c>
      <c r="V1333" s="16" t="str">
        <f t="shared" si="544"/>
        <v/>
      </c>
      <c r="W1333" s="16" t="e">
        <f t="shared" si="545"/>
        <v>#N/A</v>
      </c>
      <c r="X1333" s="16">
        <f t="shared" si="546"/>
        <v>12</v>
      </c>
      <c r="Y1333" s="11" t="e">
        <f>VLOOKUP(A1333,#REF!,1,FALSE)</f>
        <v>#REF!</v>
      </c>
      <c r="Z1333" s="194" t="s">
        <v>6745</v>
      </c>
      <c r="AA1333" s="196"/>
    </row>
    <row r="1334" spans="1:27">
      <c r="A1334" s="35" t="s">
        <v>1185</v>
      </c>
      <c r="B1334" s="13" t="str">
        <f t="shared" si="531"/>
        <v>SPOUSE_AE_MP_1</v>
      </c>
      <c r="C1334" s="18"/>
      <c r="D1334" s="15" t="e">
        <f t="shared" si="532"/>
        <v>#N/A</v>
      </c>
      <c r="E1334" s="15" t="e">
        <f t="shared" si="533"/>
        <v>#N/A</v>
      </c>
      <c r="F1334" s="15" t="e">
        <f t="shared" si="534"/>
        <v>#N/A</v>
      </c>
      <c r="G1334" s="78" t="s">
        <v>1769</v>
      </c>
      <c r="H1334" s="79" t="s">
        <v>3017</v>
      </c>
      <c r="I1334" s="79"/>
      <c r="J1334" s="79" t="s">
        <v>2280</v>
      </c>
      <c r="K1334" s="79">
        <v>1</v>
      </c>
      <c r="L1334" s="80"/>
      <c r="M1334" s="15" t="str">
        <f t="shared" si="535"/>
        <v>SPOUSE</v>
      </c>
      <c r="N1334" s="16" t="str">
        <f t="shared" si="536"/>
        <v>_</v>
      </c>
      <c r="O1334" s="16" t="str">
        <f t="shared" si="537"/>
        <v>AE</v>
      </c>
      <c r="P1334" s="16" t="str">
        <f t="shared" si="538"/>
        <v/>
      </c>
      <c r="Q1334" s="16" t="e">
        <f t="shared" si="539"/>
        <v>#N/A</v>
      </c>
      <c r="R1334" s="16" t="str">
        <f t="shared" si="540"/>
        <v>_</v>
      </c>
      <c r="S1334" s="16" t="str">
        <f t="shared" si="541"/>
        <v>MP</v>
      </c>
      <c r="T1334" s="16" t="str">
        <f t="shared" si="542"/>
        <v>_</v>
      </c>
      <c r="U1334" s="16">
        <f t="shared" si="543"/>
        <v>1</v>
      </c>
      <c r="V1334" s="16" t="str">
        <f t="shared" si="544"/>
        <v/>
      </c>
      <c r="W1334" s="16" t="e">
        <f t="shared" si="545"/>
        <v>#N/A</v>
      </c>
      <c r="X1334" s="16">
        <f t="shared" si="546"/>
        <v>14</v>
      </c>
      <c r="Y1334" s="11" t="e">
        <f>VLOOKUP(A1334,#REF!,1,FALSE)</f>
        <v>#REF!</v>
      </c>
      <c r="Z1334" s="194" t="s">
        <v>6745</v>
      </c>
      <c r="AA1334" s="196"/>
    </row>
    <row r="1335" spans="1:27">
      <c r="A1335" s="35" t="s">
        <v>1186</v>
      </c>
      <c r="B1335" s="13" t="str">
        <f t="shared" si="531"/>
        <v>SPOUSE_AE_MP_2</v>
      </c>
      <c r="C1335" s="18"/>
      <c r="D1335" s="15" t="e">
        <f t="shared" si="532"/>
        <v>#N/A</v>
      </c>
      <c r="E1335" s="15" t="e">
        <f t="shared" si="533"/>
        <v>#N/A</v>
      </c>
      <c r="F1335" s="15" t="e">
        <f t="shared" si="534"/>
        <v>#N/A</v>
      </c>
      <c r="G1335" s="78" t="s">
        <v>1769</v>
      </c>
      <c r="H1335" s="79" t="s">
        <v>3017</v>
      </c>
      <c r="I1335" s="79"/>
      <c r="J1335" s="79" t="s">
        <v>2280</v>
      </c>
      <c r="K1335" s="79">
        <v>2</v>
      </c>
      <c r="L1335" s="80"/>
      <c r="M1335" s="15" t="str">
        <f t="shared" si="535"/>
        <v>SPOUSE</v>
      </c>
      <c r="N1335" s="16" t="str">
        <f t="shared" si="536"/>
        <v>_</v>
      </c>
      <c r="O1335" s="16" t="str">
        <f t="shared" si="537"/>
        <v>AE</v>
      </c>
      <c r="P1335" s="16" t="str">
        <f t="shared" si="538"/>
        <v/>
      </c>
      <c r="Q1335" s="16" t="e">
        <f t="shared" si="539"/>
        <v>#N/A</v>
      </c>
      <c r="R1335" s="16" t="str">
        <f t="shared" si="540"/>
        <v>_</v>
      </c>
      <c r="S1335" s="16" t="str">
        <f t="shared" si="541"/>
        <v>MP</v>
      </c>
      <c r="T1335" s="16" t="str">
        <f t="shared" si="542"/>
        <v>_</v>
      </c>
      <c r="U1335" s="16">
        <f t="shared" si="543"/>
        <v>2</v>
      </c>
      <c r="V1335" s="16" t="str">
        <f t="shared" si="544"/>
        <v/>
      </c>
      <c r="W1335" s="16" t="e">
        <f t="shared" si="545"/>
        <v>#N/A</v>
      </c>
      <c r="X1335" s="16">
        <f t="shared" si="546"/>
        <v>14</v>
      </c>
      <c r="Y1335" s="11" t="e">
        <f>VLOOKUP(A1335,#REF!,1,FALSE)</f>
        <v>#REF!</v>
      </c>
      <c r="Z1335" s="194" t="s">
        <v>6745</v>
      </c>
      <c r="AA1335" s="196"/>
    </row>
    <row r="1336" spans="1:27">
      <c r="A1336" s="35" t="s">
        <v>1187</v>
      </c>
      <c r="B1336" s="13" t="str">
        <f t="shared" si="531"/>
        <v>SPOUSE_AE_EP</v>
      </c>
      <c r="C1336" s="18"/>
      <c r="D1336" s="15" t="e">
        <f t="shared" si="532"/>
        <v>#N/A</v>
      </c>
      <c r="E1336" s="15" t="e">
        <f t="shared" si="533"/>
        <v>#N/A</v>
      </c>
      <c r="F1336" s="15" t="e">
        <f t="shared" si="534"/>
        <v>#N/A</v>
      </c>
      <c r="G1336" s="78" t="s">
        <v>1769</v>
      </c>
      <c r="H1336" s="79" t="s">
        <v>3017</v>
      </c>
      <c r="I1336" s="79"/>
      <c r="J1336" s="79" t="s">
        <v>2281</v>
      </c>
      <c r="K1336" s="79"/>
      <c r="L1336" s="80"/>
      <c r="M1336" s="15" t="str">
        <f t="shared" si="535"/>
        <v>SPOUSE</v>
      </c>
      <c r="N1336" s="16" t="str">
        <f t="shared" si="536"/>
        <v>_</v>
      </c>
      <c r="O1336" s="16" t="str">
        <f t="shared" si="537"/>
        <v>AE</v>
      </c>
      <c r="P1336" s="16" t="str">
        <f t="shared" si="538"/>
        <v/>
      </c>
      <c r="Q1336" s="16" t="e">
        <f t="shared" si="539"/>
        <v>#N/A</v>
      </c>
      <c r="R1336" s="16" t="str">
        <f t="shared" si="540"/>
        <v>_</v>
      </c>
      <c r="S1336" s="16" t="str">
        <f t="shared" si="541"/>
        <v>EP</v>
      </c>
      <c r="T1336" s="16" t="str">
        <f t="shared" si="542"/>
        <v/>
      </c>
      <c r="U1336" s="16" t="e">
        <f t="shared" si="543"/>
        <v>#N/A</v>
      </c>
      <c r="V1336" s="16" t="str">
        <f t="shared" si="544"/>
        <v/>
      </c>
      <c r="W1336" s="16" t="e">
        <f t="shared" si="545"/>
        <v>#N/A</v>
      </c>
      <c r="X1336" s="16">
        <f t="shared" si="546"/>
        <v>12</v>
      </c>
      <c r="Y1336" s="11" t="e">
        <f>VLOOKUP(A1336,#REF!,1,FALSE)</f>
        <v>#REF!</v>
      </c>
      <c r="Z1336" s="194" t="s">
        <v>6745</v>
      </c>
      <c r="AA1336" s="196"/>
    </row>
    <row r="1337" spans="1:27">
      <c r="A1337" s="35" t="s">
        <v>1188</v>
      </c>
      <c r="B1337" s="13" t="str">
        <f t="shared" si="531"/>
        <v>SPOUSE_AE_EP_1</v>
      </c>
      <c r="C1337" s="18"/>
      <c r="D1337" s="15" t="e">
        <f t="shared" si="532"/>
        <v>#N/A</v>
      </c>
      <c r="E1337" s="15" t="e">
        <f t="shared" si="533"/>
        <v>#N/A</v>
      </c>
      <c r="F1337" s="15" t="e">
        <f t="shared" si="534"/>
        <v>#N/A</v>
      </c>
      <c r="G1337" s="78" t="s">
        <v>1769</v>
      </c>
      <c r="H1337" s="79" t="s">
        <v>3017</v>
      </c>
      <c r="I1337" s="79"/>
      <c r="J1337" s="79" t="s">
        <v>2281</v>
      </c>
      <c r="K1337" s="79">
        <v>1</v>
      </c>
      <c r="L1337" s="80"/>
      <c r="M1337" s="15" t="str">
        <f t="shared" si="535"/>
        <v>SPOUSE</v>
      </c>
      <c r="N1337" s="16" t="str">
        <f t="shared" si="536"/>
        <v>_</v>
      </c>
      <c r="O1337" s="16" t="str">
        <f t="shared" si="537"/>
        <v>AE</v>
      </c>
      <c r="P1337" s="16" t="str">
        <f t="shared" si="538"/>
        <v/>
      </c>
      <c r="Q1337" s="16" t="e">
        <f t="shared" si="539"/>
        <v>#N/A</v>
      </c>
      <c r="R1337" s="16" t="str">
        <f t="shared" si="540"/>
        <v>_</v>
      </c>
      <c r="S1337" s="16" t="str">
        <f t="shared" si="541"/>
        <v>EP</v>
      </c>
      <c r="T1337" s="16" t="str">
        <f t="shared" si="542"/>
        <v>_</v>
      </c>
      <c r="U1337" s="16">
        <f t="shared" si="543"/>
        <v>1</v>
      </c>
      <c r="V1337" s="16" t="str">
        <f t="shared" si="544"/>
        <v/>
      </c>
      <c r="W1337" s="16" t="e">
        <f t="shared" si="545"/>
        <v>#N/A</v>
      </c>
      <c r="X1337" s="16">
        <f t="shared" si="546"/>
        <v>14</v>
      </c>
      <c r="Y1337" s="11" t="e">
        <f>VLOOKUP(A1337,#REF!,1,FALSE)</f>
        <v>#REF!</v>
      </c>
      <c r="Z1337" s="194" t="s">
        <v>6745</v>
      </c>
      <c r="AA1337" s="196"/>
    </row>
    <row r="1338" spans="1:27">
      <c r="A1338" s="35" t="s">
        <v>1189</v>
      </c>
      <c r="B1338" s="13" t="str">
        <f t="shared" si="531"/>
        <v>SPOUSE_AE_EP_2</v>
      </c>
      <c r="C1338" s="18"/>
      <c r="D1338" s="15" t="e">
        <f t="shared" si="532"/>
        <v>#N/A</v>
      </c>
      <c r="E1338" s="15" t="e">
        <f t="shared" si="533"/>
        <v>#N/A</v>
      </c>
      <c r="F1338" s="15" t="e">
        <f t="shared" si="534"/>
        <v>#N/A</v>
      </c>
      <c r="G1338" s="78" t="s">
        <v>1769</v>
      </c>
      <c r="H1338" s="79" t="s">
        <v>3017</v>
      </c>
      <c r="I1338" s="79"/>
      <c r="J1338" s="79" t="s">
        <v>2281</v>
      </c>
      <c r="K1338" s="79">
        <v>2</v>
      </c>
      <c r="L1338" s="80"/>
      <c r="M1338" s="15" t="str">
        <f t="shared" si="535"/>
        <v>SPOUSE</v>
      </c>
      <c r="N1338" s="16" t="str">
        <f t="shared" si="536"/>
        <v>_</v>
      </c>
      <c r="O1338" s="16" t="str">
        <f t="shared" si="537"/>
        <v>AE</v>
      </c>
      <c r="P1338" s="16" t="str">
        <f t="shared" si="538"/>
        <v/>
      </c>
      <c r="Q1338" s="16" t="e">
        <f t="shared" si="539"/>
        <v>#N/A</v>
      </c>
      <c r="R1338" s="16" t="str">
        <f t="shared" si="540"/>
        <v>_</v>
      </c>
      <c r="S1338" s="16" t="str">
        <f t="shared" si="541"/>
        <v>EP</v>
      </c>
      <c r="T1338" s="16" t="str">
        <f t="shared" si="542"/>
        <v>_</v>
      </c>
      <c r="U1338" s="16">
        <f t="shared" si="543"/>
        <v>2</v>
      </c>
      <c r="V1338" s="16" t="str">
        <f t="shared" si="544"/>
        <v/>
      </c>
      <c r="W1338" s="16" t="e">
        <f t="shared" si="545"/>
        <v>#N/A</v>
      </c>
      <c r="X1338" s="16">
        <f t="shared" si="546"/>
        <v>14</v>
      </c>
      <c r="Y1338" s="11" t="e">
        <f>VLOOKUP(A1338,#REF!,1,FALSE)</f>
        <v>#REF!</v>
      </c>
      <c r="Z1338" s="194" t="s">
        <v>6745</v>
      </c>
      <c r="AA1338" s="196"/>
    </row>
    <row r="1339" spans="1:27">
      <c r="A1339" s="24" t="s">
        <v>1190</v>
      </c>
      <c r="B1339" s="13" t="str">
        <f t="shared" si="531"/>
        <v>SPOUSE_AME</v>
      </c>
      <c r="C1339" s="18"/>
      <c r="D1339" s="15" t="e">
        <f t="shared" si="532"/>
        <v>#N/A</v>
      </c>
      <c r="E1339" s="15" t="e">
        <f t="shared" si="533"/>
        <v>#N/A</v>
      </c>
      <c r="F1339" s="15" t="e">
        <f t="shared" si="534"/>
        <v>#N/A</v>
      </c>
      <c r="G1339" s="78" t="s">
        <v>1769</v>
      </c>
      <c r="H1339" s="79" t="s">
        <v>2968</v>
      </c>
      <c r="I1339" s="79"/>
      <c r="J1339" s="79"/>
      <c r="K1339" s="79"/>
      <c r="L1339" s="80"/>
      <c r="M1339" s="15" t="str">
        <f t="shared" si="535"/>
        <v>SPOUSE</v>
      </c>
      <c r="N1339" s="16" t="str">
        <f t="shared" si="536"/>
        <v>_</v>
      </c>
      <c r="O1339" s="16" t="str">
        <f t="shared" si="537"/>
        <v>AME</v>
      </c>
      <c r="P1339" s="16" t="str">
        <f t="shared" si="538"/>
        <v/>
      </c>
      <c r="Q1339" s="16" t="e">
        <f t="shared" si="539"/>
        <v>#N/A</v>
      </c>
      <c r="R1339" s="16" t="str">
        <f t="shared" si="540"/>
        <v/>
      </c>
      <c r="S1339" s="16" t="e">
        <f t="shared" si="541"/>
        <v>#N/A</v>
      </c>
      <c r="T1339" s="16" t="str">
        <f t="shared" si="542"/>
        <v/>
      </c>
      <c r="U1339" s="16" t="e">
        <f t="shared" si="543"/>
        <v>#N/A</v>
      </c>
      <c r="V1339" s="16" t="str">
        <f t="shared" si="544"/>
        <v/>
      </c>
      <c r="W1339" s="16" t="e">
        <f t="shared" si="545"/>
        <v>#N/A</v>
      </c>
      <c r="X1339" s="16">
        <f t="shared" si="546"/>
        <v>10</v>
      </c>
      <c r="Y1339" s="11" t="e">
        <f>VLOOKUP(A1339,#REF!,1,FALSE)</f>
        <v>#REF!</v>
      </c>
      <c r="Z1339" s="194" t="s">
        <v>6745</v>
      </c>
      <c r="AA1339" s="196"/>
    </row>
    <row r="1340" spans="1:27">
      <c r="A1340" s="35" t="s">
        <v>1191</v>
      </c>
      <c r="B1340" s="13" t="str">
        <f t="shared" si="531"/>
        <v>SPOUSE_AME_MP</v>
      </c>
      <c r="C1340" s="18"/>
      <c r="D1340" s="15" t="e">
        <f t="shared" si="532"/>
        <v>#N/A</v>
      </c>
      <c r="E1340" s="15" t="e">
        <f t="shared" si="533"/>
        <v>#N/A</v>
      </c>
      <c r="F1340" s="15" t="e">
        <f t="shared" si="534"/>
        <v>#N/A</v>
      </c>
      <c r="G1340" s="78" t="s">
        <v>1769</v>
      </c>
      <c r="H1340" s="79" t="s">
        <v>2974</v>
      </c>
      <c r="I1340" s="79"/>
      <c r="J1340" s="79" t="s">
        <v>2280</v>
      </c>
      <c r="K1340" s="79"/>
      <c r="L1340" s="80"/>
      <c r="M1340" s="15" t="str">
        <f t="shared" si="535"/>
        <v>SPOUSE</v>
      </c>
      <c r="N1340" s="16" t="str">
        <f t="shared" si="536"/>
        <v>_</v>
      </c>
      <c r="O1340" s="16" t="str">
        <f t="shared" si="537"/>
        <v>AME</v>
      </c>
      <c r="P1340" s="16" t="str">
        <f t="shared" si="538"/>
        <v/>
      </c>
      <c r="Q1340" s="16" t="e">
        <f t="shared" si="539"/>
        <v>#N/A</v>
      </c>
      <c r="R1340" s="16" t="str">
        <f t="shared" si="540"/>
        <v>_</v>
      </c>
      <c r="S1340" s="16" t="str">
        <f t="shared" si="541"/>
        <v>MP</v>
      </c>
      <c r="T1340" s="16" t="str">
        <f t="shared" si="542"/>
        <v/>
      </c>
      <c r="U1340" s="16" t="e">
        <f t="shared" si="543"/>
        <v>#N/A</v>
      </c>
      <c r="V1340" s="16" t="str">
        <f t="shared" si="544"/>
        <v/>
      </c>
      <c r="W1340" s="16" t="e">
        <f t="shared" ref="W1340:W1399" si="547">VLOOKUP(L1340,単語辞書,2,FALSE)</f>
        <v>#N/A</v>
      </c>
      <c r="X1340" s="16">
        <f t="shared" ref="X1340:X1399" si="548">LEN(B1340)</f>
        <v>13</v>
      </c>
      <c r="Y1340" s="11" t="e">
        <f>VLOOKUP(A1340,#REF!,1,FALSE)</f>
        <v>#REF!</v>
      </c>
      <c r="Z1340" s="194" t="s">
        <v>6745</v>
      </c>
      <c r="AA1340" s="196"/>
    </row>
    <row r="1341" spans="1:27">
      <c r="A1341" s="35" t="s">
        <v>2972</v>
      </c>
      <c r="B1341" s="13" t="str">
        <f t="shared" si="531"/>
        <v>SPOUSE_AME_MP_1</v>
      </c>
      <c r="C1341" s="18"/>
      <c r="D1341" s="15" t="e">
        <f t="shared" si="532"/>
        <v>#N/A</v>
      </c>
      <c r="E1341" s="15" t="e">
        <f t="shared" si="533"/>
        <v>#N/A</v>
      </c>
      <c r="F1341" s="15" t="e">
        <f t="shared" si="534"/>
        <v>#N/A</v>
      </c>
      <c r="G1341" s="78" t="s">
        <v>1769</v>
      </c>
      <c r="H1341" s="79" t="s">
        <v>2971</v>
      </c>
      <c r="I1341" s="79" t="s">
        <v>2280</v>
      </c>
      <c r="J1341" s="79">
        <v>1</v>
      </c>
      <c r="K1341" s="79"/>
      <c r="L1341" s="80"/>
      <c r="M1341" s="15" t="str">
        <f>VLOOKUP(G1341,単語辞書,2,FALSE)</f>
        <v>SPOUSE</v>
      </c>
      <c r="N1341" s="16" t="str">
        <f>IF(ISNA(O1341),"","_")</f>
        <v>_</v>
      </c>
      <c r="O1341" s="16" t="str">
        <f>VLOOKUP(H1341,単語辞書,2,FALSE)</f>
        <v>AME</v>
      </c>
      <c r="P1341" s="16" t="str">
        <f>IF(ISNA(Q1341),"","_")</f>
        <v>_</v>
      </c>
      <c r="Q1341" s="16" t="str">
        <f>VLOOKUP(I1341,単語辞書,2,FALSE)</f>
        <v>MP</v>
      </c>
      <c r="R1341" s="16" t="str">
        <f>IF(ISNA(S1341),"","_")</f>
        <v>_</v>
      </c>
      <c r="S1341" s="16">
        <f>VLOOKUP(J1341,単語辞書,2,FALSE)</f>
        <v>1</v>
      </c>
      <c r="T1341" s="16" t="str">
        <f>IF(ISNA(U1341),"","_")</f>
        <v/>
      </c>
      <c r="U1341" s="16" t="e">
        <f>VLOOKUP(K1341,単語辞書,2,FALSE)</f>
        <v>#N/A</v>
      </c>
      <c r="V1341" s="16" t="str">
        <f>IF(ISNA(W1341),"","_")</f>
        <v/>
      </c>
      <c r="W1341" s="16" t="e">
        <f t="shared" si="547"/>
        <v>#N/A</v>
      </c>
      <c r="X1341" s="16">
        <f t="shared" si="548"/>
        <v>15</v>
      </c>
      <c r="Y1341" s="11" t="e">
        <f>VLOOKUP(A1341,#REF!,1,FALSE)</f>
        <v>#REF!</v>
      </c>
      <c r="Z1341" s="194" t="s">
        <v>6745</v>
      </c>
      <c r="AA1341" s="196"/>
    </row>
    <row r="1342" spans="1:27">
      <c r="A1342" s="35" t="s">
        <v>1192</v>
      </c>
      <c r="B1342" s="13" t="str">
        <f t="shared" si="531"/>
        <v>SPOUSE_AME_MP_2</v>
      </c>
      <c r="C1342" s="18"/>
      <c r="D1342" s="15" t="e">
        <f t="shared" si="532"/>
        <v>#N/A</v>
      </c>
      <c r="E1342" s="15" t="e">
        <f t="shared" si="533"/>
        <v>#N/A</v>
      </c>
      <c r="F1342" s="15" t="e">
        <f t="shared" si="534"/>
        <v>#N/A</v>
      </c>
      <c r="G1342" s="78" t="s">
        <v>1769</v>
      </c>
      <c r="H1342" s="79" t="s">
        <v>2971</v>
      </c>
      <c r="I1342" s="79" t="s">
        <v>2280</v>
      </c>
      <c r="J1342" s="79">
        <v>2</v>
      </c>
      <c r="K1342" s="79"/>
      <c r="L1342" s="80"/>
      <c r="M1342" s="15" t="str">
        <f>VLOOKUP(G1342,単語辞書,2,FALSE)</f>
        <v>SPOUSE</v>
      </c>
      <c r="N1342" s="16" t="str">
        <f>IF(ISNA(O1342),"","_")</f>
        <v>_</v>
      </c>
      <c r="O1342" s="16" t="str">
        <f>VLOOKUP(H1342,単語辞書,2,FALSE)</f>
        <v>AME</v>
      </c>
      <c r="P1342" s="16" t="str">
        <f>IF(ISNA(Q1342),"","_")</f>
        <v>_</v>
      </c>
      <c r="Q1342" s="16" t="str">
        <f>VLOOKUP(I1342,単語辞書,2,FALSE)</f>
        <v>MP</v>
      </c>
      <c r="R1342" s="16" t="str">
        <f>IF(ISNA(S1342),"","_")</f>
        <v>_</v>
      </c>
      <c r="S1342" s="16">
        <f>VLOOKUP(J1342,単語辞書,2,FALSE)</f>
        <v>2</v>
      </c>
      <c r="T1342" s="16" t="str">
        <f>IF(ISNA(U1342),"","_")</f>
        <v/>
      </c>
      <c r="U1342" s="16" t="e">
        <f>VLOOKUP(K1342,単語辞書,2,FALSE)</f>
        <v>#N/A</v>
      </c>
      <c r="V1342" s="16" t="str">
        <f>IF(ISNA(W1342),"","_")</f>
        <v/>
      </c>
      <c r="W1342" s="16" t="e">
        <f t="shared" si="547"/>
        <v>#N/A</v>
      </c>
      <c r="X1342" s="16">
        <f t="shared" si="548"/>
        <v>15</v>
      </c>
      <c r="Y1342" s="11" t="e">
        <f>VLOOKUP(A1342,#REF!,1,FALSE)</f>
        <v>#REF!</v>
      </c>
      <c r="Z1342" s="194" t="s">
        <v>6745</v>
      </c>
      <c r="AA1342" s="196"/>
    </row>
    <row r="1343" spans="1:27">
      <c r="A1343" s="35" t="s">
        <v>1193</v>
      </c>
      <c r="B1343" s="13" t="str">
        <f t="shared" si="531"/>
        <v>SPOUSE_AME_EP</v>
      </c>
      <c r="C1343" s="18"/>
      <c r="D1343" s="15" t="e">
        <f t="shared" si="532"/>
        <v>#N/A</v>
      </c>
      <c r="E1343" s="15" t="e">
        <f t="shared" si="533"/>
        <v>#N/A</v>
      </c>
      <c r="F1343" s="15" t="e">
        <f t="shared" si="534"/>
        <v>#N/A</v>
      </c>
      <c r="G1343" s="78" t="s">
        <v>1769</v>
      </c>
      <c r="H1343" s="79" t="s">
        <v>2974</v>
      </c>
      <c r="I1343" s="79"/>
      <c r="J1343" s="79" t="s">
        <v>2281</v>
      </c>
      <c r="K1343" s="79"/>
      <c r="L1343" s="80"/>
      <c r="M1343" s="15" t="str">
        <f t="shared" ref="M1343:M1400" si="549">VLOOKUP(G1343,単語辞書,2,FALSE)</f>
        <v>SPOUSE</v>
      </c>
      <c r="N1343" s="16" t="str">
        <f t="shared" ref="N1343:N1400" si="550">IF(ISNA(O1343),"","_")</f>
        <v>_</v>
      </c>
      <c r="O1343" s="16" t="str">
        <f t="shared" ref="O1343:O1400" si="551">VLOOKUP(H1343,単語辞書,2,FALSE)</f>
        <v>AME</v>
      </c>
      <c r="P1343" s="16" t="str">
        <f t="shared" ref="P1343:P1400" si="552">IF(ISNA(Q1343),"","_")</f>
        <v/>
      </c>
      <c r="Q1343" s="16" t="e">
        <f t="shared" ref="Q1343:Q1400" si="553">VLOOKUP(I1343,単語辞書,2,FALSE)</f>
        <v>#N/A</v>
      </c>
      <c r="R1343" s="16" t="str">
        <f t="shared" ref="R1343:R1400" si="554">IF(ISNA(S1343),"","_")</f>
        <v>_</v>
      </c>
      <c r="S1343" s="16" t="str">
        <f t="shared" ref="S1343:S1400" si="555">VLOOKUP(J1343,単語辞書,2,FALSE)</f>
        <v>EP</v>
      </c>
      <c r="T1343" s="16" t="str">
        <f t="shared" ref="T1343:T1400" si="556">IF(ISNA(U1343),"","_")</f>
        <v/>
      </c>
      <c r="U1343" s="16" t="e">
        <f t="shared" ref="U1343:U1400" si="557">VLOOKUP(K1343,単語辞書,2,FALSE)</f>
        <v>#N/A</v>
      </c>
      <c r="V1343" s="16" t="str">
        <f t="shared" ref="V1343:V1400" si="558">IF(ISNA(W1343),"","_")</f>
        <v/>
      </c>
      <c r="W1343" s="16" t="e">
        <f t="shared" si="547"/>
        <v>#N/A</v>
      </c>
      <c r="X1343" s="16">
        <f t="shared" si="548"/>
        <v>13</v>
      </c>
      <c r="Y1343" s="11" t="e">
        <f>VLOOKUP(A1343,#REF!,1,FALSE)</f>
        <v>#REF!</v>
      </c>
      <c r="Z1343" s="194" t="s">
        <v>6745</v>
      </c>
      <c r="AA1343" s="196"/>
    </row>
    <row r="1344" spans="1:27">
      <c r="A1344" s="35" t="s">
        <v>1194</v>
      </c>
      <c r="B1344" s="13" t="str">
        <f t="shared" si="531"/>
        <v>SPOUSE_AME_EP_1</v>
      </c>
      <c r="C1344" s="18"/>
      <c r="D1344" s="15" t="e">
        <f t="shared" si="532"/>
        <v>#N/A</v>
      </c>
      <c r="E1344" s="15" t="e">
        <f t="shared" si="533"/>
        <v>#N/A</v>
      </c>
      <c r="F1344" s="15" t="e">
        <f t="shared" si="534"/>
        <v>#N/A</v>
      </c>
      <c r="G1344" s="78" t="s">
        <v>1769</v>
      </c>
      <c r="H1344" s="79" t="s">
        <v>2974</v>
      </c>
      <c r="I1344" s="79"/>
      <c r="J1344" s="79" t="s">
        <v>2281</v>
      </c>
      <c r="K1344" s="79">
        <v>1</v>
      </c>
      <c r="L1344" s="80"/>
      <c r="M1344" s="15" t="str">
        <f t="shared" si="549"/>
        <v>SPOUSE</v>
      </c>
      <c r="N1344" s="16" t="str">
        <f t="shared" si="550"/>
        <v>_</v>
      </c>
      <c r="O1344" s="16" t="str">
        <f t="shared" si="551"/>
        <v>AME</v>
      </c>
      <c r="P1344" s="16" t="str">
        <f t="shared" si="552"/>
        <v/>
      </c>
      <c r="Q1344" s="16" t="e">
        <f t="shared" si="553"/>
        <v>#N/A</v>
      </c>
      <c r="R1344" s="16" t="str">
        <f t="shared" si="554"/>
        <v>_</v>
      </c>
      <c r="S1344" s="16" t="str">
        <f t="shared" si="555"/>
        <v>EP</v>
      </c>
      <c r="T1344" s="16" t="str">
        <f t="shared" si="556"/>
        <v>_</v>
      </c>
      <c r="U1344" s="16">
        <f t="shared" si="557"/>
        <v>1</v>
      </c>
      <c r="V1344" s="16" t="str">
        <f t="shared" si="558"/>
        <v/>
      </c>
      <c r="W1344" s="16" t="e">
        <f t="shared" si="547"/>
        <v>#N/A</v>
      </c>
      <c r="X1344" s="16">
        <f t="shared" si="548"/>
        <v>15</v>
      </c>
      <c r="Y1344" s="11" t="e">
        <f>VLOOKUP(A1344,#REF!,1,FALSE)</f>
        <v>#REF!</v>
      </c>
      <c r="Z1344" s="194" t="s">
        <v>6745</v>
      </c>
      <c r="AA1344" s="196"/>
    </row>
    <row r="1345" spans="1:27">
      <c r="A1345" s="35" t="s">
        <v>1195</v>
      </c>
      <c r="B1345" s="13" t="str">
        <f t="shared" si="531"/>
        <v>SPOUSE_AME_EP_2</v>
      </c>
      <c r="C1345" s="18"/>
      <c r="D1345" s="15" t="e">
        <f t="shared" si="532"/>
        <v>#N/A</v>
      </c>
      <c r="E1345" s="15" t="e">
        <f t="shared" si="533"/>
        <v>#N/A</v>
      </c>
      <c r="F1345" s="15" t="e">
        <f t="shared" si="534"/>
        <v>#N/A</v>
      </c>
      <c r="G1345" s="78" t="s">
        <v>1769</v>
      </c>
      <c r="H1345" s="79" t="s">
        <v>2974</v>
      </c>
      <c r="I1345" s="79"/>
      <c r="J1345" s="79" t="s">
        <v>2281</v>
      </c>
      <c r="K1345" s="79">
        <v>2</v>
      </c>
      <c r="L1345" s="80"/>
      <c r="M1345" s="15" t="str">
        <f t="shared" si="549"/>
        <v>SPOUSE</v>
      </c>
      <c r="N1345" s="16" t="str">
        <f t="shared" si="550"/>
        <v>_</v>
      </c>
      <c r="O1345" s="16" t="str">
        <f t="shared" si="551"/>
        <v>AME</v>
      </c>
      <c r="P1345" s="16" t="str">
        <f t="shared" si="552"/>
        <v/>
      </c>
      <c r="Q1345" s="16" t="e">
        <f t="shared" si="553"/>
        <v>#N/A</v>
      </c>
      <c r="R1345" s="16" t="str">
        <f t="shared" si="554"/>
        <v>_</v>
      </c>
      <c r="S1345" s="16" t="str">
        <f t="shared" si="555"/>
        <v>EP</v>
      </c>
      <c r="T1345" s="16" t="str">
        <f t="shared" si="556"/>
        <v>_</v>
      </c>
      <c r="U1345" s="16">
        <f t="shared" si="557"/>
        <v>2</v>
      </c>
      <c r="V1345" s="16" t="str">
        <f t="shared" si="558"/>
        <v/>
      </c>
      <c r="W1345" s="16" t="e">
        <f t="shared" si="547"/>
        <v>#N/A</v>
      </c>
      <c r="X1345" s="16">
        <f t="shared" si="548"/>
        <v>15</v>
      </c>
      <c r="Y1345" s="11" t="e">
        <f>VLOOKUP(A1345,#REF!,1,FALSE)</f>
        <v>#REF!</v>
      </c>
      <c r="Z1345" s="194" t="s">
        <v>6745</v>
      </c>
      <c r="AA1345" s="196"/>
    </row>
    <row r="1346" spans="1:27">
      <c r="A1346" s="24" t="s">
        <v>1196</v>
      </c>
      <c r="B1346" s="13" t="str">
        <f t="shared" si="531"/>
        <v>SPOUSE_UMU</v>
      </c>
      <c r="C1346" s="18"/>
      <c r="D1346" s="15" t="e">
        <f t="shared" si="532"/>
        <v>#N/A</v>
      </c>
      <c r="E1346" s="15" t="e">
        <f t="shared" si="533"/>
        <v>#N/A</v>
      </c>
      <c r="F1346" s="15" t="e">
        <f t="shared" si="534"/>
        <v>#N/A</v>
      </c>
      <c r="G1346" s="78" t="s">
        <v>1769</v>
      </c>
      <c r="H1346" s="79" t="s">
        <v>1635</v>
      </c>
      <c r="I1346" s="79"/>
      <c r="J1346" s="79"/>
      <c r="K1346" s="79"/>
      <c r="L1346" s="80"/>
      <c r="M1346" s="15" t="str">
        <f t="shared" si="549"/>
        <v>SPOUSE</v>
      </c>
      <c r="N1346" s="16" t="str">
        <f t="shared" si="550"/>
        <v>_</v>
      </c>
      <c r="O1346" s="16" t="str">
        <f t="shared" si="551"/>
        <v>UMU</v>
      </c>
      <c r="P1346" s="16" t="str">
        <f t="shared" si="552"/>
        <v/>
      </c>
      <c r="Q1346" s="16" t="e">
        <f t="shared" si="553"/>
        <v>#N/A</v>
      </c>
      <c r="R1346" s="16" t="str">
        <f t="shared" si="554"/>
        <v/>
      </c>
      <c r="S1346" s="16" t="e">
        <f t="shared" si="555"/>
        <v>#N/A</v>
      </c>
      <c r="T1346" s="16" t="str">
        <f t="shared" si="556"/>
        <v/>
      </c>
      <c r="U1346" s="16" t="e">
        <f t="shared" si="557"/>
        <v>#N/A</v>
      </c>
      <c r="V1346" s="16" t="str">
        <f t="shared" si="558"/>
        <v/>
      </c>
      <c r="W1346" s="16" t="e">
        <f t="shared" si="547"/>
        <v>#N/A</v>
      </c>
      <c r="X1346" s="16">
        <f t="shared" si="548"/>
        <v>10</v>
      </c>
      <c r="Y1346" s="11" t="e">
        <f>VLOOKUP(A1346,#REF!,1,FALSE)</f>
        <v>#REF!</v>
      </c>
      <c r="Z1346" s="194" t="s">
        <v>6745</v>
      </c>
      <c r="AA1346" s="196"/>
    </row>
    <row r="1347" spans="1:27">
      <c r="A1347" s="24" t="s">
        <v>1197</v>
      </c>
      <c r="B1347" s="13" t="str">
        <f t="shared" si="531"/>
        <v>SPOUSE_UMU_FLG</v>
      </c>
      <c r="C1347" s="18" t="s">
        <v>3085</v>
      </c>
      <c r="D1347" s="15" t="str">
        <f t="shared" si="532"/>
        <v>Varchar2</v>
      </c>
      <c r="E1347" s="15">
        <f t="shared" si="533"/>
        <v>1</v>
      </c>
      <c r="F1347" s="15" t="str">
        <f t="shared" si="534"/>
        <v/>
      </c>
      <c r="G1347" s="78" t="s">
        <v>1769</v>
      </c>
      <c r="H1347" s="79" t="s">
        <v>1635</v>
      </c>
      <c r="I1347" s="79" t="s">
        <v>1574</v>
      </c>
      <c r="J1347" s="79"/>
      <c r="K1347" s="79"/>
      <c r="L1347" s="80"/>
      <c r="M1347" s="15" t="str">
        <f t="shared" si="549"/>
        <v>SPOUSE</v>
      </c>
      <c r="N1347" s="16" t="str">
        <f t="shared" si="550"/>
        <v>_</v>
      </c>
      <c r="O1347" s="16" t="str">
        <f t="shared" si="551"/>
        <v>UMU</v>
      </c>
      <c r="P1347" s="16" t="str">
        <f t="shared" si="552"/>
        <v>_</v>
      </c>
      <c r="Q1347" s="16" t="str">
        <f t="shared" si="553"/>
        <v>FLG</v>
      </c>
      <c r="R1347" s="16" t="str">
        <f t="shared" si="554"/>
        <v/>
      </c>
      <c r="S1347" s="16" t="e">
        <f t="shared" si="555"/>
        <v>#N/A</v>
      </c>
      <c r="T1347" s="16" t="str">
        <f t="shared" si="556"/>
        <v/>
      </c>
      <c r="U1347" s="16" t="e">
        <f t="shared" si="557"/>
        <v>#N/A</v>
      </c>
      <c r="V1347" s="16" t="str">
        <f t="shared" si="558"/>
        <v/>
      </c>
      <c r="W1347" s="16" t="e">
        <f t="shared" si="547"/>
        <v>#N/A</v>
      </c>
      <c r="X1347" s="16">
        <f t="shared" si="548"/>
        <v>14</v>
      </c>
      <c r="Y1347" s="11" t="e">
        <f>VLOOKUP(A1347,#REF!,1,FALSE)</f>
        <v>#REF!</v>
      </c>
      <c r="Z1347" s="194" t="s">
        <v>6745</v>
      </c>
      <c r="AA1347" s="196"/>
    </row>
    <row r="1348" spans="1:27">
      <c r="A1348" s="25" t="s">
        <v>1198</v>
      </c>
      <c r="B1348" s="13" t="str">
        <f t="shared" si="531"/>
        <v>SPOUSE_ROREI_NENKIN</v>
      </c>
      <c r="C1348" s="18"/>
      <c r="D1348" s="15" t="e">
        <f t="shared" si="532"/>
        <v>#N/A</v>
      </c>
      <c r="E1348" s="15" t="e">
        <f t="shared" si="533"/>
        <v>#N/A</v>
      </c>
      <c r="F1348" s="15" t="e">
        <f t="shared" si="534"/>
        <v>#N/A</v>
      </c>
      <c r="G1348" s="78" t="s">
        <v>1769</v>
      </c>
      <c r="H1348" s="79" t="s">
        <v>1883</v>
      </c>
      <c r="I1348" s="79" t="s">
        <v>1463</v>
      </c>
      <c r="J1348" s="79"/>
      <c r="K1348" s="79"/>
      <c r="L1348" s="80"/>
      <c r="M1348" s="15" t="str">
        <f t="shared" si="549"/>
        <v>SPOUSE</v>
      </c>
      <c r="N1348" s="16" t="str">
        <f t="shared" si="550"/>
        <v>_</v>
      </c>
      <c r="O1348" s="16" t="str">
        <f t="shared" si="551"/>
        <v>ROREI</v>
      </c>
      <c r="P1348" s="16" t="str">
        <f t="shared" si="552"/>
        <v>_</v>
      </c>
      <c r="Q1348" s="16" t="str">
        <f t="shared" si="553"/>
        <v>NENKIN</v>
      </c>
      <c r="R1348" s="16" t="str">
        <f t="shared" si="554"/>
        <v/>
      </c>
      <c r="S1348" s="16" t="e">
        <f t="shared" si="555"/>
        <v>#N/A</v>
      </c>
      <c r="T1348" s="16" t="str">
        <f t="shared" si="556"/>
        <v/>
      </c>
      <c r="U1348" s="16" t="e">
        <f t="shared" si="557"/>
        <v>#N/A</v>
      </c>
      <c r="V1348" s="16" t="str">
        <f t="shared" si="558"/>
        <v/>
      </c>
      <c r="W1348" s="16" t="e">
        <f t="shared" si="547"/>
        <v>#N/A</v>
      </c>
      <c r="X1348" s="16">
        <f t="shared" si="548"/>
        <v>19</v>
      </c>
      <c r="Y1348" s="11" t="e">
        <f>VLOOKUP(A1348,#REF!,1,FALSE)</f>
        <v>#REF!</v>
      </c>
      <c r="Z1348" s="194" t="s">
        <v>6745</v>
      </c>
      <c r="AA1348" s="196"/>
    </row>
    <row r="1349" spans="1:27">
      <c r="A1349" s="41" t="s">
        <v>1199</v>
      </c>
      <c r="B1349" s="13" t="str">
        <f t="shared" si="531"/>
        <v>HAITO_TYPE</v>
      </c>
      <c r="C1349" s="18"/>
      <c r="D1349" s="15" t="e">
        <f t="shared" si="532"/>
        <v>#N/A</v>
      </c>
      <c r="E1349" s="15" t="e">
        <f t="shared" si="533"/>
        <v>#N/A</v>
      </c>
      <c r="F1349" s="15" t="e">
        <f t="shared" si="534"/>
        <v>#N/A</v>
      </c>
      <c r="G1349" s="78" t="s">
        <v>1817</v>
      </c>
      <c r="H1349" s="79" t="s">
        <v>1849</v>
      </c>
      <c r="I1349" s="79"/>
      <c r="J1349" s="79"/>
      <c r="K1349" s="79"/>
      <c r="L1349" s="80"/>
      <c r="M1349" s="15" t="str">
        <f t="shared" si="549"/>
        <v>HAITO</v>
      </c>
      <c r="N1349" s="16" t="str">
        <f t="shared" si="550"/>
        <v>_</v>
      </c>
      <c r="O1349" s="16" t="str">
        <f t="shared" si="551"/>
        <v>TYPE</v>
      </c>
      <c r="P1349" s="16" t="str">
        <f t="shared" si="552"/>
        <v/>
      </c>
      <c r="Q1349" s="16" t="e">
        <f t="shared" si="553"/>
        <v>#N/A</v>
      </c>
      <c r="R1349" s="16" t="str">
        <f t="shared" si="554"/>
        <v/>
      </c>
      <c r="S1349" s="16" t="e">
        <f t="shared" si="555"/>
        <v>#N/A</v>
      </c>
      <c r="T1349" s="16" t="str">
        <f t="shared" si="556"/>
        <v/>
      </c>
      <c r="U1349" s="16" t="e">
        <f t="shared" si="557"/>
        <v>#N/A</v>
      </c>
      <c r="V1349" s="16" t="str">
        <f t="shared" si="558"/>
        <v/>
      </c>
      <c r="W1349" s="16" t="e">
        <f t="shared" si="547"/>
        <v>#N/A</v>
      </c>
      <c r="X1349" s="16">
        <f t="shared" si="548"/>
        <v>10</v>
      </c>
      <c r="Y1349" s="11" t="e">
        <f>VLOOKUP(A1349,#REF!,1,FALSE)</f>
        <v>#REF!</v>
      </c>
      <c r="Z1349" s="194" t="s">
        <v>6745</v>
      </c>
      <c r="AA1349" s="196"/>
    </row>
    <row r="1350" spans="1:27">
      <c r="A1350" s="24" t="s">
        <v>1200</v>
      </c>
      <c r="B1350" s="13" t="str">
        <f t="shared" si="531"/>
        <v>HAITO_START_JIKI_CD</v>
      </c>
      <c r="C1350" s="18"/>
      <c r="D1350" s="15" t="e">
        <f t="shared" si="532"/>
        <v>#N/A</v>
      </c>
      <c r="E1350" s="15" t="e">
        <f t="shared" si="533"/>
        <v>#N/A</v>
      </c>
      <c r="F1350" s="15" t="e">
        <f t="shared" si="534"/>
        <v>#N/A</v>
      </c>
      <c r="G1350" s="78" t="s">
        <v>1817</v>
      </c>
      <c r="H1350" s="79" t="s">
        <v>2043</v>
      </c>
      <c r="I1350" s="79" t="s">
        <v>1959</v>
      </c>
      <c r="J1350" s="79" t="s">
        <v>1482</v>
      </c>
      <c r="K1350" s="79"/>
      <c r="L1350" s="80"/>
      <c r="M1350" s="15" t="str">
        <f t="shared" si="549"/>
        <v>HAITO</v>
      </c>
      <c r="N1350" s="16" t="str">
        <f t="shared" si="550"/>
        <v>_</v>
      </c>
      <c r="O1350" s="16" t="str">
        <f t="shared" si="551"/>
        <v>START</v>
      </c>
      <c r="P1350" s="16" t="str">
        <f t="shared" si="552"/>
        <v>_</v>
      </c>
      <c r="Q1350" s="16" t="str">
        <f t="shared" si="553"/>
        <v>JIKI</v>
      </c>
      <c r="R1350" s="16" t="str">
        <f t="shared" si="554"/>
        <v>_</v>
      </c>
      <c r="S1350" s="16" t="str">
        <f t="shared" si="555"/>
        <v>CD</v>
      </c>
      <c r="T1350" s="16" t="str">
        <f t="shared" si="556"/>
        <v/>
      </c>
      <c r="U1350" s="16" t="e">
        <f t="shared" si="557"/>
        <v>#N/A</v>
      </c>
      <c r="V1350" s="16" t="str">
        <f t="shared" si="558"/>
        <v/>
      </c>
      <c r="W1350" s="16" t="e">
        <f t="shared" si="547"/>
        <v>#N/A</v>
      </c>
      <c r="X1350" s="16">
        <f t="shared" si="548"/>
        <v>19</v>
      </c>
      <c r="Y1350" s="11" t="e">
        <f>VLOOKUP(A1350,#REF!,1,FALSE)</f>
        <v>#REF!</v>
      </c>
      <c r="Z1350" s="194" t="s">
        <v>6745</v>
      </c>
      <c r="AA1350" s="196"/>
    </row>
    <row r="1351" spans="1:27">
      <c r="A1351" s="46" t="s">
        <v>1201</v>
      </c>
      <c r="B1351" s="13" t="str">
        <f t="shared" si="531"/>
        <v>HAITO_KAIMASHI_S_RUIKEIGAKU</v>
      </c>
      <c r="C1351" s="18"/>
      <c r="D1351" s="15" t="e">
        <f t="shared" si="532"/>
        <v>#N/A</v>
      </c>
      <c r="E1351" s="15" t="e">
        <f t="shared" si="533"/>
        <v>#N/A</v>
      </c>
      <c r="F1351" s="15" t="e">
        <f t="shared" si="534"/>
        <v>#N/A</v>
      </c>
      <c r="G1351" s="78" t="s">
        <v>1817</v>
      </c>
      <c r="H1351" s="79" t="s">
        <v>2284</v>
      </c>
      <c r="I1351" s="79" t="s">
        <v>1999</v>
      </c>
      <c r="J1351" s="79" t="s">
        <v>2285</v>
      </c>
      <c r="K1351" s="79"/>
      <c r="L1351" s="80"/>
      <c r="M1351" s="15" t="str">
        <f t="shared" si="549"/>
        <v>HAITO</v>
      </c>
      <c r="N1351" s="16" t="str">
        <f t="shared" si="550"/>
        <v>_</v>
      </c>
      <c r="O1351" s="16" t="str">
        <f t="shared" si="551"/>
        <v>KAIMASHI</v>
      </c>
      <c r="P1351" s="16" t="str">
        <f t="shared" si="552"/>
        <v>_</v>
      </c>
      <c r="Q1351" s="16" t="str">
        <f t="shared" si="553"/>
        <v>S</v>
      </c>
      <c r="R1351" s="16" t="str">
        <f t="shared" si="554"/>
        <v>_</v>
      </c>
      <c r="S1351" s="16" t="str">
        <f t="shared" si="555"/>
        <v>RUIKEIGAKU</v>
      </c>
      <c r="T1351" s="16" t="str">
        <f t="shared" si="556"/>
        <v/>
      </c>
      <c r="U1351" s="16" t="e">
        <f t="shared" si="557"/>
        <v>#N/A</v>
      </c>
      <c r="V1351" s="16" t="str">
        <f t="shared" si="558"/>
        <v/>
      </c>
      <c r="W1351" s="16" t="e">
        <f t="shared" si="547"/>
        <v>#N/A</v>
      </c>
      <c r="X1351" s="16">
        <f t="shared" si="548"/>
        <v>27</v>
      </c>
      <c r="Y1351" s="11" t="e">
        <f>VLOOKUP(A1351,#REF!,1,FALSE)</f>
        <v>#REF!</v>
      </c>
      <c r="Z1351" s="194" t="s">
        <v>6745</v>
      </c>
      <c r="AA1351" s="196"/>
    </row>
    <row r="1352" spans="1:27">
      <c r="A1352" s="24" t="s">
        <v>1202</v>
      </c>
      <c r="B1352" s="13" t="str">
        <f t="shared" si="531"/>
        <v>HANTOSHIBARAI_P_RT_F</v>
      </c>
      <c r="C1352" s="18"/>
      <c r="D1352" s="15" t="e">
        <f t="shared" si="532"/>
        <v>#N/A</v>
      </c>
      <c r="E1352" s="15" t="e">
        <f t="shared" si="533"/>
        <v>#N/A</v>
      </c>
      <c r="F1352" s="15" t="e">
        <f t="shared" si="534"/>
        <v>#N/A</v>
      </c>
      <c r="G1352" s="78" t="s">
        <v>2220</v>
      </c>
      <c r="H1352" s="79" t="s">
        <v>1421</v>
      </c>
      <c r="I1352" s="79" t="s">
        <v>2914</v>
      </c>
      <c r="J1352" s="79"/>
      <c r="K1352" s="79"/>
      <c r="L1352" s="80"/>
      <c r="M1352" s="15" t="str">
        <f t="shared" si="549"/>
        <v>HANTOSHIBARAI</v>
      </c>
      <c r="N1352" s="16" t="str">
        <f t="shared" si="550"/>
        <v>_</v>
      </c>
      <c r="O1352" s="16" t="str">
        <f t="shared" si="551"/>
        <v>P_RT</v>
      </c>
      <c r="P1352" s="16" t="str">
        <f t="shared" si="552"/>
        <v>_</v>
      </c>
      <c r="Q1352" s="16" t="str">
        <f t="shared" si="553"/>
        <v>F</v>
      </c>
      <c r="R1352" s="16" t="str">
        <f t="shared" si="554"/>
        <v/>
      </c>
      <c r="S1352" s="16" t="e">
        <f t="shared" si="555"/>
        <v>#N/A</v>
      </c>
      <c r="T1352" s="16" t="str">
        <f t="shared" si="556"/>
        <v/>
      </c>
      <c r="U1352" s="16" t="e">
        <f t="shared" si="557"/>
        <v>#N/A</v>
      </c>
      <c r="V1352" s="16" t="str">
        <f t="shared" si="558"/>
        <v/>
      </c>
      <c r="W1352" s="16" t="e">
        <f t="shared" si="547"/>
        <v>#N/A</v>
      </c>
      <c r="X1352" s="16">
        <f t="shared" si="548"/>
        <v>20</v>
      </c>
      <c r="Y1352" s="11" t="e">
        <f>VLOOKUP(A1352,#REF!,1,FALSE)</f>
        <v>#REF!</v>
      </c>
      <c r="Z1352" s="194" t="s">
        <v>6745</v>
      </c>
      <c r="AA1352" s="196"/>
    </row>
    <row r="1353" spans="1:27">
      <c r="A1353" s="24" t="s">
        <v>1203</v>
      </c>
      <c r="B1353" s="13" t="str">
        <f t="shared" si="531"/>
        <v>HANTOSHIBARAI_P_RT_M</v>
      </c>
      <c r="C1353" s="18"/>
      <c r="D1353" s="15" t="e">
        <f t="shared" si="532"/>
        <v>#N/A</v>
      </c>
      <c r="E1353" s="15" t="e">
        <f t="shared" si="533"/>
        <v>#N/A</v>
      </c>
      <c r="F1353" s="15" t="e">
        <f t="shared" si="534"/>
        <v>#N/A</v>
      </c>
      <c r="G1353" s="78" t="s">
        <v>2220</v>
      </c>
      <c r="H1353" s="79" t="s">
        <v>1421</v>
      </c>
      <c r="I1353" s="79" t="s">
        <v>2916</v>
      </c>
      <c r="J1353" s="79"/>
      <c r="K1353" s="79"/>
      <c r="L1353" s="80"/>
      <c r="M1353" s="15" t="str">
        <f t="shared" si="549"/>
        <v>HANTOSHIBARAI</v>
      </c>
      <c r="N1353" s="16" t="str">
        <f t="shared" si="550"/>
        <v>_</v>
      </c>
      <c r="O1353" s="16" t="str">
        <f t="shared" si="551"/>
        <v>P_RT</v>
      </c>
      <c r="P1353" s="16" t="str">
        <f t="shared" si="552"/>
        <v>_</v>
      </c>
      <c r="Q1353" s="16" t="str">
        <f t="shared" si="553"/>
        <v>M</v>
      </c>
      <c r="R1353" s="16" t="str">
        <f t="shared" si="554"/>
        <v/>
      </c>
      <c r="S1353" s="16" t="e">
        <f t="shared" si="555"/>
        <v>#N/A</v>
      </c>
      <c r="T1353" s="16" t="str">
        <f t="shared" si="556"/>
        <v/>
      </c>
      <c r="U1353" s="16" t="e">
        <f t="shared" si="557"/>
        <v>#N/A</v>
      </c>
      <c r="V1353" s="16" t="str">
        <f t="shared" si="558"/>
        <v/>
      </c>
      <c r="W1353" s="16" t="e">
        <f t="shared" si="547"/>
        <v>#N/A</v>
      </c>
      <c r="X1353" s="16">
        <f t="shared" si="548"/>
        <v>20</v>
      </c>
      <c r="Y1353" s="11" t="e">
        <f>VLOOKUP(A1353,#REF!,1,FALSE)</f>
        <v>#REF!</v>
      </c>
      <c r="Z1353" s="194" t="s">
        <v>6745</v>
      </c>
      <c r="AA1353" s="196"/>
    </row>
    <row r="1354" spans="1:27">
      <c r="A1354" s="22" t="s">
        <v>1204</v>
      </c>
      <c r="B1354" s="13" t="str">
        <f t="shared" si="531"/>
        <v>HIKAKU_SETSUMEI_SHO</v>
      </c>
      <c r="C1354" s="18"/>
      <c r="D1354" s="15" t="e">
        <f t="shared" si="532"/>
        <v>#N/A</v>
      </c>
      <c r="E1354" s="15" t="e">
        <f t="shared" si="533"/>
        <v>#N/A</v>
      </c>
      <c r="F1354" s="15" t="e">
        <f t="shared" si="534"/>
        <v>#N/A</v>
      </c>
      <c r="G1354" s="78" t="s">
        <v>2286</v>
      </c>
      <c r="H1354" s="79" t="s">
        <v>2098</v>
      </c>
      <c r="I1354" s="79"/>
      <c r="J1354" s="79"/>
      <c r="K1354" s="79"/>
      <c r="L1354" s="80"/>
      <c r="M1354" s="15" t="str">
        <f t="shared" si="549"/>
        <v>HIKAKU</v>
      </c>
      <c r="N1354" s="16" t="str">
        <f t="shared" si="550"/>
        <v>_</v>
      </c>
      <c r="O1354" s="16" t="str">
        <f t="shared" si="551"/>
        <v>SETSUMEI_SHO</v>
      </c>
      <c r="P1354" s="16" t="str">
        <f t="shared" si="552"/>
        <v/>
      </c>
      <c r="Q1354" s="16" t="e">
        <f t="shared" si="553"/>
        <v>#N/A</v>
      </c>
      <c r="R1354" s="16" t="str">
        <f t="shared" si="554"/>
        <v/>
      </c>
      <c r="S1354" s="16" t="e">
        <f t="shared" si="555"/>
        <v>#N/A</v>
      </c>
      <c r="T1354" s="16" t="str">
        <f t="shared" si="556"/>
        <v/>
      </c>
      <c r="U1354" s="16" t="e">
        <f t="shared" si="557"/>
        <v>#N/A</v>
      </c>
      <c r="V1354" s="16" t="str">
        <f t="shared" si="558"/>
        <v/>
      </c>
      <c r="W1354" s="16" t="e">
        <f t="shared" si="547"/>
        <v>#N/A</v>
      </c>
      <c r="X1354" s="16">
        <f t="shared" si="548"/>
        <v>19</v>
      </c>
      <c r="Y1354" s="11" t="e">
        <f>VLOOKUP(A1354,#REF!,1,FALSE)</f>
        <v>#REF!</v>
      </c>
      <c r="Z1354" s="194" t="s">
        <v>6745</v>
      </c>
      <c r="AA1354" s="196"/>
    </row>
    <row r="1355" spans="1:27">
      <c r="A1355" s="21" t="s">
        <v>3432</v>
      </c>
      <c r="B1355" s="13" t="str">
        <f t="shared" si="531"/>
        <v>INSURED_ID</v>
      </c>
      <c r="C1355" s="18" t="s">
        <v>3432</v>
      </c>
      <c r="D1355" s="15" t="str">
        <f t="shared" si="532"/>
        <v>Varchar2</v>
      </c>
      <c r="E1355" s="15">
        <f t="shared" si="533"/>
        <v>17</v>
      </c>
      <c r="F1355" s="15" t="str">
        <f t="shared" si="534"/>
        <v/>
      </c>
      <c r="G1355" s="78" t="s">
        <v>1829</v>
      </c>
      <c r="H1355" s="79" t="s">
        <v>3104</v>
      </c>
      <c r="I1355" s="79"/>
      <c r="J1355" s="79"/>
      <c r="K1355" s="79"/>
      <c r="L1355" s="80"/>
      <c r="M1355" s="15" t="str">
        <f t="shared" si="549"/>
        <v>INSURED</v>
      </c>
      <c r="N1355" s="16" t="str">
        <f t="shared" si="550"/>
        <v>_</v>
      </c>
      <c r="O1355" s="16" t="str">
        <f t="shared" si="551"/>
        <v>ID</v>
      </c>
      <c r="P1355" s="16" t="str">
        <f t="shared" si="552"/>
        <v/>
      </c>
      <c r="Q1355" s="16" t="e">
        <f t="shared" si="553"/>
        <v>#N/A</v>
      </c>
      <c r="R1355" s="16" t="str">
        <f t="shared" si="554"/>
        <v/>
      </c>
      <c r="S1355" s="16" t="e">
        <f t="shared" si="555"/>
        <v>#N/A</v>
      </c>
      <c r="T1355" s="16" t="str">
        <f t="shared" si="556"/>
        <v/>
      </c>
      <c r="U1355" s="16" t="e">
        <f t="shared" si="557"/>
        <v>#N/A</v>
      </c>
      <c r="V1355" s="16" t="str">
        <f t="shared" si="558"/>
        <v/>
      </c>
      <c r="W1355" s="16" t="e">
        <f t="shared" si="547"/>
        <v>#N/A</v>
      </c>
      <c r="X1355" s="16">
        <f t="shared" si="548"/>
        <v>10</v>
      </c>
      <c r="Y1355" s="11" t="e">
        <f>VLOOKUP(A1355,#REF!,1,FALSE)</f>
        <v>#REF!</v>
      </c>
      <c r="Z1355" s="194" t="s">
        <v>6745</v>
      </c>
      <c r="AA1355" s="196"/>
    </row>
    <row r="1356" spans="1:27">
      <c r="A1356" s="26" t="s">
        <v>3108</v>
      </c>
      <c r="B1356" s="13" t="str">
        <f t="shared" ref="B1356:B1417" si="559">IF(ISNA(M1356),"",M1356)&amp;IF(ISNA(N1356),"",N1356)&amp;IF(ISNA(O1356),"",O1356) &amp;IF(ISNA(P1356),"",P1356)&amp;IF(ISNA(Q1356),"",Q1356)&amp;IF(ISNA(R1356),"",R1356)&amp;IF(ISNA(S1356),"",S1356)&amp;IF(ISNA(T1356),"",T1356)&amp;IF(ISNA(U1356),"",U1356)&amp;IF(ISNA(V1356),"",V1356)&amp;IF(ISNA(W1356),"",W1356)</f>
        <v>INSURED_INTERVIEW_PLACE_FLG</v>
      </c>
      <c r="C1356" s="18" t="s">
        <v>3085</v>
      </c>
      <c r="D1356" s="15" t="str">
        <f t="shared" si="532"/>
        <v>Varchar2</v>
      </c>
      <c r="E1356" s="15">
        <f t="shared" si="533"/>
        <v>1</v>
      </c>
      <c r="F1356" s="15" t="str">
        <f t="shared" si="534"/>
        <v/>
      </c>
      <c r="G1356" s="78" t="s">
        <v>1829</v>
      </c>
      <c r="H1356" s="79" t="s">
        <v>2287</v>
      </c>
      <c r="I1356" s="79" t="s">
        <v>2288</v>
      </c>
      <c r="J1356" s="79" t="s">
        <v>1574</v>
      </c>
      <c r="K1356" s="79"/>
      <c r="L1356" s="80"/>
      <c r="M1356" s="15" t="str">
        <f t="shared" si="549"/>
        <v>INSURED</v>
      </c>
      <c r="N1356" s="16" t="str">
        <f t="shared" si="550"/>
        <v>_</v>
      </c>
      <c r="O1356" s="16" t="str">
        <f t="shared" si="551"/>
        <v>INTERVIEW</v>
      </c>
      <c r="P1356" s="16" t="str">
        <f t="shared" si="552"/>
        <v>_</v>
      </c>
      <c r="Q1356" s="16" t="str">
        <f t="shared" si="553"/>
        <v>PLACE</v>
      </c>
      <c r="R1356" s="16" t="str">
        <f t="shared" si="554"/>
        <v>_</v>
      </c>
      <c r="S1356" s="16" t="str">
        <f t="shared" si="555"/>
        <v>FLG</v>
      </c>
      <c r="T1356" s="16" t="str">
        <f t="shared" si="556"/>
        <v/>
      </c>
      <c r="U1356" s="16" t="e">
        <f t="shared" si="557"/>
        <v>#N/A</v>
      </c>
      <c r="V1356" s="16" t="str">
        <f t="shared" si="558"/>
        <v/>
      </c>
      <c r="W1356" s="16" t="e">
        <f t="shared" si="547"/>
        <v>#N/A</v>
      </c>
      <c r="X1356" s="16">
        <f t="shared" si="548"/>
        <v>27</v>
      </c>
      <c r="Y1356" s="11" t="e">
        <f>VLOOKUP(A1356,#REF!,1,FALSE)</f>
        <v>#REF!</v>
      </c>
      <c r="Z1356" s="194" t="s">
        <v>6745</v>
      </c>
      <c r="AA1356" s="196"/>
    </row>
    <row r="1357" spans="1:27">
      <c r="A1357" s="26" t="s">
        <v>4495</v>
      </c>
      <c r="B1357" s="13" t="str">
        <f t="shared" si="559"/>
        <v>INSURED_KIMMUSAKI</v>
      </c>
      <c r="C1357" s="18" t="s">
        <v>3460</v>
      </c>
      <c r="D1357" s="15" t="str">
        <f t="shared" si="532"/>
        <v>Varchar2</v>
      </c>
      <c r="E1357" s="15">
        <f t="shared" si="533"/>
        <v>18</v>
      </c>
      <c r="F1357" s="15" t="str">
        <f t="shared" si="534"/>
        <v/>
      </c>
      <c r="G1357" s="78" t="s">
        <v>1829</v>
      </c>
      <c r="H1357" s="79" t="s">
        <v>1936</v>
      </c>
      <c r="I1357" s="79"/>
      <c r="J1357" s="79"/>
      <c r="K1357" s="79"/>
      <c r="L1357" s="80"/>
      <c r="M1357" s="15" t="str">
        <f t="shared" si="549"/>
        <v>INSURED</v>
      </c>
      <c r="N1357" s="16" t="str">
        <f t="shared" si="550"/>
        <v>_</v>
      </c>
      <c r="O1357" s="16" t="str">
        <f t="shared" si="551"/>
        <v>KIMMUSAKI</v>
      </c>
      <c r="P1357" s="16" t="str">
        <f t="shared" si="552"/>
        <v/>
      </c>
      <c r="Q1357" s="16" t="e">
        <f t="shared" si="553"/>
        <v>#N/A</v>
      </c>
      <c r="R1357" s="16" t="str">
        <f t="shared" si="554"/>
        <v/>
      </c>
      <c r="S1357" s="16" t="e">
        <f t="shared" si="555"/>
        <v>#N/A</v>
      </c>
      <c r="T1357" s="16" t="str">
        <f t="shared" si="556"/>
        <v/>
      </c>
      <c r="U1357" s="16" t="e">
        <f t="shared" si="557"/>
        <v>#N/A</v>
      </c>
      <c r="V1357" s="16" t="str">
        <f t="shared" si="558"/>
        <v/>
      </c>
      <c r="W1357" s="16" t="e">
        <f t="shared" si="547"/>
        <v>#N/A</v>
      </c>
      <c r="X1357" s="16">
        <f t="shared" si="548"/>
        <v>17</v>
      </c>
      <c r="Y1357" s="11" t="e">
        <f>VLOOKUP(A1357,#REF!,1,FALSE)</f>
        <v>#REF!</v>
      </c>
      <c r="Z1357" s="194" t="s">
        <v>6745</v>
      </c>
      <c r="AA1357" s="196"/>
    </row>
    <row r="1358" spans="1:27">
      <c r="A1358" s="26" t="s">
        <v>3105</v>
      </c>
      <c r="B1358" s="13" t="str">
        <f t="shared" si="559"/>
        <v>INSURED_JIGYO_C</v>
      </c>
      <c r="C1358" s="18"/>
      <c r="D1358" s="15" t="e">
        <f t="shared" si="532"/>
        <v>#N/A</v>
      </c>
      <c r="E1358" s="15" t="e">
        <f t="shared" si="533"/>
        <v>#N/A</v>
      </c>
      <c r="F1358" s="15" t="e">
        <f t="shared" si="534"/>
        <v>#N/A</v>
      </c>
      <c r="G1358" s="78" t="s">
        <v>1829</v>
      </c>
      <c r="H1358" s="79" t="s">
        <v>1945</v>
      </c>
      <c r="I1358" s="79" t="s">
        <v>1535</v>
      </c>
      <c r="J1358" s="79"/>
      <c r="K1358" s="79"/>
      <c r="L1358" s="80"/>
      <c r="M1358" s="15" t="str">
        <f t="shared" si="549"/>
        <v>INSURED</v>
      </c>
      <c r="N1358" s="16" t="str">
        <f t="shared" si="550"/>
        <v>_</v>
      </c>
      <c r="O1358" s="16" t="str">
        <f t="shared" si="551"/>
        <v>JIGYO</v>
      </c>
      <c r="P1358" s="16" t="str">
        <f t="shared" si="552"/>
        <v>_</v>
      </c>
      <c r="Q1358" s="16" t="str">
        <f t="shared" si="553"/>
        <v>C</v>
      </c>
      <c r="R1358" s="16" t="str">
        <f t="shared" si="554"/>
        <v/>
      </c>
      <c r="S1358" s="16" t="e">
        <f t="shared" si="555"/>
        <v>#N/A</v>
      </c>
      <c r="T1358" s="16" t="str">
        <f t="shared" si="556"/>
        <v/>
      </c>
      <c r="U1358" s="16" t="e">
        <f t="shared" si="557"/>
        <v>#N/A</v>
      </c>
      <c r="V1358" s="16" t="str">
        <f t="shared" si="558"/>
        <v/>
      </c>
      <c r="W1358" s="16" t="e">
        <f t="shared" si="547"/>
        <v>#N/A</v>
      </c>
      <c r="X1358" s="16">
        <f t="shared" si="548"/>
        <v>15</v>
      </c>
      <c r="Y1358" s="11" t="e">
        <f>VLOOKUP(A1358,#REF!,1,FALSE)</f>
        <v>#REF!</v>
      </c>
      <c r="Z1358" s="194" t="s">
        <v>6745</v>
      </c>
      <c r="AA1358" s="196"/>
    </row>
    <row r="1359" spans="1:27">
      <c r="A1359" s="26" t="s">
        <v>4498</v>
      </c>
      <c r="B1359" s="13" t="str">
        <f t="shared" si="559"/>
        <v>INSURED_SHOKUMU_C</v>
      </c>
      <c r="C1359" s="18" t="s">
        <v>3461</v>
      </c>
      <c r="D1359" s="15" t="str">
        <f t="shared" si="532"/>
        <v>Varchar2</v>
      </c>
      <c r="E1359" s="15">
        <f t="shared" si="533"/>
        <v>18</v>
      </c>
      <c r="F1359" s="15" t="str">
        <f t="shared" si="534"/>
        <v/>
      </c>
      <c r="G1359" s="78" t="s">
        <v>1829</v>
      </c>
      <c r="H1359" s="79" t="s">
        <v>800</v>
      </c>
      <c r="I1359" s="79" t="s">
        <v>1535</v>
      </c>
      <c r="J1359" s="79"/>
      <c r="K1359" s="79"/>
      <c r="L1359" s="80"/>
      <c r="M1359" s="15" t="str">
        <f t="shared" si="549"/>
        <v>INSURED</v>
      </c>
      <c r="N1359" s="16" t="str">
        <f t="shared" si="550"/>
        <v>_</v>
      </c>
      <c r="O1359" s="16" t="str">
        <f t="shared" si="551"/>
        <v>SHOKUMU</v>
      </c>
      <c r="P1359" s="16" t="str">
        <f t="shared" si="552"/>
        <v>_</v>
      </c>
      <c r="Q1359" s="16" t="str">
        <f t="shared" si="553"/>
        <v>C</v>
      </c>
      <c r="R1359" s="16" t="str">
        <f t="shared" si="554"/>
        <v/>
      </c>
      <c r="S1359" s="16" t="e">
        <f t="shared" si="555"/>
        <v>#N/A</v>
      </c>
      <c r="T1359" s="16" t="str">
        <f t="shared" si="556"/>
        <v/>
      </c>
      <c r="U1359" s="16" t="e">
        <f t="shared" si="557"/>
        <v>#N/A</v>
      </c>
      <c r="V1359" s="16" t="str">
        <f t="shared" si="558"/>
        <v/>
      </c>
      <c r="W1359" s="16" t="e">
        <f t="shared" si="547"/>
        <v>#N/A</v>
      </c>
      <c r="X1359" s="16">
        <f t="shared" si="548"/>
        <v>17</v>
      </c>
      <c r="Y1359" s="11" t="e">
        <f>VLOOKUP(A1359,#REF!,1,FALSE)</f>
        <v>#REF!</v>
      </c>
      <c r="Z1359" s="194" t="s">
        <v>6745</v>
      </c>
      <c r="AA1359" s="196"/>
    </row>
    <row r="1360" spans="1:27">
      <c r="A1360" s="26" t="s">
        <v>3107</v>
      </c>
      <c r="B1360" s="13" t="str">
        <f t="shared" si="559"/>
        <v>INSURED_C_RIYU</v>
      </c>
      <c r="C1360" s="18"/>
      <c r="D1360" s="15" t="e">
        <f t="shared" si="532"/>
        <v>#N/A</v>
      </c>
      <c r="E1360" s="15" t="e">
        <f t="shared" si="533"/>
        <v>#N/A</v>
      </c>
      <c r="F1360" s="15" t="e">
        <f t="shared" si="534"/>
        <v>#N/A</v>
      </c>
      <c r="G1360" s="78" t="s">
        <v>1829</v>
      </c>
      <c r="H1360" s="79" t="s">
        <v>1535</v>
      </c>
      <c r="I1360" s="79" t="s">
        <v>1783</v>
      </c>
      <c r="J1360" s="79"/>
      <c r="K1360" s="79"/>
      <c r="L1360" s="80"/>
      <c r="M1360" s="15" t="str">
        <f t="shared" si="549"/>
        <v>INSURED</v>
      </c>
      <c r="N1360" s="16" t="str">
        <f t="shared" si="550"/>
        <v>_</v>
      </c>
      <c r="O1360" s="16" t="str">
        <f t="shared" si="551"/>
        <v>C</v>
      </c>
      <c r="P1360" s="16" t="str">
        <f t="shared" si="552"/>
        <v>_</v>
      </c>
      <c r="Q1360" s="16" t="str">
        <f t="shared" si="553"/>
        <v>RIYU</v>
      </c>
      <c r="R1360" s="16" t="str">
        <f t="shared" si="554"/>
        <v/>
      </c>
      <c r="S1360" s="16" t="e">
        <f t="shared" si="555"/>
        <v>#N/A</v>
      </c>
      <c r="T1360" s="16" t="str">
        <f t="shared" si="556"/>
        <v/>
      </c>
      <c r="U1360" s="16" t="e">
        <f t="shared" si="557"/>
        <v>#N/A</v>
      </c>
      <c r="V1360" s="16" t="str">
        <f t="shared" si="558"/>
        <v/>
      </c>
      <c r="W1360" s="16" t="e">
        <f t="shared" si="547"/>
        <v>#N/A</v>
      </c>
      <c r="X1360" s="16">
        <f t="shared" si="548"/>
        <v>14</v>
      </c>
      <c r="Y1360" s="11" t="e">
        <f>VLOOKUP(A1360,#REF!,1,FALSE)</f>
        <v>#REF!</v>
      </c>
      <c r="Z1360" s="194" t="s">
        <v>6745</v>
      </c>
      <c r="AA1360" s="196"/>
    </row>
    <row r="1361" spans="1:27">
      <c r="A1361" s="46" t="s">
        <v>3106</v>
      </c>
      <c r="B1361" s="13" t="str">
        <f t="shared" si="559"/>
        <v>INSURED_PLCY_AGE</v>
      </c>
      <c r="C1361" s="18" t="s">
        <v>318</v>
      </c>
      <c r="D1361" s="15" t="str">
        <f t="shared" si="532"/>
        <v>Number</v>
      </c>
      <c r="E1361" s="15">
        <f t="shared" si="533"/>
        <v>3</v>
      </c>
      <c r="F1361" s="15" t="str">
        <f t="shared" si="534"/>
        <v/>
      </c>
      <c r="G1361" s="78" t="s">
        <v>1829</v>
      </c>
      <c r="H1361" s="79" t="s">
        <v>3101</v>
      </c>
      <c r="I1361" s="79" t="s">
        <v>1441</v>
      </c>
      <c r="J1361" s="79"/>
      <c r="K1361" s="79"/>
      <c r="L1361" s="80"/>
      <c r="M1361" s="15" t="str">
        <f t="shared" si="549"/>
        <v>INSURED</v>
      </c>
      <c r="N1361" s="16" t="str">
        <f t="shared" si="550"/>
        <v>_</v>
      </c>
      <c r="O1361" s="16" t="str">
        <f t="shared" si="551"/>
        <v>PLCY</v>
      </c>
      <c r="P1361" s="16" t="str">
        <f t="shared" si="552"/>
        <v>_</v>
      </c>
      <c r="Q1361" s="16" t="str">
        <f t="shared" si="553"/>
        <v>AGE</v>
      </c>
      <c r="R1361" s="16" t="str">
        <f t="shared" si="554"/>
        <v/>
      </c>
      <c r="S1361" s="16" t="e">
        <f t="shared" si="555"/>
        <v>#N/A</v>
      </c>
      <c r="T1361" s="16" t="str">
        <f t="shared" si="556"/>
        <v/>
      </c>
      <c r="U1361" s="16" t="e">
        <f t="shared" si="557"/>
        <v>#N/A</v>
      </c>
      <c r="V1361" s="16" t="str">
        <f t="shared" si="558"/>
        <v/>
      </c>
      <c r="W1361" s="16" t="e">
        <f t="shared" si="547"/>
        <v>#N/A</v>
      </c>
      <c r="X1361" s="16">
        <f t="shared" si="548"/>
        <v>16</v>
      </c>
      <c r="Y1361" s="11" t="e">
        <f>VLOOKUP(A1361,#REF!,1,FALSE)</f>
        <v>#REF!</v>
      </c>
      <c r="Z1361" s="194" t="s">
        <v>6745</v>
      </c>
      <c r="AA1361" s="196"/>
    </row>
    <row r="1362" spans="1:27">
      <c r="A1362" s="21" t="s">
        <v>3112</v>
      </c>
      <c r="B1362" s="13" t="str">
        <f t="shared" si="559"/>
        <v>INSURED_AGE</v>
      </c>
      <c r="C1362" s="18" t="s">
        <v>318</v>
      </c>
      <c r="D1362" s="15" t="str">
        <f t="shared" si="532"/>
        <v>Number</v>
      </c>
      <c r="E1362" s="15">
        <f t="shared" si="533"/>
        <v>3</v>
      </c>
      <c r="F1362" s="15" t="str">
        <f t="shared" si="534"/>
        <v/>
      </c>
      <c r="G1362" s="78" t="s">
        <v>1829</v>
      </c>
      <c r="H1362" s="79" t="s">
        <v>1441</v>
      </c>
      <c r="I1362" s="79"/>
      <c r="J1362" s="79"/>
      <c r="K1362" s="79"/>
      <c r="L1362" s="80"/>
      <c r="M1362" s="15" t="str">
        <f t="shared" si="549"/>
        <v>INSURED</v>
      </c>
      <c r="N1362" s="16" t="str">
        <f t="shared" si="550"/>
        <v>_</v>
      </c>
      <c r="O1362" s="16" t="str">
        <f t="shared" si="551"/>
        <v>AGE</v>
      </c>
      <c r="P1362" s="16" t="str">
        <f t="shared" si="552"/>
        <v/>
      </c>
      <c r="Q1362" s="16" t="e">
        <f t="shared" si="553"/>
        <v>#N/A</v>
      </c>
      <c r="R1362" s="16" t="str">
        <f t="shared" si="554"/>
        <v/>
      </c>
      <c r="S1362" s="16" t="e">
        <f t="shared" si="555"/>
        <v>#N/A</v>
      </c>
      <c r="T1362" s="16" t="str">
        <f t="shared" si="556"/>
        <v/>
      </c>
      <c r="U1362" s="16" t="e">
        <f t="shared" si="557"/>
        <v>#N/A</v>
      </c>
      <c r="V1362" s="16" t="str">
        <f t="shared" si="558"/>
        <v/>
      </c>
      <c r="W1362" s="16" t="e">
        <f t="shared" si="547"/>
        <v>#N/A</v>
      </c>
      <c r="X1362" s="16">
        <f t="shared" si="548"/>
        <v>11</v>
      </c>
      <c r="Y1362" s="11" t="e">
        <f>VLOOKUP(A1362,#REF!,1,FALSE)</f>
        <v>#REF!</v>
      </c>
      <c r="Z1362" s="194" t="s">
        <v>6745</v>
      </c>
      <c r="AA1362" s="196"/>
    </row>
    <row r="1363" spans="1:27">
      <c r="A1363" s="21" t="s">
        <v>3103</v>
      </c>
      <c r="B1363" s="13" t="str">
        <f t="shared" si="559"/>
        <v>INSURED_ADDR_KANA</v>
      </c>
      <c r="C1363" s="18" t="s">
        <v>3244</v>
      </c>
      <c r="D1363" s="15" t="str">
        <f t="shared" si="532"/>
        <v>Varchar2</v>
      </c>
      <c r="E1363" s="15">
        <f t="shared" si="533"/>
        <v>120</v>
      </c>
      <c r="F1363" s="15" t="str">
        <f t="shared" si="534"/>
        <v/>
      </c>
      <c r="G1363" s="78" t="s">
        <v>1829</v>
      </c>
      <c r="H1363" s="79" t="s">
        <v>1937</v>
      </c>
      <c r="I1363" s="79" t="s">
        <v>1586</v>
      </c>
      <c r="J1363" s="79"/>
      <c r="K1363" s="79"/>
      <c r="L1363" s="80"/>
      <c r="M1363" s="15" t="str">
        <f t="shared" si="549"/>
        <v>INSURED</v>
      </c>
      <c r="N1363" s="16" t="str">
        <f t="shared" si="550"/>
        <v>_</v>
      </c>
      <c r="O1363" s="16" t="str">
        <f t="shared" si="551"/>
        <v>ADDR</v>
      </c>
      <c r="P1363" s="16" t="str">
        <f t="shared" si="552"/>
        <v>_</v>
      </c>
      <c r="Q1363" s="16" t="str">
        <f t="shared" si="553"/>
        <v>KANA</v>
      </c>
      <c r="R1363" s="16" t="str">
        <f t="shared" si="554"/>
        <v/>
      </c>
      <c r="S1363" s="16" t="e">
        <f t="shared" si="555"/>
        <v>#N/A</v>
      </c>
      <c r="T1363" s="16" t="str">
        <f t="shared" si="556"/>
        <v/>
      </c>
      <c r="U1363" s="16" t="e">
        <f t="shared" si="557"/>
        <v>#N/A</v>
      </c>
      <c r="V1363" s="16" t="str">
        <f t="shared" si="558"/>
        <v/>
      </c>
      <c r="W1363" s="16" t="e">
        <f t="shared" si="547"/>
        <v>#N/A</v>
      </c>
      <c r="X1363" s="16">
        <f t="shared" si="548"/>
        <v>17</v>
      </c>
      <c r="Y1363" s="11" t="e">
        <f>VLOOKUP(A1363,#REF!,1,FALSE)</f>
        <v>#REF!</v>
      </c>
      <c r="Z1363" s="194" t="s">
        <v>6745</v>
      </c>
      <c r="AA1363" s="196"/>
    </row>
    <row r="1364" spans="1:27">
      <c r="A1364" s="21" t="s">
        <v>3102</v>
      </c>
      <c r="B1364" s="13" t="str">
        <f t="shared" si="559"/>
        <v>INSURED_ADDR</v>
      </c>
      <c r="C1364" s="18" t="s">
        <v>3433</v>
      </c>
      <c r="D1364" s="15" t="str">
        <f t="shared" si="532"/>
        <v>Varchar2</v>
      </c>
      <c r="E1364" s="15">
        <f t="shared" si="533"/>
        <v>120</v>
      </c>
      <c r="F1364" s="15" t="str">
        <f t="shared" si="534"/>
        <v/>
      </c>
      <c r="G1364" s="78" t="s">
        <v>1829</v>
      </c>
      <c r="H1364" s="79" t="s">
        <v>1937</v>
      </c>
      <c r="I1364" s="79"/>
      <c r="J1364" s="79"/>
      <c r="K1364" s="79"/>
      <c r="L1364" s="80"/>
      <c r="M1364" s="15" t="str">
        <f t="shared" si="549"/>
        <v>INSURED</v>
      </c>
      <c r="N1364" s="16" t="str">
        <f t="shared" si="550"/>
        <v>_</v>
      </c>
      <c r="O1364" s="16" t="str">
        <f t="shared" si="551"/>
        <v>ADDR</v>
      </c>
      <c r="P1364" s="16" t="str">
        <f t="shared" si="552"/>
        <v/>
      </c>
      <c r="Q1364" s="16" t="e">
        <f t="shared" si="553"/>
        <v>#N/A</v>
      </c>
      <c r="R1364" s="16" t="str">
        <f t="shared" si="554"/>
        <v/>
      </c>
      <c r="S1364" s="16" t="e">
        <f t="shared" si="555"/>
        <v>#N/A</v>
      </c>
      <c r="T1364" s="16" t="str">
        <f t="shared" si="556"/>
        <v/>
      </c>
      <c r="U1364" s="16" t="e">
        <f t="shared" si="557"/>
        <v>#N/A</v>
      </c>
      <c r="V1364" s="16" t="str">
        <f t="shared" si="558"/>
        <v/>
      </c>
      <c r="W1364" s="16" t="e">
        <f t="shared" si="547"/>
        <v>#N/A</v>
      </c>
      <c r="X1364" s="16">
        <f t="shared" si="548"/>
        <v>12</v>
      </c>
      <c r="Y1364" s="11" t="e">
        <f>VLOOKUP(A1364,#REF!,1,FALSE)</f>
        <v>#REF!</v>
      </c>
      <c r="Z1364" s="194" t="s">
        <v>6745</v>
      </c>
      <c r="AA1364" s="196"/>
    </row>
    <row r="1365" spans="1:27">
      <c r="A1365" s="21" t="s">
        <v>4112</v>
      </c>
      <c r="B1365" s="13" t="str">
        <f t="shared" si="559"/>
        <v>INSURED_TEL_NO</v>
      </c>
      <c r="C1365" s="18" t="s">
        <v>3080</v>
      </c>
      <c r="D1365" s="15" t="str">
        <f t="shared" si="532"/>
        <v>Varchar2</v>
      </c>
      <c r="E1365" s="15">
        <f t="shared" si="533"/>
        <v>15</v>
      </c>
      <c r="F1365" s="15" t="str">
        <f t="shared" si="534"/>
        <v/>
      </c>
      <c r="G1365" s="78" t="s">
        <v>1829</v>
      </c>
      <c r="H1365" s="79" t="s">
        <v>2450</v>
      </c>
      <c r="I1365" s="79" t="s">
        <v>1512</v>
      </c>
      <c r="J1365" s="79"/>
      <c r="K1365" s="79"/>
      <c r="L1365" s="80"/>
      <c r="M1365" s="15" t="str">
        <f t="shared" si="549"/>
        <v>INSURED</v>
      </c>
      <c r="N1365" s="16" t="str">
        <f t="shared" si="550"/>
        <v>_</v>
      </c>
      <c r="O1365" s="16" t="str">
        <f t="shared" si="551"/>
        <v>TEL</v>
      </c>
      <c r="P1365" s="16" t="str">
        <f t="shared" si="552"/>
        <v>_</v>
      </c>
      <c r="Q1365" s="16" t="str">
        <f t="shared" si="553"/>
        <v>NO</v>
      </c>
      <c r="R1365" s="16" t="str">
        <f t="shared" si="554"/>
        <v/>
      </c>
      <c r="S1365" s="16" t="e">
        <f t="shared" si="555"/>
        <v>#N/A</v>
      </c>
      <c r="T1365" s="16" t="str">
        <f t="shared" si="556"/>
        <v/>
      </c>
      <c r="U1365" s="16" t="e">
        <f t="shared" si="557"/>
        <v>#N/A</v>
      </c>
      <c r="V1365" s="16" t="str">
        <f t="shared" si="558"/>
        <v/>
      </c>
      <c r="W1365" s="16" t="e">
        <f t="shared" si="547"/>
        <v>#N/A</v>
      </c>
      <c r="X1365" s="16">
        <f t="shared" si="548"/>
        <v>14</v>
      </c>
      <c r="Y1365" s="11" t="e">
        <f>VLOOKUP(A1365,#REF!,1,FALSE)</f>
        <v>#REF!</v>
      </c>
      <c r="Z1365" s="194" t="s">
        <v>6745</v>
      </c>
      <c r="AA1365" s="196"/>
    </row>
    <row r="1366" spans="1:27">
      <c r="A1366" s="21" t="s">
        <v>3098</v>
      </c>
      <c r="B1366" s="13" t="str">
        <f t="shared" si="559"/>
        <v>INSURED_ZIP_CD</v>
      </c>
      <c r="C1366" s="18"/>
      <c r="D1366" s="15" t="e">
        <f t="shared" si="532"/>
        <v>#N/A</v>
      </c>
      <c r="E1366" s="15" t="e">
        <f t="shared" si="533"/>
        <v>#N/A</v>
      </c>
      <c r="F1366" s="15" t="e">
        <f t="shared" si="534"/>
        <v>#N/A</v>
      </c>
      <c r="G1366" s="78" t="s">
        <v>1829</v>
      </c>
      <c r="H1366" s="79" t="s">
        <v>1941</v>
      </c>
      <c r="I1366" s="79"/>
      <c r="J1366" s="79"/>
      <c r="K1366" s="79"/>
      <c r="L1366" s="80"/>
      <c r="M1366" s="15" t="str">
        <f t="shared" si="549"/>
        <v>INSURED</v>
      </c>
      <c r="N1366" s="16" t="str">
        <f t="shared" si="550"/>
        <v>_</v>
      </c>
      <c r="O1366" s="16" t="str">
        <f t="shared" si="551"/>
        <v>ZIP_CD</v>
      </c>
      <c r="P1366" s="16" t="str">
        <f t="shared" si="552"/>
        <v/>
      </c>
      <c r="Q1366" s="16" t="e">
        <f t="shared" si="553"/>
        <v>#N/A</v>
      </c>
      <c r="R1366" s="16" t="str">
        <f t="shared" si="554"/>
        <v/>
      </c>
      <c r="S1366" s="16" t="e">
        <f t="shared" si="555"/>
        <v>#N/A</v>
      </c>
      <c r="T1366" s="16" t="str">
        <f t="shared" si="556"/>
        <v/>
      </c>
      <c r="U1366" s="16" t="e">
        <f t="shared" si="557"/>
        <v>#N/A</v>
      </c>
      <c r="V1366" s="16" t="str">
        <f t="shared" si="558"/>
        <v/>
      </c>
      <c r="W1366" s="16" t="e">
        <f t="shared" si="547"/>
        <v>#N/A</v>
      </c>
      <c r="X1366" s="16">
        <f t="shared" si="548"/>
        <v>14</v>
      </c>
      <c r="Y1366" s="11" t="e">
        <f>VLOOKUP(A1366,#REF!,1,FALSE)</f>
        <v>#REF!</v>
      </c>
      <c r="Z1366" s="194" t="s">
        <v>6745</v>
      </c>
      <c r="AA1366" s="196"/>
    </row>
    <row r="1367" spans="1:27">
      <c r="A1367" s="24" t="s">
        <v>3099</v>
      </c>
      <c r="B1367" s="13" t="str">
        <f t="shared" si="559"/>
        <v>INSURED</v>
      </c>
      <c r="C1367" s="18"/>
      <c r="D1367" s="15" t="e">
        <f t="shared" si="532"/>
        <v>#N/A</v>
      </c>
      <c r="E1367" s="15" t="e">
        <f t="shared" si="533"/>
        <v>#N/A</v>
      </c>
      <c r="F1367" s="15" t="e">
        <f t="shared" si="534"/>
        <v>#N/A</v>
      </c>
      <c r="G1367" s="78" t="s">
        <v>1829</v>
      </c>
      <c r="H1367" s="79" t="s">
        <v>575</v>
      </c>
      <c r="I1367" s="79"/>
      <c r="J1367" s="79"/>
      <c r="K1367" s="79"/>
      <c r="L1367" s="80"/>
      <c r="M1367" s="15" t="str">
        <f t="shared" si="549"/>
        <v>INSURED</v>
      </c>
      <c r="N1367" s="16" t="str">
        <f t="shared" si="550"/>
        <v/>
      </c>
      <c r="O1367" s="16" t="e">
        <f t="shared" si="551"/>
        <v>#N/A</v>
      </c>
      <c r="P1367" s="16" t="str">
        <f t="shared" si="552"/>
        <v/>
      </c>
      <c r="Q1367" s="16" t="e">
        <f t="shared" si="553"/>
        <v>#N/A</v>
      </c>
      <c r="R1367" s="16" t="str">
        <f t="shared" si="554"/>
        <v/>
      </c>
      <c r="S1367" s="16" t="e">
        <f t="shared" si="555"/>
        <v>#N/A</v>
      </c>
      <c r="T1367" s="16" t="str">
        <f t="shared" si="556"/>
        <v/>
      </c>
      <c r="U1367" s="16" t="e">
        <f t="shared" si="557"/>
        <v>#N/A</v>
      </c>
      <c r="V1367" s="16" t="str">
        <f t="shared" si="558"/>
        <v/>
      </c>
      <c r="W1367" s="16" t="e">
        <f t="shared" si="547"/>
        <v>#N/A</v>
      </c>
      <c r="X1367" s="16">
        <f t="shared" si="548"/>
        <v>7</v>
      </c>
      <c r="Y1367" s="11" t="e">
        <f>VLOOKUP(A1367,#REF!,1,FALSE)</f>
        <v>#REF!</v>
      </c>
      <c r="Z1367" s="194" t="s">
        <v>6745</v>
      </c>
      <c r="AA1367" s="196"/>
    </row>
    <row r="1368" spans="1:27">
      <c r="A1368" s="46" t="s">
        <v>3096</v>
      </c>
      <c r="B1368" s="13" t="str">
        <f t="shared" si="559"/>
        <v>INSURED_NAME</v>
      </c>
      <c r="C1368" s="18" t="s">
        <v>3113</v>
      </c>
      <c r="D1368" s="15" t="str">
        <f t="shared" si="532"/>
        <v>Varchar2</v>
      </c>
      <c r="E1368" s="15">
        <f t="shared" si="533"/>
        <v>64</v>
      </c>
      <c r="F1368" s="15" t="str">
        <f t="shared" si="534"/>
        <v/>
      </c>
      <c r="G1368" s="78" t="s">
        <v>1829</v>
      </c>
      <c r="H1368" s="79" t="s">
        <v>1930</v>
      </c>
      <c r="I1368" s="79"/>
      <c r="J1368" s="79"/>
      <c r="K1368" s="79"/>
      <c r="L1368" s="80"/>
      <c r="M1368" s="15" t="str">
        <f t="shared" si="549"/>
        <v>INSURED</v>
      </c>
      <c r="N1368" s="16" t="str">
        <f t="shared" si="550"/>
        <v>_</v>
      </c>
      <c r="O1368" s="16" t="str">
        <f t="shared" si="551"/>
        <v>NAME</v>
      </c>
      <c r="P1368" s="16" t="str">
        <f t="shared" si="552"/>
        <v/>
      </c>
      <c r="Q1368" s="16" t="e">
        <f t="shared" si="553"/>
        <v>#N/A</v>
      </c>
      <c r="R1368" s="16" t="str">
        <f t="shared" si="554"/>
        <v/>
      </c>
      <c r="S1368" s="16" t="e">
        <f t="shared" si="555"/>
        <v>#N/A</v>
      </c>
      <c r="T1368" s="16" t="str">
        <f t="shared" si="556"/>
        <v/>
      </c>
      <c r="U1368" s="16" t="e">
        <f t="shared" si="557"/>
        <v>#N/A</v>
      </c>
      <c r="V1368" s="16" t="str">
        <f t="shared" si="558"/>
        <v/>
      </c>
      <c r="W1368" s="16" t="e">
        <f t="shared" si="547"/>
        <v>#N/A</v>
      </c>
      <c r="X1368" s="16">
        <f t="shared" si="548"/>
        <v>12</v>
      </c>
      <c r="Y1368" s="11" t="e">
        <f>VLOOKUP(A1368,#REF!,1,FALSE)</f>
        <v>#REF!</v>
      </c>
      <c r="Z1368" s="194" t="s">
        <v>6745</v>
      </c>
      <c r="AA1368" s="196"/>
    </row>
    <row r="1369" spans="1:27">
      <c r="A1369" s="35" t="s">
        <v>3095</v>
      </c>
      <c r="B1369" s="13" t="str">
        <f t="shared" si="559"/>
        <v>INSURED_NAME_KANA</v>
      </c>
      <c r="C1369" s="18" t="s">
        <v>3435</v>
      </c>
      <c r="D1369" s="15" t="str">
        <f t="shared" si="532"/>
        <v>Varchar2</v>
      </c>
      <c r="E1369" s="15">
        <f t="shared" si="533"/>
        <v>64</v>
      </c>
      <c r="F1369" s="15" t="str">
        <f t="shared" si="534"/>
        <v/>
      </c>
      <c r="G1369" s="78" t="s">
        <v>1829</v>
      </c>
      <c r="H1369" s="79" t="s">
        <v>4542</v>
      </c>
      <c r="I1369" s="79" t="s">
        <v>4544</v>
      </c>
      <c r="J1369" s="79"/>
      <c r="K1369" s="79"/>
      <c r="L1369" s="80"/>
      <c r="M1369" s="15" t="str">
        <f t="shared" si="549"/>
        <v>INSURED</v>
      </c>
      <c r="N1369" s="16" t="str">
        <f t="shared" si="550"/>
        <v>_</v>
      </c>
      <c r="O1369" s="16" t="str">
        <f t="shared" si="551"/>
        <v>NAME</v>
      </c>
      <c r="P1369" s="16" t="str">
        <f t="shared" si="552"/>
        <v>_</v>
      </c>
      <c r="Q1369" s="16" t="str">
        <f t="shared" si="553"/>
        <v>KANA</v>
      </c>
      <c r="R1369" s="16" t="str">
        <f t="shared" si="554"/>
        <v/>
      </c>
      <c r="S1369" s="16" t="e">
        <f t="shared" si="555"/>
        <v>#N/A</v>
      </c>
      <c r="T1369" s="16" t="str">
        <f t="shared" si="556"/>
        <v/>
      </c>
      <c r="U1369" s="16" t="e">
        <f t="shared" si="557"/>
        <v>#N/A</v>
      </c>
      <c r="V1369" s="16" t="str">
        <f t="shared" si="558"/>
        <v/>
      </c>
      <c r="W1369" s="16" t="e">
        <f t="shared" si="547"/>
        <v>#N/A</v>
      </c>
      <c r="X1369" s="16">
        <f t="shared" si="548"/>
        <v>17</v>
      </c>
      <c r="Y1369" s="11" t="e">
        <f>VLOOKUP(A1369,#REF!,1,FALSE)</f>
        <v>#REF!</v>
      </c>
      <c r="Z1369" s="194" t="s">
        <v>6745</v>
      </c>
      <c r="AA1369" s="196"/>
    </row>
    <row r="1370" spans="1:27">
      <c r="A1370" s="21" t="s">
        <v>1207</v>
      </c>
      <c r="B1370" s="13" t="str">
        <f t="shared" si="559"/>
        <v>INSURED_ADDR_KINYU</v>
      </c>
      <c r="C1370" s="18"/>
      <c r="D1370" s="15" t="e">
        <f t="shared" si="532"/>
        <v>#N/A</v>
      </c>
      <c r="E1370" s="15" t="e">
        <f t="shared" si="533"/>
        <v>#N/A</v>
      </c>
      <c r="F1370" s="15" t="e">
        <f t="shared" si="534"/>
        <v>#N/A</v>
      </c>
      <c r="G1370" s="78" t="s">
        <v>1829</v>
      </c>
      <c r="H1370" s="79" t="s">
        <v>1937</v>
      </c>
      <c r="I1370" s="79" t="s">
        <v>2290</v>
      </c>
      <c r="J1370" s="79"/>
      <c r="K1370" s="79"/>
      <c r="L1370" s="80"/>
      <c r="M1370" s="15" t="str">
        <f t="shared" si="549"/>
        <v>INSURED</v>
      </c>
      <c r="N1370" s="16" t="str">
        <f t="shared" si="550"/>
        <v>_</v>
      </c>
      <c r="O1370" s="16" t="str">
        <f t="shared" si="551"/>
        <v>ADDR</v>
      </c>
      <c r="P1370" s="16" t="str">
        <f t="shared" si="552"/>
        <v>_</v>
      </c>
      <c r="Q1370" s="16" t="str">
        <f t="shared" si="553"/>
        <v>KINYU</v>
      </c>
      <c r="R1370" s="16" t="str">
        <f t="shared" si="554"/>
        <v/>
      </c>
      <c r="S1370" s="16" t="e">
        <f t="shared" si="555"/>
        <v>#N/A</v>
      </c>
      <c r="T1370" s="16" t="str">
        <f t="shared" si="556"/>
        <v/>
      </c>
      <c r="U1370" s="16" t="e">
        <f t="shared" si="557"/>
        <v>#N/A</v>
      </c>
      <c r="V1370" s="16" t="str">
        <f t="shared" si="558"/>
        <v/>
      </c>
      <c r="W1370" s="16" t="e">
        <f t="shared" si="547"/>
        <v>#N/A</v>
      </c>
      <c r="X1370" s="16">
        <f t="shared" si="548"/>
        <v>18</v>
      </c>
      <c r="Y1370" s="11" t="e">
        <f>VLOOKUP(A1370,#REF!,1,FALSE)</f>
        <v>#REF!</v>
      </c>
      <c r="Z1370" s="194" t="s">
        <v>6745</v>
      </c>
      <c r="AA1370" s="196"/>
    </row>
    <row r="1371" spans="1:27">
      <c r="A1371" s="24" t="s">
        <v>1208</v>
      </c>
      <c r="B1371" s="13" t="str">
        <f t="shared" si="559"/>
        <v>INSURED_CNT</v>
      </c>
      <c r="C1371" s="18" t="s">
        <v>4019</v>
      </c>
      <c r="D1371" s="15" t="str">
        <f t="shared" si="532"/>
        <v>Number</v>
      </c>
      <c r="E1371" s="15">
        <f t="shared" si="533"/>
        <v>5</v>
      </c>
      <c r="F1371" s="15" t="str">
        <f t="shared" si="534"/>
        <v/>
      </c>
      <c r="G1371" s="78" t="s">
        <v>1829</v>
      </c>
      <c r="H1371" s="79" t="s">
        <v>1810</v>
      </c>
      <c r="I1371" s="79"/>
      <c r="J1371" s="79"/>
      <c r="K1371" s="79"/>
      <c r="L1371" s="80"/>
      <c r="M1371" s="15" t="str">
        <f t="shared" si="549"/>
        <v>INSURED</v>
      </c>
      <c r="N1371" s="16" t="str">
        <f t="shared" si="550"/>
        <v>_</v>
      </c>
      <c r="O1371" s="16" t="str">
        <f t="shared" si="551"/>
        <v>CNT</v>
      </c>
      <c r="P1371" s="16" t="str">
        <f t="shared" si="552"/>
        <v/>
      </c>
      <c r="Q1371" s="16" t="e">
        <f t="shared" si="553"/>
        <v>#N/A</v>
      </c>
      <c r="R1371" s="16" t="str">
        <f t="shared" si="554"/>
        <v/>
      </c>
      <c r="S1371" s="16" t="e">
        <f t="shared" si="555"/>
        <v>#N/A</v>
      </c>
      <c r="T1371" s="16" t="str">
        <f t="shared" si="556"/>
        <v/>
      </c>
      <c r="U1371" s="16" t="e">
        <f t="shared" si="557"/>
        <v>#N/A</v>
      </c>
      <c r="V1371" s="16" t="str">
        <f t="shared" si="558"/>
        <v/>
      </c>
      <c r="W1371" s="16" t="e">
        <f t="shared" si="547"/>
        <v>#N/A</v>
      </c>
      <c r="X1371" s="16">
        <f t="shared" si="548"/>
        <v>11</v>
      </c>
      <c r="Y1371" s="11" t="e">
        <f>VLOOKUP(A1371,#REF!,1,FALSE)</f>
        <v>#REF!</v>
      </c>
      <c r="Z1371" s="194" t="s">
        <v>6745</v>
      </c>
      <c r="AA1371" s="196"/>
    </row>
    <row r="1372" spans="1:27">
      <c r="A1372" s="35" t="s">
        <v>3784</v>
      </c>
      <c r="B1372" s="13" t="str">
        <f t="shared" si="559"/>
        <v>INSURED_SEX_CD</v>
      </c>
      <c r="C1372" s="18" t="s">
        <v>3436</v>
      </c>
      <c r="D1372" s="15" t="str">
        <f t="shared" si="532"/>
        <v>Varchar2</v>
      </c>
      <c r="E1372" s="15">
        <f t="shared" si="533"/>
        <v>2</v>
      </c>
      <c r="F1372" s="15" t="str">
        <f t="shared" si="534"/>
        <v/>
      </c>
      <c r="G1372" s="78" t="s">
        <v>1829</v>
      </c>
      <c r="H1372" s="79" t="s">
        <v>1704</v>
      </c>
      <c r="I1372" s="79" t="s">
        <v>3773</v>
      </c>
      <c r="J1372" s="79"/>
      <c r="K1372" s="79"/>
      <c r="L1372" s="80"/>
      <c r="M1372" s="15" t="str">
        <f t="shared" si="549"/>
        <v>INSURED</v>
      </c>
      <c r="N1372" s="16" t="str">
        <f t="shared" si="550"/>
        <v>_</v>
      </c>
      <c r="O1372" s="16" t="str">
        <f t="shared" si="551"/>
        <v>SEX</v>
      </c>
      <c r="P1372" s="16" t="str">
        <f t="shared" si="552"/>
        <v>_</v>
      </c>
      <c r="Q1372" s="16" t="str">
        <f t="shared" si="553"/>
        <v>CD</v>
      </c>
      <c r="R1372" s="16" t="str">
        <f t="shared" si="554"/>
        <v/>
      </c>
      <c r="S1372" s="16" t="e">
        <f t="shared" si="555"/>
        <v>#N/A</v>
      </c>
      <c r="T1372" s="16" t="str">
        <f t="shared" si="556"/>
        <v/>
      </c>
      <c r="U1372" s="16" t="e">
        <f t="shared" si="557"/>
        <v>#N/A</v>
      </c>
      <c r="V1372" s="16" t="str">
        <f t="shared" si="558"/>
        <v/>
      </c>
      <c r="W1372" s="16" t="e">
        <f t="shared" si="547"/>
        <v>#N/A</v>
      </c>
      <c r="X1372" s="16">
        <f t="shared" si="548"/>
        <v>14</v>
      </c>
      <c r="Y1372" s="11" t="e">
        <f>VLOOKUP(A1372,#REF!,1,FALSE)</f>
        <v>#REF!</v>
      </c>
      <c r="Z1372" s="194" t="s">
        <v>6745</v>
      </c>
      <c r="AA1372" s="196"/>
    </row>
    <row r="1373" spans="1:27">
      <c r="A1373" s="35" t="s">
        <v>3100</v>
      </c>
      <c r="B1373" s="13" t="str">
        <f t="shared" si="559"/>
        <v>INSURED_BIRTH</v>
      </c>
      <c r="C1373" s="18" t="s">
        <v>0</v>
      </c>
      <c r="D1373" s="15" t="str">
        <f t="shared" si="532"/>
        <v>Date</v>
      </c>
      <c r="E1373" s="15" t="str">
        <f t="shared" si="533"/>
        <v>　</v>
      </c>
      <c r="F1373" s="15" t="str">
        <f t="shared" si="534"/>
        <v/>
      </c>
      <c r="G1373" s="78" t="s">
        <v>1829</v>
      </c>
      <c r="H1373" s="79" t="s">
        <v>1947</v>
      </c>
      <c r="I1373" s="79"/>
      <c r="J1373" s="79"/>
      <c r="K1373" s="79"/>
      <c r="L1373" s="80"/>
      <c r="M1373" s="15" t="str">
        <f t="shared" si="549"/>
        <v>INSURED</v>
      </c>
      <c r="N1373" s="16" t="str">
        <f t="shared" si="550"/>
        <v>_</v>
      </c>
      <c r="O1373" s="16" t="str">
        <f t="shared" si="551"/>
        <v>BIRTH</v>
      </c>
      <c r="P1373" s="16" t="str">
        <f t="shared" si="552"/>
        <v/>
      </c>
      <c r="Q1373" s="16" t="e">
        <f t="shared" si="553"/>
        <v>#N/A</v>
      </c>
      <c r="R1373" s="16" t="str">
        <f t="shared" si="554"/>
        <v/>
      </c>
      <c r="S1373" s="16" t="e">
        <f t="shared" si="555"/>
        <v>#N/A</v>
      </c>
      <c r="T1373" s="16" t="str">
        <f t="shared" si="556"/>
        <v/>
      </c>
      <c r="U1373" s="16" t="e">
        <f t="shared" si="557"/>
        <v>#N/A</v>
      </c>
      <c r="V1373" s="16" t="str">
        <f t="shared" si="558"/>
        <v/>
      </c>
      <c r="W1373" s="16" t="e">
        <f t="shared" si="547"/>
        <v>#N/A</v>
      </c>
      <c r="X1373" s="16">
        <f t="shared" si="548"/>
        <v>13</v>
      </c>
      <c r="Y1373" s="11" t="e">
        <f>VLOOKUP(A1373,#REF!,1,FALSE)</f>
        <v>#REF!</v>
      </c>
      <c r="Z1373" s="194" t="s">
        <v>6745</v>
      </c>
      <c r="AA1373" s="196"/>
    </row>
    <row r="1374" spans="1:27">
      <c r="A1374" s="21" t="s">
        <v>1209</v>
      </c>
      <c r="B1374" s="13" t="str">
        <f t="shared" si="559"/>
        <v>INSURED_SELECT</v>
      </c>
      <c r="C1374" s="18"/>
      <c r="D1374" s="15" t="e">
        <f t="shared" si="532"/>
        <v>#N/A</v>
      </c>
      <c r="E1374" s="15" t="e">
        <f t="shared" si="533"/>
        <v>#N/A</v>
      </c>
      <c r="F1374" s="15" t="e">
        <f t="shared" si="534"/>
        <v>#N/A</v>
      </c>
      <c r="G1374" s="78" t="s">
        <v>1829</v>
      </c>
      <c r="H1374" s="79" t="s">
        <v>1836</v>
      </c>
      <c r="I1374" s="79"/>
      <c r="J1374" s="79"/>
      <c r="K1374" s="79"/>
      <c r="L1374" s="80"/>
      <c r="M1374" s="15" t="str">
        <f t="shared" si="549"/>
        <v>INSURED</v>
      </c>
      <c r="N1374" s="16" t="str">
        <f t="shared" si="550"/>
        <v>_</v>
      </c>
      <c r="O1374" s="16" t="str">
        <f t="shared" si="551"/>
        <v>SELECT</v>
      </c>
      <c r="P1374" s="16" t="str">
        <f t="shared" si="552"/>
        <v/>
      </c>
      <c r="Q1374" s="16" t="e">
        <f t="shared" si="553"/>
        <v>#N/A</v>
      </c>
      <c r="R1374" s="16" t="str">
        <f t="shared" si="554"/>
        <v/>
      </c>
      <c r="S1374" s="16" t="e">
        <f t="shared" si="555"/>
        <v>#N/A</v>
      </c>
      <c r="T1374" s="16" t="str">
        <f t="shared" si="556"/>
        <v/>
      </c>
      <c r="U1374" s="16" t="e">
        <f t="shared" si="557"/>
        <v>#N/A</v>
      </c>
      <c r="V1374" s="16" t="str">
        <f t="shared" si="558"/>
        <v/>
      </c>
      <c r="W1374" s="16" t="e">
        <f t="shared" si="547"/>
        <v>#N/A</v>
      </c>
      <c r="X1374" s="16">
        <f t="shared" si="548"/>
        <v>14</v>
      </c>
      <c r="Y1374" s="11" t="e">
        <f>VLOOKUP(A1374,#REF!,1,FALSE)</f>
        <v>#REF!</v>
      </c>
      <c r="Z1374" s="194" t="s">
        <v>6745</v>
      </c>
      <c r="AA1374" s="196"/>
    </row>
    <row r="1375" spans="1:27">
      <c r="A1375" s="21" t="s">
        <v>1210</v>
      </c>
      <c r="B1375" s="13" t="str">
        <f t="shared" si="559"/>
        <v>INSURED_DOUIKAKUNIN_SHO_S</v>
      </c>
      <c r="C1375" s="18"/>
      <c r="D1375" s="15" t="e">
        <f t="shared" si="532"/>
        <v>#N/A</v>
      </c>
      <c r="E1375" s="15" t="e">
        <f t="shared" si="533"/>
        <v>#N/A</v>
      </c>
      <c r="F1375" s="15" t="e">
        <f t="shared" si="534"/>
        <v>#N/A</v>
      </c>
      <c r="G1375" s="78" t="s">
        <v>1829</v>
      </c>
      <c r="H1375" s="79" t="s">
        <v>2291</v>
      </c>
      <c r="I1375" s="79" t="s">
        <v>1739</v>
      </c>
      <c r="J1375" s="79"/>
      <c r="K1375" s="79"/>
      <c r="L1375" s="80"/>
      <c r="M1375" s="15" t="str">
        <f t="shared" si="549"/>
        <v>INSURED</v>
      </c>
      <c r="N1375" s="16" t="str">
        <f t="shared" si="550"/>
        <v>_</v>
      </c>
      <c r="O1375" s="16" t="str">
        <f t="shared" si="551"/>
        <v>DOUIKAKUNIN_SHO</v>
      </c>
      <c r="P1375" s="16" t="str">
        <f t="shared" si="552"/>
        <v>_</v>
      </c>
      <c r="Q1375" s="16" t="str">
        <f t="shared" si="553"/>
        <v>S</v>
      </c>
      <c r="R1375" s="16" t="str">
        <f t="shared" si="554"/>
        <v/>
      </c>
      <c r="S1375" s="16" t="e">
        <f t="shared" si="555"/>
        <v>#N/A</v>
      </c>
      <c r="T1375" s="16" t="str">
        <f t="shared" si="556"/>
        <v/>
      </c>
      <c r="U1375" s="16" t="e">
        <f t="shared" si="557"/>
        <v>#N/A</v>
      </c>
      <c r="V1375" s="16" t="str">
        <f t="shared" si="558"/>
        <v/>
      </c>
      <c r="W1375" s="16" t="e">
        <f t="shared" si="547"/>
        <v>#N/A</v>
      </c>
      <c r="X1375" s="16">
        <f t="shared" si="548"/>
        <v>25</v>
      </c>
      <c r="Y1375" s="11" t="e">
        <f>VLOOKUP(A1375,#REF!,1,FALSE)</f>
        <v>#REF!</v>
      </c>
      <c r="Z1375" s="194" t="s">
        <v>6745</v>
      </c>
      <c r="AA1375" s="196"/>
    </row>
    <row r="1376" spans="1:27">
      <c r="A1376" s="26" t="s">
        <v>1211</v>
      </c>
      <c r="B1376" s="13" t="str">
        <f t="shared" si="559"/>
        <v>INSURED_NAME_INJI_FLG</v>
      </c>
      <c r="C1376" s="18" t="s">
        <v>3085</v>
      </c>
      <c r="D1376" s="15" t="str">
        <f t="shared" ref="D1376:D1424" si="560">IF(VLOOKUP($C1376,ドメイン,2,FALSE)=0,"",VLOOKUP($C1376,ドメイン,2,FALSE))</f>
        <v>Varchar2</v>
      </c>
      <c r="E1376" s="15">
        <f t="shared" ref="E1376:E1424" si="561">IF(VLOOKUP($C1376,ドメイン,3,FALSE)=0,"",VLOOKUP($C1376,ドメイン,3,FALSE))</f>
        <v>1</v>
      </c>
      <c r="F1376" s="15" t="str">
        <f t="shared" ref="F1376:F1424" si="562">IF(VLOOKUP($C1376,ドメイン,4,FALSE)=0,"",VLOOKUP($C1376,ドメイン,4,FALSE))</f>
        <v/>
      </c>
      <c r="G1376" s="78" t="s">
        <v>1829</v>
      </c>
      <c r="H1376" s="79" t="s">
        <v>1658</v>
      </c>
      <c r="I1376" s="79" t="s">
        <v>2292</v>
      </c>
      <c r="J1376" s="79" t="s">
        <v>1574</v>
      </c>
      <c r="K1376" s="79"/>
      <c r="L1376" s="80"/>
      <c r="M1376" s="15" t="str">
        <f t="shared" si="549"/>
        <v>INSURED</v>
      </c>
      <c r="N1376" s="16" t="str">
        <f t="shared" si="550"/>
        <v>_</v>
      </c>
      <c r="O1376" s="16" t="str">
        <f t="shared" si="551"/>
        <v>NAME</v>
      </c>
      <c r="P1376" s="16" t="str">
        <f t="shared" si="552"/>
        <v>_</v>
      </c>
      <c r="Q1376" s="16" t="str">
        <f t="shared" si="553"/>
        <v>INJI</v>
      </c>
      <c r="R1376" s="16" t="str">
        <f t="shared" si="554"/>
        <v>_</v>
      </c>
      <c r="S1376" s="16" t="str">
        <f t="shared" si="555"/>
        <v>FLG</v>
      </c>
      <c r="T1376" s="16" t="str">
        <f t="shared" si="556"/>
        <v/>
      </c>
      <c r="U1376" s="16" t="e">
        <f t="shared" si="557"/>
        <v>#N/A</v>
      </c>
      <c r="V1376" s="16" t="str">
        <f t="shared" si="558"/>
        <v/>
      </c>
      <c r="W1376" s="16" t="e">
        <f t="shared" si="547"/>
        <v>#N/A</v>
      </c>
      <c r="X1376" s="16">
        <f t="shared" si="548"/>
        <v>21</v>
      </c>
      <c r="Y1376" s="11" t="e">
        <f>VLOOKUP(A1376,#REF!,1,FALSE)</f>
        <v>#REF!</v>
      </c>
      <c r="Z1376" s="194" t="s">
        <v>6745</v>
      </c>
      <c r="AA1376" s="196"/>
    </row>
    <row r="1377" spans="1:27">
      <c r="A1377" s="22" t="s">
        <v>1212</v>
      </c>
      <c r="B1377" s="13" t="str">
        <f t="shared" si="559"/>
        <v>INSURED_MEIBO</v>
      </c>
      <c r="C1377" s="18"/>
      <c r="D1377" s="15" t="e">
        <f t="shared" si="560"/>
        <v>#N/A</v>
      </c>
      <c r="E1377" s="15" t="e">
        <f t="shared" si="561"/>
        <v>#N/A</v>
      </c>
      <c r="F1377" s="15" t="e">
        <f t="shared" si="562"/>
        <v>#N/A</v>
      </c>
      <c r="G1377" s="78" t="s">
        <v>1829</v>
      </c>
      <c r="H1377" s="79" t="s">
        <v>2293</v>
      </c>
      <c r="I1377" s="79"/>
      <c r="J1377" s="79"/>
      <c r="K1377" s="79"/>
      <c r="L1377" s="80"/>
      <c r="M1377" s="15" t="str">
        <f t="shared" si="549"/>
        <v>INSURED</v>
      </c>
      <c r="N1377" s="16" t="str">
        <f t="shared" si="550"/>
        <v>_</v>
      </c>
      <c r="O1377" s="16" t="str">
        <f t="shared" si="551"/>
        <v>MEIBO</v>
      </c>
      <c r="P1377" s="16" t="str">
        <f t="shared" si="552"/>
        <v/>
      </c>
      <c r="Q1377" s="16" t="e">
        <f t="shared" si="553"/>
        <v>#N/A</v>
      </c>
      <c r="R1377" s="16" t="str">
        <f t="shared" si="554"/>
        <v/>
      </c>
      <c r="S1377" s="16" t="e">
        <f t="shared" si="555"/>
        <v>#N/A</v>
      </c>
      <c r="T1377" s="16" t="str">
        <f t="shared" si="556"/>
        <v/>
      </c>
      <c r="U1377" s="16" t="e">
        <f t="shared" si="557"/>
        <v>#N/A</v>
      </c>
      <c r="V1377" s="16" t="str">
        <f t="shared" si="558"/>
        <v/>
      </c>
      <c r="W1377" s="16" t="e">
        <f t="shared" si="547"/>
        <v>#N/A</v>
      </c>
      <c r="X1377" s="16">
        <f t="shared" si="548"/>
        <v>13</v>
      </c>
      <c r="Y1377" s="11" t="e">
        <f>VLOOKUP(A1377,#REF!,1,FALSE)</f>
        <v>#REF!</v>
      </c>
      <c r="Z1377" s="194" t="s">
        <v>6745</v>
      </c>
      <c r="AA1377" s="196"/>
    </row>
    <row r="1378" spans="1:27">
      <c r="A1378" s="23" t="s">
        <v>1213</v>
      </c>
      <c r="B1378" s="13" t="str">
        <f t="shared" si="559"/>
        <v>NONRENEW_FAMILY_SHUNYU_RIDER_UKETORINENKINGAKU</v>
      </c>
      <c r="C1378" s="18"/>
      <c r="D1378" s="15" t="e">
        <f t="shared" si="560"/>
        <v>#N/A</v>
      </c>
      <c r="E1378" s="15" t="e">
        <f t="shared" si="561"/>
        <v>#N/A</v>
      </c>
      <c r="F1378" s="15" t="e">
        <f t="shared" si="562"/>
        <v>#N/A</v>
      </c>
      <c r="G1378" s="78" t="s">
        <v>3019</v>
      </c>
      <c r="H1378" s="79" t="s">
        <v>3018</v>
      </c>
      <c r="I1378" s="79" t="s">
        <v>2500</v>
      </c>
      <c r="J1378" s="79" t="s">
        <v>1544</v>
      </c>
      <c r="K1378" s="79" t="s">
        <v>2295</v>
      </c>
      <c r="L1378" s="80"/>
      <c r="M1378" s="15" t="str">
        <f t="shared" si="549"/>
        <v>NONRENEW</v>
      </c>
      <c r="N1378" s="16" t="str">
        <f t="shared" si="550"/>
        <v>_</v>
      </c>
      <c r="O1378" s="16" t="str">
        <f t="shared" si="551"/>
        <v>FAMILY</v>
      </c>
      <c r="P1378" s="16" t="str">
        <f t="shared" si="552"/>
        <v>_</v>
      </c>
      <c r="Q1378" s="16" t="str">
        <f t="shared" si="553"/>
        <v>SHUNYU</v>
      </c>
      <c r="R1378" s="16" t="str">
        <f t="shared" si="554"/>
        <v>_</v>
      </c>
      <c r="S1378" s="16" t="str">
        <f t="shared" si="555"/>
        <v>RIDER</v>
      </c>
      <c r="T1378" s="16" t="str">
        <f t="shared" si="556"/>
        <v>_</v>
      </c>
      <c r="U1378" s="16" t="str">
        <f t="shared" si="557"/>
        <v>UKETORINENKINGAKU</v>
      </c>
      <c r="V1378" s="16" t="str">
        <f t="shared" si="558"/>
        <v/>
      </c>
      <c r="W1378" s="16" t="e">
        <f t="shared" si="547"/>
        <v>#N/A</v>
      </c>
      <c r="X1378" s="16">
        <f t="shared" si="548"/>
        <v>46</v>
      </c>
      <c r="Y1378" s="11" t="e">
        <f>VLOOKUP(A1378,#REF!,1,FALSE)</f>
        <v>#REF!</v>
      </c>
      <c r="Z1378" s="194" t="s">
        <v>6745</v>
      </c>
      <c r="AA1378" s="196"/>
    </row>
    <row r="1379" spans="1:27">
      <c r="A1379" s="45" t="s">
        <v>1214</v>
      </c>
      <c r="B1379" s="13" t="str">
        <f t="shared" si="559"/>
        <v>NOTES</v>
      </c>
      <c r="C1379" s="18" t="s">
        <v>3769</v>
      </c>
      <c r="D1379" s="15" t="str">
        <f t="shared" si="560"/>
        <v>Varchar2</v>
      </c>
      <c r="E1379" s="15">
        <f t="shared" si="561"/>
        <v>20</v>
      </c>
      <c r="F1379" s="15" t="str">
        <f t="shared" si="562"/>
        <v/>
      </c>
      <c r="G1379" s="78" t="s">
        <v>3764</v>
      </c>
      <c r="H1379" s="79"/>
      <c r="I1379" s="79"/>
      <c r="J1379" s="79"/>
      <c r="K1379" s="79"/>
      <c r="L1379" s="80"/>
      <c r="M1379" s="15" t="str">
        <f t="shared" si="549"/>
        <v>NOTES</v>
      </c>
      <c r="N1379" s="16" t="str">
        <f t="shared" si="550"/>
        <v/>
      </c>
      <c r="O1379" s="16" t="e">
        <f t="shared" si="551"/>
        <v>#N/A</v>
      </c>
      <c r="P1379" s="16" t="str">
        <f t="shared" si="552"/>
        <v/>
      </c>
      <c r="Q1379" s="16" t="e">
        <f t="shared" si="553"/>
        <v>#N/A</v>
      </c>
      <c r="R1379" s="16" t="str">
        <f t="shared" si="554"/>
        <v/>
      </c>
      <c r="S1379" s="16" t="e">
        <f t="shared" si="555"/>
        <v>#N/A</v>
      </c>
      <c r="T1379" s="16" t="str">
        <f t="shared" si="556"/>
        <v/>
      </c>
      <c r="U1379" s="16" t="e">
        <f t="shared" si="557"/>
        <v>#N/A</v>
      </c>
      <c r="V1379" s="16" t="str">
        <f t="shared" si="558"/>
        <v/>
      </c>
      <c r="W1379" s="16" t="e">
        <f t="shared" si="547"/>
        <v>#N/A</v>
      </c>
      <c r="X1379" s="16">
        <f t="shared" si="548"/>
        <v>5</v>
      </c>
      <c r="Y1379" s="11" t="e">
        <f>VLOOKUP(A1379,#REF!,1,FALSE)</f>
        <v>#REF!</v>
      </c>
      <c r="Z1379" s="194" t="s">
        <v>6745</v>
      </c>
      <c r="AA1379" s="196"/>
    </row>
    <row r="1380" spans="1:27">
      <c r="A1380" s="24" t="s">
        <v>1215</v>
      </c>
      <c r="B1380" s="13" t="str">
        <f t="shared" si="559"/>
        <v>NOTES_40</v>
      </c>
      <c r="C1380" s="18" t="s">
        <v>3767</v>
      </c>
      <c r="D1380" s="15" t="e">
        <f t="shared" si="560"/>
        <v>#N/A</v>
      </c>
      <c r="E1380" s="15" t="e">
        <f t="shared" si="561"/>
        <v>#N/A</v>
      </c>
      <c r="F1380" s="15" t="e">
        <f t="shared" si="562"/>
        <v>#N/A</v>
      </c>
      <c r="G1380" s="78" t="s">
        <v>3764</v>
      </c>
      <c r="H1380" s="79">
        <v>40</v>
      </c>
      <c r="I1380" s="79"/>
      <c r="J1380" s="79"/>
      <c r="K1380" s="79"/>
      <c r="L1380" s="80"/>
      <c r="M1380" s="15" t="str">
        <f t="shared" si="549"/>
        <v>NOTES</v>
      </c>
      <c r="N1380" s="16" t="str">
        <f t="shared" si="550"/>
        <v>_</v>
      </c>
      <c r="O1380" s="16">
        <f t="shared" si="551"/>
        <v>40</v>
      </c>
      <c r="P1380" s="16" t="str">
        <f t="shared" si="552"/>
        <v/>
      </c>
      <c r="Q1380" s="16" t="e">
        <f t="shared" si="553"/>
        <v>#N/A</v>
      </c>
      <c r="R1380" s="16" t="str">
        <f t="shared" si="554"/>
        <v/>
      </c>
      <c r="S1380" s="16" t="e">
        <f t="shared" si="555"/>
        <v>#N/A</v>
      </c>
      <c r="T1380" s="16" t="str">
        <f t="shared" si="556"/>
        <v/>
      </c>
      <c r="U1380" s="16" t="e">
        <f t="shared" si="557"/>
        <v>#N/A</v>
      </c>
      <c r="V1380" s="16" t="str">
        <f t="shared" si="558"/>
        <v/>
      </c>
      <c r="W1380" s="16" t="e">
        <f t="shared" si="547"/>
        <v>#N/A</v>
      </c>
      <c r="X1380" s="16">
        <f t="shared" si="548"/>
        <v>8</v>
      </c>
      <c r="Y1380" s="11" t="e">
        <f>VLOOKUP(A1380,#REF!,1,FALSE)</f>
        <v>#REF!</v>
      </c>
      <c r="Z1380" s="194" t="s">
        <v>6745</v>
      </c>
      <c r="AA1380" s="196"/>
    </row>
    <row r="1381" spans="1:27">
      <c r="A1381" s="24" t="s">
        <v>1216</v>
      </c>
      <c r="B1381" s="13" t="str">
        <f t="shared" si="559"/>
        <v>HITSUYO_HIYO</v>
      </c>
      <c r="C1381" s="18"/>
      <c r="D1381" s="15" t="e">
        <f t="shared" si="560"/>
        <v>#N/A</v>
      </c>
      <c r="E1381" s="15" t="e">
        <f t="shared" si="561"/>
        <v>#N/A</v>
      </c>
      <c r="F1381" s="15" t="e">
        <f t="shared" si="562"/>
        <v>#N/A</v>
      </c>
      <c r="G1381" s="78" t="s">
        <v>2033</v>
      </c>
      <c r="H1381" s="79" t="s">
        <v>1934</v>
      </c>
      <c r="I1381" s="79"/>
      <c r="J1381" s="79"/>
      <c r="K1381" s="79"/>
      <c r="L1381" s="80"/>
      <c r="M1381" s="15" t="str">
        <f t="shared" si="549"/>
        <v>HITSUYO</v>
      </c>
      <c r="N1381" s="16" t="str">
        <f t="shared" si="550"/>
        <v>_</v>
      </c>
      <c r="O1381" s="16" t="str">
        <f t="shared" si="551"/>
        <v>HIYO</v>
      </c>
      <c r="P1381" s="16" t="str">
        <f t="shared" si="552"/>
        <v/>
      </c>
      <c r="Q1381" s="16" t="e">
        <f t="shared" si="553"/>
        <v>#N/A</v>
      </c>
      <c r="R1381" s="16" t="str">
        <f t="shared" si="554"/>
        <v/>
      </c>
      <c r="S1381" s="16" t="e">
        <f t="shared" si="555"/>
        <v>#N/A</v>
      </c>
      <c r="T1381" s="16" t="str">
        <f t="shared" si="556"/>
        <v/>
      </c>
      <c r="U1381" s="16" t="e">
        <f t="shared" si="557"/>
        <v>#N/A</v>
      </c>
      <c r="V1381" s="16" t="str">
        <f t="shared" si="558"/>
        <v/>
      </c>
      <c r="W1381" s="16" t="e">
        <f t="shared" si="547"/>
        <v>#N/A</v>
      </c>
      <c r="X1381" s="16">
        <f t="shared" si="548"/>
        <v>12</v>
      </c>
      <c r="Y1381" s="11" t="e">
        <f>VLOOKUP(A1381,#REF!,1,FALSE)</f>
        <v>#REF!</v>
      </c>
      <c r="Z1381" s="194" t="s">
        <v>6745</v>
      </c>
      <c r="AA1381" s="196"/>
    </row>
    <row r="1382" spans="1:27">
      <c r="A1382" s="24" t="s">
        <v>1217</v>
      </c>
      <c r="B1382" s="13" t="str">
        <f t="shared" si="559"/>
        <v>HITSUYO_CARE_KIKAN</v>
      </c>
      <c r="C1382" s="18"/>
      <c r="D1382" s="15" t="e">
        <f t="shared" si="560"/>
        <v>#N/A</v>
      </c>
      <c r="E1382" s="15" t="e">
        <f t="shared" si="561"/>
        <v>#N/A</v>
      </c>
      <c r="F1382" s="15" t="e">
        <f t="shared" si="562"/>
        <v>#N/A</v>
      </c>
      <c r="G1382" s="78" t="s">
        <v>2033</v>
      </c>
      <c r="H1382" s="79" t="s">
        <v>1900</v>
      </c>
      <c r="I1382" s="79" t="s">
        <v>1425</v>
      </c>
      <c r="J1382" s="79"/>
      <c r="K1382" s="79"/>
      <c r="L1382" s="80"/>
      <c r="M1382" s="15" t="str">
        <f t="shared" si="549"/>
        <v>HITSUYO</v>
      </c>
      <c r="N1382" s="16" t="str">
        <f t="shared" si="550"/>
        <v>_</v>
      </c>
      <c r="O1382" s="16" t="str">
        <f t="shared" si="551"/>
        <v>CARE</v>
      </c>
      <c r="P1382" s="16" t="str">
        <f t="shared" si="552"/>
        <v>_</v>
      </c>
      <c r="Q1382" s="16" t="str">
        <f t="shared" si="553"/>
        <v>KIKAN</v>
      </c>
      <c r="R1382" s="16" t="str">
        <f t="shared" si="554"/>
        <v/>
      </c>
      <c r="S1382" s="16" t="e">
        <f t="shared" si="555"/>
        <v>#N/A</v>
      </c>
      <c r="T1382" s="16" t="str">
        <f t="shared" si="556"/>
        <v/>
      </c>
      <c r="U1382" s="16" t="e">
        <f t="shared" si="557"/>
        <v>#N/A</v>
      </c>
      <c r="V1382" s="16" t="str">
        <f t="shared" si="558"/>
        <v/>
      </c>
      <c r="W1382" s="16" t="e">
        <f t="shared" si="547"/>
        <v>#N/A</v>
      </c>
      <c r="X1382" s="16">
        <f t="shared" si="548"/>
        <v>18</v>
      </c>
      <c r="Y1382" s="11" t="e">
        <f>VLOOKUP(A1382,#REF!,1,FALSE)</f>
        <v>#REF!</v>
      </c>
      <c r="Z1382" s="194" t="s">
        <v>6745</v>
      </c>
      <c r="AA1382" s="196"/>
    </row>
    <row r="1383" spans="1:27">
      <c r="A1383" s="24" t="s">
        <v>1218</v>
      </c>
      <c r="B1383" s="13" t="str">
        <f t="shared" si="559"/>
        <v>HITSUYO_GAKU</v>
      </c>
      <c r="C1383" s="18"/>
      <c r="D1383" s="15" t="e">
        <f t="shared" si="560"/>
        <v>#N/A</v>
      </c>
      <c r="E1383" s="15" t="e">
        <f t="shared" si="561"/>
        <v>#N/A</v>
      </c>
      <c r="F1383" s="15" t="e">
        <f t="shared" si="562"/>
        <v>#N/A</v>
      </c>
      <c r="G1383" s="78" t="s">
        <v>2033</v>
      </c>
      <c r="H1383" s="79" t="s">
        <v>1452</v>
      </c>
      <c r="I1383" s="79"/>
      <c r="J1383" s="79"/>
      <c r="K1383" s="79"/>
      <c r="L1383" s="80"/>
      <c r="M1383" s="15" t="str">
        <f t="shared" si="549"/>
        <v>HITSUYO</v>
      </c>
      <c r="N1383" s="16" t="str">
        <f t="shared" si="550"/>
        <v>_</v>
      </c>
      <c r="O1383" s="16" t="str">
        <f t="shared" si="551"/>
        <v>GAKU</v>
      </c>
      <c r="P1383" s="16" t="str">
        <f t="shared" si="552"/>
        <v/>
      </c>
      <c r="Q1383" s="16" t="e">
        <f t="shared" si="553"/>
        <v>#N/A</v>
      </c>
      <c r="R1383" s="16" t="str">
        <f t="shared" si="554"/>
        <v/>
      </c>
      <c r="S1383" s="16" t="e">
        <f t="shared" si="555"/>
        <v>#N/A</v>
      </c>
      <c r="T1383" s="16" t="str">
        <f t="shared" si="556"/>
        <v/>
      </c>
      <c r="U1383" s="16" t="e">
        <f t="shared" si="557"/>
        <v>#N/A</v>
      </c>
      <c r="V1383" s="16" t="str">
        <f t="shared" si="558"/>
        <v/>
      </c>
      <c r="W1383" s="16" t="e">
        <f t="shared" si="547"/>
        <v>#N/A</v>
      </c>
      <c r="X1383" s="16">
        <f t="shared" si="548"/>
        <v>12</v>
      </c>
      <c r="Y1383" s="11" t="e">
        <f>VLOOKUP(A1383,#REF!,1,FALSE)</f>
        <v>#REF!</v>
      </c>
      <c r="Z1383" s="194" t="s">
        <v>6745</v>
      </c>
      <c r="AA1383" s="196"/>
    </row>
    <row r="1384" spans="1:27">
      <c r="A1384" s="62" t="s">
        <v>1219</v>
      </c>
      <c r="B1384" s="13" t="str">
        <f t="shared" si="559"/>
        <v>HITSUYO_TSUKISU</v>
      </c>
      <c r="C1384" s="18"/>
      <c r="D1384" s="15" t="e">
        <f t="shared" si="560"/>
        <v>#N/A</v>
      </c>
      <c r="E1384" s="15" t="e">
        <f t="shared" si="561"/>
        <v>#N/A</v>
      </c>
      <c r="F1384" s="15" t="e">
        <f t="shared" si="562"/>
        <v>#N/A</v>
      </c>
      <c r="G1384" s="78" t="s">
        <v>2033</v>
      </c>
      <c r="H1384" s="79" t="s">
        <v>1890</v>
      </c>
      <c r="I1384" s="79"/>
      <c r="J1384" s="79"/>
      <c r="K1384" s="79"/>
      <c r="L1384" s="80"/>
      <c r="M1384" s="15" t="str">
        <f t="shared" si="549"/>
        <v>HITSUYO</v>
      </c>
      <c r="N1384" s="16" t="str">
        <f t="shared" si="550"/>
        <v>_</v>
      </c>
      <c r="O1384" s="16" t="str">
        <f t="shared" si="551"/>
        <v>TSUKISU</v>
      </c>
      <c r="P1384" s="16" t="str">
        <f t="shared" si="552"/>
        <v/>
      </c>
      <c r="Q1384" s="16" t="e">
        <f t="shared" si="553"/>
        <v>#N/A</v>
      </c>
      <c r="R1384" s="16" t="str">
        <f t="shared" si="554"/>
        <v/>
      </c>
      <c r="S1384" s="16" t="e">
        <f t="shared" si="555"/>
        <v>#N/A</v>
      </c>
      <c r="T1384" s="16" t="str">
        <f t="shared" si="556"/>
        <v/>
      </c>
      <c r="U1384" s="16" t="e">
        <f t="shared" si="557"/>
        <v>#N/A</v>
      </c>
      <c r="V1384" s="16" t="str">
        <f t="shared" si="558"/>
        <v/>
      </c>
      <c r="W1384" s="16" t="e">
        <f t="shared" si="547"/>
        <v>#N/A</v>
      </c>
      <c r="X1384" s="16">
        <f t="shared" si="548"/>
        <v>15</v>
      </c>
      <c r="Y1384" s="11" t="e">
        <f>VLOOKUP(A1384,#REF!,1,FALSE)</f>
        <v>#REF!</v>
      </c>
      <c r="Z1384" s="194" t="s">
        <v>6745</v>
      </c>
      <c r="AA1384" s="196"/>
    </row>
    <row r="1385" spans="1:27">
      <c r="A1385" s="24" t="s">
        <v>1220</v>
      </c>
      <c r="B1385" s="13" t="str">
        <f t="shared" si="559"/>
        <v>HITSUYO_SHIKIN_CD</v>
      </c>
      <c r="C1385" s="18"/>
      <c r="D1385" s="15" t="e">
        <f t="shared" si="560"/>
        <v>#N/A</v>
      </c>
      <c r="E1385" s="15" t="e">
        <f t="shared" si="561"/>
        <v>#N/A</v>
      </c>
      <c r="F1385" s="15" t="e">
        <f t="shared" si="562"/>
        <v>#N/A</v>
      </c>
      <c r="G1385" s="78" t="s">
        <v>2033</v>
      </c>
      <c r="H1385" s="79" t="s">
        <v>1771</v>
      </c>
      <c r="I1385" s="79" t="s">
        <v>1482</v>
      </c>
      <c r="J1385" s="79"/>
      <c r="K1385" s="79"/>
      <c r="L1385" s="80"/>
      <c r="M1385" s="15" t="str">
        <f t="shared" si="549"/>
        <v>HITSUYO</v>
      </c>
      <c r="N1385" s="16" t="str">
        <f t="shared" si="550"/>
        <v>_</v>
      </c>
      <c r="O1385" s="16" t="str">
        <f t="shared" si="551"/>
        <v>SHIKIN</v>
      </c>
      <c r="P1385" s="16" t="str">
        <f t="shared" si="552"/>
        <v>_</v>
      </c>
      <c r="Q1385" s="16" t="str">
        <f t="shared" si="553"/>
        <v>CD</v>
      </c>
      <c r="R1385" s="16" t="str">
        <f t="shared" si="554"/>
        <v/>
      </c>
      <c r="S1385" s="16" t="e">
        <f t="shared" si="555"/>
        <v>#N/A</v>
      </c>
      <c r="T1385" s="16" t="str">
        <f t="shared" si="556"/>
        <v/>
      </c>
      <c r="U1385" s="16" t="e">
        <f t="shared" si="557"/>
        <v>#N/A</v>
      </c>
      <c r="V1385" s="16" t="str">
        <f t="shared" si="558"/>
        <v/>
      </c>
      <c r="W1385" s="16" t="e">
        <f t="shared" si="547"/>
        <v>#N/A</v>
      </c>
      <c r="X1385" s="16">
        <f t="shared" si="548"/>
        <v>17</v>
      </c>
      <c r="Y1385" s="11" t="e">
        <f>VLOOKUP(A1385,#REF!,1,FALSE)</f>
        <v>#REF!</v>
      </c>
      <c r="Z1385" s="194" t="s">
        <v>6745</v>
      </c>
      <c r="AA1385" s="196"/>
    </row>
    <row r="1386" spans="1:27">
      <c r="A1386" s="22" t="s">
        <v>1221</v>
      </c>
      <c r="B1386" s="13" t="str">
        <f t="shared" si="559"/>
        <v>HYOSHI</v>
      </c>
      <c r="C1386" s="18"/>
      <c r="D1386" s="15" t="e">
        <f t="shared" si="560"/>
        <v>#N/A</v>
      </c>
      <c r="E1386" s="15" t="e">
        <f t="shared" si="561"/>
        <v>#N/A</v>
      </c>
      <c r="F1386" s="15" t="e">
        <f t="shared" si="562"/>
        <v>#N/A</v>
      </c>
      <c r="G1386" s="78" t="s">
        <v>1221</v>
      </c>
      <c r="H1386" s="79"/>
      <c r="I1386" s="79"/>
      <c r="J1386" s="79"/>
      <c r="K1386" s="79"/>
      <c r="L1386" s="80"/>
      <c r="M1386" s="15" t="str">
        <f t="shared" si="549"/>
        <v>HYOSHI</v>
      </c>
      <c r="N1386" s="16" t="str">
        <f t="shared" si="550"/>
        <v/>
      </c>
      <c r="O1386" s="16" t="e">
        <f t="shared" si="551"/>
        <v>#N/A</v>
      </c>
      <c r="P1386" s="16" t="str">
        <f t="shared" si="552"/>
        <v/>
      </c>
      <c r="Q1386" s="16" t="e">
        <f t="shared" si="553"/>
        <v>#N/A</v>
      </c>
      <c r="R1386" s="16" t="str">
        <f t="shared" si="554"/>
        <v/>
      </c>
      <c r="S1386" s="16" t="e">
        <f t="shared" si="555"/>
        <v>#N/A</v>
      </c>
      <c r="T1386" s="16" t="str">
        <f t="shared" si="556"/>
        <v/>
      </c>
      <c r="U1386" s="16" t="e">
        <f t="shared" si="557"/>
        <v>#N/A</v>
      </c>
      <c r="V1386" s="16" t="str">
        <f t="shared" si="558"/>
        <v/>
      </c>
      <c r="W1386" s="16" t="e">
        <f t="shared" si="547"/>
        <v>#N/A</v>
      </c>
      <c r="X1386" s="16">
        <f t="shared" si="548"/>
        <v>6</v>
      </c>
      <c r="Y1386" s="11" t="e">
        <f>VLOOKUP(A1386,#REF!,1,FALSE)</f>
        <v>#REF!</v>
      </c>
      <c r="Z1386" s="194" t="s">
        <v>6745</v>
      </c>
      <c r="AA1386" s="196"/>
    </row>
    <row r="1387" spans="1:27">
      <c r="A1387" s="24" t="s">
        <v>1222</v>
      </c>
      <c r="B1387" s="13" t="str">
        <f t="shared" si="559"/>
        <v>FUDOSAN_GAKU</v>
      </c>
      <c r="C1387" s="18"/>
      <c r="D1387" s="15" t="e">
        <f t="shared" si="560"/>
        <v>#N/A</v>
      </c>
      <c r="E1387" s="15" t="e">
        <f t="shared" si="561"/>
        <v>#N/A</v>
      </c>
      <c r="F1387" s="15" t="e">
        <f t="shared" si="562"/>
        <v>#N/A</v>
      </c>
      <c r="G1387" s="78" t="s">
        <v>2296</v>
      </c>
      <c r="H1387" s="79" t="s">
        <v>1452</v>
      </c>
      <c r="I1387" s="79"/>
      <c r="J1387" s="79"/>
      <c r="K1387" s="79"/>
      <c r="L1387" s="80"/>
      <c r="M1387" s="15" t="str">
        <f t="shared" si="549"/>
        <v>FUDOSAN</v>
      </c>
      <c r="N1387" s="16" t="str">
        <f t="shared" si="550"/>
        <v>_</v>
      </c>
      <c r="O1387" s="16" t="str">
        <f t="shared" si="551"/>
        <v>GAKU</v>
      </c>
      <c r="P1387" s="16" t="str">
        <f t="shared" si="552"/>
        <v/>
      </c>
      <c r="Q1387" s="16" t="e">
        <f t="shared" si="553"/>
        <v>#N/A</v>
      </c>
      <c r="R1387" s="16" t="str">
        <f t="shared" si="554"/>
        <v/>
      </c>
      <c r="S1387" s="16" t="e">
        <f t="shared" si="555"/>
        <v>#N/A</v>
      </c>
      <c r="T1387" s="16" t="str">
        <f t="shared" si="556"/>
        <v/>
      </c>
      <c r="U1387" s="16" t="e">
        <f t="shared" si="557"/>
        <v>#N/A</v>
      </c>
      <c r="V1387" s="16" t="str">
        <f t="shared" si="558"/>
        <v/>
      </c>
      <c r="W1387" s="16" t="e">
        <f t="shared" si="547"/>
        <v>#N/A</v>
      </c>
      <c r="X1387" s="16">
        <f t="shared" si="548"/>
        <v>12</v>
      </c>
      <c r="Y1387" s="11" t="e">
        <f>VLOOKUP(A1387,#REF!,1,FALSE)</f>
        <v>#REF!</v>
      </c>
      <c r="Z1387" s="194" t="s">
        <v>6745</v>
      </c>
      <c r="AA1387" s="196"/>
    </row>
    <row r="1388" spans="1:27">
      <c r="A1388" s="24" t="s">
        <v>1223</v>
      </c>
      <c r="B1388" s="13" t="str">
        <f t="shared" si="559"/>
        <v>FUDOSAN_BAIKYAKU_FLG</v>
      </c>
      <c r="C1388" s="18" t="s">
        <v>3085</v>
      </c>
      <c r="D1388" s="15" t="str">
        <f t="shared" si="560"/>
        <v>Varchar2</v>
      </c>
      <c r="E1388" s="15">
        <f t="shared" si="561"/>
        <v>1</v>
      </c>
      <c r="F1388" s="15" t="str">
        <f t="shared" si="562"/>
        <v/>
      </c>
      <c r="G1388" s="78" t="s">
        <v>2296</v>
      </c>
      <c r="H1388" s="79" t="s">
        <v>1785</v>
      </c>
      <c r="I1388" s="79" t="s">
        <v>1574</v>
      </c>
      <c r="J1388" s="79"/>
      <c r="K1388" s="79"/>
      <c r="L1388" s="80"/>
      <c r="M1388" s="15" t="str">
        <f t="shared" si="549"/>
        <v>FUDOSAN</v>
      </c>
      <c r="N1388" s="16" t="str">
        <f t="shared" si="550"/>
        <v>_</v>
      </c>
      <c r="O1388" s="16" t="str">
        <f t="shared" si="551"/>
        <v>BAIKYAKU</v>
      </c>
      <c r="P1388" s="16" t="str">
        <f t="shared" si="552"/>
        <v>_</v>
      </c>
      <c r="Q1388" s="16" t="str">
        <f t="shared" si="553"/>
        <v>FLG</v>
      </c>
      <c r="R1388" s="16" t="str">
        <f t="shared" si="554"/>
        <v/>
      </c>
      <c r="S1388" s="16" t="e">
        <f t="shared" si="555"/>
        <v>#N/A</v>
      </c>
      <c r="T1388" s="16" t="str">
        <f t="shared" si="556"/>
        <v/>
      </c>
      <c r="U1388" s="16" t="e">
        <f t="shared" si="557"/>
        <v>#N/A</v>
      </c>
      <c r="V1388" s="16" t="str">
        <f t="shared" si="558"/>
        <v/>
      </c>
      <c r="W1388" s="16" t="e">
        <f t="shared" si="547"/>
        <v>#N/A</v>
      </c>
      <c r="X1388" s="16">
        <f t="shared" si="548"/>
        <v>20</v>
      </c>
      <c r="Y1388" s="11" t="e">
        <f>VLOOKUP(A1388,#REF!,1,FALSE)</f>
        <v>#REF!</v>
      </c>
      <c r="Z1388" s="194" t="s">
        <v>6745</v>
      </c>
      <c r="AA1388" s="196"/>
    </row>
    <row r="1389" spans="1:27">
      <c r="A1389" s="24" t="s">
        <v>1224</v>
      </c>
      <c r="B1389" s="13" t="str">
        <f t="shared" si="559"/>
        <v>FUDOSAN_MEISHO</v>
      </c>
      <c r="C1389" s="18"/>
      <c r="D1389" s="15" t="e">
        <f t="shared" si="560"/>
        <v>#N/A</v>
      </c>
      <c r="E1389" s="15" t="e">
        <f t="shared" si="561"/>
        <v>#N/A</v>
      </c>
      <c r="F1389" s="15" t="e">
        <f t="shared" si="562"/>
        <v>#N/A</v>
      </c>
      <c r="G1389" s="78" t="s">
        <v>2296</v>
      </c>
      <c r="H1389" s="79" t="s">
        <v>1799</v>
      </c>
      <c r="I1389" s="79"/>
      <c r="J1389" s="79"/>
      <c r="K1389" s="79"/>
      <c r="L1389" s="80"/>
      <c r="M1389" s="15" t="str">
        <f t="shared" si="549"/>
        <v>FUDOSAN</v>
      </c>
      <c r="N1389" s="16" t="str">
        <f t="shared" si="550"/>
        <v>_</v>
      </c>
      <c r="O1389" s="16" t="str">
        <f t="shared" si="551"/>
        <v>MEISHO</v>
      </c>
      <c r="P1389" s="16" t="str">
        <f t="shared" si="552"/>
        <v/>
      </c>
      <c r="Q1389" s="16" t="e">
        <f t="shared" si="553"/>
        <v>#N/A</v>
      </c>
      <c r="R1389" s="16" t="str">
        <f t="shared" si="554"/>
        <v/>
      </c>
      <c r="S1389" s="16" t="e">
        <f t="shared" si="555"/>
        <v>#N/A</v>
      </c>
      <c r="T1389" s="16" t="str">
        <f t="shared" si="556"/>
        <v/>
      </c>
      <c r="U1389" s="16" t="e">
        <f t="shared" si="557"/>
        <v>#N/A</v>
      </c>
      <c r="V1389" s="16" t="str">
        <f t="shared" si="558"/>
        <v/>
      </c>
      <c r="W1389" s="16" t="e">
        <f t="shared" si="547"/>
        <v>#N/A</v>
      </c>
      <c r="X1389" s="16">
        <f t="shared" si="548"/>
        <v>14</v>
      </c>
      <c r="Y1389" s="11" t="e">
        <f>VLOOKUP(A1389,#REF!,1,FALSE)</f>
        <v>#REF!</v>
      </c>
      <c r="Z1389" s="194" t="s">
        <v>6745</v>
      </c>
      <c r="AA1389" s="196"/>
    </row>
    <row r="1390" spans="1:27">
      <c r="A1390" s="26" t="s">
        <v>4099</v>
      </c>
      <c r="B1390" s="13" t="str">
        <f t="shared" si="559"/>
        <v>FUHO_KIJUN_FLG</v>
      </c>
      <c r="C1390" s="18" t="s">
        <v>3085</v>
      </c>
      <c r="D1390" s="15" t="str">
        <f t="shared" si="560"/>
        <v>Varchar2</v>
      </c>
      <c r="E1390" s="15">
        <f t="shared" si="561"/>
        <v>1</v>
      </c>
      <c r="F1390" s="15" t="str">
        <f t="shared" si="562"/>
        <v/>
      </c>
      <c r="G1390" s="78" t="s">
        <v>2297</v>
      </c>
      <c r="H1390" s="79" t="s">
        <v>1918</v>
      </c>
      <c r="I1390" s="79" t="s">
        <v>1574</v>
      </c>
      <c r="J1390" s="79"/>
      <c r="K1390" s="79"/>
      <c r="L1390" s="80"/>
      <c r="M1390" s="15" t="str">
        <f t="shared" si="549"/>
        <v>FUHO</v>
      </c>
      <c r="N1390" s="16" t="str">
        <f t="shared" si="550"/>
        <v>_</v>
      </c>
      <c r="O1390" s="16" t="str">
        <f t="shared" si="551"/>
        <v>KIJUN</v>
      </c>
      <c r="P1390" s="16" t="str">
        <f t="shared" si="552"/>
        <v>_</v>
      </c>
      <c r="Q1390" s="16" t="str">
        <f t="shared" si="553"/>
        <v>FLG</v>
      </c>
      <c r="R1390" s="16" t="str">
        <f t="shared" si="554"/>
        <v/>
      </c>
      <c r="S1390" s="16" t="e">
        <f t="shared" si="555"/>
        <v>#N/A</v>
      </c>
      <c r="T1390" s="16" t="str">
        <f t="shared" si="556"/>
        <v/>
      </c>
      <c r="U1390" s="16" t="e">
        <f t="shared" si="557"/>
        <v>#N/A</v>
      </c>
      <c r="V1390" s="16" t="str">
        <f t="shared" si="558"/>
        <v/>
      </c>
      <c r="W1390" s="16" t="e">
        <f t="shared" si="547"/>
        <v>#N/A</v>
      </c>
      <c r="X1390" s="16">
        <f t="shared" si="548"/>
        <v>14</v>
      </c>
      <c r="Y1390" s="11" t="e">
        <f>VLOOKUP(A1390,#REF!,1,FALSE)</f>
        <v>#REF!</v>
      </c>
      <c r="Z1390" s="194" t="s">
        <v>6745</v>
      </c>
      <c r="AA1390" s="196"/>
    </row>
    <row r="1391" spans="1:27">
      <c r="A1391" s="26" t="s">
        <v>4082</v>
      </c>
      <c r="B1391" s="13" t="str">
        <f t="shared" si="559"/>
        <v>FUTSU_SHIBO_S</v>
      </c>
      <c r="C1391" s="18" t="s">
        <v>4083</v>
      </c>
      <c r="D1391" s="15" t="str">
        <f t="shared" si="560"/>
        <v>Varchar2</v>
      </c>
      <c r="E1391" s="15">
        <f t="shared" si="561"/>
        <v>5</v>
      </c>
      <c r="F1391" s="15" t="str">
        <f t="shared" si="562"/>
        <v/>
      </c>
      <c r="G1391" s="78" t="s">
        <v>2298</v>
      </c>
      <c r="H1391" s="79" t="s">
        <v>1750</v>
      </c>
      <c r="I1391" s="79" t="s">
        <v>1739</v>
      </c>
      <c r="J1391" s="79"/>
      <c r="K1391" s="79"/>
      <c r="L1391" s="80"/>
      <c r="M1391" s="15" t="str">
        <f t="shared" si="549"/>
        <v>FUTSU</v>
      </c>
      <c r="N1391" s="16" t="str">
        <f t="shared" si="550"/>
        <v>_</v>
      </c>
      <c r="O1391" s="16" t="str">
        <f t="shared" si="551"/>
        <v>SHIBO</v>
      </c>
      <c r="P1391" s="16" t="str">
        <f t="shared" si="552"/>
        <v>_</v>
      </c>
      <c r="Q1391" s="16" t="str">
        <f t="shared" si="553"/>
        <v>S</v>
      </c>
      <c r="R1391" s="16" t="str">
        <f t="shared" si="554"/>
        <v/>
      </c>
      <c r="S1391" s="16" t="e">
        <f t="shared" si="555"/>
        <v>#N/A</v>
      </c>
      <c r="T1391" s="16" t="str">
        <f t="shared" si="556"/>
        <v/>
      </c>
      <c r="U1391" s="16" t="e">
        <f t="shared" si="557"/>
        <v>#N/A</v>
      </c>
      <c r="V1391" s="16" t="str">
        <f t="shared" si="558"/>
        <v/>
      </c>
      <c r="W1391" s="16" t="e">
        <f t="shared" si="547"/>
        <v>#N/A</v>
      </c>
      <c r="X1391" s="16">
        <f t="shared" si="548"/>
        <v>13</v>
      </c>
      <c r="Y1391" s="11" t="e">
        <f>VLOOKUP(A1391,#REF!,1,FALSE)</f>
        <v>#REF!</v>
      </c>
      <c r="Z1391" s="194" t="s">
        <v>6745</v>
      </c>
      <c r="AA1391" s="196"/>
    </row>
    <row r="1392" spans="1:27">
      <c r="A1392" s="24" t="s">
        <v>1226</v>
      </c>
      <c r="B1392" s="13" t="str">
        <f t="shared" si="559"/>
        <v>FUTANGAKU_CD</v>
      </c>
      <c r="C1392" s="18"/>
      <c r="D1392" s="15" t="e">
        <f t="shared" si="560"/>
        <v>#N/A</v>
      </c>
      <c r="E1392" s="15" t="e">
        <f t="shared" si="561"/>
        <v>#N/A</v>
      </c>
      <c r="F1392" s="15" t="e">
        <f t="shared" si="562"/>
        <v>#N/A</v>
      </c>
      <c r="G1392" s="78" t="s">
        <v>2299</v>
      </c>
      <c r="H1392" s="79" t="s">
        <v>1482</v>
      </c>
      <c r="I1392" s="79"/>
      <c r="J1392" s="79"/>
      <c r="K1392" s="79"/>
      <c r="L1392" s="80"/>
      <c r="M1392" s="15" t="str">
        <f t="shared" si="549"/>
        <v>FUTANGAKU</v>
      </c>
      <c r="N1392" s="16" t="str">
        <f t="shared" si="550"/>
        <v>_</v>
      </c>
      <c r="O1392" s="16" t="str">
        <f t="shared" si="551"/>
        <v>CD</v>
      </c>
      <c r="P1392" s="16" t="str">
        <f t="shared" si="552"/>
        <v/>
      </c>
      <c r="Q1392" s="16" t="e">
        <f t="shared" si="553"/>
        <v>#N/A</v>
      </c>
      <c r="R1392" s="16" t="str">
        <f t="shared" si="554"/>
        <v/>
      </c>
      <c r="S1392" s="16" t="e">
        <f t="shared" si="555"/>
        <v>#N/A</v>
      </c>
      <c r="T1392" s="16" t="str">
        <f t="shared" si="556"/>
        <v/>
      </c>
      <c r="U1392" s="16" t="e">
        <f t="shared" si="557"/>
        <v>#N/A</v>
      </c>
      <c r="V1392" s="16" t="str">
        <f t="shared" si="558"/>
        <v/>
      </c>
      <c r="W1392" s="16" t="e">
        <f t="shared" si="547"/>
        <v>#N/A</v>
      </c>
      <c r="X1392" s="16">
        <f t="shared" si="548"/>
        <v>12</v>
      </c>
      <c r="Y1392" s="11" t="e">
        <f>VLOOKUP(A1392,#REF!,1,FALSE)</f>
        <v>#REF!</v>
      </c>
      <c r="Z1392" s="194" t="s">
        <v>6745</v>
      </c>
      <c r="AA1392" s="196"/>
    </row>
    <row r="1393" spans="1:27">
      <c r="A1393" s="21" t="s">
        <v>1227</v>
      </c>
      <c r="B1393" s="13" t="str">
        <f t="shared" si="559"/>
        <v>FUKUSUNIN_HOST_SELECT_HOHO</v>
      </c>
      <c r="C1393" s="18"/>
      <c r="D1393" s="15" t="e">
        <f t="shared" si="560"/>
        <v>#N/A</v>
      </c>
      <c r="E1393" s="15" t="e">
        <f t="shared" si="561"/>
        <v>#N/A</v>
      </c>
      <c r="F1393" s="15" t="e">
        <f t="shared" si="562"/>
        <v>#N/A</v>
      </c>
      <c r="G1393" s="78" t="s">
        <v>2300</v>
      </c>
      <c r="H1393" s="79" t="s">
        <v>1850</v>
      </c>
      <c r="I1393" s="79" t="s">
        <v>1836</v>
      </c>
      <c r="J1393" s="79" t="s">
        <v>1814</v>
      </c>
      <c r="K1393" s="79"/>
      <c r="L1393" s="80"/>
      <c r="M1393" s="15" t="str">
        <f t="shared" si="549"/>
        <v>FUKUSUNIN</v>
      </c>
      <c r="N1393" s="16" t="str">
        <f t="shared" si="550"/>
        <v>_</v>
      </c>
      <c r="O1393" s="16" t="str">
        <f t="shared" si="551"/>
        <v>HOST</v>
      </c>
      <c r="P1393" s="16" t="str">
        <f t="shared" si="552"/>
        <v>_</v>
      </c>
      <c r="Q1393" s="16" t="str">
        <f t="shared" si="553"/>
        <v>SELECT</v>
      </c>
      <c r="R1393" s="16" t="str">
        <f t="shared" si="554"/>
        <v>_</v>
      </c>
      <c r="S1393" s="16" t="str">
        <f t="shared" si="555"/>
        <v>HOHO</v>
      </c>
      <c r="T1393" s="16" t="str">
        <f t="shared" si="556"/>
        <v/>
      </c>
      <c r="U1393" s="16" t="e">
        <f t="shared" si="557"/>
        <v>#N/A</v>
      </c>
      <c r="V1393" s="16" t="str">
        <f t="shared" si="558"/>
        <v/>
      </c>
      <c r="W1393" s="16" t="e">
        <f t="shared" si="547"/>
        <v>#N/A</v>
      </c>
      <c r="X1393" s="16">
        <f t="shared" si="548"/>
        <v>26</v>
      </c>
      <c r="Y1393" s="11" t="e">
        <f>VLOOKUP(A1393,#REF!,1,FALSE)</f>
        <v>#REF!</v>
      </c>
      <c r="Z1393" s="194" t="s">
        <v>6745</v>
      </c>
      <c r="AA1393" s="196"/>
    </row>
    <row r="1394" spans="1:27">
      <c r="A1394" s="21" t="s">
        <v>1228</v>
      </c>
      <c r="B1394" s="13" t="str">
        <f t="shared" si="559"/>
        <v>FUKUSUNIN_OFFER_MODE</v>
      </c>
      <c r="C1394" s="18"/>
      <c r="D1394" s="15" t="e">
        <f t="shared" si="560"/>
        <v>#N/A</v>
      </c>
      <c r="E1394" s="15" t="e">
        <f t="shared" si="561"/>
        <v>#N/A</v>
      </c>
      <c r="F1394" s="15" t="e">
        <f t="shared" si="562"/>
        <v>#N/A</v>
      </c>
      <c r="G1394" s="78" t="s">
        <v>2300</v>
      </c>
      <c r="H1394" s="79" t="s">
        <v>2145</v>
      </c>
      <c r="I1394" s="79" t="s">
        <v>2171</v>
      </c>
      <c r="J1394" s="79"/>
      <c r="K1394" s="79"/>
      <c r="L1394" s="80"/>
      <c r="M1394" s="15" t="str">
        <f t="shared" si="549"/>
        <v>FUKUSUNIN</v>
      </c>
      <c r="N1394" s="16" t="str">
        <f t="shared" si="550"/>
        <v>_</v>
      </c>
      <c r="O1394" s="16" t="str">
        <f t="shared" si="551"/>
        <v>OFFER</v>
      </c>
      <c r="P1394" s="16" t="str">
        <f t="shared" si="552"/>
        <v>_</v>
      </c>
      <c r="Q1394" s="16" t="str">
        <f t="shared" si="553"/>
        <v>MODE</v>
      </c>
      <c r="R1394" s="16" t="str">
        <f t="shared" si="554"/>
        <v/>
      </c>
      <c r="S1394" s="16" t="e">
        <f t="shared" si="555"/>
        <v>#N/A</v>
      </c>
      <c r="T1394" s="16" t="str">
        <f t="shared" si="556"/>
        <v/>
      </c>
      <c r="U1394" s="16" t="e">
        <f t="shared" si="557"/>
        <v>#N/A</v>
      </c>
      <c r="V1394" s="16" t="str">
        <f t="shared" si="558"/>
        <v/>
      </c>
      <c r="W1394" s="16" t="e">
        <f t="shared" si="547"/>
        <v>#N/A</v>
      </c>
      <c r="X1394" s="16">
        <f t="shared" si="548"/>
        <v>20</v>
      </c>
      <c r="Y1394" s="11" t="e">
        <f>VLOOKUP(A1394,#REF!,1,FALSE)</f>
        <v>#REF!</v>
      </c>
      <c r="Z1394" s="194" t="s">
        <v>6745</v>
      </c>
      <c r="AA1394" s="196"/>
    </row>
    <row r="1395" spans="1:27">
      <c r="A1395" s="21" t="s">
        <v>1229</v>
      </c>
      <c r="B1395" s="13" t="str">
        <f t="shared" si="559"/>
        <v>FUKUSUNIN_SEKKEI_FLG</v>
      </c>
      <c r="C1395" s="18" t="s">
        <v>3085</v>
      </c>
      <c r="D1395" s="15" t="str">
        <f t="shared" si="560"/>
        <v>Varchar2</v>
      </c>
      <c r="E1395" s="15">
        <f t="shared" si="561"/>
        <v>1</v>
      </c>
      <c r="F1395" s="15" t="str">
        <f t="shared" si="562"/>
        <v/>
      </c>
      <c r="G1395" s="78" t="s">
        <v>2300</v>
      </c>
      <c r="H1395" s="79" t="s">
        <v>2170</v>
      </c>
      <c r="I1395" s="79" t="s">
        <v>1574</v>
      </c>
      <c r="J1395" s="79"/>
      <c r="K1395" s="79"/>
      <c r="L1395" s="80"/>
      <c r="M1395" s="15" t="str">
        <f t="shared" si="549"/>
        <v>FUKUSUNIN</v>
      </c>
      <c r="N1395" s="16" t="str">
        <f t="shared" si="550"/>
        <v>_</v>
      </c>
      <c r="O1395" s="16" t="str">
        <f t="shared" si="551"/>
        <v>SEKKEI</v>
      </c>
      <c r="P1395" s="16" t="str">
        <f t="shared" si="552"/>
        <v>_</v>
      </c>
      <c r="Q1395" s="16" t="str">
        <f t="shared" si="553"/>
        <v>FLG</v>
      </c>
      <c r="R1395" s="16" t="str">
        <f t="shared" si="554"/>
        <v/>
      </c>
      <c r="S1395" s="16" t="e">
        <f t="shared" si="555"/>
        <v>#N/A</v>
      </c>
      <c r="T1395" s="16" t="str">
        <f t="shared" si="556"/>
        <v/>
      </c>
      <c r="U1395" s="16" t="e">
        <f t="shared" si="557"/>
        <v>#N/A</v>
      </c>
      <c r="V1395" s="16" t="str">
        <f t="shared" si="558"/>
        <v/>
      </c>
      <c r="W1395" s="16" t="e">
        <f t="shared" si="547"/>
        <v>#N/A</v>
      </c>
      <c r="X1395" s="16">
        <f t="shared" si="548"/>
        <v>20</v>
      </c>
      <c r="Y1395" s="11" t="e">
        <f>VLOOKUP(A1395,#REF!,1,FALSE)</f>
        <v>#REF!</v>
      </c>
      <c r="Z1395" s="194" t="s">
        <v>6745</v>
      </c>
      <c r="AA1395" s="196"/>
    </row>
    <row r="1396" spans="1:27">
      <c r="A1396" s="24" t="s">
        <v>4589</v>
      </c>
      <c r="B1396" s="13" t="str">
        <f t="shared" si="559"/>
        <v>FUKUSUNIN_ILST_UKETSUKE_NO</v>
      </c>
      <c r="C1396" s="18" t="s">
        <v>3468</v>
      </c>
      <c r="D1396" s="15" t="str">
        <f t="shared" si="560"/>
        <v>Varchar2</v>
      </c>
      <c r="E1396" s="15">
        <f t="shared" si="561"/>
        <v>23</v>
      </c>
      <c r="F1396" s="15" t="str">
        <f t="shared" si="562"/>
        <v/>
      </c>
      <c r="G1396" s="78" t="s">
        <v>2300</v>
      </c>
      <c r="H1396" s="79" t="s">
        <v>1762</v>
      </c>
      <c r="I1396" s="79" t="s">
        <v>2455</v>
      </c>
      <c r="J1396" s="79" t="s">
        <v>1511</v>
      </c>
      <c r="K1396" s="79"/>
      <c r="L1396" s="80"/>
      <c r="M1396" s="15" t="str">
        <f t="shared" si="549"/>
        <v>FUKUSUNIN</v>
      </c>
      <c r="N1396" s="16" t="str">
        <f t="shared" si="550"/>
        <v>_</v>
      </c>
      <c r="O1396" s="16" t="str">
        <f t="shared" si="551"/>
        <v>ILST</v>
      </c>
      <c r="P1396" s="16" t="str">
        <f t="shared" si="552"/>
        <v>_</v>
      </c>
      <c r="Q1396" s="16" t="str">
        <f t="shared" si="553"/>
        <v>UKETSUKE</v>
      </c>
      <c r="R1396" s="16" t="str">
        <f t="shared" si="554"/>
        <v>_</v>
      </c>
      <c r="S1396" s="16" t="str">
        <f t="shared" si="555"/>
        <v>NO</v>
      </c>
      <c r="T1396" s="16" t="str">
        <f t="shared" si="556"/>
        <v/>
      </c>
      <c r="U1396" s="16" t="e">
        <f t="shared" si="557"/>
        <v>#N/A</v>
      </c>
      <c r="V1396" s="16" t="str">
        <f t="shared" si="558"/>
        <v/>
      </c>
      <c r="W1396" s="16" t="e">
        <f t="shared" si="547"/>
        <v>#N/A</v>
      </c>
      <c r="X1396" s="16">
        <f t="shared" si="548"/>
        <v>26</v>
      </c>
      <c r="Y1396" s="11" t="e">
        <f>VLOOKUP(A1396,#REF!,1,FALSE)</f>
        <v>#REF!</v>
      </c>
      <c r="Z1396" s="194" t="s">
        <v>6745</v>
      </c>
      <c r="AA1396" s="196"/>
    </row>
    <row r="1397" spans="1:27">
      <c r="A1397" s="24" t="s">
        <v>1230</v>
      </c>
      <c r="B1397" s="13" t="str">
        <f t="shared" si="559"/>
        <v>FUKURITANRI_KB</v>
      </c>
      <c r="C1397" s="18"/>
      <c r="D1397" s="15" t="e">
        <f t="shared" si="560"/>
        <v>#N/A</v>
      </c>
      <c r="E1397" s="15" t="e">
        <f t="shared" si="561"/>
        <v>#N/A</v>
      </c>
      <c r="F1397" s="15" t="e">
        <f t="shared" si="562"/>
        <v>#N/A</v>
      </c>
      <c r="G1397" s="78" t="s">
        <v>2301</v>
      </c>
      <c r="H1397" s="79" t="s">
        <v>1444</v>
      </c>
      <c r="I1397" s="79"/>
      <c r="J1397" s="79"/>
      <c r="K1397" s="79"/>
      <c r="L1397" s="80"/>
      <c r="M1397" s="15" t="str">
        <f t="shared" si="549"/>
        <v>FUKURITANRI</v>
      </c>
      <c r="N1397" s="16" t="str">
        <f t="shared" si="550"/>
        <v>_</v>
      </c>
      <c r="O1397" s="16" t="str">
        <f t="shared" si="551"/>
        <v>KB</v>
      </c>
      <c r="P1397" s="16" t="str">
        <f t="shared" si="552"/>
        <v/>
      </c>
      <c r="Q1397" s="16" t="e">
        <f t="shared" si="553"/>
        <v>#N/A</v>
      </c>
      <c r="R1397" s="16" t="str">
        <f t="shared" si="554"/>
        <v/>
      </c>
      <c r="S1397" s="16" t="e">
        <f t="shared" si="555"/>
        <v>#N/A</v>
      </c>
      <c r="T1397" s="16" t="str">
        <f t="shared" si="556"/>
        <v/>
      </c>
      <c r="U1397" s="16" t="e">
        <f t="shared" si="557"/>
        <v>#N/A</v>
      </c>
      <c r="V1397" s="16" t="str">
        <f t="shared" si="558"/>
        <v/>
      </c>
      <c r="W1397" s="16" t="e">
        <f t="shared" si="547"/>
        <v>#N/A</v>
      </c>
      <c r="X1397" s="16">
        <f t="shared" si="548"/>
        <v>14</v>
      </c>
      <c r="Y1397" s="11" t="e">
        <f>VLOOKUP(A1397,#REF!,1,FALSE)</f>
        <v>#REF!</v>
      </c>
      <c r="Z1397" s="194" t="s">
        <v>6745</v>
      </c>
      <c r="AA1397" s="196"/>
    </row>
    <row r="1398" spans="1:27">
      <c r="A1398" s="22" t="s">
        <v>1231</v>
      </c>
      <c r="B1398" s="13" t="str">
        <f t="shared" si="559"/>
        <v>HARAIMODOSHIKIN</v>
      </c>
      <c r="C1398" s="18"/>
      <c r="D1398" s="15" t="e">
        <f t="shared" si="560"/>
        <v>#N/A</v>
      </c>
      <c r="E1398" s="15" t="e">
        <f t="shared" si="561"/>
        <v>#N/A</v>
      </c>
      <c r="F1398" s="15" t="e">
        <f t="shared" si="562"/>
        <v>#N/A</v>
      </c>
      <c r="G1398" s="78" t="s">
        <v>2519</v>
      </c>
      <c r="H1398" s="79"/>
      <c r="I1398" s="79"/>
      <c r="J1398" s="79"/>
      <c r="K1398" s="79"/>
      <c r="L1398" s="80"/>
      <c r="M1398" s="15" t="str">
        <f t="shared" si="549"/>
        <v>HARAIMODOSHIKIN</v>
      </c>
      <c r="N1398" s="16" t="str">
        <f t="shared" si="550"/>
        <v/>
      </c>
      <c r="O1398" s="16" t="e">
        <f t="shared" si="551"/>
        <v>#N/A</v>
      </c>
      <c r="P1398" s="16" t="str">
        <f t="shared" si="552"/>
        <v/>
      </c>
      <c r="Q1398" s="16" t="e">
        <f t="shared" si="553"/>
        <v>#N/A</v>
      </c>
      <c r="R1398" s="16" t="str">
        <f t="shared" si="554"/>
        <v/>
      </c>
      <c r="S1398" s="16" t="e">
        <f t="shared" si="555"/>
        <v>#N/A</v>
      </c>
      <c r="T1398" s="16" t="str">
        <f t="shared" si="556"/>
        <v/>
      </c>
      <c r="U1398" s="16" t="e">
        <f t="shared" si="557"/>
        <v>#N/A</v>
      </c>
      <c r="V1398" s="16" t="str">
        <f t="shared" si="558"/>
        <v/>
      </c>
      <c r="W1398" s="16" t="e">
        <f t="shared" si="547"/>
        <v>#N/A</v>
      </c>
      <c r="X1398" s="16">
        <f t="shared" si="548"/>
        <v>15</v>
      </c>
      <c r="Y1398" s="11" t="e">
        <f>VLOOKUP(A1398,#REF!,1,FALSE)</f>
        <v>#REF!</v>
      </c>
      <c r="Z1398" s="194" t="s">
        <v>6745</v>
      </c>
      <c r="AA1398" s="196"/>
    </row>
    <row r="1399" spans="1:27">
      <c r="A1399" s="22" t="s">
        <v>1232</v>
      </c>
      <c r="B1399" s="13" t="str">
        <f t="shared" si="559"/>
        <v>HARAIMODOSHIKIN_CARE_SUIHYO</v>
      </c>
      <c r="C1399" s="18"/>
      <c r="D1399" s="15" t="e">
        <f t="shared" si="560"/>
        <v>#N/A</v>
      </c>
      <c r="E1399" s="15" t="e">
        <f t="shared" si="561"/>
        <v>#N/A</v>
      </c>
      <c r="F1399" s="15" t="e">
        <f t="shared" si="562"/>
        <v>#N/A</v>
      </c>
      <c r="G1399" s="78" t="s">
        <v>2519</v>
      </c>
      <c r="H1399" s="79" t="s">
        <v>1900</v>
      </c>
      <c r="I1399" s="79" t="s">
        <v>2302</v>
      </c>
      <c r="J1399" s="79"/>
      <c r="K1399" s="79"/>
      <c r="L1399" s="80"/>
      <c r="M1399" s="15" t="str">
        <f t="shared" si="549"/>
        <v>HARAIMODOSHIKIN</v>
      </c>
      <c r="N1399" s="16" t="str">
        <f t="shared" si="550"/>
        <v>_</v>
      </c>
      <c r="O1399" s="16" t="str">
        <f t="shared" si="551"/>
        <v>CARE</v>
      </c>
      <c r="P1399" s="16" t="str">
        <f t="shared" si="552"/>
        <v>_</v>
      </c>
      <c r="Q1399" s="16" t="str">
        <f t="shared" si="553"/>
        <v>SUIHYO</v>
      </c>
      <c r="R1399" s="16" t="str">
        <f t="shared" si="554"/>
        <v/>
      </c>
      <c r="S1399" s="16" t="e">
        <f t="shared" si="555"/>
        <v>#N/A</v>
      </c>
      <c r="T1399" s="16" t="str">
        <f t="shared" si="556"/>
        <v/>
      </c>
      <c r="U1399" s="16" t="e">
        <f t="shared" si="557"/>
        <v>#N/A</v>
      </c>
      <c r="V1399" s="16" t="str">
        <f t="shared" si="558"/>
        <v/>
      </c>
      <c r="W1399" s="16" t="e">
        <f t="shared" si="547"/>
        <v>#N/A</v>
      </c>
      <c r="X1399" s="16">
        <f t="shared" si="548"/>
        <v>27</v>
      </c>
      <c r="Y1399" s="11" t="e">
        <f>VLOOKUP(A1399,#REF!,1,FALSE)</f>
        <v>#REF!</v>
      </c>
      <c r="Z1399" s="194" t="s">
        <v>6745</v>
      </c>
      <c r="AA1399" s="196"/>
    </row>
    <row r="1400" spans="1:27">
      <c r="A1400" s="22" t="s">
        <v>1233</v>
      </c>
      <c r="B1400" s="13" t="str">
        <f t="shared" si="559"/>
        <v>HARAIMODOSHIKIN_SUIHYO</v>
      </c>
      <c r="C1400" s="18"/>
      <c r="D1400" s="15" t="e">
        <f t="shared" si="560"/>
        <v>#N/A</v>
      </c>
      <c r="E1400" s="15" t="e">
        <f t="shared" si="561"/>
        <v>#N/A</v>
      </c>
      <c r="F1400" s="15" t="e">
        <f t="shared" si="562"/>
        <v>#N/A</v>
      </c>
      <c r="G1400" s="78" t="s">
        <v>2519</v>
      </c>
      <c r="H1400" s="79" t="s">
        <v>2302</v>
      </c>
      <c r="I1400" s="79"/>
      <c r="J1400" s="79"/>
      <c r="K1400" s="79"/>
      <c r="L1400" s="80"/>
      <c r="M1400" s="15" t="str">
        <f t="shared" si="549"/>
        <v>HARAIMODOSHIKIN</v>
      </c>
      <c r="N1400" s="16" t="str">
        <f t="shared" si="550"/>
        <v>_</v>
      </c>
      <c r="O1400" s="16" t="str">
        <f t="shared" si="551"/>
        <v>SUIHYO</v>
      </c>
      <c r="P1400" s="16" t="str">
        <f t="shared" si="552"/>
        <v/>
      </c>
      <c r="Q1400" s="16" t="e">
        <f t="shared" si="553"/>
        <v>#N/A</v>
      </c>
      <c r="R1400" s="16" t="str">
        <f t="shared" si="554"/>
        <v/>
      </c>
      <c r="S1400" s="16" t="e">
        <f t="shared" si="555"/>
        <v>#N/A</v>
      </c>
      <c r="T1400" s="16" t="str">
        <f t="shared" si="556"/>
        <v/>
      </c>
      <c r="U1400" s="16" t="e">
        <f t="shared" si="557"/>
        <v>#N/A</v>
      </c>
      <c r="V1400" s="16" t="str">
        <f t="shared" si="558"/>
        <v/>
      </c>
      <c r="W1400" s="16" t="e">
        <f t="shared" ref="W1400:W1424" si="563">VLOOKUP(L1400,単語辞書,2,FALSE)</f>
        <v>#N/A</v>
      </c>
      <c r="X1400" s="16">
        <f t="shared" ref="X1400:X1424" si="564">LEN(B1400)</f>
        <v>22</v>
      </c>
      <c r="Y1400" s="11" t="e">
        <f>VLOOKUP(A1400,#REF!,1,FALSE)</f>
        <v>#REF!</v>
      </c>
      <c r="Z1400" s="194" t="s">
        <v>6745</v>
      </c>
      <c r="AA1400" s="196"/>
    </row>
    <row r="1401" spans="1:27">
      <c r="A1401" s="41" t="s">
        <v>1234</v>
      </c>
      <c r="B1401" s="13" t="str">
        <f t="shared" si="559"/>
        <v>HARAIKOMIKIKAN_TANI</v>
      </c>
      <c r="C1401" s="18"/>
      <c r="D1401" s="15" t="e">
        <f t="shared" si="560"/>
        <v>#N/A</v>
      </c>
      <c r="E1401" s="15" t="e">
        <f t="shared" si="561"/>
        <v>#N/A</v>
      </c>
      <c r="F1401" s="15" t="e">
        <f t="shared" si="562"/>
        <v>#N/A</v>
      </c>
      <c r="G1401" s="78" t="s">
        <v>1819</v>
      </c>
      <c r="H1401" s="79" t="s">
        <v>1628</v>
      </c>
      <c r="I1401" s="79"/>
      <c r="J1401" s="79"/>
      <c r="K1401" s="79"/>
      <c r="L1401" s="80"/>
      <c r="M1401" s="15" t="str">
        <f t="shared" ref="M1401:M1424" si="565">VLOOKUP(G1401,単語辞書,2,FALSE)</f>
        <v>HARAIKOMIKIKAN</v>
      </c>
      <c r="N1401" s="16" t="str">
        <f t="shared" ref="N1401:N1424" si="566">IF(ISNA(O1401),"","_")</f>
        <v>_</v>
      </c>
      <c r="O1401" s="16" t="str">
        <f t="shared" ref="O1401:O1424" si="567">VLOOKUP(H1401,単語辞書,2,FALSE)</f>
        <v>TANI</v>
      </c>
      <c r="P1401" s="16" t="str">
        <f t="shared" ref="P1401:P1424" si="568">IF(ISNA(Q1401),"","_")</f>
        <v/>
      </c>
      <c r="Q1401" s="16" t="e">
        <f t="shared" ref="Q1401:Q1424" si="569">VLOOKUP(I1401,単語辞書,2,FALSE)</f>
        <v>#N/A</v>
      </c>
      <c r="R1401" s="16" t="str">
        <f t="shared" ref="R1401:R1424" si="570">IF(ISNA(S1401),"","_")</f>
        <v/>
      </c>
      <c r="S1401" s="16" t="e">
        <f t="shared" ref="S1401:S1424" si="571">VLOOKUP(J1401,単語辞書,2,FALSE)</f>
        <v>#N/A</v>
      </c>
      <c r="T1401" s="16" t="str">
        <f t="shared" ref="T1401:T1424" si="572">IF(ISNA(U1401),"","_")</f>
        <v/>
      </c>
      <c r="U1401" s="16" t="e">
        <f t="shared" ref="U1401:U1424" si="573">VLOOKUP(K1401,単語辞書,2,FALSE)</f>
        <v>#N/A</v>
      </c>
      <c r="V1401" s="16" t="str">
        <f t="shared" ref="V1401:V1424" si="574">IF(ISNA(W1401),"","_")</f>
        <v/>
      </c>
      <c r="W1401" s="16" t="e">
        <f t="shared" si="563"/>
        <v>#N/A</v>
      </c>
      <c r="X1401" s="16">
        <f t="shared" si="564"/>
        <v>19</v>
      </c>
      <c r="Y1401" s="11" t="e">
        <f>VLOOKUP(A1401,#REF!,1,FALSE)</f>
        <v>#REF!</v>
      </c>
      <c r="Z1401" s="194" t="s">
        <v>6745</v>
      </c>
      <c r="AA1401" s="196"/>
    </row>
    <row r="1402" spans="1:27">
      <c r="A1402" s="24" t="s">
        <v>1235</v>
      </c>
      <c r="B1402" s="13" t="str">
        <f t="shared" si="559"/>
        <v>HARAIKOMI_NENSAI_CD</v>
      </c>
      <c r="C1402" s="18" t="s">
        <v>46</v>
      </c>
      <c r="D1402" s="15" t="str">
        <f t="shared" si="560"/>
        <v>Varchar2</v>
      </c>
      <c r="E1402" s="15">
        <f t="shared" si="561"/>
        <v>1</v>
      </c>
      <c r="F1402" s="15" t="str">
        <f t="shared" si="562"/>
        <v/>
      </c>
      <c r="G1402" s="78" t="s">
        <v>4040</v>
      </c>
      <c r="H1402" s="79" t="s">
        <v>2070</v>
      </c>
      <c r="I1402" s="79" t="s">
        <v>1482</v>
      </c>
      <c r="J1402" s="79"/>
      <c r="K1402" s="79"/>
      <c r="L1402" s="80"/>
      <c r="M1402" s="15" t="str">
        <f t="shared" si="565"/>
        <v>HARAIKOMI</v>
      </c>
      <c r="N1402" s="16" t="str">
        <f t="shared" si="566"/>
        <v>_</v>
      </c>
      <c r="O1402" s="16" t="str">
        <f t="shared" si="567"/>
        <v>NENSAI</v>
      </c>
      <c r="P1402" s="16" t="str">
        <f t="shared" si="568"/>
        <v>_</v>
      </c>
      <c r="Q1402" s="16" t="str">
        <f t="shared" si="569"/>
        <v>CD</v>
      </c>
      <c r="R1402" s="16" t="str">
        <f t="shared" si="570"/>
        <v/>
      </c>
      <c r="S1402" s="16" t="e">
        <f t="shared" si="571"/>
        <v>#N/A</v>
      </c>
      <c r="T1402" s="16" t="str">
        <f t="shared" si="572"/>
        <v/>
      </c>
      <c r="U1402" s="16" t="e">
        <f t="shared" si="573"/>
        <v>#N/A</v>
      </c>
      <c r="V1402" s="16" t="str">
        <f t="shared" si="574"/>
        <v/>
      </c>
      <c r="W1402" s="16" t="e">
        <f t="shared" si="563"/>
        <v>#N/A</v>
      </c>
      <c r="X1402" s="16">
        <f t="shared" si="564"/>
        <v>19</v>
      </c>
      <c r="Y1402" s="11" t="e">
        <f>VLOOKUP(A1402,#REF!,1,FALSE)</f>
        <v>#REF!</v>
      </c>
      <c r="Z1402" s="194" t="s">
        <v>6745</v>
      </c>
      <c r="AA1402" s="196"/>
    </row>
    <row r="1403" spans="1:27">
      <c r="A1403" s="70" t="s">
        <v>1236</v>
      </c>
      <c r="B1403" s="13" t="str">
        <f t="shared" si="559"/>
        <v>HARAIKOMIKIKAN_MANRYO_DATE</v>
      </c>
      <c r="C1403" s="18" t="s">
        <v>0</v>
      </c>
      <c r="D1403" s="15" t="str">
        <f t="shared" si="560"/>
        <v>Date</v>
      </c>
      <c r="E1403" s="15" t="str">
        <f t="shared" si="561"/>
        <v>　</v>
      </c>
      <c r="F1403" s="15" t="str">
        <f t="shared" si="562"/>
        <v/>
      </c>
      <c r="G1403" s="78" t="s">
        <v>1819</v>
      </c>
      <c r="H1403" s="79" t="s">
        <v>2303</v>
      </c>
      <c r="I1403" s="79"/>
      <c r="J1403" s="79"/>
      <c r="K1403" s="79"/>
      <c r="L1403" s="80"/>
      <c r="M1403" s="15" t="str">
        <f t="shared" si="565"/>
        <v>HARAIKOMIKIKAN</v>
      </c>
      <c r="N1403" s="16" t="str">
        <f t="shared" si="566"/>
        <v>_</v>
      </c>
      <c r="O1403" s="16" t="str">
        <f t="shared" si="567"/>
        <v>MANRYO_DATE</v>
      </c>
      <c r="P1403" s="16" t="str">
        <f t="shared" si="568"/>
        <v/>
      </c>
      <c r="Q1403" s="16" t="e">
        <f t="shared" si="569"/>
        <v>#N/A</v>
      </c>
      <c r="R1403" s="16" t="str">
        <f t="shared" si="570"/>
        <v/>
      </c>
      <c r="S1403" s="16" t="e">
        <f t="shared" si="571"/>
        <v>#N/A</v>
      </c>
      <c r="T1403" s="16" t="str">
        <f t="shared" si="572"/>
        <v/>
      </c>
      <c r="U1403" s="16" t="e">
        <f t="shared" si="573"/>
        <v>#N/A</v>
      </c>
      <c r="V1403" s="16" t="str">
        <f t="shared" si="574"/>
        <v/>
      </c>
      <c r="W1403" s="16" t="e">
        <f t="shared" si="563"/>
        <v>#N/A</v>
      </c>
      <c r="X1403" s="16">
        <f t="shared" si="564"/>
        <v>26</v>
      </c>
      <c r="Y1403" s="11" t="e">
        <f>VLOOKUP(A1403,#REF!,1,FALSE)</f>
        <v>#REF!</v>
      </c>
      <c r="Z1403" s="194" t="s">
        <v>6745</v>
      </c>
      <c r="AA1403" s="196"/>
    </row>
    <row r="1404" spans="1:27">
      <c r="A1404" s="24" t="s">
        <v>1237</v>
      </c>
      <c r="B1404" s="13" t="str">
        <f t="shared" si="559"/>
        <v>HARAIKOMIKINGAKU</v>
      </c>
      <c r="C1404" s="18"/>
      <c r="D1404" s="15" t="e">
        <f t="shared" si="560"/>
        <v>#N/A</v>
      </c>
      <c r="E1404" s="15" t="e">
        <f t="shared" si="561"/>
        <v>#N/A</v>
      </c>
      <c r="F1404" s="15" t="e">
        <f t="shared" si="562"/>
        <v>#N/A</v>
      </c>
      <c r="G1404" s="78" t="s">
        <v>1237</v>
      </c>
      <c r="H1404" s="79"/>
      <c r="I1404" s="79"/>
      <c r="J1404" s="79"/>
      <c r="K1404" s="79"/>
      <c r="L1404" s="80"/>
      <c r="M1404" s="15" t="str">
        <f t="shared" si="565"/>
        <v>HARAIKOMIKINGAKU</v>
      </c>
      <c r="N1404" s="16" t="str">
        <f t="shared" si="566"/>
        <v/>
      </c>
      <c r="O1404" s="16" t="e">
        <f t="shared" si="567"/>
        <v>#N/A</v>
      </c>
      <c r="P1404" s="16" t="str">
        <f t="shared" si="568"/>
        <v/>
      </c>
      <c r="Q1404" s="16" t="e">
        <f t="shared" si="569"/>
        <v>#N/A</v>
      </c>
      <c r="R1404" s="16" t="str">
        <f t="shared" si="570"/>
        <v/>
      </c>
      <c r="S1404" s="16" t="e">
        <f t="shared" si="571"/>
        <v>#N/A</v>
      </c>
      <c r="T1404" s="16" t="str">
        <f t="shared" si="572"/>
        <v/>
      </c>
      <c r="U1404" s="16" t="e">
        <f t="shared" si="573"/>
        <v>#N/A</v>
      </c>
      <c r="V1404" s="16" t="str">
        <f t="shared" si="574"/>
        <v/>
      </c>
      <c r="W1404" s="16" t="e">
        <f t="shared" si="563"/>
        <v>#N/A</v>
      </c>
      <c r="X1404" s="16">
        <f t="shared" si="564"/>
        <v>16</v>
      </c>
      <c r="Y1404" s="11" t="e">
        <f>VLOOKUP(A1404,#REF!,1,FALSE)</f>
        <v>#REF!</v>
      </c>
      <c r="Z1404" s="194" t="s">
        <v>6745</v>
      </c>
      <c r="AA1404" s="196"/>
    </row>
    <row r="1405" spans="1:27">
      <c r="A1405" s="71" t="s">
        <v>1238</v>
      </c>
      <c r="B1405" s="13" t="str">
        <f t="shared" si="559"/>
        <v>HARAIKOMI_P</v>
      </c>
      <c r="C1405" s="18"/>
      <c r="D1405" s="15" t="e">
        <f t="shared" si="560"/>
        <v>#N/A</v>
      </c>
      <c r="E1405" s="15" t="e">
        <f t="shared" si="561"/>
        <v>#N/A</v>
      </c>
      <c r="F1405" s="15" t="e">
        <f t="shared" si="562"/>
        <v>#N/A</v>
      </c>
      <c r="G1405" s="78" t="s">
        <v>1238</v>
      </c>
      <c r="H1405" s="79"/>
      <c r="I1405" s="79"/>
      <c r="J1405" s="79"/>
      <c r="K1405" s="79"/>
      <c r="L1405" s="80"/>
      <c r="M1405" s="15" t="str">
        <f t="shared" si="565"/>
        <v>HARAIKOMI_P</v>
      </c>
      <c r="N1405" s="16" t="str">
        <f t="shared" si="566"/>
        <v/>
      </c>
      <c r="O1405" s="16" t="e">
        <f t="shared" si="567"/>
        <v>#N/A</v>
      </c>
      <c r="P1405" s="16" t="str">
        <f t="shared" si="568"/>
        <v/>
      </c>
      <c r="Q1405" s="16" t="e">
        <f t="shared" si="569"/>
        <v>#N/A</v>
      </c>
      <c r="R1405" s="16" t="str">
        <f t="shared" si="570"/>
        <v/>
      </c>
      <c r="S1405" s="16" t="e">
        <f t="shared" si="571"/>
        <v>#N/A</v>
      </c>
      <c r="T1405" s="16" t="str">
        <f t="shared" si="572"/>
        <v/>
      </c>
      <c r="U1405" s="16" t="e">
        <f t="shared" si="573"/>
        <v>#N/A</v>
      </c>
      <c r="V1405" s="16" t="str">
        <f t="shared" si="574"/>
        <v/>
      </c>
      <c r="W1405" s="16" t="e">
        <f t="shared" si="563"/>
        <v>#N/A</v>
      </c>
      <c r="X1405" s="16">
        <f t="shared" si="564"/>
        <v>11</v>
      </c>
      <c r="Y1405" s="11" t="e">
        <f>VLOOKUP(A1405,#REF!,1,FALSE)</f>
        <v>#REF!</v>
      </c>
      <c r="Z1405" s="194" t="s">
        <v>6745</v>
      </c>
      <c r="AA1405" s="196"/>
    </row>
    <row r="1406" spans="1:27">
      <c r="A1406" s="22" t="s">
        <v>1239</v>
      </c>
      <c r="B1406" s="13" t="str">
        <f t="shared" si="559"/>
        <v>HARAIZUMI_PLAN</v>
      </c>
      <c r="C1406" s="18"/>
      <c r="D1406" s="15" t="e">
        <f t="shared" si="560"/>
        <v>#N/A</v>
      </c>
      <c r="E1406" s="15" t="e">
        <f t="shared" si="561"/>
        <v>#N/A</v>
      </c>
      <c r="F1406" s="15" t="e">
        <f t="shared" si="562"/>
        <v>#N/A</v>
      </c>
      <c r="G1406" s="78" t="s">
        <v>1239</v>
      </c>
      <c r="H1406" s="79"/>
      <c r="I1406" s="79"/>
      <c r="J1406" s="79"/>
      <c r="K1406" s="79"/>
      <c r="L1406" s="80"/>
      <c r="M1406" s="15" t="str">
        <f t="shared" si="565"/>
        <v>HARAIZUMI_PLAN</v>
      </c>
      <c r="N1406" s="16" t="str">
        <f t="shared" si="566"/>
        <v/>
      </c>
      <c r="O1406" s="16" t="e">
        <f t="shared" si="567"/>
        <v>#N/A</v>
      </c>
      <c r="P1406" s="16" t="str">
        <f t="shared" si="568"/>
        <v/>
      </c>
      <c r="Q1406" s="16" t="e">
        <f t="shared" si="569"/>
        <v>#N/A</v>
      </c>
      <c r="R1406" s="16" t="str">
        <f t="shared" si="570"/>
        <v/>
      </c>
      <c r="S1406" s="16" t="e">
        <f t="shared" si="571"/>
        <v>#N/A</v>
      </c>
      <c r="T1406" s="16" t="str">
        <f t="shared" si="572"/>
        <v/>
      </c>
      <c r="U1406" s="16" t="e">
        <f t="shared" si="573"/>
        <v>#N/A</v>
      </c>
      <c r="V1406" s="16" t="str">
        <f t="shared" si="574"/>
        <v/>
      </c>
      <c r="W1406" s="16" t="e">
        <f t="shared" si="563"/>
        <v>#N/A</v>
      </c>
      <c r="X1406" s="16">
        <f t="shared" si="564"/>
        <v>14</v>
      </c>
      <c r="Y1406" s="11" t="e">
        <f>VLOOKUP(A1406,#REF!,1,FALSE)</f>
        <v>#REF!</v>
      </c>
      <c r="Z1406" s="194" t="s">
        <v>6745</v>
      </c>
      <c r="AA1406" s="196"/>
    </row>
    <row r="1407" spans="1:27">
      <c r="A1407" s="23" t="s">
        <v>1240</v>
      </c>
      <c r="B1407" s="13" t="str">
        <f t="shared" si="559"/>
        <v>HARAIZUMIGO_NYUIN_KYUFUKIN_NICHIGAKU</v>
      </c>
      <c r="C1407" s="18" t="s">
        <v>3086</v>
      </c>
      <c r="D1407" s="15" t="str">
        <f t="shared" si="560"/>
        <v>Number</v>
      </c>
      <c r="E1407" s="15">
        <f t="shared" si="561"/>
        <v>13</v>
      </c>
      <c r="F1407" s="15" t="str">
        <f t="shared" si="562"/>
        <v/>
      </c>
      <c r="G1407" s="78" t="s">
        <v>2304</v>
      </c>
      <c r="H1407" s="79" t="s">
        <v>2056</v>
      </c>
      <c r="I1407" s="79" t="s">
        <v>1751</v>
      </c>
      <c r="J1407" s="79" t="s">
        <v>2057</v>
      </c>
      <c r="K1407" s="79"/>
      <c r="L1407" s="80"/>
      <c r="M1407" s="15" t="str">
        <f t="shared" si="565"/>
        <v>HARAIZUMIGO</v>
      </c>
      <c r="N1407" s="16" t="str">
        <f t="shared" si="566"/>
        <v>_</v>
      </c>
      <c r="O1407" s="16" t="str">
        <f t="shared" si="567"/>
        <v>NYUIN</v>
      </c>
      <c r="P1407" s="16" t="str">
        <f t="shared" si="568"/>
        <v>_</v>
      </c>
      <c r="Q1407" s="16" t="str">
        <f t="shared" si="569"/>
        <v>KYUFUKIN</v>
      </c>
      <c r="R1407" s="16" t="str">
        <f t="shared" si="570"/>
        <v>_</v>
      </c>
      <c r="S1407" s="16" t="str">
        <f t="shared" si="571"/>
        <v>NICHIGAKU</v>
      </c>
      <c r="T1407" s="16" t="str">
        <f t="shared" si="572"/>
        <v/>
      </c>
      <c r="U1407" s="16" t="e">
        <f t="shared" si="573"/>
        <v>#N/A</v>
      </c>
      <c r="V1407" s="16" t="str">
        <f t="shared" si="574"/>
        <v/>
      </c>
      <c r="W1407" s="16" t="e">
        <f t="shared" si="563"/>
        <v>#N/A</v>
      </c>
      <c r="X1407" s="16">
        <f t="shared" si="564"/>
        <v>36</v>
      </c>
      <c r="Y1407" s="11" t="e">
        <f>VLOOKUP(A1407,#REF!,1,FALSE)</f>
        <v>#REF!</v>
      </c>
      <c r="Z1407" s="194" t="s">
        <v>6745</v>
      </c>
      <c r="AA1407" s="196"/>
    </row>
    <row r="1408" spans="1:27">
      <c r="A1408" s="24" t="s">
        <v>1241</v>
      </c>
      <c r="B1408" s="13" t="str">
        <f t="shared" si="559"/>
        <v>HARAIZUMIJUTOGAKU</v>
      </c>
      <c r="C1408" s="18"/>
      <c r="D1408" s="15" t="e">
        <f t="shared" si="560"/>
        <v>#N/A</v>
      </c>
      <c r="E1408" s="15" t="e">
        <f t="shared" si="561"/>
        <v>#N/A</v>
      </c>
      <c r="F1408" s="15" t="e">
        <f t="shared" si="562"/>
        <v>#N/A</v>
      </c>
      <c r="G1408" s="78" t="s">
        <v>1241</v>
      </c>
      <c r="H1408" s="79"/>
      <c r="I1408" s="79"/>
      <c r="J1408" s="79"/>
      <c r="K1408" s="79"/>
      <c r="L1408" s="80"/>
      <c r="M1408" s="15" t="str">
        <f t="shared" si="565"/>
        <v>HARAIZUMIJUTOGAKU</v>
      </c>
      <c r="N1408" s="16" t="str">
        <f t="shared" si="566"/>
        <v/>
      </c>
      <c r="O1408" s="16" t="e">
        <f t="shared" si="567"/>
        <v>#N/A</v>
      </c>
      <c r="P1408" s="16" t="str">
        <f t="shared" si="568"/>
        <v/>
      </c>
      <c r="Q1408" s="16" t="e">
        <f t="shared" si="569"/>
        <v>#N/A</v>
      </c>
      <c r="R1408" s="16" t="str">
        <f t="shared" si="570"/>
        <v/>
      </c>
      <c r="S1408" s="16" t="e">
        <f t="shared" si="571"/>
        <v>#N/A</v>
      </c>
      <c r="T1408" s="16" t="str">
        <f t="shared" si="572"/>
        <v/>
      </c>
      <c r="U1408" s="16" t="e">
        <f t="shared" si="573"/>
        <v>#N/A</v>
      </c>
      <c r="V1408" s="16" t="str">
        <f t="shared" si="574"/>
        <v/>
      </c>
      <c r="W1408" s="16" t="e">
        <f t="shared" si="563"/>
        <v>#N/A</v>
      </c>
      <c r="X1408" s="16">
        <f t="shared" si="564"/>
        <v>17</v>
      </c>
      <c r="Y1408" s="11" t="e">
        <f>VLOOKUP(A1408,#REF!,1,FALSE)</f>
        <v>#REF!</v>
      </c>
      <c r="Z1408" s="194" t="s">
        <v>6745</v>
      </c>
      <c r="AA1408" s="196"/>
    </row>
    <row r="1409" spans="1:27">
      <c r="A1409" s="24" t="s">
        <v>1242</v>
      </c>
      <c r="B1409" s="13" t="str">
        <f t="shared" si="559"/>
        <v>HARAIZUMITEIKISEIZON_S</v>
      </c>
      <c r="C1409" s="18"/>
      <c r="D1409" s="15" t="e">
        <f t="shared" si="560"/>
        <v>#N/A</v>
      </c>
      <c r="E1409" s="15" t="e">
        <f t="shared" si="561"/>
        <v>#N/A</v>
      </c>
      <c r="F1409" s="15" t="e">
        <f t="shared" si="562"/>
        <v>#N/A</v>
      </c>
      <c r="G1409" s="78" t="s">
        <v>2305</v>
      </c>
      <c r="H1409" s="79" t="s">
        <v>1999</v>
      </c>
      <c r="I1409" s="79"/>
      <c r="J1409" s="79"/>
      <c r="K1409" s="79"/>
      <c r="L1409" s="80"/>
      <c r="M1409" s="15" t="str">
        <f t="shared" si="565"/>
        <v>HARAIZUMITEIKISEIZON</v>
      </c>
      <c r="N1409" s="16" t="str">
        <f t="shared" si="566"/>
        <v>_</v>
      </c>
      <c r="O1409" s="16" t="str">
        <f t="shared" si="567"/>
        <v>S</v>
      </c>
      <c r="P1409" s="16" t="str">
        <f t="shared" si="568"/>
        <v/>
      </c>
      <c r="Q1409" s="16" t="e">
        <f t="shared" si="569"/>
        <v>#N/A</v>
      </c>
      <c r="R1409" s="16" t="str">
        <f t="shared" si="570"/>
        <v/>
      </c>
      <c r="S1409" s="16" t="e">
        <f t="shared" si="571"/>
        <v>#N/A</v>
      </c>
      <c r="T1409" s="16" t="str">
        <f t="shared" si="572"/>
        <v/>
      </c>
      <c r="U1409" s="16" t="e">
        <f t="shared" si="573"/>
        <v>#N/A</v>
      </c>
      <c r="V1409" s="16" t="str">
        <f t="shared" si="574"/>
        <v/>
      </c>
      <c r="W1409" s="16" t="e">
        <f t="shared" si="563"/>
        <v>#N/A</v>
      </c>
      <c r="X1409" s="16">
        <f t="shared" si="564"/>
        <v>22</v>
      </c>
      <c r="Y1409" s="11" t="e">
        <f>VLOOKUP(A1409,#REF!,1,FALSE)</f>
        <v>#REF!</v>
      </c>
      <c r="Z1409" s="194" t="s">
        <v>6745</v>
      </c>
      <c r="AA1409" s="196"/>
    </row>
    <row r="1410" spans="1:27">
      <c r="A1410" s="24" t="s">
        <v>1243</v>
      </c>
      <c r="B1410" s="13" t="str">
        <f t="shared" si="559"/>
        <v>HARAIZUMI_MOD_DATE</v>
      </c>
      <c r="C1410" s="18" t="s">
        <v>0</v>
      </c>
      <c r="D1410" s="15" t="str">
        <f t="shared" si="560"/>
        <v>Date</v>
      </c>
      <c r="E1410" s="15" t="str">
        <f t="shared" si="561"/>
        <v>　</v>
      </c>
      <c r="F1410" s="15" t="str">
        <f t="shared" si="562"/>
        <v/>
      </c>
      <c r="G1410" s="78" t="s">
        <v>1823</v>
      </c>
      <c r="H1410" s="79" t="s">
        <v>4693</v>
      </c>
      <c r="I1410" s="79" t="s">
        <v>4694</v>
      </c>
      <c r="J1410" s="79"/>
      <c r="K1410" s="79"/>
      <c r="L1410" s="80"/>
      <c r="M1410" s="15" t="str">
        <f t="shared" si="565"/>
        <v>HARAIZUMI</v>
      </c>
      <c r="N1410" s="16" t="str">
        <f t="shared" si="566"/>
        <v>_</v>
      </c>
      <c r="O1410" s="16" t="str">
        <f t="shared" si="567"/>
        <v>MOD</v>
      </c>
      <c r="P1410" s="16" t="str">
        <f t="shared" si="568"/>
        <v>_</v>
      </c>
      <c r="Q1410" s="16" t="str">
        <f t="shared" si="569"/>
        <v>DATE</v>
      </c>
      <c r="R1410" s="16" t="str">
        <f t="shared" si="570"/>
        <v/>
      </c>
      <c r="S1410" s="16" t="e">
        <f t="shared" si="571"/>
        <v>#N/A</v>
      </c>
      <c r="T1410" s="16" t="str">
        <f t="shared" si="572"/>
        <v/>
      </c>
      <c r="U1410" s="16" t="e">
        <f t="shared" si="573"/>
        <v>#N/A</v>
      </c>
      <c r="V1410" s="16" t="str">
        <f t="shared" si="574"/>
        <v/>
      </c>
      <c r="W1410" s="16" t="e">
        <f t="shared" si="563"/>
        <v>#N/A</v>
      </c>
      <c r="X1410" s="16">
        <f t="shared" si="564"/>
        <v>18</v>
      </c>
      <c r="Y1410" s="11" t="e">
        <f>VLOOKUP(A1410,#REF!,1,FALSE)</f>
        <v>#REF!</v>
      </c>
      <c r="Z1410" s="194" t="s">
        <v>6745</v>
      </c>
      <c r="AA1410" s="196"/>
    </row>
    <row r="1411" spans="1:27">
      <c r="A1411" s="22" t="s">
        <v>1244</v>
      </c>
      <c r="B1411" s="13" t="str">
        <f t="shared" si="559"/>
        <v>HARAIZUMI_A</v>
      </c>
      <c r="C1411" s="18"/>
      <c r="D1411" s="15" t="e">
        <f t="shared" si="560"/>
        <v>#N/A</v>
      </c>
      <c r="E1411" s="15" t="e">
        <f t="shared" si="561"/>
        <v>#N/A</v>
      </c>
      <c r="F1411" s="15" t="e">
        <f t="shared" si="562"/>
        <v>#N/A</v>
      </c>
      <c r="G1411" s="78" t="s">
        <v>1823</v>
      </c>
      <c r="H1411" s="79" t="s">
        <v>1267</v>
      </c>
      <c r="I1411" s="79"/>
      <c r="J1411" s="79"/>
      <c r="K1411" s="79"/>
      <c r="L1411" s="80"/>
      <c r="M1411" s="15" t="str">
        <f t="shared" si="565"/>
        <v>HARAIZUMI</v>
      </c>
      <c r="N1411" s="16" t="str">
        <f t="shared" si="566"/>
        <v>_</v>
      </c>
      <c r="O1411" s="16" t="str">
        <f t="shared" si="567"/>
        <v>A</v>
      </c>
      <c r="P1411" s="16" t="str">
        <f t="shared" si="568"/>
        <v/>
      </c>
      <c r="Q1411" s="16" t="e">
        <f t="shared" si="569"/>
        <v>#N/A</v>
      </c>
      <c r="R1411" s="16" t="str">
        <f t="shared" si="570"/>
        <v/>
      </c>
      <c r="S1411" s="16" t="e">
        <f t="shared" si="571"/>
        <v>#N/A</v>
      </c>
      <c r="T1411" s="16" t="str">
        <f t="shared" si="572"/>
        <v/>
      </c>
      <c r="U1411" s="16" t="e">
        <f t="shared" si="573"/>
        <v>#N/A</v>
      </c>
      <c r="V1411" s="16" t="str">
        <f t="shared" si="574"/>
        <v/>
      </c>
      <c r="W1411" s="16" t="e">
        <f t="shared" si="563"/>
        <v>#N/A</v>
      </c>
      <c r="X1411" s="16">
        <f t="shared" si="564"/>
        <v>11</v>
      </c>
      <c r="Y1411" s="11" t="e">
        <f>VLOOKUP(A1411,#REF!,1,FALSE)</f>
        <v>#REF!</v>
      </c>
      <c r="Z1411" s="194" t="s">
        <v>6745</v>
      </c>
      <c r="AA1411" s="196"/>
    </row>
    <row r="1412" spans="1:27">
      <c r="A1412" s="35" t="s">
        <v>3686</v>
      </c>
      <c r="B1412" s="13" t="str">
        <f t="shared" si="559"/>
        <v>HARAIKATA_CD</v>
      </c>
      <c r="C1412" s="18" t="s">
        <v>3446</v>
      </c>
      <c r="D1412" s="15" t="str">
        <f t="shared" si="560"/>
        <v>Varchar2</v>
      </c>
      <c r="E1412" s="15">
        <f t="shared" si="561"/>
        <v>2</v>
      </c>
      <c r="F1412" s="15" t="str">
        <f t="shared" si="562"/>
        <v/>
      </c>
      <c r="G1412" s="78" t="s">
        <v>1822</v>
      </c>
      <c r="H1412" s="79" t="s">
        <v>1482</v>
      </c>
      <c r="I1412" s="79"/>
      <c r="J1412" s="79"/>
      <c r="K1412" s="79"/>
      <c r="L1412" s="80"/>
      <c r="M1412" s="15" t="str">
        <f t="shared" si="565"/>
        <v>HARAIKATA</v>
      </c>
      <c r="N1412" s="16" t="str">
        <f t="shared" si="566"/>
        <v>_</v>
      </c>
      <c r="O1412" s="16" t="str">
        <f t="shared" si="567"/>
        <v>CD</v>
      </c>
      <c r="P1412" s="16" t="str">
        <f t="shared" si="568"/>
        <v/>
      </c>
      <c r="Q1412" s="16" t="e">
        <f t="shared" si="569"/>
        <v>#N/A</v>
      </c>
      <c r="R1412" s="16" t="str">
        <f t="shared" si="570"/>
        <v/>
      </c>
      <c r="S1412" s="16" t="e">
        <f t="shared" si="571"/>
        <v>#N/A</v>
      </c>
      <c r="T1412" s="16" t="str">
        <f t="shared" si="572"/>
        <v/>
      </c>
      <c r="U1412" s="16" t="e">
        <f t="shared" si="573"/>
        <v>#N/A</v>
      </c>
      <c r="V1412" s="16" t="str">
        <f t="shared" si="574"/>
        <v/>
      </c>
      <c r="W1412" s="16" t="e">
        <f t="shared" si="563"/>
        <v>#N/A</v>
      </c>
      <c r="X1412" s="16">
        <f t="shared" si="564"/>
        <v>12</v>
      </c>
      <c r="Y1412" s="11" t="e">
        <f>VLOOKUP(A1412,#REF!,1,FALSE)</f>
        <v>#REF!</v>
      </c>
      <c r="Z1412" s="194" t="s">
        <v>6745</v>
      </c>
      <c r="AA1412" s="196"/>
    </row>
    <row r="1413" spans="1:27">
      <c r="A1413" s="24" t="s">
        <v>3469</v>
      </c>
      <c r="B1413" s="13" t="str">
        <f t="shared" si="559"/>
        <v>HARAIKATA_NAME</v>
      </c>
      <c r="C1413" s="18" t="s">
        <v>3470</v>
      </c>
      <c r="D1413" s="15" t="str">
        <f t="shared" si="560"/>
        <v>Varchar2</v>
      </c>
      <c r="E1413" s="15">
        <f t="shared" si="561"/>
        <v>12</v>
      </c>
      <c r="F1413" s="15" t="str">
        <f t="shared" si="562"/>
        <v/>
      </c>
      <c r="G1413" s="78" t="s">
        <v>1822</v>
      </c>
      <c r="H1413" s="79" t="s">
        <v>4465</v>
      </c>
      <c r="I1413" s="79"/>
      <c r="J1413" s="79"/>
      <c r="K1413" s="79"/>
      <c r="L1413" s="80"/>
      <c r="M1413" s="15" t="str">
        <f t="shared" si="565"/>
        <v>HARAIKATA</v>
      </c>
      <c r="N1413" s="16" t="str">
        <f t="shared" si="566"/>
        <v>_</v>
      </c>
      <c r="O1413" s="16" t="str">
        <f t="shared" si="567"/>
        <v>NAME</v>
      </c>
      <c r="P1413" s="16" t="str">
        <f t="shared" si="568"/>
        <v/>
      </c>
      <c r="Q1413" s="16" t="e">
        <f t="shared" si="569"/>
        <v>#N/A</v>
      </c>
      <c r="R1413" s="16" t="str">
        <f t="shared" si="570"/>
        <v/>
      </c>
      <c r="S1413" s="16" t="e">
        <f t="shared" si="571"/>
        <v>#N/A</v>
      </c>
      <c r="T1413" s="16" t="str">
        <f t="shared" si="572"/>
        <v/>
      </c>
      <c r="U1413" s="16" t="e">
        <f t="shared" si="573"/>
        <v>#N/A</v>
      </c>
      <c r="V1413" s="16" t="str">
        <f t="shared" si="574"/>
        <v/>
      </c>
      <c r="W1413" s="16" t="e">
        <f t="shared" si="563"/>
        <v>#N/A</v>
      </c>
      <c r="X1413" s="16">
        <f t="shared" si="564"/>
        <v>14</v>
      </c>
      <c r="Y1413" s="11" t="e">
        <f>VLOOKUP(A1413,#REF!,1,FALSE)</f>
        <v>#REF!</v>
      </c>
      <c r="Z1413" s="194" t="s">
        <v>6745</v>
      </c>
      <c r="AA1413" s="196"/>
    </row>
    <row r="1414" spans="1:27">
      <c r="A1414" s="46" t="s">
        <v>1246</v>
      </c>
      <c r="B1414" s="13" t="str">
        <f t="shared" si="559"/>
        <v>BUTSURI_PLCY_JOTAI_CD</v>
      </c>
      <c r="C1414" s="18"/>
      <c r="D1414" s="15" t="e">
        <f t="shared" si="560"/>
        <v>#N/A</v>
      </c>
      <c r="E1414" s="15" t="e">
        <f t="shared" si="561"/>
        <v>#N/A</v>
      </c>
      <c r="F1414" s="15" t="e">
        <f t="shared" si="562"/>
        <v>#N/A</v>
      </c>
      <c r="G1414" s="78" t="s">
        <v>2306</v>
      </c>
      <c r="H1414" s="79" t="s">
        <v>1431</v>
      </c>
      <c r="I1414" s="79" t="s">
        <v>1803</v>
      </c>
      <c r="J1414" s="79" t="s">
        <v>1482</v>
      </c>
      <c r="K1414" s="79"/>
      <c r="L1414" s="80"/>
      <c r="M1414" s="15" t="str">
        <f t="shared" si="565"/>
        <v>BUTSURI</v>
      </c>
      <c r="N1414" s="16" t="str">
        <f t="shared" si="566"/>
        <v>_</v>
      </c>
      <c r="O1414" s="16" t="str">
        <f t="shared" si="567"/>
        <v>PLCY</v>
      </c>
      <c r="P1414" s="16" t="str">
        <f t="shared" si="568"/>
        <v>_</v>
      </c>
      <c r="Q1414" s="16" t="str">
        <f t="shared" si="569"/>
        <v>JOTAI</v>
      </c>
      <c r="R1414" s="16" t="str">
        <f t="shared" si="570"/>
        <v>_</v>
      </c>
      <c r="S1414" s="16" t="str">
        <f t="shared" si="571"/>
        <v>CD</v>
      </c>
      <c r="T1414" s="16" t="str">
        <f t="shared" si="572"/>
        <v/>
      </c>
      <c r="U1414" s="16" t="e">
        <f t="shared" si="573"/>
        <v>#N/A</v>
      </c>
      <c r="V1414" s="16" t="str">
        <f t="shared" si="574"/>
        <v/>
      </c>
      <c r="W1414" s="16" t="e">
        <f t="shared" si="563"/>
        <v>#N/A</v>
      </c>
      <c r="X1414" s="16">
        <f t="shared" si="564"/>
        <v>21</v>
      </c>
      <c r="Y1414" s="11" t="e">
        <f>VLOOKUP(A1414,#REF!,1,FALSE)</f>
        <v>#REF!</v>
      </c>
      <c r="Z1414" s="194" t="s">
        <v>6745</v>
      </c>
      <c r="AA1414" s="196"/>
    </row>
    <row r="1415" spans="1:27">
      <c r="A1415" s="24" t="s">
        <v>1247</v>
      </c>
      <c r="B1415" s="13" t="str">
        <f t="shared" si="559"/>
        <v>BUNSEKI_KIJUN_NENGAPPI</v>
      </c>
      <c r="C1415" s="18" t="s">
        <v>0</v>
      </c>
      <c r="D1415" s="15" t="str">
        <f t="shared" si="560"/>
        <v>Date</v>
      </c>
      <c r="E1415" s="15" t="str">
        <f t="shared" si="561"/>
        <v>　</v>
      </c>
      <c r="F1415" s="15" t="str">
        <f t="shared" si="562"/>
        <v/>
      </c>
      <c r="G1415" s="78" t="s">
        <v>1980</v>
      </c>
      <c r="H1415" s="79" t="s">
        <v>1918</v>
      </c>
      <c r="I1415" s="79" t="s">
        <v>1578</v>
      </c>
      <c r="J1415" s="79"/>
      <c r="K1415" s="79"/>
      <c r="L1415" s="80"/>
      <c r="M1415" s="15" t="str">
        <f t="shared" si="565"/>
        <v>BUNSEKI</v>
      </c>
      <c r="N1415" s="16" t="str">
        <f t="shared" si="566"/>
        <v>_</v>
      </c>
      <c r="O1415" s="16" t="str">
        <f t="shared" si="567"/>
        <v>KIJUN</v>
      </c>
      <c r="P1415" s="16" t="str">
        <f t="shared" si="568"/>
        <v>_</v>
      </c>
      <c r="Q1415" s="16" t="str">
        <f t="shared" si="569"/>
        <v>NENGAPPI</v>
      </c>
      <c r="R1415" s="16" t="str">
        <f t="shared" si="570"/>
        <v/>
      </c>
      <c r="S1415" s="16" t="e">
        <f t="shared" si="571"/>
        <v>#N/A</v>
      </c>
      <c r="T1415" s="16" t="str">
        <f t="shared" si="572"/>
        <v/>
      </c>
      <c r="U1415" s="16" t="e">
        <f t="shared" si="573"/>
        <v>#N/A</v>
      </c>
      <c r="V1415" s="16" t="str">
        <f t="shared" si="574"/>
        <v/>
      </c>
      <c r="W1415" s="16" t="e">
        <f t="shared" si="563"/>
        <v>#N/A</v>
      </c>
      <c r="X1415" s="16">
        <f t="shared" si="564"/>
        <v>22</v>
      </c>
      <c r="Y1415" s="11" t="e">
        <f>VLOOKUP(A1415,#REF!,1,FALSE)</f>
        <v>#REF!</v>
      </c>
      <c r="Z1415" s="194" t="s">
        <v>6745</v>
      </c>
      <c r="AA1415" s="196"/>
    </row>
    <row r="1416" spans="1:27">
      <c r="A1416" s="41" t="s">
        <v>1248</v>
      </c>
      <c r="B1416" s="13" t="str">
        <f t="shared" si="559"/>
        <v>BUNSEKI_TAISHO_FLG</v>
      </c>
      <c r="C1416" s="18" t="s">
        <v>3085</v>
      </c>
      <c r="D1416" s="15" t="str">
        <f t="shared" si="560"/>
        <v>Varchar2</v>
      </c>
      <c r="E1416" s="15">
        <f t="shared" si="561"/>
        <v>1</v>
      </c>
      <c r="F1416" s="15" t="str">
        <f t="shared" si="562"/>
        <v/>
      </c>
      <c r="G1416" s="78" t="s">
        <v>1980</v>
      </c>
      <c r="H1416" s="79" t="s">
        <v>1960</v>
      </c>
      <c r="I1416" s="79" t="s">
        <v>1574</v>
      </c>
      <c r="J1416" s="79"/>
      <c r="K1416" s="79"/>
      <c r="L1416" s="80"/>
      <c r="M1416" s="15" t="str">
        <f t="shared" si="565"/>
        <v>BUNSEKI</v>
      </c>
      <c r="N1416" s="16" t="str">
        <f t="shared" si="566"/>
        <v>_</v>
      </c>
      <c r="O1416" s="16" t="str">
        <f t="shared" si="567"/>
        <v>TAISHO</v>
      </c>
      <c r="P1416" s="16" t="str">
        <f t="shared" si="568"/>
        <v>_</v>
      </c>
      <c r="Q1416" s="16" t="str">
        <f t="shared" si="569"/>
        <v>FLG</v>
      </c>
      <c r="R1416" s="16" t="str">
        <f t="shared" si="570"/>
        <v/>
      </c>
      <c r="S1416" s="16" t="e">
        <f t="shared" si="571"/>
        <v>#N/A</v>
      </c>
      <c r="T1416" s="16" t="str">
        <f t="shared" si="572"/>
        <v/>
      </c>
      <c r="U1416" s="16" t="e">
        <f t="shared" si="573"/>
        <v>#N/A</v>
      </c>
      <c r="V1416" s="16" t="str">
        <f t="shared" si="574"/>
        <v/>
      </c>
      <c r="W1416" s="16" t="e">
        <f t="shared" si="563"/>
        <v>#N/A</v>
      </c>
      <c r="X1416" s="16">
        <f t="shared" si="564"/>
        <v>18</v>
      </c>
      <c r="Y1416" s="11" t="e">
        <f>VLOOKUP(A1416,#REF!,1,FALSE)</f>
        <v>#REF!</v>
      </c>
      <c r="Z1416" s="194" t="s">
        <v>6745</v>
      </c>
      <c r="AA1416" s="196"/>
    </row>
    <row r="1417" spans="1:27">
      <c r="A1417" s="21" t="s">
        <v>1249</v>
      </c>
      <c r="B1417" s="13" t="str">
        <f t="shared" si="559"/>
        <v>AVG_HARAI_P_HYOJUNTAI</v>
      </c>
      <c r="C1417" s="18"/>
      <c r="D1417" s="15" t="e">
        <f t="shared" si="560"/>
        <v>#N/A</v>
      </c>
      <c r="E1417" s="15" t="e">
        <f t="shared" si="561"/>
        <v>#N/A</v>
      </c>
      <c r="F1417" s="15" t="e">
        <f t="shared" si="562"/>
        <v>#N/A</v>
      </c>
      <c r="G1417" s="78" t="s">
        <v>2254</v>
      </c>
      <c r="H1417" s="79" t="s">
        <v>6</v>
      </c>
      <c r="I1417" s="79" t="s">
        <v>2071</v>
      </c>
      <c r="J1417" s="79"/>
      <c r="K1417" s="79"/>
      <c r="L1417" s="80"/>
      <c r="M1417" s="15" t="str">
        <f t="shared" si="565"/>
        <v>AVG_HARAI</v>
      </c>
      <c r="N1417" s="16" t="str">
        <f t="shared" si="566"/>
        <v>_</v>
      </c>
      <c r="O1417" s="16" t="str">
        <f t="shared" si="567"/>
        <v>P</v>
      </c>
      <c r="P1417" s="16" t="str">
        <f t="shared" si="568"/>
        <v>_</v>
      </c>
      <c r="Q1417" s="16" t="str">
        <f t="shared" si="569"/>
        <v>HYOJUNTAI</v>
      </c>
      <c r="R1417" s="16" t="str">
        <f t="shared" si="570"/>
        <v/>
      </c>
      <c r="S1417" s="16" t="e">
        <f t="shared" si="571"/>
        <v>#N/A</v>
      </c>
      <c r="T1417" s="16" t="str">
        <f t="shared" si="572"/>
        <v/>
      </c>
      <c r="U1417" s="16" t="e">
        <f t="shared" si="573"/>
        <v>#N/A</v>
      </c>
      <c r="V1417" s="16" t="str">
        <f t="shared" si="574"/>
        <v/>
      </c>
      <c r="W1417" s="16" t="e">
        <f t="shared" si="563"/>
        <v>#N/A</v>
      </c>
      <c r="X1417" s="16">
        <f t="shared" si="564"/>
        <v>21</v>
      </c>
      <c r="Y1417" s="11" t="e">
        <f>VLOOKUP(A1417,#REF!,1,FALSE)</f>
        <v>#REF!</v>
      </c>
      <c r="Z1417" s="194" t="s">
        <v>6745</v>
      </c>
      <c r="AA1417" s="196"/>
    </row>
    <row r="1418" spans="1:27">
      <c r="A1418" s="24" t="s">
        <v>1250</v>
      </c>
      <c r="B1418" s="13" t="str">
        <f t="shared" ref="B1418:B1424" si="575">IF(ISNA(M1418),"",M1418)&amp;IF(ISNA(N1418),"",N1418)&amp;IF(ISNA(O1418),"",O1418) &amp;IF(ISNA(P1418),"",P1418)&amp;IF(ISNA(Q1418),"",Q1418)&amp;IF(ISNA(R1418),"",R1418)&amp;IF(ISNA(S1418),"",S1418)&amp;IF(ISNA(T1418),"",T1418)&amp;IF(ISNA(U1418),"",U1418)&amp;IF(ISNA(V1418),"",V1418)&amp;IF(ISNA(W1418),"",W1418)</f>
        <v>HENKOGAKU_1</v>
      </c>
      <c r="C1418" s="18"/>
      <c r="D1418" s="15" t="e">
        <f t="shared" si="560"/>
        <v>#N/A</v>
      </c>
      <c r="E1418" s="15" t="e">
        <f t="shared" si="561"/>
        <v>#N/A</v>
      </c>
      <c r="F1418" s="15" t="e">
        <f t="shared" si="562"/>
        <v>#N/A</v>
      </c>
      <c r="G1418" s="78" t="s">
        <v>2307</v>
      </c>
      <c r="H1418" s="79">
        <v>1</v>
      </c>
      <c r="I1418" s="79"/>
      <c r="J1418" s="79"/>
      <c r="K1418" s="79"/>
      <c r="L1418" s="80"/>
      <c r="M1418" s="15" t="str">
        <f t="shared" si="565"/>
        <v>HENKOGAKU</v>
      </c>
      <c r="N1418" s="16" t="str">
        <f t="shared" si="566"/>
        <v>_</v>
      </c>
      <c r="O1418" s="16">
        <f t="shared" si="567"/>
        <v>1</v>
      </c>
      <c r="P1418" s="16" t="str">
        <f t="shared" si="568"/>
        <v/>
      </c>
      <c r="Q1418" s="16" t="e">
        <f t="shared" si="569"/>
        <v>#N/A</v>
      </c>
      <c r="R1418" s="16" t="str">
        <f t="shared" si="570"/>
        <v/>
      </c>
      <c r="S1418" s="16" t="e">
        <f t="shared" si="571"/>
        <v>#N/A</v>
      </c>
      <c r="T1418" s="16" t="str">
        <f t="shared" si="572"/>
        <v/>
      </c>
      <c r="U1418" s="16" t="e">
        <f t="shared" si="573"/>
        <v>#N/A</v>
      </c>
      <c r="V1418" s="16" t="str">
        <f t="shared" si="574"/>
        <v/>
      </c>
      <c r="W1418" s="16" t="e">
        <f t="shared" si="563"/>
        <v>#N/A</v>
      </c>
      <c r="X1418" s="16">
        <f t="shared" si="564"/>
        <v>11</v>
      </c>
      <c r="Y1418" s="11" t="e">
        <f>VLOOKUP(A1418,#REF!,1,FALSE)</f>
        <v>#REF!</v>
      </c>
      <c r="Z1418" s="194" t="s">
        <v>6745</v>
      </c>
      <c r="AA1418" s="196"/>
    </row>
    <row r="1419" spans="1:27">
      <c r="A1419" s="24" t="s">
        <v>1251</v>
      </c>
      <c r="B1419" s="13" t="str">
        <f t="shared" si="575"/>
        <v>HENKOGAKU_2</v>
      </c>
      <c r="C1419" s="18"/>
      <c r="D1419" s="15" t="e">
        <f t="shared" si="560"/>
        <v>#N/A</v>
      </c>
      <c r="E1419" s="15" t="e">
        <f t="shared" si="561"/>
        <v>#N/A</v>
      </c>
      <c r="F1419" s="15" t="e">
        <f t="shared" si="562"/>
        <v>#N/A</v>
      </c>
      <c r="G1419" s="78" t="s">
        <v>2307</v>
      </c>
      <c r="H1419" s="79">
        <v>2</v>
      </c>
      <c r="I1419" s="79"/>
      <c r="J1419" s="79"/>
      <c r="K1419" s="79"/>
      <c r="L1419" s="80"/>
      <c r="M1419" s="15" t="str">
        <f t="shared" si="565"/>
        <v>HENKOGAKU</v>
      </c>
      <c r="N1419" s="16" t="str">
        <f t="shared" si="566"/>
        <v>_</v>
      </c>
      <c r="O1419" s="16">
        <f t="shared" si="567"/>
        <v>2</v>
      </c>
      <c r="P1419" s="16" t="str">
        <f t="shared" si="568"/>
        <v/>
      </c>
      <c r="Q1419" s="16" t="e">
        <f t="shared" si="569"/>
        <v>#N/A</v>
      </c>
      <c r="R1419" s="16" t="str">
        <f t="shared" si="570"/>
        <v/>
      </c>
      <c r="S1419" s="16" t="e">
        <f t="shared" si="571"/>
        <v>#N/A</v>
      </c>
      <c r="T1419" s="16" t="str">
        <f t="shared" si="572"/>
        <v/>
      </c>
      <c r="U1419" s="16" t="e">
        <f t="shared" si="573"/>
        <v>#N/A</v>
      </c>
      <c r="V1419" s="16" t="str">
        <f t="shared" si="574"/>
        <v/>
      </c>
      <c r="W1419" s="16" t="e">
        <f t="shared" si="563"/>
        <v>#N/A</v>
      </c>
      <c r="X1419" s="16">
        <f t="shared" si="564"/>
        <v>11</v>
      </c>
      <c r="Y1419" s="11" t="e">
        <f>VLOOKUP(A1419,#REF!,1,FALSE)</f>
        <v>#REF!</v>
      </c>
      <c r="Z1419" s="194" t="s">
        <v>6745</v>
      </c>
      <c r="AA1419" s="196"/>
    </row>
    <row r="1420" spans="1:27">
      <c r="A1420" s="24" t="s">
        <v>1252</v>
      </c>
      <c r="B1420" s="13" t="str">
        <f t="shared" si="575"/>
        <v>HENKOGAKU_3</v>
      </c>
      <c r="C1420" s="18"/>
      <c r="D1420" s="15" t="e">
        <f t="shared" si="560"/>
        <v>#N/A</v>
      </c>
      <c r="E1420" s="15" t="e">
        <f t="shared" si="561"/>
        <v>#N/A</v>
      </c>
      <c r="F1420" s="15" t="e">
        <f t="shared" si="562"/>
        <v>#N/A</v>
      </c>
      <c r="G1420" s="78" t="s">
        <v>2307</v>
      </c>
      <c r="H1420" s="79">
        <v>3</v>
      </c>
      <c r="I1420" s="79"/>
      <c r="J1420" s="79"/>
      <c r="K1420" s="79"/>
      <c r="L1420" s="80"/>
      <c r="M1420" s="15" t="str">
        <f t="shared" si="565"/>
        <v>HENKOGAKU</v>
      </c>
      <c r="N1420" s="16" t="str">
        <f t="shared" si="566"/>
        <v>_</v>
      </c>
      <c r="O1420" s="16">
        <f t="shared" si="567"/>
        <v>3</v>
      </c>
      <c r="P1420" s="16" t="str">
        <f t="shared" si="568"/>
        <v/>
      </c>
      <c r="Q1420" s="16" t="e">
        <f t="shared" si="569"/>
        <v>#N/A</v>
      </c>
      <c r="R1420" s="16" t="str">
        <f t="shared" si="570"/>
        <v/>
      </c>
      <c r="S1420" s="16" t="e">
        <f t="shared" si="571"/>
        <v>#N/A</v>
      </c>
      <c r="T1420" s="16" t="str">
        <f t="shared" si="572"/>
        <v/>
      </c>
      <c r="U1420" s="16" t="e">
        <f t="shared" si="573"/>
        <v>#N/A</v>
      </c>
      <c r="V1420" s="16" t="str">
        <f t="shared" si="574"/>
        <v/>
      </c>
      <c r="W1420" s="16" t="e">
        <f t="shared" si="563"/>
        <v>#N/A</v>
      </c>
      <c r="X1420" s="16">
        <f t="shared" si="564"/>
        <v>11</v>
      </c>
      <c r="Y1420" s="11" t="e">
        <f>VLOOKUP(A1420,#REF!,1,FALSE)</f>
        <v>#REF!</v>
      </c>
      <c r="Z1420" s="194" t="s">
        <v>6745</v>
      </c>
      <c r="AA1420" s="196"/>
    </row>
    <row r="1421" spans="1:27">
      <c r="A1421" s="24" t="s">
        <v>1253</v>
      </c>
      <c r="B1421" s="13" t="str">
        <f t="shared" si="575"/>
        <v>HENKOGAKU_4</v>
      </c>
      <c r="C1421" s="18"/>
      <c r="D1421" s="15" t="e">
        <f t="shared" si="560"/>
        <v>#N/A</v>
      </c>
      <c r="E1421" s="15" t="e">
        <f t="shared" si="561"/>
        <v>#N/A</v>
      </c>
      <c r="F1421" s="15" t="e">
        <f t="shared" si="562"/>
        <v>#N/A</v>
      </c>
      <c r="G1421" s="78" t="s">
        <v>2307</v>
      </c>
      <c r="H1421" s="79">
        <v>4</v>
      </c>
      <c r="I1421" s="79"/>
      <c r="J1421" s="79"/>
      <c r="K1421" s="79"/>
      <c r="L1421" s="80"/>
      <c r="M1421" s="15" t="str">
        <f t="shared" si="565"/>
        <v>HENKOGAKU</v>
      </c>
      <c r="N1421" s="16" t="str">
        <f t="shared" si="566"/>
        <v>_</v>
      </c>
      <c r="O1421" s="16">
        <f t="shared" si="567"/>
        <v>4</v>
      </c>
      <c r="P1421" s="16" t="str">
        <f t="shared" si="568"/>
        <v/>
      </c>
      <c r="Q1421" s="16" t="e">
        <f t="shared" si="569"/>
        <v>#N/A</v>
      </c>
      <c r="R1421" s="16" t="str">
        <f t="shared" si="570"/>
        <v/>
      </c>
      <c r="S1421" s="16" t="e">
        <f t="shared" si="571"/>
        <v>#N/A</v>
      </c>
      <c r="T1421" s="16" t="str">
        <f t="shared" si="572"/>
        <v/>
      </c>
      <c r="U1421" s="16" t="e">
        <f t="shared" si="573"/>
        <v>#N/A</v>
      </c>
      <c r="V1421" s="16" t="str">
        <f t="shared" si="574"/>
        <v/>
      </c>
      <c r="W1421" s="16" t="e">
        <f t="shared" si="563"/>
        <v>#N/A</v>
      </c>
      <c r="X1421" s="16">
        <f t="shared" si="564"/>
        <v>11</v>
      </c>
      <c r="Y1421" s="11" t="e">
        <f>VLOOKUP(A1421,#REF!,1,FALSE)</f>
        <v>#REF!</v>
      </c>
      <c r="Z1421" s="194" t="s">
        <v>6745</v>
      </c>
      <c r="AA1421" s="196"/>
    </row>
    <row r="1422" spans="1:27">
      <c r="A1422" s="24" t="s">
        <v>1254</v>
      </c>
      <c r="B1422" s="13" t="str">
        <f t="shared" si="575"/>
        <v>HENKOGAKU_5</v>
      </c>
      <c r="C1422" s="18"/>
      <c r="D1422" s="15" t="e">
        <f t="shared" si="560"/>
        <v>#N/A</v>
      </c>
      <c r="E1422" s="15" t="e">
        <f t="shared" si="561"/>
        <v>#N/A</v>
      </c>
      <c r="F1422" s="15" t="e">
        <f t="shared" si="562"/>
        <v>#N/A</v>
      </c>
      <c r="G1422" s="78" t="s">
        <v>2307</v>
      </c>
      <c r="H1422" s="79">
        <v>5</v>
      </c>
      <c r="I1422" s="79"/>
      <c r="J1422" s="79"/>
      <c r="K1422" s="79"/>
      <c r="L1422" s="80"/>
      <c r="M1422" s="15" t="str">
        <f t="shared" si="565"/>
        <v>HENKOGAKU</v>
      </c>
      <c r="N1422" s="16" t="str">
        <f t="shared" si="566"/>
        <v>_</v>
      </c>
      <c r="O1422" s="16">
        <f t="shared" si="567"/>
        <v>5</v>
      </c>
      <c r="P1422" s="16" t="str">
        <f t="shared" si="568"/>
        <v/>
      </c>
      <c r="Q1422" s="16" t="e">
        <f t="shared" si="569"/>
        <v>#N/A</v>
      </c>
      <c r="R1422" s="16" t="str">
        <f t="shared" si="570"/>
        <v/>
      </c>
      <c r="S1422" s="16" t="e">
        <f t="shared" si="571"/>
        <v>#N/A</v>
      </c>
      <c r="T1422" s="16" t="str">
        <f t="shared" si="572"/>
        <v/>
      </c>
      <c r="U1422" s="16" t="e">
        <f t="shared" si="573"/>
        <v>#N/A</v>
      </c>
      <c r="V1422" s="16" t="str">
        <f t="shared" si="574"/>
        <v/>
      </c>
      <c r="W1422" s="16" t="e">
        <f t="shared" si="563"/>
        <v>#N/A</v>
      </c>
      <c r="X1422" s="16">
        <f t="shared" si="564"/>
        <v>11</v>
      </c>
      <c r="Y1422" s="11" t="e">
        <f>VLOOKUP(A1422,#REF!,1,FALSE)</f>
        <v>#REF!</v>
      </c>
      <c r="Z1422" s="194" t="s">
        <v>6745</v>
      </c>
      <c r="AA1422" s="196"/>
    </row>
    <row r="1423" spans="1:27">
      <c r="A1423" s="24" t="s">
        <v>1255</v>
      </c>
      <c r="B1423" s="13" t="str">
        <f t="shared" si="575"/>
        <v>HENKOGAKU_6</v>
      </c>
      <c r="C1423" s="18"/>
      <c r="D1423" s="15" t="e">
        <f t="shared" si="560"/>
        <v>#N/A</v>
      </c>
      <c r="E1423" s="15" t="e">
        <f t="shared" si="561"/>
        <v>#N/A</v>
      </c>
      <c r="F1423" s="15" t="e">
        <f t="shared" si="562"/>
        <v>#N/A</v>
      </c>
      <c r="G1423" s="78" t="s">
        <v>2307</v>
      </c>
      <c r="H1423" s="79">
        <v>6</v>
      </c>
      <c r="I1423" s="79"/>
      <c r="J1423" s="79"/>
      <c r="K1423" s="79"/>
      <c r="L1423" s="80"/>
      <c r="M1423" s="15" t="str">
        <f t="shared" si="565"/>
        <v>HENKOGAKU</v>
      </c>
      <c r="N1423" s="16" t="str">
        <f t="shared" si="566"/>
        <v>_</v>
      </c>
      <c r="O1423" s="16">
        <f t="shared" si="567"/>
        <v>6</v>
      </c>
      <c r="P1423" s="16" t="str">
        <f t="shared" si="568"/>
        <v/>
      </c>
      <c r="Q1423" s="16" t="e">
        <f t="shared" si="569"/>
        <v>#N/A</v>
      </c>
      <c r="R1423" s="16" t="str">
        <f t="shared" si="570"/>
        <v/>
      </c>
      <c r="S1423" s="16" t="e">
        <f t="shared" si="571"/>
        <v>#N/A</v>
      </c>
      <c r="T1423" s="16" t="str">
        <f t="shared" si="572"/>
        <v/>
      </c>
      <c r="U1423" s="16" t="e">
        <f t="shared" si="573"/>
        <v>#N/A</v>
      </c>
      <c r="V1423" s="16" t="str">
        <f t="shared" si="574"/>
        <v/>
      </c>
      <c r="W1423" s="16" t="e">
        <f t="shared" si="563"/>
        <v>#N/A</v>
      </c>
      <c r="X1423" s="16">
        <f t="shared" si="564"/>
        <v>11</v>
      </c>
      <c r="Y1423" s="11" t="e">
        <f>VLOOKUP(A1423,#REF!,1,FALSE)</f>
        <v>#REF!</v>
      </c>
      <c r="Z1423" s="194" t="s">
        <v>6745</v>
      </c>
      <c r="AA1423" s="196"/>
    </row>
    <row r="1424" spans="1:27">
      <c r="A1424" s="22" t="s">
        <v>1256</v>
      </c>
      <c r="B1424" s="13" t="str">
        <f t="shared" si="575"/>
        <v>HENREI_RT</v>
      </c>
      <c r="C1424" s="18"/>
      <c r="D1424" s="15" t="e">
        <f t="shared" si="560"/>
        <v>#N/A</v>
      </c>
      <c r="E1424" s="15" t="e">
        <f t="shared" si="561"/>
        <v>#N/A</v>
      </c>
      <c r="F1424" s="15" t="e">
        <f t="shared" si="562"/>
        <v>#N/A</v>
      </c>
      <c r="G1424" s="78" t="s">
        <v>1256</v>
      </c>
      <c r="H1424" s="79"/>
      <c r="I1424" s="79"/>
      <c r="J1424" s="79"/>
      <c r="K1424" s="79"/>
      <c r="L1424" s="80"/>
      <c r="M1424" s="15" t="str">
        <f t="shared" si="565"/>
        <v>HENREI_RT</v>
      </c>
      <c r="N1424" s="16" t="str">
        <f t="shared" si="566"/>
        <v/>
      </c>
      <c r="O1424" s="16" t="e">
        <f t="shared" si="567"/>
        <v>#N/A</v>
      </c>
      <c r="P1424" s="16" t="str">
        <f t="shared" si="568"/>
        <v/>
      </c>
      <c r="Q1424" s="16" t="e">
        <f t="shared" si="569"/>
        <v>#N/A</v>
      </c>
      <c r="R1424" s="16" t="str">
        <f t="shared" si="570"/>
        <v/>
      </c>
      <c r="S1424" s="16" t="e">
        <f t="shared" si="571"/>
        <v>#N/A</v>
      </c>
      <c r="T1424" s="16" t="str">
        <f t="shared" si="572"/>
        <v/>
      </c>
      <c r="U1424" s="16" t="e">
        <f t="shared" si="573"/>
        <v>#N/A</v>
      </c>
      <c r="V1424" s="16" t="str">
        <f t="shared" si="574"/>
        <v/>
      </c>
      <c r="W1424" s="16" t="e">
        <f t="shared" si="563"/>
        <v>#N/A</v>
      </c>
      <c r="X1424" s="16">
        <f t="shared" si="564"/>
        <v>9</v>
      </c>
      <c r="Y1424" s="11" t="e">
        <f>VLOOKUP(A1424,#REF!,1,FALSE)</f>
        <v>#REF!</v>
      </c>
      <c r="Z1424" s="194" t="s">
        <v>6745</v>
      </c>
      <c r="AA1424" s="196"/>
    </row>
    <row r="1425" spans="1:27">
      <c r="A1425" s="31" t="s">
        <v>1257</v>
      </c>
      <c r="B1425" s="13" t="str">
        <f t="shared" ref="B1425:B1433" si="576">IF(ISNA(M1425),"",M1425)&amp;IF(ISNA(N1425),"",N1425)&amp;IF(ISNA(O1425),"",O1425) &amp;IF(ISNA(P1425),"",P1425)&amp;IF(ISNA(Q1425),"",Q1425)&amp;IF(ISNA(R1425),"",R1425)&amp;IF(ISNA(S1425),"",S1425)&amp;IF(ISNA(T1425),"",T1425)&amp;IF(ISNA(U1425),"",U1425)&amp;IF(ISNA(V1425),"",V1425)&amp;IF(ISNA(W1425),"",W1425)</f>
        <v>HOKEN_KATA</v>
      </c>
      <c r="C1425" s="18"/>
      <c r="D1425" s="15" t="e">
        <f t="shared" ref="D1425:D1436" si="577">IF(VLOOKUP($C1425,ドメイン,2,FALSE)=0,"",VLOOKUP($C1425,ドメイン,2,FALSE))</f>
        <v>#N/A</v>
      </c>
      <c r="E1425" s="15" t="e">
        <f t="shared" ref="E1425:E1436" si="578">IF(VLOOKUP($C1425,ドメイン,3,FALSE)=0,"",VLOOKUP($C1425,ドメイン,3,FALSE))</f>
        <v>#N/A</v>
      </c>
      <c r="F1425" s="15" t="e">
        <f t="shared" ref="F1425:F1436" si="579">IF(VLOOKUP($C1425,ドメイン,4,FALSE)=0,"",VLOOKUP($C1425,ドメイン,4,FALSE))</f>
        <v>#N/A</v>
      </c>
      <c r="G1425" s="78" t="s">
        <v>1424</v>
      </c>
      <c r="H1425" s="79" t="s">
        <v>1872</v>
      </c>
      <c r="I1425" s="79"/>
      <c r="J1425" s="79"/>
      <c r="K1425" s="79"/>
      <c r="L1425" s="80"/>
      <c r="M1425" s="15" t="str">
        <f t="shared" ref="M1425:M1442" si="580">VLOOKUP(G1425,単語辞書,2,FALSE)</f>
        <v>HOKEN</v>
      </c>
      <c r="N1425" s="16" t="str">
        <f t="shared" ref="N1425:N1442" si="581">IF(ISNA(O1425),"","_")</f>
        <v>_</v>
      </c>
      <c r="O1425" s="16" t="str">
        <f t="shared" ref="O1425:O1442" si="582">VLOOKUP(H1425,単語辞書,2,FALSE)</f>
        <v>KATA</v>
      </c>
      <c r="P1425" s="16" t="str">
        <f t="shared" ref="P1425:P1442" si="583">IF(ISNA(Q1425),"","_")</f>
        <v/>
      </c>
      <c r="Q1425" s="16" t="e">
        <f t="shared" ref="Q1425:Q1442" si="584">VLOOKUP(I1425,単語辞書,2,FALSE)</f>
        <v>#N/A</v>
      </c>
      <c r="R1425" s="16" t="str">
        <f t="shared" ref="R1425:R1442" si="585">IF(ISNA(S1425),"","_")</f>
        <v/>
      </c>
      <c r="S1425" s="16" t="e">
        <f t="shared" ref="S1425:S1442" si="586">VLOOKUP(J1425,単語辞書,2,FALSE)</f>
        <v>#N/A</v>
      </c>
      <c r="T1425" s="16" t="str">
        <f t="shared" ref="T1425:T1442" si="587">IF(ISNA(U1425),"","_")</f>
        <v/>
      </c>
      <c r="U1425" s="16" t="e">
        <f t="shared" ref="U1425:U1442" si="588">VLOOKUP(K1425,単語辞書,2,FALSE)</f>
        <v>#N/A</v>
      </c>
      <c r="V1425" s="16" t="str">
        <f t="shared" ref="V1425:V1442" si="589">IF(ISNA(W1425),"","_")</f>
        <v/>
      </c>
      <c r="W1425" s="16" t="e">
        <f t="shared" ref="W1425:W1442" si="590">VLOOKUP(L1425,単語辞書,2,FALSE)</f>
        <v>#N/A</v>
      </c>
      <c r="X1425" s="16">
        <f t="shared" ref="X1425:X1442" si="591">LEN(B1425)</f>
        <v>10</v>
      </c>
      <c r="Y1425" s="11" t="e">
        <f>VLOOKUP(A1425,#REF!,1,FALSE)</f>
        <v>#REF!</v>
      </c>
      <c r="Z1425" s="194" t="s">
        <v>6745</v>
      </c>
      <c r="AA1425" s="196"/>
    </row>
    <row r="1426" spans="1:27">
      <c r="A1426" s="24" t="s">
        <v>1258</v>
      </c>
      <c r="B1426" s="13" t="str">
        <f t="shared" si="576"/>
        <v>HOKEN</v>
      </c>
      <c r="C1426" s="18"/>
      <c r="D1426" s="15" t="e">
        <f t="shared" si="577"/>
        <v>#N/A</v>
      </c>
      <c r="E1426" s="15" t="e">
        <f t="shared" si="578"/>
        <v>#N/A</v>
      </c>
      <c r="F1426" s="15" t="e">
        <f t="shared" si="579"/>
        <v>#N/A</v>
      </c>
      <c r="G1426" s="78" t="s">
        <v>1424</v>
      </c>
      <c r="H1426" s="79" t="s">
        <v>1905</v>
      </c>
      <c r="I1426" s="79"/>
      <c r="J1426" s="79"/>
      <c r="K1426" s="79"/>
      <c r="L1426" s="80"/>
      <c r="M1426" s="15" t="str">
        <f t="shared" si="580"/>
        <v>HOKEN</v>
      </c>
      <c r="N1426" s="16" t="str">
        <f t="shared" si="581"/>
        <v/>
      </c>
      <c r="O1426" s="16" t="e">
        <f t="shared" si="582"/>
        <v>#N/A</v>
      </c>
      <c r="P1426" s="16" t="str">
        <f t="shared" si="583"/>
        <v/>
      </c>
      <c r="Q1426" s="16" t="e">
        <f t="shared" si="584"/>
        <v>#N/A</v>
      </c>
      <c r="R1426" s="16" t="str">
        <f t="shared" si="585"/>
        <v/>
      </c>
      <c r="S1426" s="16" t="e">
        <f t="shared" si="586"/>
        <v>#N/A</v>
      </c>
      <c r="T1426" s="16" t="str">
        <f t="shared" si="587"/>
        <v/>
      </c>
      <c r="U1426" s="16" t="e">
        <f t="shared" si="588"/>
        <v>#N/A</v>
      </c>
      <c r="V1426" s="16" t="str">
        <f t="shared" si="589"/>
        <v/>
      </c>
      <c r="W1426" s="16" t="e">
        <f t="shared" si="590"/>
        <v>#N/A</v>
      </c>
      <c r="X1426" s="16">
        <f t="shared" si="591"/>
        <v>5</v>
      </c>
      <c r="Y1426" s="11" t="e">
        <f>VLOOKUP(A1426,#REF!,1,FALSE)</f>
        <v>#REF!</v>
      </c>
      <c r="Z1426" s="194" t="s">
        <v>6745</v>
      </c>
      <c r="AA1426" s="196"/>
    </row>
    <row r="1427" spans="1:27">
      <c r="A1427" s="30" t="s">
        <v>1259</v>
      </c>
      <c r="B1427" s="13" t="str">
        <f t="shared" si="576"/>
        <v>HOKEN_KIKAN_FROM</v>
      </c>
      <c r="C1427" s="18" t="s">
        <v>3693</v>
      </c>
      <c r="D1427" s="15" t="str">
        <f t="shared" si="577"/>
        <v>Varchar2</v>
      </c>
      <c r="E1427" s="15">
        <f t="shared" si="578"/>
        <v>2</v>
      </c>
      <c r="F1427" s="15" t="str">
        <f t="shared" si="579"/>
        <v/>
      </c>
      <c r="G1427" s="78" t="s">
        <v>1424</v>
      </c>
      <c r="H1427" s="79" t="s">
        <v>1425</v>
      </c>
      <c r="I1427" s="79" t="s">
        <v>1820</v>
      </c>
      <c r="J1427" s="79"/>
      <c r="K1427" s="79"/>
      <c r="L1427" s="80"/>
      <c r="M1427" s="15" t="str">
        <f t="shared" si="580"/>
        <v>HOKEN</v>
      </c>
      <c r="N1427" s="16" t="str">
        <f t="shared" si="581"/>
        <v>_</v>
      </c>
      <c r="O1427" s="16" t="str">
        <f t="shared" si="582"/>
        <v>KIKAN</v>
      </c>
      <c r="P1427" s="16" t="str">
        <f t="shared" si="583"/>
        <v>_</v>
      </c>
      <c r="Q1427" s="16" t="str">
        <f t="shared" si="584"/>
        <v>FROM</v>
      </c>
      <c r="R1427" s="16" t="str">
        <f t="shared" si="585"/>
        <v/>
      </c>
      <c r="S1427" s="16" t="e">
        <f t="shared" si="586"/>
        <v>#N/A</v>
      </c>
      <c r="T1427" s="16" t="str">
        <f t="shared" si="587"/>
        <v/>
      </c>
      <c r="U1427" s="16" t="e">
        <f t="shared" si="588"/>
        <v>#N/A</v>
      </c>
      <c r="V1427" s="16" t="str">
        <f t="shared" si="589"/>
        <v/>
      </c>
      <c r="W1427" s="16" t="e">
        <f t="shared" si="590"/>
        <v>#N/A</v>
      </c>
      <c r="X1427" s="16">
        <f t="shared" si="591"/>
        <v>16</v>
      </c>
      <c r="Y1427" s="11" t="e">
        <f>VLOOKUP(A1427,#REF!,1,FALSE)</f>
        <v>#REF!</v>
      </c>
      <c r="Z1427" s="194" t="s">
        <v>6745</v>
      </c>
      <c r="AA1427" s="196"/>
    </row>
    <row r="1428" spans="1:27">
      <c r="A1428" s="30" t="s">
        <v>1260</v>
      </c>
      <c r="B1428" s="13" t="str">
        <f t="shared" si="576"/>
        <v>HOKEN_KIKAN_TO</v>
      </c>
      <c r="C1428" s="18" t="s">
        <v>3693</v>
      </c>
      <c r="D1428" s="15" t="str">
        <f t="shared" si="577"/>
        <v>Varchar2</v>
      </c>
      <c r="E1428" s="15">
        <f t="shared" si="578"/>
        <v>2</v>
      </c>
      <c r="F1428" s="15" t="str">
        <f t="shared" si="579"/>
        <v/>
      </c>
      <c r="G1428" s="78" t="s">
        <v>1424</v>
      </c>
      <c r="H1428" s="79" t="s">
        <v>1425</v>
      </c>
      <c r="I1428" s="79" t="s">
        <v>1706</v>
      </c>
      <c r="J1428" s="79"/>
      <c r="K1428" s="79"/>
      <c r="L1428" s="80"/>
      <c r="M1428" s="15" t="str">
        <f t="shared" si="580"/>
        <v>HOKEN</v>
      </c>
      <c r="N1428" s="16" t="str">
        <f t="shared" si="581"/>
        <v>_</v>
      </c>
      <c r="O1428" s="16" t="str">
        <f t="shared" si="582"/>
        <v>KIKAN</v>
      </c>
      <c r="P1428" s="16" t="str">
        <f t="shared" si="583"/>
        <v>_</v>
      </c>
      <c r="Q1428" s="16" t="str">
        <f t="shared" si="584"/>
        <v>TO</v>
      </c>
      <c r="R1428" s="16" t="str">
        <f t="shared" si="585"/>
        <v/>
      </c>
      <c r="S1428" s="16" t="e">
        <f t="shared" si="586"/>
        <v>#N/A</v>
      </c>
      <c r="T1428" s="16" t="str">
        <f t="shared" si="587"/>
        <v/>
      </c>
      <c r="U1428" s="16" t="e">
        <f t="shared" si="588"/>
        <v>#N/A</v>
      </c>
      <c r="V1428" s="16" t="str">
        <f t="shared" si="589"/>
        <v/>
      </c>
      <c r="W1428" s="16" t="e">
        <f t="shared" si="590"/>
        <v>#N/A</v>
      </c>
      <c r="X1428" s="16">
        <f t="shared" si="591"/>
        <v>14</v>
      </c>
      <c r="Y1428" s="11" t="e">
        <f>VLOOKUP(A1428,#REF!,1,FALSE)</f>
        <v>#REF!</v>
      </c>
      <c r="Z1428" s="194" t="s">
        <v>6745</v>
      </c>
      <c r="AA1428" s="196"/>
    </row>
    <row r="1429" spans="1:27">
      <c r="A1429" s="24" t="s">
        <v>1261</v>
      </c>
      <c r="B1429" s="13" t="str">
        <f t="shared" si="576"/>
        <v>HOKEN_KIKAN_MONTH</v>
      </c>
      <c r="C1429" s="18"/>
      <c r="D1429" s="15" t="e">
        <f t="shared" si="577"/>
        <v>#N/A</v>
      </c>
      <c r="E1429" s="15" t="e">
        <f t="shared" si="578"/>
        <v>#N/A</v>
      </c>
      <c r="F1429" s="15" t="e">
        <f t="shared" si="579"/>
        <v>#N/A</v>
      </c>
      <c r="G1429" s="78" t="s">
        <v>1424</v>
      </c>
      <c r="H1429" s="79" t="s">
        <v>1425</v>
      </c>
      <c r="I1429" s="79" t="s">
        <v>1650</v>
      </c>
      <c r="J1429" s="79"/>
      <c r="K1429" s="79"/>
      <c r="L1429" s="80"/>
      <c r="M1429" s="15" t="str">
        <f t="shared" si="580"/>
        <v>HOKEN</v>
      </c>
      <c r="N1429" s="16" t="str">
        <f t="shared" si="581"/>
        <v>_</v>
      </c>
      <c r="O1429" s="16" t="str">
        <f t="shared" si="582"/>
        <v>KIKAN</v>
      </c>
      <c r="P1429" s="16" t="str">
        <f t="shared" si="583"/>
        <v>_</v>
      </c>
      <c r="Q1429" s="16" t="str">
        <f t="shared" si="584"/>
        <v>MONTH</v>
      </c>
      <c r="R1429" s="16" t="str">
        <f t="shared" si="585"/>
        <v/>
      </c>
      <c r="S1429" s="16" t="e">
        <f t="shared" si="586"/>
        <v>#N/A</v>
      </c>
      <c r="T1429" s="16" t="str">
        <f t="shared" si="587"/>
        <v/>
      </c>
      <c r="U1429" s="16" t="e">
        <f t="shared" si="588"/>
        <v>#N/A</v>
      </c>
      <c r="V1429" s="16" t="str">
        <f t="shared" si="589"/>
        <v/>
      </c>
      <c r="W1429" s="16" t="e">
        <f t="shared" si="590"/>
        <v>#N/A</v>
      </c>
      <c r="X1429" s="16">
        <f t="shared" si="591"/>
        <v>17</v>
      </c>
      <c r="Y1429" s="11" t="e">
        <f>VLOOKUP(A1429,#REF!,1,FALSE)</f>
        <v>#REF!</v>
      </c>
      <c r="Z1429" s="194" t="s">
        <v>6745</v>
      </c>
      <c r="AA1429" s="196"/>
    </row>
    <row r="1430" spans="1:27">
      <c r="A1430" s="41" t="s">
        <v>1262</v>
      </c>
      <c r="B1430" s="13" t="str">
        <f t="shared" si="576"/>
        <v>HOKEN_KIKAN_TANI</v>
      </c>
      <c r="C1430" s="18"/>
      <c r="D1430" s="15" t="e">
        <f t="shared" si="577"/>
        <v>#N/A</v>
      </c>
      <c r="E1430" s="15" t="e">
        <f t="shared" si="578"/>
        <v>#N/A</v>
      </c>
      <c r="F1430" s="15" t="e">
        <f t="shared" si="579"/>
        <v>#N/A</v>
      </c>
      <c r="G1430" s="78" t="s">
        <v>1424</v>
      </c>
      <c r="H1430" s="79" t="s">
        <v>1425</v>
      </c>
      <c r="I1430" s="79" t="s">
        <v>1628</v>
      </c>
      <c r="J1430" s="79"/>
      <c r="K1430" s="79"/>
      <c r="L1430" s="80"/>
      <c r="M1430" s="15" t="str">
        <f t="shared" si="580"/>
        <v>HOKEN</v>
      </c>
      <c r="N1430" s="16" t="str">
        <f t="shared" si="581"/>
        <v>_</v>
      </c>
      <c r="O1430" s="16" t="str">
        <f t="shared" si="582"/>
        <v>KIKAN</v>
      </c>
      <c r="P1430" s="16" t="str">
        <f t="shared" si="583"/>
        <v>_</v>
      </c>
      <c r="Q1430" s="16" t="str">
        <f t="shared" si="584"/>
        <v>TANI</v>
      </c>
      <c r="R1430" s="16" t="str">
        <f t="shared" si="585"/>
        <v/>
      </c>
      <c r="S1430" s="16" t="e">
        <f t="shared" si="586"/>
        <v>#N/A</v>
      </c>
      <c r="T1430" s="16" t="str">
        <f t="shared" si="587"/>
        <v/>
      </c>
      <c r="U1430" s="16" t="e">
        <f t="shared" si="588"/>
        <v>#N/A</v>
      </c>
      <c r="V1430" s="16" t="str">
        <f t="shared" si="589"/>
        <v/>
      </c>
      <c r="W1430" s="16" t="e">
        <f t="shared" si="590"/>
        <v>#N/A</v>
      </c>
      <c r="X1430" s="16">
        <f t="shared" si="591"/>
        <v>16</v>
      </c>
      <c r="Y1430" s="11" t="e">
        <f>VLOOKUP(A1430,#REF!,1,FALSE)</f>
        <v>#REF!</v>
      </c>
      <c r="Z1430" s="194" t="s">
        <v>6745</v>
      </c>
      <c r="AA1430" s="196"/>
    </row>
    <row r="1431" spans="1:27">
      <c r="A1431" s="24" t="s">
        <v>1263</v>
      </c>
      <c r="B1431" s="13" t="str">
        <f t="shared" si="576"/>
        <v>HOKEN_KIKAN_YEAR</v>
      </c>
      <c r="C1431" s="18"/>
      <c r="D1431" s="15" t="e">
        <f t="shared" si="577"/>
        <v>#N/A</v>
      </c>
      <c r="E1431" s="15" t="e">
        <f t="shared" si="578"/>
        <v>#N/A</v>
      </c>
      <c r="F1431" s="15" t="e">
        <f t="shared" si="579"/>
        <v>#N/A</v>
      </c>
      <c r="G1431" s="78" t="s">
        <v>1424</v>
      </c>
      <c r="H1431" s="79" t="s">
        <v>1425</v>
      </c>
      <c r="I1431" s="79" t="s">
        <v>1892</v>
      </c>
      <c r="J1431" s="79"/>
      <c r="K1431" s="79"/>
      <c r="L1431" s="80"/>
      <c r="M1431" s="15" t="str">
        <f t="shared" si="580"/>
        <v>HOKEN</v>
      </c>
      <c r="N1431" s="16" t="str">
        <f t="shared" si="581"/>
        <v>_</v>
      </c>
      <c r="O1431" s="16" t="str">
        <f t="shared" si="582"/>
        <v>KIKAN</v>
      </c>
      <c r="P1431" s="16" t="str">
        <f t="shared" si="583"/>
        <v>_</v>
      </c>
      <c r="Q1431" s="16" t="str">
        <f t="shared" si="584"/>
        <v>YEAR</v>
      </c>
      <c r="R1431" s="16" t="str">
        <f t="shared" si="585"/>
        <v/>
      </c>
      <c r="S1431" s="16" t="e">
        <f t="shared" si="586"/>
        <v>#N/A</v>
      </c>
      <c r="T1431" s="16" t="str">
        <f t="shared" si="587"/>
        <v/>
      </c>
      <c r="U1431" s="16" t="e">
        <f t="shared" si="588"/>
        <v>#N/A</v>
      </c>
      <c r="V1431" s="16" t="str">
        <f t="shared" si="589"/>
        <v/>
      </c>
      <c r="W1431" s="16" t="e">
        <f t="shared" si="590"/>
        <v>#N/A</v>
      </c>
      <c r="X1431" s="16">
        <f t="shared" si="591"/>
        <v>16</v>
      </c>
      <c r="Y1431" s="11" t="e">
        <f>VLOOKUP(A1431,#REF!,1,FALSE)</f>
        <v>#REF!</v>
      </c>
      <c r="Z1431" s="194" t="s">
        <v>6745</v>
      </c>
      <c r="AA1431" s="196"/>
    </row>
    <row r="1432" spans="1:27">
      <c r="A1432" s="24" t="s">
        <v>1264</v>
      </c>
      <c r="B1432" s="13" t="str">
        <f t="shared" si="576"/>
        <v>HOKEN_NENSAI_CD</v>
      </c>
      <c r="C1432" s="18" t="s">
        <v>46</v>
      </c>
      <c r="D1432" s="15" t="str">
        <f t="shared" si="577"/>
        <v>Varchar2</v>
      </c>
      <c r="E1432" s="15">
        <f t="shared" si="578"/>
        <v>1</v>
      </c>
      <c r="F1432" s="15" t="str">
        <f t="shared" si="579"/>
        <v/>
      </c>
      <c r="G1432" s="78" t="s">
        <v>4041</v>
      </c>
      <c r="H1432" s="79" t="s">
        <v>4030</v>
      </c>
      <c r="I1432" s="79" t="s">
        <v>4039</v>
      </c>
      <c r="J1432" s="79"/>
      <c r="K1432" s="79"/>
      <c r="L1432" s="80"/>
      <c r="M1432" s="15" t="str">
        <f t="shared" si="580"/>
        <v>HOKEN</v>
      </c>
      <c r="N1432" s="16" t="str">
        <f t="shared" si="581"/>
        <v>_</v>
      </c>
      <c r="O1432" s="16" t="str">
        <f t="shared" si="582"/>
        <v>NENSAI</v>
      </c>
      <c r="P1432" s="16" t="str">
        <f t="shared" si="583"/>
        <v>_</v>
      </c>
      <c r="Q1432" s="16" t="str">
        <f t="shared" si="584"/>
        <v>CD</v>
      </c>
      <c r="R1432" s="16" t="str">
        <f t="shared" si="585"/>
        <v/>
      </c>
      <c r="S1432" s="16" t="e">
        <f t="shared" si="586"/>
        <v>#N/A</v>
      </c>
      <c r="T1432" s="16" t="str">
        <f t="shared" si="587"/>
        <v/>
      </c>
      <c r="U1432" s="16" t="e">
        <f t="shared" si="588"/>
        <v>#N/A</v>
      </c>
      <c r="V1432" s="16" t="str">
        <f t="shared" si="589"/>
        <v/>
      </c>
      <c r="W1432" s="16" t="e">
        <f t="shared" si="590"/>
        <v>#N/A</v>
      </c>
      <c r="X1432" s="16">
        <f t="shared" si="591"/>
        <v>15</v>
      </c>
      <c r="Y1432" s="11" t="e">
        <f>VLOOKUP(A1432,#REF!,1,FALSE)</f>
        <v>#REF!</v>
      </c>
      <c r="Z1432" s="194" t="s">
        <v>6745</v>
      </c>
      <c r="AA1432" s="196"/>
    </row>
    <row r="1433" spans="1:27">
      <c r="A1433" s="36" t="s">
        <v>1265</v>
      </c>
      <c r="B1433" s="13" t="str">
        <f t="shared" si="576"/>
        <v>HOKEN_KIKAN_CLASS_CD</v>
      </c>
      <c r="C1433" s="18"/>
      <c r="D1433" s="15" t="e">
        <f t="shared" si="577"/>
        <v>#N/A</v>
      </c>
      <c r="E1433" s="15" t="e">
        <f t="shared" si="578"/>
        <v>#N/A</v>
      </c>
      <c r="F1433" s="15" t="e">
        <f t="shared" si="579"/>
        <v>#N/A</v>
      </c>
      <c r="G1433" s="78" t="s">
        <v>1424</v>
      </c>
      <c r="H1433" s="79" t="s">
        <v>1425</v>
      </c>
      <c r="I1433" s="79" t="s">
        <v>1818</v>
      </c>
      <c r="J1433" s="79" t="s">
        <v>1482</v>
      </c>
      <c r="K1433" s="79"/>
      <c r="L1433" s="80"/>
      <c r="M1433" s="15" t="str">
        <f t="shared" si="580"/>
        <v>HOKEN</v>
      </c>
      <c r="N1433" s="16" t="str">
        <f t="shared" si="581"/>
        <v>_</v>
      </c>
      <c r="O1433" s="16" t="str">
        <f t="shared" si="582"/>
        <v>KIKAN</v>
      </c>
      <c r="P1433" s="16" t="str">
        <f t="shared" si="583"/>
        <v>_</v>
      </c>
      <c r="Q1433" s="16" t="str">
        <f t="shared" si="584"/>
        <v>CLASS</v>
      </c>
      <c r="R1433" s="16" t="str">
        <f t="shared" si="585"/>
        <v>_</v>
      </c>
      <c r="S1433" s="16" t="str">
        <f t="shared" si="586"/>
        <v>CD</v>
      </c>
      <c r="T1433" s="16" t="str">
        <f t="shared" si="587"/>
        <v/>
      </c>
      <c r="U1433" s="16" t="e">
        <f t="shared" si="588"/>
        <v>#N/A</v>
      </c>
      <c r="V1433" s="16" t="str">
        <f t="shared" si="589"/>
        <v/>
      </c>
      <c r="W1433" s="16" t="e">
        <f t="shared" si="590"/>
        <v>#N/A</v>
      </c>
      <c r="X1433" s="16">
        <f t="shared" si="591"/>
        <v>20</v>
      </c>
      <c r="Y1433" s="11" t="e">
        <f>VLOOKUP(A1433,#REF!,1,FALSE)</f>
        <v>#REF!</v>
      </c>
      <c r="Z1433" s="194" t="s">
        <v>6745</v>
      </c>
      <c r="AA1433" s="196"/>
    </row>
    <row r="1434" spans="1:27">
      <c r="A1434" s="56" t="s">
        <v>1266</v>
      </c>
      <c r="B1434" s="13" t="str">
        <f t="shared" ref="B1434:B1447" si="592">IF(ISNA(M1434),"",M1434)&amp;IF(ISNA(N1434),"",N1434)&amp;IF(ISNA(O1434),"",O1434) &amp;IF(ISNA(P1434),"",P1434)&amp;IF(ISNA(Q1434),"",Q1434)&amp;IF(ISNA(R1434),"",R1434)&amp;IF(ISNA(S1434),"",S1434)&amp;IF(ISNA(T1434),"",T1434)&amp;IF(ISNA(U1434),"",U1434)&amp;IF(ISNA(V1434),"",V1434)&amp;IF(ISNA(W1434),"",W1434)</f>
        <v>S_ICHIJIKIN_UKETORI_SHISAN</v>
      </c>
      <c r="C1434" s="18"/>
      <c r="D1434" s="15" t="e">
        <f t="shared" si="577"/>
        <v>#N/A</v>
      </c>
      <c r="E1434" s="15" t="e">
        <f t="shared" si="578"/>
        <v>#N/A</v>
      </c>
      <c r="F1434" s="15" t="e">
        <f t="shared" si="579"/>
        <v>#N/A</v>
      </c>
      <c r="G1434" s="78" t="s">
        <v>1739</v>
      </c>
      <c r="H1434" s="79" t="s">
        <v>429</v>
      </c>
      <c r="I1434" s="79" t="s">
        <v>1813</v>
      </c>
      <c r="J1434" s="79" t="s">
        <v>2083</v>
      </c>
      <c r="K1434" s="79"/>
      <c r="L1434" s="80"/>
      <c r="M1434" s="15" t="str">
        <f t="shared" si="580"/>
        <v>S</v>
      </c>
      <c r="N1434" s="16" t="str">
        <f t="shared" si="581"/>
        <v>_</v>
      </c>
      <c r="O1434" s="16" t="str">
        <f t="shared" si="582"/>
        <v>ICHIJIKIN</v>
      </c>
      <c r="P1434" s="16" t="str">
        <f t="shared" si="583"/>
        <v>_</v>
      </c>
      <c r="Q1434" s="16" t="str">
        <f t="shared" si="584"/>
        <v>UKETORI</v>
      </c>
      <c r="R1434" s="16" t="str">
        <f t="shared" si="585"/>
        <v>_</v>
      </c>
      <c r="S1434" s="16" t="str">
        <f t="shared" si="586"/>
        <v>SHISAN</v>
      </c>
      <c r="T1434" s="16" t="str">
        <f t="shared" si="587"/>
        <v/>
      </c>
      <c r="U1434" s="16" t="e">
        <f t="shared" si="588"/>
        <v>#N/A</v>
      </c>
      <c r="V1434" s="16" t="str">
        <f t="shared" si="589"/>
        <v/>
      </c>
      <c r="W1434" s="16" t="e">
        <f t="shared" si="590"/>
        <v>#N/A</v>
      </c>
      <c r="X1434" s="16">
        <f t="shared" si="591"/>
        <v>26</v>
      </c>
      <c r="Y1434" s="11" t="e">
        <f>VLOOKUP(A1434,#REF!,1,FALSE)</f>
        <v>#REF!</v>
      </c>
      <c r="Z1434" s="194" t="s">
        <v>6745</v>
      </c>
      <c r="AA1434" s="196"/>
    </row>
    <row r="1435" spans="1:27">
      <c r="A1435" s="71" t="s">
        <v>1267</v>
      </c>
      <c r="B1435" s="13" t="str">
        <f t="shared" si="592"/>
        <v>HOKEN_KINGAKU</v>
      </c>
      <c r="C1435" s="18" t="s">
        <v>3086</v>
      </c>
      <c r="D1435" s="15" t="str">
        <f t="shared" si="577"/>
        <v>Number</v>
      </c>
      <c r="E1435" s="15">
        <f t="shared" si="578"/>
        <v>13</v>
      </c>
      <c r="F1435" s="15" t="str">
        <f t="shared" si="579"/>
        <v/>
      </c>
      <c r="G1435" s="78" t="s">
        <v>1424</v>
      </c>
      <c r="H1435" s="79" t="s">
        <v>1545</v>
      </c>
      <c r="I1435" s="79"/>
      <c r="J1435" s="79"/>
      <c r="K1435" s="79"/>
      <c r="L1435" s="80"/>
      <c r="M1435" s="15" t="str">
        <f t="shared" si="580"/>
        <v>HOKEN</v>
      </c>
      <c r="N1435" s="16" t="str">
        <f t="shared" si="581"/>
        <v>_</v>
      </c>
      <c r="O1435" s="16" t="str">
        <f t="shared" si="582"/>
        <v>KINGAKU</v>
      </c>
      <c r="P1435" s="16" t="str">
        <f t="shared" si="583"/>
        <v/>
      </c>
      <c r="Q1435" s="16" t="e">
        <f t="shared" si="584"/>
        <v>#N/A</v>
      </c>
      <c r="R1435" s="16" t="str">
        <f t="shared" si="585"/>
        <v/>
      </c>
      <c r="S1435" s="16" t="e">
        <f t="shared" si="586"/>
        <v>#N/A</v>
      </c>
      <c r="T1435" s="16" t="str">
        <f t="shared" si="587"/>
        <v/>
      </c>
      <c r="U1435" s="16" t="e">
        <f t="shared" si="588"/>
        <v>#N/A</v>
      </c>
      <c r="V1435" s="16" t="str">
        <f t="shared" si="589"/>
        <v/>
      </c>
      <c r="W1435" s="16" t="e">
        <f t="shared" si="590"/>
        <v>#N/A</v>
      </c>
      <c r="X1435" s="16">
        <f t="shared" si="591"/>
        <v>13</v>
      </c>
      <c r="Y1435" s="11" t="e">
        <f>VLOOKUP(A1435,#REF!,1,FALSE)</f>
        <v>#REF!</v>
      </c>
      <c r="Z1435" s="194" t="s">
        <v>6745</v>
      </c>
      <c r="AA1435" s="196"/>
    </row>
    <row r="1436" spans="1:27">
      <c r="A1436" s="26" t="s">
        <v>1268</v>
      </c>
      <c r="B1436" s="13" t="str">
        <f t="shared" si="592"/>
        <v>HOKEN_KINGAKU_1</v>
      </c>
      <c r="C1436" s="18"/>
      <c r="D1436" s="15" t="e">
        <f t="shared" si="577"/>
        <v>#N/A</v>
      </c>
      <c r="E1436" s="15" t="e">
        <f t="shared" si="578"/>
        <v>#N/A</v>
      </c>
      <c r="F1436" s="15" t="e">
        <f t="shared" si="579"/>
        <v>#N/A</v>
      </c>
      <c r="G1436" s="78" t="s">
        <v>1424</v>
      </c>
      <c r="H1436" s="79" t="s">
        <v>1545</v>
      </c>
      <c r="I1436" s="79">
        <v>1</v>
      </c>
      <c r="J1436" s="79"/>
      <c r="K1436" s="79"/>
      <c r="L1436" s="80"/>
      <c r="M1436" s="15" t="str">
        <f t="shared" si="580"/>
        <v>HOKEN</v>
      </c>
      <c r="N1436" s="16" t="str">
        <f t="shared" si="581"/>
        <v>_</v>
      </c>
      <c r="O1436" s="16" t="str">
        <f t="shared" si="582"/>
        <v>KINGAKU</v>
      </c>
      <c r="P1436" s="16" t="str">
        <f t="shared" si="583"/>
        <v>_</v>
      </c>
      <c r="Q1436" s="16">
        <f t="shared" si="584"/>
        <v>1</v>
      </c>
      <c r="R1436" s="16" t="str">
        <f t="shared" si="585"/>
        <v/>
      </c>
      <c r="S1436" s="16" t="e">
        <f t="shared" si="586"/>
        <v>#N/A</v>
      </c>
      <c r="T1436" s="16" t="str">
        <f t="shared" si="587"/>
        <v/>
      </c>
      <c r="U1436" s="16" t="e">
        <f t="shared" si="588"/>
        <v>#N/A</v>
      </c>
      <c r="V1436" s="16" t="str">
        <f t="shared" si="589"/>
        <v/>
      </c>
      <c r="W1436" s="16" t="e">
        <f t="shared" si="590"/>
        <v>#N/A</v>
      </c>
      <c r="X1436" s="16">
        <f t="shared" si="591"/>
        <v>15</v>
      </c>
      <c r="Y1436" s="11" t="e">
        <f>VLOOKUP(A1436,#REF!,1,FALSE)</f>
        <v>#REF!</v>
      </c>
      <c r="Z1436" s="194" t="s">
        <v>6745</v>
      </c>
      <c r="AA1436" s="196"/>
    </row>
    <row r="1437" spans="1:27">
      <c r="A1437" s="26" t="s">
        <v>1269</v>
      </c>
      <c r="B1437" s="13" t="str">
        <f t="shared" si="592"/>
        <v>HOKEN_KINGAKU_2</v>
      </c>
      <c r="C1437" s="18"/>
      <c r="D1437" s="15" t="e">
        <f t="shared" ref="D1437:D1447" si="593">IF(VLOOKUP($C1437,ドメイン,2,FALSE)=0,"",VLOOKUP($C1437,ドメイン,2,FALSE))</f>
        <v>#N/A</v>
      </c>
      <c r="E1437" s="15" t="e">
        <f t="shared" ref="E1437:E1447" si="594">IF(VLOOKUP($C1437,ドメイン,3,FALSE)=0,"",VLOOKUP($C1437,ドメイン,3,FALSE))</f>
        <v>#N/A</v>
      </c>
      <c r="F1437" s="15" t="e">
        <f t="shared" ref="F1437:F1447" si="595">IF(VLOOKUP($C1437,ドメイン,4,FALSE)=0,"",VLOOKUP($C1437,ドメイン,4,FALSE))</f>
        <v>#N/A</v>
      </c>
      <c r="G1437" s="78" t="s">
        <v>1424</v>
      </c>
      <c r="H1437" s="79" t="s">
        <v>1545</v>
      </c>
      <c r="I1437" s="79">
        <v>2</v>
      </c>
      <c r="J1437" s="79"/>
      <c r="K1437" s="79"/>
      <c r="L1437" s="80"/>
      <c r="M1437" s="15" t="str">
        <f t="shared" si="580"/>
        <v>HOKEN</v>
      </c>
      <c r="N1437" s="16" t="str">
        <f t="shared" si="581"/>
        <v>_</v>
      </c>
      <c r="O1437" s="16" t="str">
        <f t="shared" si="582"/>
        <v>KINGAKU</v>
      </c>
      <c r="P1437" s="16" t="str">
        <f t="shared" si="583"/>
        <v>_</v>
      </c>
      <c r="Q1437" s="16">
        <f t="shared" si="584"/>
        <v>2</v>
      </c>
      <c r="R1437" s="16" t="str">
        <f t="shared" si="585"/>
        <v/>
      </c>
      <c r="S1437" s="16" t="e">
        <f t="shared" si="586"/>
        <v>#N/A</v>
      </c>
      <c r="T1437" s="16" t="str">
        <f t="shared" si="587"/>
        <v/>
      </c>
      <c r="U1437" s="16" t="e">
        <f t="shared" si="588"/>
        <v>#N/A</v>
      </c>
      <c r="V1437" s="16" t="str">
        <f t="shared" si="589"/>
        <v/>
      </c>
      <c r="W1437" s="16" t="e">
        <f t="shared" si="590"/>
        <v>#N/A</v>
      </c>
      <c r="X1437" s="16">
        <f t="shared" si="591"/>
        <v>15</v>
      </c>
      <c r="Y1437" s="11" t="e">
        <f>VLOOKUP(A1437,#REF!,1,FALSE)</f>
        <v>#REF!</v>
      </c>
      <c r="Z1437" s="194" t="s">
        <v>6745</v>
      </c>
      <c r="AA1437" s="196"/>
    </row>
    <row r="1438" spans="1:27">
      <c r="A1438" s="26" t="s">
        <v>1270</v>
      </c>
      <c r="B1438" s="13" t="str">
        <f t="shared" si="592"/>
        <v>HOKEN_KINGAKU_3</v>
      </c>
      <c r="C1438" s="18"/>
      <c r="D1438" s="15" t="e">
        <f t="shared" si="593"/>
        <v>#N/A</v>
      </c>
      <c r="E1438" s="15" t="e">
        <f t="shared" si="594"/>
        <v>#N/A</v>
      </c>
      <c r="F1438" s="15" t="e">
        <f t="shared" si="595"/>
        <v>#N/A</v>
      </c>
      <c r="G1438" s="78" t="s">
        <v>1424</v>
      </c>
      <c r="H1438" s="79" t="s">
        <v>1545</v>
      </c>
      <c r="I1438" s="79">
        <v>3</v>
      </c>
      <c r="J1438" s="79"/>
      <c r="K1438" s="79"/>
      <c r="L1438" s="80"/>
      <c r="M1438" s="15" t="str">
        <f t="shared" si="580"/>
        <v>HOKEN</v>
      </c>
      <c r="N1438" s="16" t="str">
        <f t="shared" si="581"/>
        <v>_</v>
      </c>
      <c r="O1438" s="16" t="str">
        <f t="shared" si="582"/>
        <v>KINGAKU</v>
      </c>
      <c r="P1438" s="16" t="str">
        <f t="shared" si="583"/>
        <v>_</v>
      </c>
      <c r="Q1438" s="16">
        <f t="shared" si="584"/>
        <v>3</v>
      </c>
      <c r="R1438" s="16" t="str">
        <f t="shared" si="585"/>
        <v/>
      </c>
      <c r="S1438" s="16" t="e">
        <f t="shared" si="586"/>
        <v>#N/A</v>
      </c>
      <c r="T1438" s="16" t="str">
        <f t="shared" si="587"/>
        <v/>
      </c>
      <c r="U1438" s="16" t="e">
        <f t="shared" si="588"/>
        <v>#N/A</v>
      </c>
      <c r="V1438" s="16" t="str">
        <f t="shared" si="589"/>
        <v/>
      </c>
      <c r="W1438" s="16" t="e">
        <f t="shared" si="590"/>
        <v>#N/A</v>
      </c>
      <c r="X1438" s="16">
        <f t="shared" si="591"/>
        <v>15</v>
      </c>
      <c r="Y1438" s="11" t="e">
        <f>VLOOKUP(A1438,#REF!,1,FALSE)</f>
        <v>#REF!</v>
      </c>
      <c r="Z1438" s="194" t="s">
        <v>6745</v>
      </c>
      <c r="AA1438" s="196"/>
    </row>
    <row r="1439" spans="1:27">
      <c r="A1439" s="24" t="s">
        <v>1271</v>
      </c>
      <c r="B1439" s="13" t="str">
        <f t="shared" si="592"/>
        <v>S_PAY_SAKUGEN_KIKAN</v>
      </c>
      <c r="C1439" s="18"/>
      <c r="D1439" s="15" t="e">
        <f t="shared" si="593"/>
        <v>#N/A</v>
      </c>
      <c r="E1439" s="15" t="e">
        <f t="shared" si="594"/>
        <v>#N/A</v>
      </c>
      <c r="F1439" s="15" t="e">
        <f t="shared" si="595"/>
        <v>#N/A</v>
      </c>
      <c r="G1439" s="78" t="s">
        <v>1739</v>
      </c>
      <c r="H1439" s="79" t="s">
        <v>1926</v>
      </c>
      <c r="I1439" s="79" t="s">
        <v>1927</v>
      </c>
      <c r="J1439" s="79" t="s">
        <v>1425</v>
      </c>
      <c r="K1439" s="79"/>
      <c r="L1439" s="80"/>
      <c r="M1439" s="15" t="str">
        <f t="shared" si="580"/>
        <v>S</v>
      </c>
      <c r="N1439" s="16" t="str">
        <f t="shared" si="581"/>
        <v>_</v>
      </c>
      <c r="O1439" s="16" t="str">
        <f t="shared" si="582"/>
        <v>PAY</v>
      </c>
      <c r="P1439" s="16" t="str">
        <f t="shared" si="583"/>
        <v>_</v>
      </c>
      <c r="Q1439" s="16" t="str">
        <f t="shared" si="584"/>
        <v>SAKUGEN</v>
      </c>
      <c r="R1439" s="16" t="str">
        <f t="shared" si="585"/>
        <v>_</v>
      </c>
      <c r="S1439" s="16" t="str">
        <f t="shared" si="586"/>
        <v>KIKAN</v>
      </c>
      <c r="T1439" s="16" t="str">
        <f t="shared" si="587"/>
        <v/>
      </c>
      <c r="U1439" s="16" t="e">
        <f t="shared" si="588"/>
        <v>#N/A</v>
      </c>
      <c r="V1439" s="16" t="str">
        <f t="shared" si="589"/>
        <v/>
      </c>
      <c r="W1439" s="16" t="e">
        <f t="shared" si="590"/>
        <v>#N/A</v>
      </c>
      <c r="X1439" s="16">
        <f t="shared" si="591"/>
        <v>19</v>
      </c>
      <c r="Y1439" s="11" t="e">
        <f>VLOOKUP(A1439,#REF!,1,FALSE)</f>
        <v>#REF!</v>
      </c>
      <c r="Z1439" s="194" t="s">
        <v>6745</v>
      </c>
      <c r="AA1439" s="196"/>
    </row>
    <row r="1440" spans="1:27">
      <c r="A1440" s="35" t="s">
        <v>3796</v>
      </c>
      <c r="B1440" s="13" t="str">
        <f t="shared" si="592"/>
        <v>HOKEN_SHURUI</v>
      </c>
      <c r="C1440" s="18"/>
      <c r="D1440" s="15" t="e">
        <f t="shared" si="593"/>
        <v>#N/A</v>
      </c>
      <c r="E1440" s="15" t="e">
        <f t="shared" si="594"/>
        <v>#N/A</v>
      </c>
      <c r="F1440" s="15" t="e">
        <f t="shared" si="595"/>
        <v>#N/A</v>
      </c>
      <c r="G1440" s="78" t="s">
        <v>1424</v>
      </c>
      <c r="H1440" s="79" t="s">
        <v>1638</v>
      </c>
      <c r="I1440" s="79"/>
      <c r="J1440" s="79"/>
      <c r="K1440" s="79"/>
      <c r="L1440" s="80"/>
      <c r="M1440" s="15" t="str">
        <f t="shared" si="580"/>
        <v>HOKEN</v>
      </c>
      <c r="N1440" s="16" t="str">
        <f t="shared" si="581"/>
        <v>_</v>
      </c>
      <c r="O1440" s="16" t="str">
        <f t="shared" si="582"/>
        <v>SHURUI</v>
      </c>
      <c r="P1440" s="16" t="str">
        <f t="shared" si="583"/>
        <v/>
      </c>
      <c r="Q1440" s="16" t="e">
        <f t="shared" si="584"/>
        <v>#N/A</v>
      </c>
      <c r="R1440" s="16" t="str">
        <f t="shared" si="585"/>
        <v/>
      </c>
      <c r="S1440" s="16" t="e">
        <f t="shared" si="586"/>
        <v>#N/A</v>
      </c>
      <c r="T1440" s="16" t="str">
        <f t="shared" si="587"/>
        <v/>
      </c>
      <c r="U1440" s="16" t="e">
        <f t="shared" si="588"/>
        <v>#N/A</v>
      </c>
      <c r="V1440" s="16" t="str">
        <f t="shared" si="589"/>
        <v/>
      </c>
      <c r="W1440" s="16" t="e">
        <f t="shared" si="590"/>
        <v>#N/A</v>
      </c>
      <c r="X1440" s="16">
        <f t="shared" si="591"/>
        <v>12</v>
      </c>
      <c r="Y1440" s="11" t="e">
        <f>VLOOKUP(A1440,#REF!,1,FALSE)</f>
        <v>#REF!</v>
      </c>
      <c r="Z1440" s="194" t="s">
        <v>6745</v>
      </c>
      <c r="AA1440" s="196"/>
    </row>
    <row r="1441" spans="1:27">
      <c r="A1441" s="22" t="s">
        <v>1272</v>
      </c>
      <c r="B1441" s="13" t="str">
        <f t="shared" si="592"/>
        <v>P_TO_KEIRI_SHORI</v>
      </c>
      <c r="C1441" s="18"/>
      <c r="D1441" s="15" t="e">
        <f t="shared" si="593"/>
        <v>#N/A</v>
      </c>
      <c r="E1441" s="15" t="e">
        <f t="shared" si="594"/>
        <v>#N/A</v>
      </c>
      <c r="F1441" s="15" t="e">
        <f t="shared" si="595"/>
        <v>#N/A</v>
      </c>
      <c r="G1441" s="78" t="s">
        <v>1560</v>
      </c>
      <c r="H1441" s="79" t="s">
        <v>1457</v>
      </c>
      <c r="I1441" s="79" t="s">
        <v>2311</v>
      </c>
      <c r="J1441" s="79" t="s">
        <v>2102</v>
      </c>
      <c r="K1441" s="79"/>
      <c r="L1441" s="80"/>
      <c r="M1441" s="15" t="str">
        <f t="shared" si="580"/>
        <v>P</v>
      </c>
      <c r="N1441" s="16" t="str">
        <f t="shared" si="581"/>
        <v>_</v>
      </c>
      <c r="O1441" s="16" t="str">
        <f t="shared" si="582"/>
        <v>TO</v>
      </c>
      <c r="P1441" s="16" t="str">
        <f t="shared" si="583"/>
        <v>_</v>
      </c>
      <c r="Q1441" s="16" t="str">
        <f t="shared" si="584"/>
        <v>KEIRI</v>
      </c>
      <c r="R1441" s="16" t="str">
        <f t="shared" si="585"/>
        <v>_</v>
      </c>
      <c r="S1441" s="16" t="str">
        <f t="shared" si="586"/>
        <v>SHORI</v>
      </c>
      <c r="T1441" s="16" t="str">
        <f t="shared" si="587"/>
        <v/>
      </c>
      <c r="U1441" s="16" t="e">
        <f t="shared" si="588"/>
        <v>#N/A</v>
      </c>
      <c r="V1441" s="16" t="str">
        <f t="shared" si="589"/>
        <v/>
      </c>
      <c r="W1441" s="16" t="e">
        <f t="shared" si="590"/>
        <v>#N/A</v>
      </c>
      <c r="X1441" s="16">
        <f t="shared" si="591"/>
        <v>16</v>
      </c>
      <c r="Y1441" s="11" t="e">
        <f>VLOOKUP(A1441,#REF!,1,FALSE)</f>
        <v>#REF!</v>
      </c>
      <c r="Z1441" s="194" t="s">
        <v>6745</v>
      </c>
      <c r="AA1441" s="196"/>
    </row>
    <row r="1442" spans="1:27">
      <c r="A1442" s="22" t="s">
        <v>1273</v>
      </c>
      <c r="B1442" s="13" t="str">
        <f t="shared" si="592"/>
        <v>HOSHO_GRAPH</v>
      </c>
      <c r="C1442" s="18"/>
      <c r="D1442" s="15" t="e">
        <f t="shared" si="593"/>
        <v>#N/A</v>
      </c>
      <c r="E1442" s="15" t="e">
        <f t="shared" si="594"/>
        <v>#N/A</v>
      </c>
      <c r="F1442" s="15" t="e">
        <f t="shared" si="595"/>
        <v>#N/A</v>
      </c>
      <c r="G1442" s="78" t="s">
        <v>1438</v>
      </c>
      <c r="H1442" s="79" t="s">
        <v>1772</v>
      </c>
      <c r="I1442" s="79"/>
      <c r="J1442" s="79"/>
      <c r="K1442" s="79"/>
      <c r="L1442" s="80"/>
      <c r="M1442" s="15" t="str">
        <f t="shared" si="580"/>
        <v>HOSHO</v>
      </c>
      <c r="N1442" s="16" t="str">
        <f t="shared" si="581"/>
        <v>_</v>
      </c>
      <c r="O1442" s="16" t="str">
        <f t="shared" si="582"/>
        <v>GRAPH</v>
      </c>
      <c r="P1442" s="16" t="str">
        <f t="shared" si="583"/>
        <v/>
      </c>
      <c r="Q1442" s="16" t="e">
        <f t="shared" si="584"/>
        <v>#N/A</v>
      </c>
      <c r="R1442" s="16" t="str">
        <f t="shared" si="585"/>
        <v/>
      </c>
      <c r="S1442" s="16" t="e">
        <f t="shared" si="586"/>
        <v>#N/A</v>
      </c>
      <c r="T1442" s="16" t="str">
        <f t="shared" si="587"/>
        <v/>
      </c>
      <c r="U1442" s="16" t="e">
        <f t="shared" si="588"/>
        <v>#N/A</v>
      </c>
      <c r="V1442" s="16" t="str">
        <f t="shared" si="589"/>
        <v/>
      </c>
      <c r="W1442" s="16" t="e">
        <f t="shared" si="590"/>
        <v>#N/A</v>
      </c>
      <c r="X1442" s="16">
        <f t="shared" si="591"/>
        <v>11</v>
      </c>
      <c r="Y1442" s="11" t="e">
        <f>VLOOKUP(A1442,#REF!,1,FALSE)</f>
        <v>#REF!</v>
      </c>
      <c r="Z1442" s="194" t="s">
        <v>6745</v>
      </c>
      <c r="AA1442" s="196"/>
    </row>
    <row r="1443" spans="1:27">
      <c r="A1443" s="24" t="s">
        <v>1274</v>
      </c>
      <c r="B1443" s="13" t="str">
        <f t="shared" si="592"/>
        <v>HOSHO_START_KB</v>
      </c>
      <c r="C1443" s="18"/>
      <c r="D1443" s="15" t="e">
        <f t="shared" si="593"/>
        <v>#N/A</v>
      </c>
      <c r="E1443" s="15" t="e">
        <f t="shared" si="594"/>
        <v>#N/A</v>
      </c>
      <c r="F1443" s="15" t="e">
        <f t="shared" si="595"/>
        <v>#N/A</v>
      </c>
      <c r="G1443" s="78" t="s">
        <v>1438</v>
      </c>
      <c r="H1443" s="79" t="s">
        <v>2043</v>
      </c>
      <c r="I1443" s="79" t="s">
        <v>1444</v>
      </c>
      <c r="J1443" s="79"/>
      <c r="K1443" s="79"/>
      <c r="L1443" s="80"/>
      <c r="M1443" s="15" t="str">
        <f t="shared" ref="M1443:M1447" si="596">VLOOKUP(G1443,単語辞書,2,FALSE)</f>
        <v>HOSHO</v>
      </c>
      <c r="N1443" s="16" t="str">
        <f t="shared" ref="N1443:N1447" si="597">IF(ISNA(O1443),"","_")</f>
        <v>_</v>
      </c>
      <c r="O1443" s="16" t="str">
        <f t="shared" ref="O1443:O1447" si="598">VLOOKUP(H1443,単語辞書,2,FALSE)</f>
        <v>START</v>
      </c>
      <c r="P1443" s="16" t="str">
        <f t="shared" ref="P1443:P1447" si="599">IF(ISNA(Q1443),"","_")</f>
        <v>_</v>
      </c>
      <c r="Q1443" s="16" t="str">
        <f t="shared" ref="Q1443:Q1447" si="600">VLOOKUP(I1443,単語辞書,2,FALSE)</f>
        <v>KB</v>
      </c>
      <c r="R1443" s="16" t="str">
        <f t="shared" ref="R1443:R1447" si="601">IF(ISNA(S1443),"","_")</f>
        <v/>
      </c>
      <c r="S1443" s="16" t="e">
        <f t="shared" ref="S1443:S1447" si="602">VLOOKUP(J1443,単語辞書,2,FALSE)</f>
        <v>#N/A</v>
      </c>
      <c r="T1443" s="16" t="str">
        <f t="shared" ref="T1443:T1447" si="603">IF(ISNA(U1443),"","_")</f>
        <v/>
      </c>
      <c r="U1443" s="16" t="e">
        <f t="shared" ref="U1443:U1447" si="604">VLOOKUP(K1443,単語辞書,2,FALSE)</f>
        <v>#N/A</v>
      </c>
      <c r="V1443" s="16" t="str">
        <f t="shared" ref="V1443:V1447" si="605">IF(ISNA(W1443),"","_")</f>
        <v/>
      </c>
      <c r="W1443" s="16" t="e">
        <f t="shared" ref="W1443:W1447" si="606">VLOOKUP(L1443,単語辞書,2,FALSE)</f>
        <v>#N/A</v>
      </c>
      <c r="X1443" s="16">
        <f t="shared" ref="X1443:X1447" si="607">LEN(B1443)</f>
        <v>14</v>
      </c>
      <c r="Y1443" s="11" t="e">
        <f>VLOOKUP(A1443,#REF!,1,FALSE)</f>
        <v>#REF!</v>
      </c>
      <c r="Z1443" s="194" t="s">
        <v>6745</v>
      </c>
      <c r="AA1443" s="196"/>
    </row>
    <row r="1444" spans="1:27">
      <c r="A1444" s="24" t="s">
        <v>1275</v>
      </c>
      <c r="B1444" s="13" t="str">
        <f t="shared" si="592"/>
        <v>HOSHO_START_AGE</v>
      </c>
      <c r="C1444" s="18"/>
      <c r="D1444" s="15" t="e">
        <f t="shared" si="593"/>
        <v>#N/A</v>
      </c>
      <c r="E1444" s="15" t="e">
        <f t="shared" si="594"/>
        <v>#N/A</v>
      </c>
      <c r="F1444" s="15" t="e">
        <f t="shared" si="595"/>
        <v>#N/A</v>
      </c>
      <c r="G1444" s="78" t="s">
        <v>1438</v>
      </c>
      <c r="H1444" s="79" t="s">
        <v>4163</v>
      </c>
      <c r="I1444" s="79" t="s">
        <v>4152</v>
      </c>
      <c r="J1444" s="79"/>
      <c r="K1444" s="79"/>
      <c r="L1444" s="80"/>
      <c r="M1444" s="15" t="str">
        <f t="shared" si="596"/>
        <v>HOSHO</v>
      </c>
      <c r="N1444" s="16" t="str">
        <f t="shared" si="597"/>
        <v>_</v>
      </c>
      <c r="O1444" s="16" t="str">
        <f t="shared" si="598"/>
        <v>START</v>
      </c>
      <c r="P1444" s="16" t="str">
        <f t="shared" si="599"/>
        <v>_</v>
      </c>
      <c r="Q1444" s="16" t="str">
        <f t="shared" si="600"/>
        <v>AGE</v>
      </c>
      <c r="R1444" s="16" t="str">
        <f t="shared" si="601"/>
        <v/>
      </c>
      <c r="S1444" s="16" t="e">
        <f t="shared" si="602"/>
        <v>#N/A</v>
      </c>
      <c r="T1444" s="16" t="str">
        <f t="shared" si="603"/>
        <v/>
      </c>
      <c r="U1444" s="16" t="e">
        <f t="shared" si="604"/>
        <v>#N/A</v>
      </c>
      <c r="V1444" s="16" t="str">
        <f t="shared" si="605"/>
        <v/>
      </c>
      <c r="W1444" s="16" t="e">
        <f t="shared" si="606"/>
        <v>#N/A</v>
      </c>
      <c r="X1444" s="16">
        <f t="shared" si="607"/>
        <v>15</v>
      </c>
      <c r="Y1444" s="11" t="e">
        <f>VLOOKUP(A1444,#REF!,1,FALSE)</f>
        <v>#REF!</v>
      </c>
      <c r="Z1444" s="194" t="s">
        <v>6745</v>
      </c>
      <c r="AA1444" s="196"/>
    </row>
    <row r="1445" spans="1:27">
      <c r="A1445" s="24" t="s">
        <v>1276</v>
      </c>
      <c r="B1445" s="13" t="str">
        <f t="shared" si="592"/>
        <v>HOSHO_KIKAN</v>
      </c>
      <c r="C1445" s="18"/>
      <c r="D1445" s="15" t="e">
        <f t="shared" si="593"/>
        <v>#N/A</v>
      </c>
      <c r="E1445" s="15" t="e">
        <f t="shared" si="594"/>
        <v>#N/A</v>
      </c>
      <c r="F1445" s="15" t="e">
        <f t="shared" si="595"/>
        <v>#N/A</v>
      </c>
      <c r="G1445" s="78" t="s">
        <v>1438</v>
      </c>
      <c r="H1445" s="79" t="s">
        <v>1425</v>
      </c>
      <c r="I1445" s="79"/>
      <c r="J1445" s="79"/>
      <c r="K1445" s="79"/>
      <c r="L1445" s="80"/>
      <c r="M1445" s="15" t="str">
        <f t="shared" si="596"/>
        <v>HOSHO</v>
      </c>
      <c r="N1445" s="16" t="str">
        <f t="shared" si="597"/>
        <v>_</v>
      </c>
      <c r="O1445" s="16" t="str">
        <f t="shared" si="598"/>
        <v>KIKAN</v>
      </c>
      <c r="P1445" s="16" t="str">
        <f t="shared" si="599"/>
        <v/>
      </c>
      <c r="Q1445" s="16" t="e">
        <f t="shared" si="600"/>
        <v>#N/A</v>
      </c>
      <c r="R1445" s="16" t="str">
        <f t="shared" si="601"/>
        <v/>
      </c>
      <c r="S1445" s="16" t="e">
        <f t="shared" si="602"/>
        <v>#N/A</v>
      </c>
      <c r="T1445" s="16" t="str">
        <f t="shared" si="603"/>
        <v/>
      </c>
      <c r="U1445" s="16" t="e">
        <f t="shared" si="604"/>
        <v>#N/A</v>
      </c>
      <c r="V1445" s="16" t="str">
        <f t="shared" si="605"/>
        <v/>
      </c>
      <c r="W1445" s="16" t="e">
        <f t="shared" si="606"/>
        <v>#N/A</v>
      </c>
      <c r="X1445" s="16">
        <f t="shared" si="607"/>
        <v>11</v>
      </c>
      <c r="Y1445" s="11" t="e">
        <f>VLOOKUP(A1445,#REF!,1,FALSE)</f>
        <v>#REF!</v>
      </c>
      <c r="Z1445" s="194" t="s">
        <v>6745</v>
      </c>
      <c r="AA1445" s="196"/>
    </row>
    <row r="1446" spans="1:27">
      <c r="A1446" s="24" t="s">
        <v>1277</v>
      </c>
      <c r="B1446" s="13" t="str">
        <f t="shared" si="592"/>
        <v>HOSHO_KIKAN_CD</v>
      </c>
      <c r="C1446" s="18"/>
      <c r="D1446" s="15" t="e">
        <f t="shared" si="593"/>
        <v>#N/A</v>
      </c>
      <c r="E1446" s="15" t="e">
        <f t="shared" si="594"/>
        <v>#N/A</v>
      </c>
      <c r="F1446" s="15" t="e">
        <f t="shared" si="595"/>
        <v>#N/A</v>
      </c>
      <c r="G1446" s="78" t="s">
        <v>1438</v>
      </c>
      <c r="H1446" s="79" t="s">
        <v>1425</v>
      </c>
      <c r="I1446" s="79" t="s">
        <v>1482</v>
      </c>
      <c r="J1446" s="79"/>
      <c r="K1446" s="79"/>
      <c r="L1446" s="80"/>
      <c r="M1446" s="15" t="str">
        <f t="shared" si="596"/>
        <v>HOSHO</v>
      </c>
      <c r="N1446" s="16" t="str">
        <f t="shared" si="597"/>
        <v>_</v>
      </c>
      <c r="O1446" s="16" t="str">
        <f t="shared" si="598"/>
        <v>KIKAN</v>
      </c>
      <c r="P1446" s="16" t="str">
        <f t="shared" si="599"/>
        <v>_</v>
      </c>
      <c r="Q1446" s="16" t="str">
        <f t="shared" si="600"/>
        <v>CD</v>
      </c>
      <c r="R1446" s="16" t="str">
        <f t="shared" si="601"/>
        <v/>
      </c>
      <c r="S1446" s="16" t="e">
        <f t="shared" si="602"/>
        <v>#N/A</v>
      </c>
      <c r="T1446" s="16" t="str">
        <f t="shared" si="603"/>
        <v/>
      </c>
      <c r="U1446" s="16" t="e">
        <f t="shared" si="604"/>
        <v>#N/A</v>
      </c>
      <c r="V1446" s="16" t="str">
        <f t="shared" si="605"/>
        <v/>
      </c>
      <c r="W1446" s="16" t="e">
        <f t="shared" si="606"/>
        <v>#N/A</v>
      </c>
      <c r="X1446" s="16">
        <f t="shared" si="607"/>
        <v>14</v>
      </c>
      <c r="Y1446" s="11" t="e">
        <f>VLOOKUP(A1446,#REF!,1,FALSE)</f>
        <v>#REF!</v>
      </c>
      <c r="Z1446" s="194" t="s">
        <v>6745</v>
      </c>
      <c r="AA1446" s="196"/>
    </row>
    <row r="1447" spans="1:27">
      <c r="A1447" s="24" t="s">
        <v>1278</v>
      </c>
      <c r="B1447" s="13" t="str">
        <f t="shared" si="592"/>
        <v>HOSHO_KIKAN_AGE</v>
      </c>
      <c r="C1447" s="18"/>
      <c r="D1447" s="15" t="e">
        <f t="shared" si="593"/>
        <v>#N/A</v>
      </c>
      <c r="E1447" s="15" t="e">
        <f t="shared" si="594"/>
        <v>#N/A</v>
      </c>
      <c r="F1447" s="15" t="e">
        <f t="shared" si="595"/>
        <v>#N/A</v>
      </c>
      <c r="G1447" s="78" t="s">
        <v>1438</v>
      </c>
      <c r="H1447" s="79" t="s">
        <v>1425</v>
      </c>
      <c r="I1447" s="79" t="s">
        <v>1441</v>
      </c>
      <c r="J1447" s="79"/>
      <c r="K1447" s="79"/>
      <c r="L1447" s="80"/>
      <c r="M1447" s="15" t="str">
        <f t="shared" si="596"/>
        <v>HOSHO</v>
      </c>
      <c r="N1447" s="16" t="str">
        <f t="shared" si="597"/>
        <v>_</v>
      </c>
      <c r="O1447" s="16" t="str">
        <f t="shared" si="598"/>
        <v>KIKAN</v>
      </c>
      <c r="P1447" s="16" t="str">
        <f t="shared" si="599"/>
        <v>_</v>
      </c>
      <c r="Q1447" s="16" t="str">
        <f t="shared" si="600"/>
        <v>AGE</v>
      </c>
      <c r="R1447" s="16" t="str">
        <f t="shared" si="601"/>
        <v/>
      </c>
      <c r="S1447" s="16" t="e">
        <f t="shared" si="602"/>
        <v>#N/A</v>
      </c>
      <c r="T1447" s="16" t="str">
        <f t="shared" si="603"/>
        <v/>
      </c>
      <c r="U1447" s="16" t="e">
        <f t="shared" si="604"/>
        <v>#N/A</v>
      </c>
      <c r="V1447" s="16" t="str">
        <f t="shared" si="605"/>
        <v/>
      </c>
      <c r="W1447" s="16" t="e">
        <f t="shared" si="606"/>
        <v>#N/A</v>
      </c>
      <c r="X1447" s="16">
        <f t="shared" si="607"/>
        <v>15</v>
      </c>
      <c r="Y1447" s="11" t="e">
        <f>VLOOKUP(A1447,#REF!,1,FALSE)</f>
        <v>#REF!</v>
      </c>
      <c r="Z1447" s="194" t="s">
        <v>6745</v>
      </c>
      <c r="AA1447" s="196"/>
    </row>
    <row r="1448" spans="1:27">
      <c r="A1448" s="24" t="s">
        <v>1279</v>
      </c>
      <c r="B1448" s="13" t="str">
        <f t="shared" ref="B1448:B1456" si="608">IF(ISNA(M1448),"",M1448)&amp;IF(ISNA(N1448),"",N1448)&amp;IF(ISNA(O1448),"",O1448) &amp;IF(ISNA(P1448),"",P1448)&amp;IF(ISNA(Q1448),"",Q1448)&amp;IF(ISNA(R1448),"",R1448)&amp;IF(ISNA(S1448),"",S1448)&amp;IF(ISNA(T1448),"",T1448)&amp;IF(ISNA(U1448),"",U1448)&amp;IF(ISNA(V1448),"",V1448)&amp;IF(ISNA(W1448),"",W1448)</f>
        <v>HOSHO_END_KB</v>
      </c>
      <c r="C1448" s="18"/>
      <c r="D1448" s="15" t="e">
        <f t="shared" ref="D1448:D1456" si="609">IF(VLOOKUP($C1448,ドメイン,2,FALSE)=0,"",VLOOKUP($C1448,ドメイン,2,FALSE))</f>
        <v>#N/A</v>
      </c>
      <c r="E1448" s="15" t="e">
        <f t="shared" ref="E1448:E1456" si="610">IF(VLOOKUP($C1448,ドメイン,3,FALSE)=0,"",VLOOKUP($C1448,ドメイン,3,FALSE))</f>
        <v>#N/A</v>
      </c>
      <c r="F1448" s="15" t="e">
        <f t="shared" ref="F1448:F1456" si="611">IF(VLOOKUP($C1448,ドメイン,4,FALSE)=0,"",VLOOKUP($C1448,ドメイン,4,FALSE))</f>
        <v>#N/A</v>
      </c>
      <c r="G1448" s="78" t="s">
        <v>1438</v>
      </c>
      <c r="H1448" s="79" t="s">
        <v>1440</v>
      </c>
      <c r="I1448" s="79" t="s">
        <v>1444</v>
      </c>
      <c r="J1448" s="79"/>
      <c r="K1448" s="79"/>
      <c r="L1448" s="80"/>
      <c r="M1448" s="15" t="str">
        <f t="shared" ref="M1448:M1450" si="612">VLOOKUP(G1448,単語辞書,2,FALSE)</f>
        <v>HOSHO</v>
      </c>
      <c r="N1448" s="16" t="str">
        <f t="shared" ref="N1448:N1450" si="613">IF(ISNA(O1448),"","_")</f>
        <v>_</v>
      </c>
      <c r="O1448" s="16" t="str">
        <f t="shared" ref="O1448:O1450" si="614">VLOOKUP(H1448,単語辞書,2,FALSE)</f>
        <v>END</v>
      </c>
      <c r="P1448" s="16" t="str">
        <f t="shared" ref="P1448:P1450" si="615">IF(ISNA(Q1448),"","_")</f>
        <v>_</v>
      </c>
      <c r="Q1448" s="16" t="str">
        <f t="shared" ref="Q1448:Q1450" si="616">VLOOKUP(I1448,単語辞書,2,FALSE)</f>
        <v>KB</v>
      </c>
      <c r="R1448" s="16" t="str">
        <f t="shared" ref="R1448:R1450" si="617">IF(ISNA(S1448),"","_")</f>
        <v/>
      </c>
      <c r="S1448" s="16" t="e">
        <f t="shared" ref="S1448:S1450" si="618">VLOOKUP(J1448,単語辞書,2,FALSE)</f>
        <v>#N/A</v>
      </c>
      <c r="T1448" s="16" t="str">
        <f t="shared" ref="T1448:T1450" si="619">IF(ISNA(U1448),"","_")</f>
        <v/>
      </c>
      <c r="U1448" s="16" t="e">
        <f t="shared" ref="U1448:U1450" si="620">VLOOKUP(K1448,単語辞書,2,FALSE)</f>
        <v>#N/A</v>
      </c>
      <c r="V1448" s="16" t="str">
        <f t="shared" ref="V1448:V1450" si="621">IF(ISNA(W1448),"","_")</f>
        <v/>
      </c>
      <c r="W1448" s="16" t="e">
        <f t="shared" ref="W1448:W1450" si="622">VLOOKUP(L1448,単語辞書,2,FALSE)</f>
        <v>#N/A</v>
      </c>
      <c r="X1448" s="16">
        <f t="shared" ref="X1448:X1450" si="623">LEN(B1448)</f>
        <v>12</v>
      </c>
      <c r="Y1448" s="11" t="e">
        <f>VLOOKUP(A1448,#REF!,1,FALSE)</f>
        <v>#REF!</v>
      </c>
      <c r="Z1448" s="194" t="s">
        <v>6745</v>
      </c>
      <c r="AA1448" s="196"/>
    </row>
    <row r="1449" spans="1:27">
      <c r="A1449" s="24" t="s">
        <v>1280</v>
      </c>
      <c r="B1449" s="13" t="str">
        <f t="shared" si="608"/>
        <v>HOSHO_END_AGE</v>
      </c>
      <c r="C1449" s="18"/>
      <c r="D1449" s="15" t="e">
        <f t="shared" si="609"/>
        <v>#N/A</v>
      </c>
      <c r="E1449" s="15" t="e">
        <f t="shared" si="610"/>
        <v>#N/A</v>
      </c>
      <c r="F1449" s="15" t="e">
        <f t="shared" si="611"/>
        <v>#N/A</v>
      </c>
      <c r="G1449" s="78" t="s">
        <v>1438</v>
      </c>
      <c r="H1449" s="79" t="s">
        <v>1440</v>
      </c>
      <c r="I1449" s="79" t="s">
        <v>1441</v>
      </c>
      <c r="J1449" s="79"/>
      <c r="K1449" s="79"/>
      <c r="L1449" s="80"/>
      <c r="M1449" s="15" t="str">
        <f t="shared" si="612"/>
        <v>HOSHO</v>
      </c>
      <c r="N1449" s="16" t="str">
        <f t="shared" si="613"/>
        <v>_</v>
      </c>
      <c r="O1449" s="16" t="str">
        <f t="shared" si="614"/>
        <v>END</v>
      </c>
      <c r="P1449" s="16" t="str">
        <f t="shared" si="615"/>
        <v>_</v>
      </c>
      <c r="Q1449" s="16" t="str">
        <f t="shared" si="616"/>
        <v>AGE</v>
      </c>
      <c r="R1449" s="16" t="str">
        <f t="shared" si="617"/>
        <v/>
      </c>
      <c r="S1449" s="16" t="e">
        <f t="shared" si="618"/>
        <v>#N/A</v>
      </c>
      <c r="T1449" s="16" t="str">
        <f t="shared" si="619"/>
        <v/>
      </c>
      <c r="U1449" s="16" t="e">
        <f t="shared" si="620"/>
        <v>#N/A</v>
      </c>
      <c r="V1449" s="16" t="str">
        <f t="shared" si="621"/>
        <v/>
      </c>
      <c r="W1449" s="16" t="e">
        <f t="shared" si="622"/>
        <v>#N/A</v>
      </c>
      <c r="X1449" s="16">
        <f t="shared" si="623"/>
        <v>13</v>
      </c>
      <c r="Y1449" s="11" t="e">
        <f>VLOOKUP(A1449,#REF!,1,FALSE)</f>
        <v>#REF!</v>
      </c>
      <c r="Z1449" s="194" t="s">
        <v>6745</v>
      </c>
      <c r="AA1449" s="196"/>
    </row>
    <row r="1450" spans="1:27">
      <c r="A1450" s="22" t="s">
        <v>1281</v>
      </c>
      <c r="B1450" s="13" t="str">
        <f t="shared" si="608"/>
        <v>HOSHO_C</v>
      </c>
      <c r="C1450" s="18"/>
      <c r="D1450" s="15" t="e">
        <f t="shared" si="609"/>
        <v>#N/A</v>
      </c>
      <c r="E1450" s="15" t="e">
        <f t="shared" si="610"/>
        <v>#N/A</v>
      </c>
      <c r="F1450" s="15" t="e">
        <f t="shared" si="611"/>
        <v>#N/A</v>
      </c>
      <c r="G1450" s="78" t="s">
        <v>1438</v>
      </c>
      <c r="H1450" s="79" t="s">
        <v>1535</v>
      </c>
      <c r="I1450" s="79"/>
      <c r="J1450" s="79"/>
      <c r="K1450" s="79"/>
      <c r="L1450" s="80"/>
      <c r="M1450" s="15" t="str">
        <f t="shared" si="612"/>
        <v>HOSHO</v>
      </c>
      <c r="N1450" s="16" t="str">
        <f t="shared" si="613"/>
        <v>_</v>
      </c>
      <c r="O1450" s="16" t="str">
        <f t="shared" si="614"/>
        <v>C</v>
      </c>
      <c r="P1450" s="16" t="str">
        <f t="shared" si="615"/>
        <v/>
      </c>
      <c r="Q1450" s="16" t="e">
        <f t="shared" si="616"/>
        <v>#N/A</v>
      </c>
      <c r="R1450" s="16" t="str">
        <f t="shared" si="617"/>
        <v/>
      </c>
      <c r="S1450" s="16" t="e">
        <f t="shared" si="618"/>
        <v>#N/A</v>
      </c>
      <c r="T1450" s="16" t="str">
        <f t="shared" si="619"/>
        <v/>
      </c>
      <c r="U1450" s="16" t="e">
        <f t="shared" si="620"/>
        <v>#N/A</v>
      </c>
      <c r="V1450" s="16" t="str">
        <f t="shared" si="621"/>
        <v/>
      </c>
      <c r="W1450" s="16" t="e">
        <f t="shared" si="622"/>
        <v>#N/A</v>
      </c>
      <c r="X1450" s="16">
        <f t="shared" si="623"/>
        <v>7</v>
      </c>
      <c r="Y1450" s="11" t="e">
        <f>VLOOKUP(A1450,#REF!,1,FALSE)</f>
        <v>#REF!</v>
      </c>
      <c r="Z1450" s="194" t="s">
        <v>6745</v>
      </c>
      <c r="AA1450" s="196"/>
    </row>
    <row r="1451" spans="1:27">
      <c r="A1451" s="46" t="s">
        <v>1282</v>
      </c>
      <c r="B1451" s="13" t="str">
        <f t="shared" si="608"/>
        <v>SUB_NO</v>
      </c>
      <c r="C1451" s="18" t="s">
        <v>3871</v>
      </c>
      <c r="D1451" s="15" t="str">
        <f t="shared" si="609"/>
        <v>Varchar2</v>
      </c>
      <c r="E1451" s="15">
        <f t="shared" si="610"/>
        <v>3</v>
      </c>
      <c r="F1451" s="15" t="str">
        <f t="shared" si="611"/>
        <v/>
      </c>
      <c r="G1451" s="78" t="s">
        <v>2132</v>
      </c>
      <c r="H1451" s="79" t="s">
        <v>1511</v>
      </c>
      <c r="I1451" s="79"/>
      <c r="J1451" s="79"/>
      <c r="K1451" s="79"/>
      <c r="L1451" s="80"/>
      <c r="M1451" s="15" t="str">
        <f t="shared" ref="M1451:M1503" si="624">VLOOKUP(G1451,単語辞書,2,FALSE)</f>
        <v>SUB</v>
      </c>
      <c r="N1451" s="16" t="str">
        <f t="shared" ref="N1451:N1503" si="625">IF(ISNA(O1451),"","_")</f>
        <v>_</v>
      </c>
      <c r="O1451" s="16" t="str">
        <f t="shared" ref="O1451:O1503" si="626">VLOOKUP(H1451,単語辞書,2,FALSE)</f>
        <v>NO</v>
      </c>
      <c r="P1451" s="16" t="str">
        <f t="shared" ref="P1451:P1503" si="627">IF(ISNA(Q1451),"","_")</f>
        <v/>
      </c>
      <c r="Q1451" s="16" t="e">
        <f t="shared" ref="Q1451:Q1503" si="628">VLOOKUP(I1451,単語辞書,2,FALSE)</f>
        <v>#N/A</v>
      </c>
      <c r="R1451" s="16" t="str">
        <f t="shared" ref="R1451:R1503" si="629">IF(ISNA(S1451),"","_")</f>
        <v/>
      </c>
      <c r="S1451" s="16" t="e">
        <f t="shared" ref="S1451:S1503" si="630">VLOOKUP(J1451,単語辞書,2,FALSE)</f>
        <v>#N/A</v>
      </c>
      <c r="T1451" s="16" t="str">
        <f t="shared" ref="T1451:T1503" si="631">IF(ISNA(U1451),"","_")</f>
        <v/>
      </c>
      <c r="U1451" s="16" t="e">
        <f t="shared" ref="U1451:U1503" si="632">VLOOKUP(K1451,単語辞書,2,FALSE)</f>
        <v>#N/A</v>
      </c>
      <c r="V1451" s="16" t="str">
        <f t="shared" ref="V1451:V1503" si="633">IF(ISNA(W1451),"","_")</f>
        <v/>
      </c>
      <c r="W1451" s="16" t="e">
        <f t="shared" ref="W1451:W1502" si="634">VLOOKUP(L1451,単語辞書,2,FALSE)</f>
        <v>#N/A</v>
      </c>
      <c r="X1451" s="16">
        <f t="shared" ref="X1451:X1502" si="635">LEN(B1451)</f>
        <v>6</v>
      </c>
      <c r="Y1451" s="11" t="e">
        <f>VLOOKUP(A1451,#REF!,1,FALSE)</f>
        <v>#REF!</v>
      </c>
      <c r="Z1451" s="194" t="s">
        <v>6745</v>
      </c>
      <c r="AA1451" s="196"/>
    </row>
    <row r="1452" spans="1:27">
      <c r="A1452" s="24" t="s">
        <v>1283</v>
      </c>
      <c r="B1452" s="13" t="str">
        <f t="shared" si="608"/>
        <v>SALES_ALLOWANCE_SHIKYU_KB</v>
      </c>
      <c r="C1452" s="18" t="s">
        <v>46</v>
      </c>
      <c r="D1452" s="15" t="str">
        <f t="shared" si="609"/>
        <v>Varchar2</v>
      </c>
      <c r="E1452" s="15">
        <f t="shared" si="610"/>
        <v>1</v>
      </c>
      <c r="F1452" s="15" t="str">
        <f t="shared" si="611"/>
        <v/>
      </c>
      <c r="G1452" s="78" t="s">
        <v>1996</v>
      </c>
      <c r="H1452" s="79" t="s">
        <v>2312</v>
      </c>
      <c r="I1452" s="79" t="s">
        <v>2313</v>
      </c>
      <c r="J1452" s="79" t="s">
        <v>1444</v>
      </c>
      <c r="K1452" s="79"/>
      <c r="L1452" s="80"/>
      <c r="M1452" s="15" t="str">
        <f t="shared" si="624"/>
        <v>SALES</v>
      </c>
      <c r="N1452" s="16" t="str">
        <f t="shared" si="625"/>
        <v>_</v>
      </c>
      <c r="O1452" s="16" t="str">
        <f t="shared" si="626"/>
        <v>ALLOWANCE</v>
      </c>
      <c r="P1452" s="16" t="str">
        <f t="shared" si="627"/>
        <v>_</v>
      </c>
      <c r="Q1452" s="16" t="str">
        <f t="shared" si="628"/>
        <v>SHIKYU</v>
      </c>
      <c r="R1452" s="16" t="str">
        <f t="shared" si="629"/>
        <v>_</v>
      </c>
      <c r="S1452" s="16" t="str">
        <f t="shared" si="630"/>
        <v>KB</v>
      </c>
      <c r="T1452" s="16" t="str">
        <f t="shared" si="631"/>
        <v/>
      </c>
      <c r="U1452" s="16" t="e">
        <f t="shared" si="632"/>
        <v>#N/A</v>
      </c>
      <c r="V1452" s="16" t="str">
        <f t="shared" si="633"/>
        <v/>
      </c>
      <c r="W1452" s="16" t="e">
        <f t="shared" si="634"/>
        <v>#N/A</v>
      </c>
      <c r="X1452" s="16">
        <f t="shared" si="635"/>
        <v>25</v>
      </c>
      <c r="Y1452" s="11" t="e">
        <f>VLOOKUP(A1452,#REF!,1,FALSE)</f>
        <v>#REF!</v>
      </c>
      <c r="Z1452" s="194" t="s">
        <v>6745</v>
      </c>
      <c r="AA1452" s="196"/>
    </row>
    <row r="1453" spans="1:27">
      <c r="A1453" s="30" t="s">
        <v>4179</v>
      </c>
      <c r="B1453" s="13" t="str">
        <f t="shared" si="608"/>
        <v>SALES_ALLOWANCE_SHIKYU_RT</v>
      </c>
      <c r="C1453" s="18" t="s">
        <v>4164</v>
      </c>
      <c r="D1453" s="15" t="str">
        <f t="shared" si="609"/>
        <v>Number</v>
      </c>
      <c r="E1453" s="15">
        <f t="shared" si="610"/>
        <v>5</v>
      </c>
      <c r="F1453" s="15">
        <f t="shared" si="611"/>
        <v>2</v>
      </c>
      <c r="G1453" s="78" t="s">
        <v>1996</v>
      </c>
      <c r="H1453" s="79" t="s">
        <v>2312</v>
      </c>
      <c r="I1453" s="79" t="s">
        <v>2431</v>
      </c>
      <c r="J1453" s="79"/>
      <c r="K1453" s="79"/>
      <c r="L1453" s="80"/>
      <c r="M1453" s="15" t="str">
        <f t="shared" si="624"/>
        <v>SALES</v>
      </c>
      <c r="N1453" s="16" t="str">
        <f t="shared" si="625"/>
        <v>_</v>
      </c>
      <c r="O1453" s="16" t="str">
        <f t="shared" si="626"/>
        <v>ALLOWANCE</v>
      </c>
      <c r="P1453" s="16" t="str">
        <f t="shared" si="627"/>
        <v>_</v>
      </c>
      <c r="Q1453" s="16" t="str">
        <f t="shared" si="628"/>
        <v>SHIKYU_RT</v>
      </c>
      <c r="R1453" s="16" t="str">
        <f t="shared" si="629"/>
        <v/>
      </c>
      <c r="S1453" s="16" t="e">
        <f t="shared" si="630"/>
        <v>#N/A</v>
      </c>
      <c r="T1453" s="16" t="str">
        <f t="shared" si="631"/>
        <v/>
      </c>
      <c r="U1453" s="16" t="e">
        <f t="shared" si="632"/>
        <v>#N/A</v>
      </c>
      <c r="V1453" s="16" t="str">
        <f t="shared" si="633"/>
        <v/>
      </c>
      <c r="W1453" s="16" t="e">
        <f t="shared" si="634"/>
        <v>#N/A</v>
      </c>
      <c r="X1453" s="16">
        <f t="shared" si="635"/>
        <v>25</v>
      </c>
      <c r="Y1453" s="11" t="e">
        <f>VLOOKUP(A1453,#REF!,1,FALSE)</f>
        <v>#REF!</v>
      </c>
      <c r="Z1453" s="194" t="s">
        <v>6745</v>
      </c>
      <c r="AA1453" s="196"/>
    </row>
    <row r="1454" spans="1:27">
      <c r="A1454" s="30" t="s">
        <v>4177</v>
      </c>
      <c r="B1454" s="13" t="str">
        <f t="shared" si="608"/>
        <v>SALES_ALLOWANCE_TAISEN_LMTCST</v>
      </c>
      <c r="C1454" s="18" t="s">
        <v>4166</v>
      </c>
      <c r="D1454" s="15" t="str">
        <f t="shared" si="609"/>
        <v>Number</v>
      </c>
      <c r="E1454" s="15">
        <f t="shared" si="610"/>
        <v>13</v>
      </c>
      <c r="F1454" s="15" t="str">
        <f t="shared" si="611"/>
        <v/>
      </c>
      <c r="G1454" s="78" t="s">
        <v>1996</v>
      </c>
      <c r="H1454" s="79" t="s">
        <v>2312</v>
      </c>
      <c r="I1454" s="79" t="s">
        <v>2021</v>
      </c>
      <c r="J1454" s="79" t="s">
        <v>2022</v>
      </c>
      <c r="K1454" s="79"/>
      <c r="L1454" s="80"/>
      <c r="M1454" s="15" t="str">
        <f t="shared" si="624"/>
        <v>SALES</v>
      </c>
      <c r="N1454" s="16" t="str">
        <f t="shared" si="625"/>
        <v>_</v>
      </c>
      <c r="O1454" s="16" t="str">
        <f t="shared" si="626"/>
        <v>ALLOWANCE</v>
      </c>
      <c r="P1454" s="16" t="str">
        <f t="shared" si="627"/>
        <v>_</v>
      </c>
      <c r="Q1454" s="16" t="str">
        <f t="shared" si="628"/>
        <v>TAISEN</v>
      </c>
      <c r="R1454" s="16" t="str">
        <f t="shared" si="629"/>
        <v>_</v>
      </c>
      <c r="S1454" s="16" t="str">
        <f t="shared" si="630"/>
        <v>LMTCST</v>
      </c>
      <c r="T1454" s="16" t="str">
        <f t="shared" si="631"/>
        <v/>
      </c>
      <c r="U1454" s="16" t="e">
        <f t="shared" si="632"/>
        <v>#N/A</v>
      </c>
      <c r="V1454" s="16" t="str">
        <f t="shared" si="633"/>
        <v/>
      </c>
      <c r="W1454" s="16" t="e">
        <f t="shared" si="634"/>
        <v>#N/A</v>
      </c>
      <c r="X1454" s="16">
        <f t="shared" si="635"/>
        <v>29</v>
      </c>
      <c r="Y1454" s="11" t="e">
        <f>VLOOKUP(A1454,#REF!,1,FALSE)</f>
        <v>#REF!</v>
      </c>
      <c r="Z1454" s="194" t="s">
        <v>6745</v>
      </c>
      <c r="AA1454" s="196"/>
    </row>
    <row r="1455" spans="1:27">
      <c r="A1455" s="24" t="s">
        <v>1284</v>
      </c>
      <c r="B1455" s="13" t="str">
        <f t="shared" si="608"/>
        <v>HAKAISHI_HIYO</v>
      </c>
      <c r="C1455" s="18"/>
      <c r="D1455" s="15" t="e">
        <f t="shared" si="609"/>
        <v>#N/A</v>
      </c>
      <c r="E1455" s="15" t="e">
        <f t="shared" si="610"/>
        <v>#N/A</v>
      </c>
      <c r="F1455" s="15" t="e">
        <f t="shared" si="611"/>
        <v>#N/A</v>
      </c>
      <c r="G1455" s="78" t="s">
        <v>2314</v>
      </c>
      <c r="H1455" s="79" t="s">
        <v>1934</v>
      </c>
      <c r="I1455" s="79"/>
      <c r="J1455" s="79"/>
      <c r="K1455" s="79"/>
      <c r="L1455" s="80"/>
      <c r="M1455" s="15" t="str">
        <f t="shared" si="624"/>
        <v>HAKAISHI</v>
      </c>
      <c r="N1455" s="16" t="str">
        <f t="shared" si="625"/>
        <v>_</v>
      </c>
      <c r="O1455" s="16" t="str">
        <f t="shared" si="626"/>
        <v>HIYO</v>
      </c>
      <c r="P1455" s="16" t="str">
        <f t="shared" si="627"/>
        <v/>
      </c>
      <c r="Q1455" s="16" t="e">
        <f t="shared" si="628"/>
        <v>#N/A</v>
      </c>
      <c r="R1455" s="16" t="str">
        <f t="shared" si="629"/>
        <v/>
      </c>
      <c r="S1455" s="16" t="e">
        <f t="shared" si="630"/>
        <v>#N/A</v>
      </c>
      <c r="T1455" s="16" t="str">
        <f t="shared" si="631"/>
        <v/>
      </c>
      <c r="U1455" s="16" t="e">
        <f t="shared" si="632"/>
        <v>#N/A</v>
      </c>
      <c r="V1455" s="16" t="str">
        <f t="shared" si="633"/>
        <v/>
      </c>
      <c r="W1455" s="16" t="e">
        <f t="shared" si="634"/>
        <v>#N/A</v>
      </c>
      <c r="X1455" s="16">
        <f t="shared" si="635"/>
        <v>13</v>
      </c>
      <c r="Y1455" s="11" t="e">
        <f>VLOOKUP(A1455,#REF!,1,FALSE)</f>
        <v>#REF!</v>
      </c>
      <c r="Z1455" s="194" t="s">
        <v>6745</v>
      </c>
      <c r="AA1455" s="196"/>
    </row>
    <row r="1456" spans="1:27">
      <c r="A1456" s="24" t="s">
        <v>1285</v>
      </c>
      <c r="B1456" s="13" t="str">
        <f t="shared" si="608"/>
        <v>HOSHU_GETSUGAKU</v>
      </c>
      <c r="C1456" s="18"/>
      <c r="D1456" s="15" t="e">
        <f t="shared" si="609"/>
        <v>#N/A</v>
      </c>
      <c r="E1456" s="15" t="e">
        <f t="shared" si="610"/>
        <v>#N/A</v>
      </c>
      <c r="F1456" s="15" t="e">
        <f t="shared" si="611"/>
        <v>#N/A</v>
      </c>
      <c r="G1456" s="78" t="s">
        <v>2373</v>
      </c>
      <c r="H1456" s="79" t="s">
        <v>2372</v>
      </c>
      <c r="I1456" s="79"/>
      <c r="J1456" s="79"/>
      <c r="K1456" s="79"/>
      <c r="L1456" s="80"/>
      <c r="M1456" s="15" t="str">
        <f t="shared" si="624"/>
        <v>HOSHU</v>
      </c>
      <c r="N1456" s="16" t="str">
        <f t="shared" si="625"/>
        <v>_</v>
      </c>
      <c r="O1456" s="16" t="str">
        <f t="shared" si="626"/>
        <v>GETSUGAKU</v>
      </c>
      <c r="P1456" s="16" t="str">
        <f t="shared" si="627"/>
        <v/>
      </c>
      <c r="Q1456" s="16" t="e">
        <f t="shared" si="628"/>
        <v>#N/A</v>
      </c>
      <c r="R1456" s="16" t="str">
        <f t="shared" si="629"/>
        <v/>
      </c>
      <c r="S1456" s="16" t="e">
        <f t="shared" si="630"/>
        <v>#N/A</v>
      </c>
      <c r="T1456" s="16" t="str">
        <f t="shared" si="631"/>
        <v/>
      </c>
      <c r="U1456" s="16" t="e">
        <f t="shared" si="632"/>
        <v>#N/A</v>
      </c>
      <c r="V1456" s="16" t="str">
        <f t="shared" si="633"/>
        <v/>
      </c>
      <c r="W1456" s="16" t="e">
        <f t="shared" si="634"/>
        <v>#N/A</v>
      </c>
      <c r="X1456" s="16">
        <f t="shared" si="635"/>
        <v>15</v>
      </c>
      <c r="Y1456" s="11" t="e">
        <f>VLOOKUP(A1456,#REF!,1,FALSE)</f>
        <v>#REF!</v>
      </c>
      <c r="Z1456" s="194" t="s">
        <v>6745</v>
      </c>
      <c r="AA1456" s="196"/>
    </row>
    <row r="1457" spans="1:27">
      <c r="A1457" s="26" t="s">
        <v>1286</v>
      </c>
      <c r="B1457" s="13" t="str">
        <f t="shared" ref="B1457:B1520" si="636">IF(ISNA(M1457),"",M1457)&amp;IF(ISNA(N1457),"",N1457)&amp;IF(ISNA(O1457),"",O1457) &amp;IF(ISNA(P1457),"",P1457)&amp;IF(ISNA(Q1457),"",Q1457)&amp;IF(ISNA(R1457),"",R1457)&amp;IF(ISNA(S1457),"",S1457)&amp;IF(ISNA(T1457),"",T1457)&amp;IF(ISNA(U1457),"",U1457)&amp;IF(ISNA(V1457),"",V1457)&amp;IF(ISNA(W1457),"",W1457)</f>
        <v>CORP_JIGYOSHO_KAKUNIN_HOHO</v>
      </c>
      <c r="C1457" s="18"/>
      <c r="D1457" s="15" t="e">
        <f t="shared" ref="D1457:D1519" si="637">IF(VLOOKUP($C1457,ドメイン,2,FALSE)=0,"",VLOOKUP($C1457,ドメイン,2,FALSE))</f>
        <v>#N/A</v>
      </c>
      <c r="E1457" s="15" t="e">
        <f t="shared" ref="E1457:E1519" si="638">IF(VLOOKUP($C1457,ドメイン,3,FALSE)=0,"",VLOOKUP($C1457,ドメイン,3,FALSE))</f>
        <v>#N/A</v>
      </c>
      <c r="F1457" s="15" t="e">
        <f t="shared" ref="F1457:F1519" si="639">IF(VLOOKUP($C1457,ドメイン,4,FALSE)=0,"",VLOOKUP($C1457,ドメイン,4,FALSE))</f>
        <v>#N/A</v>
      </c>
      <c r="G1457" s="78" t="s">
        <v>1844</v>
      </c>
      <c r="H1457" s="79" t="s">
        <v>2148</v>
      </c>
      <c r="I1457" s="79" t="s">
        <v>1943</v>
      </c>
      <c r="J1457" s="79" t="s">
        <v>1814</v>
      </c>
      <c r="K1457" s="79"/>
      <c r="L1457" s="80"/>
      <c r="M1457" s="15" t="str">
        <f t="shared" si="624"/>
        <v>CORP</v>
      </c>
      <c r="N1457" s="16" t="str">
        <f t="shared" si="625"/>
        <v>_</v>
      </c>
      <c r="O1457" s="16" t="str">
        <f t="shared" si="626"/>
        <v>JIGYOSHO</v>
      </c>
      <c r="P1457" s="16" t="str">
        <f t="shared" si="627"/>
        <v>_</v>
      </c>
      <c r="Q1457" s="16" t="str">
        <f t="shared" si="628"/>
        <v>KAKUNIN</v>
      </c>
      <c r="R1457" s="16" t="str">
        <f t="shared" si="629"/>
        <v>_</v>
      </c>
      <c r="S1457" s="16" t="str">
        <f t="shared" si="630"/>
        <v>HOHO</v>
      </c>
      <c r="T1457" s="16" t="str">
        <f t="shared" si="631"/>
        <v/>
      </c>
      <c r="U1457" s="16" t="e">
        <f t="shared" si="632"/>
        <v>#N/A</v>
      </c>
      <c r="V1457" s="16" t="str">
        <f t="shared" si="633"/>
        <v/>
      </c>
      <c r="W1457" s="16" t="e">
        <f t="shared" si="634"/>
        <v>#N/A</v>
      </c>
      <c r="X1457" s="16">
        <f t="shared" si="635"/>
        <v>26</v>
      </c>
      <c r="Y1457" s="11" t="e">
        <f>VLOOKUP(A1457,#REF!,1,FALSE)</f>
        <v>#REF!</v>
      </c>
      <c r="Z1457" s="194" t="s">
        <v>6745</v>
      </c>
      <c r="AA1457" s="196"/>
    </row>
    <row r="1458" spans="1:27">
      <c r="A1458" s="24" t="s">
        <v>1287</v>
      </c>
      <c r="B1458" s="13" t="str">
        <f t="shared" si="636"/>
        <v>CORP_FAX</v>
      </c>
      <c r="C1458" s="18"/>
      <c r="D1458" s="15" t="e">
        <f t="shared" si="637"/>
        <v>#N/A</v>
      </c>
      <c r="E1458" s="15" t="e">
        <f t="shared" si="638"/>
        <v>#N/A</v>
      </c>
      <c r="F1458" s="15" t="e">
        <f t="shared" si="639"/>
        <v>#N/A</v>
      </c>
      <c r="G1458" s="78" t="s">
        <v>1844</v>
      </c>
      <c r="H1458" s="79" t="s">
        <v>1982</v>
      </c>
      <c r="I1458" s="79"/>
      <c r="J1458" s="79"/>
      <c r="K1458" s="79"/>
      <c r="L1458" s="80"/>
      <c r="M1458" s="15" t="str">
        <f t="shared" si="624"/>
        <v>CORP</v>
      </c>
      <c r="N1458" s="16" t="str">
        <f t="shared" si="625"/>
        <v>_</v>
      </c>
      <c r="O1458" s="16" t="str">
        <f t="shared" si="626"/>
        <v>FAX</v>
      </c>
      <c r="P1458" s="16" t="str">
        <f t="shared" si="627"/>
        <v/>
      </c>
      <c r="Q1458" s="16" t="e">
        <f t="shared" si="628"/>
        <v>#N/A</v>
      </c>
      <c r="R1458" s="16" t="str">
        <f t="shared" si="629"/>
        <v/>
      </c>
      <c r="S1458" s="16" t="e">
        <f t="shared" si="630"/>
        <v>#N/A</v>
      </c>
      <c r="T1458" s="16" t="str">
        <f t="shared" si="631"/>
        <v/>
      </c>
      <c r="U1458" s="16" t="e">
        <f t="shared" si="632"/>
        <v>#N/A</v>
      </c>
      <c r="V1458" s="16" t="str">
        <f t="shared" si="633"/>
        <v/>
      </c>
      <c r="W1458" s="16" t="e">
        <f t="shared" si="634"/>
        <v>#N/A</v>
      </c>
      <c r="X1458" s="16">
        <f t="shared" si="635"/>
        <v>8</v>
      </c>
      <c r="Y1458" s="11" t="e">
        <f>VLOOKUP(A1458,#REF!,1,FALSE)</f>
        <v>#REF!</v>
      </c>
      <c r="Z1458" s="194" t="s">
        <v>6745</v>
      </c>
      <c r="AA1458" s="196"/>
    </row>
    <row r="1459" spans="1:27">
      <c r="A1459" s="24" t="s">
        <v>1288</v>
      </c>
      <c r="B1459" s="13" t="str">
        <f t="shared" si="636"/>
        <v>CORP_TEL_NO</v>
      </c>
      <c r="C1459" s="18" t="s">
        <v>3080</v>
      </c>
      <c r="D1459" s="15" t="str">
        <f t="shared" si="637"/>
        <v>Varchar2</v>
      </c>
      <c r="E1459" s="15">
        <f t="shared" si="638"/>
        <v>15</v>
      </c>
      <c r="F1459" s="15" t="str">
        <f t="shared" si="639"/>
        <v/>
      </c>
      <c r="G1459" s="78" t="s">
        <v>1844</v>
      </c>
      <c r="H1459" s="79" t="s">
        <v>1939</v>
      </c>
      <c r="I1459" s="79" t="s">
        <v>1511</v>
      </c>
      <c r="J1459" s="79"/>
      <c r="K1459" s="79"/>
      <c r="L1459" s="80"/>
      <c r="M1459" s="15" t="str">
        <f t="shared" si="624"/>
        <v>CORP</v>
      </c>
      <c r="N1459" s="16" t="str">
        <f t="shared" si="625"/>
        <v>_</v>
      </c>
      <c r="O1459" s="16" t="str">
        <f t="shared" si="626"/>
        <v>TEL</v>
      </c>
      <c r="P1459" s="16" t="str">
        <f t="shared" si="627"/>
        <v>_</v>
      </c>
      <c r="Q1459" s="16" t="str">
        <f t="shared" si="628"/>
        <v>NO</v>
      </c>
      <c r="R1459" s="16" t="str">
        <f t="shared" si="629"/>
        <v/>
      </c>
      <c r="S1459" s="16" t="e">
        <f t="shared" si="630"/>
        <v>#N/A</v>
      </c>
      <c r="T1459" s="16" t="str">
        <f t="shared" si="631"/>
        <v/>
      </c>
      <c r="U1459" s="16" t="e">
        <f t="shared" si="632"/>
        <v>#N/A</v>
      </c>
      <c r="V1459" s="16" t="str">
        <f t="shared" si="633"/>
        <v/>
      </c>
      <c r="W1459" s="16" t="e">
        <f t="shared" si="634"/>
        <v>#N/A</v>
      </c>
      <c r="X1459" s="16">
        <f t="shared" si="635"/>
        <v>11</v>
      </c>
      <c r="Y1459" s="11" t="e">
        <f>VLOOKUP(A1459,#REF!,1,FALSE)</f>
        <v>#REF!</v>
      </c>
      <c r="Z1459" s="194" t="s">
        <v>6745</v>
      </c>
      <c r="AA1459" s="196"/>
    </row>
    <row r="1460" spans="1:27">
      <c r="A1460" s="46" t="s">
        <v>1289</v>
      </c>
      <c r="B1460" s="13" t="str">
        <f t="shared" si="636"/>
        <v>CORP_RISK_BUNSEKI_NO</v>
      </c>
      <c r="C1460" s="18"/>
      <c r="D1460" s="15" t="e">
        <f t="shared" si="637"/>
        <v>#N/A</v>
      </c>
      <c r="E1460" s="15" t="e">
        <f t="shared" si="638"/>
        <v>#N/A</v>
      </c>
      <c r="F1460" s="15" t="e">
        <f t="shared" si="639"/>
        <v>#N/A</v>
      </c>
      <c r="G1460" s="78" t="s">
        <v>1844</v>
      </c>
      <c r="H1460" s="79" t="s">
        <v>1953</v>
      </c>
      <c r="I1460" s="79" t="s">
        <v>1980</v>
      </c>
      <c r="J1460" s="79" t="s">
        <v>1676</v>
      </c>
      <c r="K1460" s="79"/>
      <c r="L1460" s="80"/>
      <c r="M1460" s="15" t="str">
        <f t="shared" si="624"/>
        <v>CORP</v>
      </c>
      <c r="N1460" s="16" t="str">
        <f t="shared" si="625"/>
        <v>_</v>
      </c>
      <c r="O1460" s="16" t="str">
        <f t="shared" si="626"/>
        <v>RISK</v>
      </c>
      <c r="P1460" s="16" t="str">
        <f t="shared" si="627"/>
        <v>_</v>
      </c>
      <c r="Q1460" s="16" t="str">
        <f t="shared" si="628"/>
        <v>BUNSEKI</v>
      </c>
      <c r="R1460" s="16" t="str">
        <f t="shared" si="629"/>
        <v>_</v>
      </c>
      <c r="S1460" s="16" t="str">
        <f t="shared" si="630"/>
        <v>NO</v>
      </c>
      <c r="T1460" s="16" t="str">
        <f t="shared" si="631"/>
        <v/>
      </c>
      <c r="U1460" s="16" t="e">
        <f t="shared" si="632"/>
        <v>#N/A</v>
      </c>
      <c r="V1460" s="16" t="str">
        <f t="shared" si="633"/>
        <v/>
      </c>
      <c r="W1460" s="16" t="e">
        <f t="shared" si="634"/>
        <v>#N/A</v>
      </c>
      <c r="X1460" s="16">
        <f t="shared" si="635"/>
        <v>20</v>
      </c>
      <c r="Y1460" s="11" t="e">
        <f>VLOOKUP(A1460,#REF!,1,FALSE)</f>
        <v>#REF!</v>
      </c>
      <c r="Z1460" s="194" t="s">
        <v>6745</v>
      </c>
      <c r="AA1460" s="196"/>
    </row>
    <row r="1461" spans="1:27">
      <c r="A1461" s="62" t="s">
        <v>1290</v>
      </c>
      <c r="B1461" s="13" t="str">
        <f t="shared" si="636"/>
        <v>CORP_JIKKOUZEI_RT</v>
      </c>
      <c r="C1461" s="18" t="s">
        <v>3448</v>
      </c>
      <c r="D1461" s="15" t="str">
        <f t="shared" si="637"/>
        <v>Number</v>
      </c>
      <c r="E1461" s="15">
        <f t="shared" si="638"/>
        <v>5</v>
      </c>
      <c r="F1461" s="15">
        <f t="shared" si="639"/>
        <v>2</v>
      </c>
      <c r="G1461" s="78" t="s">
        <v>1844</v>
      </c>
      <c r="H1461" s="79" t="s">
        <v>679</v>
      </c>
      <c r="I1461" s="79"/>
      <c r="J1461" s="79"/>
      <c r="K1461" s="79"/>
      <c r="L1461" s="80"/>
      <c r="M1461" s="15" t="str">
        <f t="shared" si="624"/>
        <v>CORP</v>
      </c>
      <c r="N1461" s="16" t="str">
        <f t="shared" si="625"/>
        <v>_</v>
      </c>
      <c r="O1461" s="16" t="str">
        <f t="shared" si="626"/>
        <v>JIKKOUZEI_RT</v>
      </c>
      <c r="P1461" s="16" t="str">
        <f t="shared" si="627"/>
        <v/>
      </c>
      <c r="Q1461" s="16" t="e">
        <f t="shared" si="628"/>
        <v>#N/A</v>
      </c>
      <c r="R1461" s="16" t="str">
        <f t="shared" si="629"/>
        <v/>
      </c>
      <c r="S1461" s="16" t="e">
        <f t="shared" si="630"/>
        <v>#N/A</v>
      </c>
      <c r="T1461" s="16" t="str">
        <f t="shared" si="631"/>
        <v/>
      </c>
      <c r="U1461" s="16" t="e">
        <f t="shared" si="632"/>
        <v>#N/A</v>
      </c>
      <c r="V1461" s="16" t="str">
        <f t="shared" si="633"/>
        <v/>
      </c>
      <c r="W1461" s="16" t="e">
        <f t="shared" si="634"/>
        <v>#N/A</v>
      </c>
      <c r="X1461" s="16">
        <f t="shared" si="635"/>
        <v>17</v>
      </c>
      <c r="Y1461" s="11" t="e">
        <f>VLOOKUP(A1461,#REF!,1,FALSE)</f>
        <v>#REF!</v>
      </c>
      <c r="Z1461" s="194" t="s">
        <v>6745</v>
      </c>
      <c r="AA1461" s="196"/>
    </row>
    <row r="1462" spans="1:27">
      <c r="A1462" s="24" t="s">
        <v>3134</v>
      </c>
      <c r="B1462" s="13" t="str">
        <f t="shared" si="636"/>
        <v>CORP_ADDR_1</v>
      </c>
      <c r="C1462" s="18"/>
      <c r="D1462" s="15" t="e">
        <f t="shared" si="637"/>
        <v>#N/A</v>
      </c>
      <c r="E1462" s="15" t="e">
        <f t="shared" si="638"/>
        <v>#N/A</v>
      </c>
      <c r="F1462" s="15" t="e">
        <f t="shared" si="639"/>
        <v>#N/A</v>
      </c>
      <c r="G1462" s="78" t="s">
        <v>1844</v>
      </c>
      <c r="H1462" s="79" t="s">
        <v>1937</v>
      </c>
      <c r="I1462" s="79">
        <v>1</v>
      </c>
      <c r="J1462" s="79"/>
      <c r="K1462" s="79"/>
      <c r="L1462" s="80"/>
      <c r="M1462" s="15" t="str">
        <f t="shared" si="624"/>
        <v>CORP</v>
      </c>
      <c r="N1462" s="16" t="str">
        <f t="shared" si="625"/>
        <v>_</v>
      </c>
      <c r="O1462" s="16" t="str">
        <f t="shared" si="626"/>
        <v>ADDR</v>
      </c>
      <c r="P1462" s="16" t="str">
        <f t="shared" si="627"/>
        <v>_</v>
      </c>
      <c r="Q1462" s="16">
        <f t="shared" si="628"/>
        <v>1</v>
      </c>
      <c r="R1462" s="16" t="str">
        <f t="shared" si="629"/>
        <v/>
      </c>
      <c r="S1462" s="16" t="e">
        <f t="shared" si="630"/>
        <v>#N/A</v>
      </c>
      <c r="T1462" s="16" t="str">
        <f t="shared" si="631"/>
        <v/>
      </c>
      <c r="U1462" s="16" t="e">
        <f t="shared" si="632"/>
        <v>#N/A</v>
      </c>
      <c r="V1462" s="16" t="str">
        <f t="shared" si="633"/>
        <v/>
      </c>
      <c r="W1462" s="16" t="e">
        <f t="shared" si="634"/>
        <v>#N/A</v>
      </c>
      <c r="X1462" s="16">
        <f t="shared" si="635"/>
        <v>11</v>
      </c>
      <c r="Y1462" s="11" t="e">
        <f>VLOOKUP(A1462,#REF!,1,FALSE)</f>
        <v>#REF!</v>
      </c>
      <c r="Z1462" s="194" t="s">
        <v>6745</v>
      </c>
      <c r="AA1462" s="196"/>
    </row>
    <row r="1463" spans="1:27">
      <c r="A1463" s="24" t="s">
        <v>3135</v>
      </c>
      <c r="B1463" s="13" t="str">
        <f t="shared" si="636"/>
        <v>CORP_ADDR_2</v>
      </c>
      <c r="C1463" s="18"/>
      <c r="D1463" s="15" t="e">
        <f t="shared" si="637"/>
        <v>#N/A</v>
      </c>
      <c r="E1463" s="15" t="e">
        <f t="shared" si="638"/>
        <v>#N/A</v>
      </c>
      <c r="F1463" s="15" t="e">
        <f t="shared" si="639"/>
        <v>#N/A</v>
      </c>
      <c r="G1463" s="78" t="s">
        <v>1844</v>
      </c>
      <c r="H1463" s="79" t="s">
        <v>1937</v>
      </c>
      <c r="I1463" s="79">
        <v>2</v>
      </c>
      <c r="J1463" s="79"/>
      <c r="K1463" s="79"/>
      <c r="L1463" s="80"/>
      <c r="M1463" s="15" t="str">
        <f t="shared" si="624"/>
        <v>CORP</v>
      </c>
      <c r="N1463" s="16" t="str">
        <f t="shared" si="625"/>
        <v>_</v>
      </c>
      <c r="O1463" s="16" t="str">
        <f t="shared" si="626"/>
        <v>ADDR</v>
      </c>
      <c r="P1463" s="16" t="str">
        <f t="shared" si="627"/>
        <v>_</v>
      </c>
      <c r="Q1463" s="16">
        <f t="shared" si="628"/>
        <v>2</v>
      </c>
      <c r="R1463" s="16" t="str">
        <f t="shared" si="629"/>
        <v/>
      </c>
      <c r="S1463" s="16" t="e">
        <f t="shared" si="630"/>
        <v>#N/A</v>
      </c>
      <c r="T1463" s="16" t="str">
        <f t="shared" si="631"/>
        <v/>
      </c>
      <c r="U1463" s="16" t="e">
        <f t="shared" si="632"/>
        <v>#N/A</v>
      </c>
      <c r="V1463" s="16" t="str">
        <f t="shared" si="633"/>
        <v/>
      </c>
      <c r="W1463" s="16" t="e">
        <f t="shared" si="634"/>
        <v>#N/A</v>
      </c>
      <c r="X1463" s="16">
        <f t="shared" si="635"/>
        <v>11</v>
      </c>
      <c r="Y1463" s="11" t="e">
        <f>VLOOKUP(A1463,#REF!,1,FALSE)</f>
        <v>#REF!</v>
      </c>
      <c r="Z1463" s="194" t="s">
        <v>6745</v>
      </c>
      <c r="AA1463" s="196"/>
    </row>
    <row r="1464" spans="1:27">
      <c r="A1464" s="24" t="s">
        <v>3136</v>
      </c>
      <c r="B1464" s="13" t="str">
        <f t="shared" si="636"/>
        <v>CORP_ADDR_3</v>
      </c>
      <c r="C1464" s="18"/>
      <c r="D1464" s="15" t="e">
        <f t="shared" si="637"/>
        <v>#N/A</v>
      </c>
      <c r="E1464" s="15" t="e">
        <f t="shared" si="638"/>
        <v>#N/A</v>
      </c>
      <c r="F1464" s="15" t="e">
        <f t="shared" si="639"/>
        <v>#N/A</v>
      </c>
      <c r="G1464" s="78" t="s">
        <v>1844</v>
      </c>
      <c r="H1464" s="79" t="s">
        <v>1937</v>
      </c>
      <c r="I1464" s="79">
        <v>3</v>
      </c>
      <c r="J1464" s="79"/>
      <c r="K1464" s="79"/>
      <c r="L1464" s="80"/>
      <c r="M1464" s="15" t="str">
        <f t="shared" si="624"/>
        <v>CORP</v>
      </c>
      <c r="N1464" s="16" t="str">
        <f t="shared" si="625"/>
        <v>_</v>
      </c>
      <c r="O1464" s="16" t="str">
        <f t="shared" si="626"/>
        <v>ADDR</v>
      </c>
      <c r="P1464" s="16" t="str">
        <f t="shared" si="627"/>
        <v>_</v>
      </c>
      <c r="Q1464" s="16">
        <f t="shared" si="628"/>
        <v>3</v>
      </c>
      <c r="R1464" s="16" t="str">
        <f t="shared" si="629"/>
        <v/>
      </c>
      <c r="S1464" s="16" t="e">
        <f t="shared" si="630"/>
        <v>#N/A</v>
      </c>
      <c r="T1464" s="16" t="str">
        <f t="shared" si="631"/>
        <v/>
      </c>
      <c r="U1464" s="16" t="e">
        <f t="shared" si="632"/>
        <v>#N/A</v>
      </c>
      <c r="V1464" s="16" t="str">
        <f t="shared" si="633"/>
        <v/>
      </c>
      <c r="W1464" s="16" t="e">
        <f t="shared" si="634"/>
        <v>#N/A</v>
      </c>
      <c r="X1464" s="16">
        <f t="shared" si="635"/>
        <v>11</v>
      </c>
      <c r="Y1464" s="11" t="e">
        <f>VLOOKUP(A1464,#REF!,1,FALSE)</f>
        <v>#REF!</v>
      </c>
      <c r="Z1464" s="194" t="s">
        <v>6745</v>
      </c>
      <c r="AA1464" s="196"/>
    </row>
    <row r="1465" spans="1:27">
      <c r="A1465" s="24" t="s">
        <v>3137</v>
      </c>
      <c r="B1465" s="13" t="str">
        <f t="shared" si="636"/>
        <v>CORP_ADDR_KANA_1</v>
      </c>
      <c r="C1465" s="18"/>
      <c r="D1465" s="15" t="e">
        <f t="shared" si="637"/>
        <v>#N/A</v>
      </c>
      <c r="E1465" s="15" t="e">
        <f t="shared" si="638"/>
        <v>#N/A</v>
      </c>
      <c r="F1465" s="15" t="e">
        <f t="shared" si="639"/>
        <v>#N/A</v>
      </c>
      <c r="G1465" s="78" t="s">
        <v>1844</v>
      </c>
      <c r="H1465" s="79" t="s">
        <v>1937</v>
      </c>
      <c r="I1465" s="79" t="s">
        <v>1586</v>
      </c>
      <c r="J1465" s="79">
        <v>1</v>
      </c>
      <c r="K1465" s="79"/>
      <c r="L1465" s="80"/>
      <c r="M1465" s="15" t="str">
        <f t="shared" si="624"/>
        <v>CORP</v>
      </c>
      <c r="N1465" s="16" t="str">
        <f t="shared" si="625"/>
        <v>_</v>
      </c>
      <c r="O1465" s="16" t="str">
        <f t="shared" si="626"/>
        <v>ADDR</v>
      </c>
      <c r="P1465" s="16" t="str">
        <f t="shared" si="627"/>
        <v>_</v>
      </c>
      <c r="Q1465" s="16" t="str">
        <f t="shared" si="628"/>
        <v>KANA</v>
      </c>
      <c r="R1465" s="16" t="str">
        <f t="shared" si="629"/>
        <v>_</v>
      </c>
      <c r="S1465" s="16">
        <f t="shared" si="630"/>
        <v>1</v>
      </c>
      <c r="T1465" s="16" t="str">
        <f t="shared" si="631"/>
        <v/>
      </c>
      <c r="U1465" s="16" t="e">
        <f t="shared" si="632"/>
        <v>#N/A</v>
      </c>
      <c r="V1465" s="16" t="str">
        <f t="shared" si="633"/>
        <v/>
      </c>
      <c r="W1465" s="16" t="e">
        <f t="shared" si="634"/>
        <v>#N/A</v>
      </c>
      <c r="X1465" s="16">
        <f t="shared" si="635"/>
        <v>16</v>
      </c>
      <c r="Y1465" s="11" t="e">
        <f>VLOOKUP(A1465,#REF!,1,FALSE)</f>
        <v>#REF!</v>
      </c>
      <c r="Z1465" s="194" t="s">
        <v>6745</v>
      </c>
      <c r="AA1465" s="196"/>
    </row>
    <row r="1466" spans="1:27">
      <c r="A1466" s="24" t="s">
        <v>3138</v>
      </c>
      <c r="B1466" s="13" t="str">
        <f t="shared" si="636"/>
        <v>CORP_ADDR_KANA_2</v>
      </c>
      <c r="C1466" s="18"/>
      <c r="D1466" s="15" t="e">
        <f t="shared" si="637"/>
        <v>#N/A</v>
      </c>
      <c r="E1466" s="15" t="e">
        <f t="shared" si="638"/>
        <v>#N/A</v>
      </c>
      <c r="F1466" s="15" t="e">
        <f t="shared" si="639"/>
        <v>#N/A</v>
      </c>
      <c r="G1466" s="78" t="s">
        <v>1844</v>
      </c>
      <c r="H1466" s="79" t="s">
        <v>1937</v>
      </c>
      <c r="I1466" s="79" t="s">
        <v>1586</v>
      </c>
      <c r="J1466" s="79">
        <v>2</v>
      </c>
      <c r="K1466" s="79"/>
      <c r="L1466" s="80"/>
      <c r="M1466" s="15" t="str">
        <f t="shared" si="624"/>
        <v>CORP</v>
      </c>
      <c r="N1466" s="16" t="str">
        <f t="shared" si="625"/>
        <v>_</v>
      </c>
      <c r="O1466" s="16" t="str">
        <f t="shared" si="626"/>
        <v>ADDR</v>
      </c>
      <c r="P1466" s="16" t="str">
        <f t="shared" si="627"/>
        <v>_</v>
      </c>
      <c r="Q1466" s="16" t="str">
        <f t="shared" si="628"/>
        <v>KANA</v>
      </c>
      <c r="R1466" s="16" t="str">
        <f t="shared" si="629"/>
        <v>_</v>
      </c>
      <c r="S1466" s="16">
        <f t="shared" si="630"/>
        <v>2</v>
      </c>
      <c r="T1466" s="16" t="str">
        <f t="shared" si="631"/>
        <v/>
      </c>
      <c r="U1466" s="16" t="e">
        <f t="shared" si="632"/>
        <v>#N/A</v>
      </c>
      <c r="V1466" s="16" t="str">
        <f t="shared" si="633"/>
        <v/>
      </c>
      <c r="W1466" s="16" t="e">
        <f t="shared" si="634"/>
        <v>#N/A</v>
      </c>
      <c r="X1466" s="16">
        <f t="shared" si="635"/>
        <v>16</v>
      </c>
      <c r="Y1466" s="11" t="e">
        <f>VLOOKUP(A1466,#REF!,1,FALSE)</f>
        <v>#REF!</v>
      </c>
      <c r="Z1466" s="194" t="s">
        <v>6745</v>
      </c>
      <c r="AA1466" s="196"/>
    </row>
    <row r="1467" spans="1:27">
      <c r="A1467" s="24" t="s">
        <v>3139</v>
      </c>
      <c r="B1467" s="13" t="str">
        <f t="shared" si="636"/>
        <v>CORP_ADDR_KANA_3</v>
      </c>
      <c r="C1467" s="18"/>
      <c r="D1467" s="15" t="e">
        <f t="shared" si="637"/>
        <v>#N/A</v>
      </c>
      <c r="E1467" s="15" t="e">
        <f t="shared" si="638"/>
        <v>#N/A</v>
      </c>
      <c r="F1467" s="15" t="e">
        <f t="shared" si="639"/>
        <v>#N/A</v>
      </c>
      <c r="G1467" s="78" t="s">
        <v>1844</v>
      </c>
      <c r="H1467" s="79" t="s">
        <v>1937</v>
      </c>
      <c r="I1467" s="79" t="s">
        <v>1586</v>
      </c>
      <c r="J1467" s="79">
        <v>3</v>
      </c>
      <c r="K1467" s="79"/>
      <c r="L1467" s="80"/>
      <c r="M1467" s="15" t="str">
        <f t="shared" si="624"/>
        <v>CORP</v>
      </c>
      <c r="N1467" s="16" t="str">
        <f t="shared" si="625"/>
        <v>_</v>
      </c>
      <c r="O1467" s="16" t="str">
        <f t="shared" si="626"/>
        <v>ADDR</v>
      </c>
      <c r="P1467" s="16" t="str">
        <f t="shared" si="627"/>
        <v>_</v>
      </c>
      <c r="Q1467" s="16" t="str">
        <f t="shared" si="628"/>
        <v>KANA</v>
      </c>
      <c r="R1467" s="16" t="str">
        <f t="shared" si="629"/>
        <v>_</v>
      </c>
      <c r="S1467" s="16">
        <f t="shared" si="630"/>
        <v>3</v>
      </c>
      <c r="T1467" s="16" t="str">
        <f t="shared" si="631"/>
        <v/>
      </c>
      <c r="U1467" s="16" t="e">
        <f t="shared" si="632"/>
        <v>#N/A</v>
      </c>
      <c r="V1467" s="16" t="str">
        <f t="shared" si="633"/>
        <v/>
      </c>
      <c r="W1467" s="16" t="e">
        <f t="shared" si="634"/>
        <v>#N/A</v>
      </c>
      <c r="X1467" s="16">
        <f t="shared" si="635"/>
        <v>16</v>
      </c>
      <c r="Y1467" s="11" t="e">
        <f>VLOOKUP(A1467,#REF!,1,FALSE)</f>
        <v>#REF!</v>
      </c>
      <c r="Z1467" s="194" t="s">
        <v>6745</v>
      </c>
      <c r="AA1467" s="196"/>
    </row>
    <row r="1468" spans="1:27">
      <c r="A1468" s="61" t="s">
        <v>1291</v>
      </c>
      <c r="B1468" s="13" t="str">
        <f t="shared" si="636"/>
        <v>CORP_NAME</v>
      </c>
      <c r="C1468" s="18"/>
      <c r="D1468" s="15" t="e">
        <f t="shared" si="637"/>
        <v>#N/A</v>
      </c>
      <c r="E1468" s="15" t="e">
        <f t="shared" si="638"/>
        <v>#N/A</v>
      </c>
      <c r="F1468" s="15" t="e">
        <f t="shared" si="639"/>
        <v>#N/A</v>
      </c>
      <c r="G1468" s="78" t="s">
        <v>1844</v>
      </c>
      <c r="H1468" s="79" t="s">
        <v>1658</v>
      </c>
      <c r="I1468" s="79"/>
      <c r="J1468" s="79"/>
      <c r="K1468" s="79"/>
      <c r="L1468" s="80"/>
      <c r="M1468" s="15" t="str">
        <f t="shared" si="624"/>
        <v>CORP</v>
      </c>
      <c r="N1468" s="16" t="str">
        <f t="shared" si="625"/>
        <v>_</v>
      </c>
      <c r="O1468" s="16" t="str">
        <f t="shared" si="626"/>
        <v>NAME</v>
      </c>
      <c r="P1468" s="16" t="str">
        <f t="shared" si="627"/>
        <v/>
      </c>
      <c r="Q1468" s="16" t="e">
        <f t="shared" si="628"/>
        <v>#N/A</v>
      </c>
      <c r="R1468" s="16" t="str">
        <f t="shared" si="629"/>
        <v/>
      </c>
      <c r="S1468" s="16" t="e">
        <f t="shared" si="630"/>
        <v>#N/A</v>
      </c>
      <c r="T1468" s="16" t="str">
        <f t="shared" si="631"/>
        <v/>
      </c>
      <c r="U1468" s="16" t="e">
        <f t="shared" si="632"/>
        <v>#N/A</v>
      </c>
      <c r="V1468" s="16" t="str">
        <f t="shared" si="633"/>
        <v/>
      </c>
      <c r="W1468" s="16" t="e">
        <f t="shared" si="634"/>
        <v>#N/A</v>
      </c>
      <c r="X1468" s="16">
        <f t="shared" si="635"/>
        <v>9</v>
      </c>
      <c r="Y1468" s="11" t="e">
        <f>VLOOKUP(A1468,#REF!,1,FALSE)</f>
        <v>#REF!</v>
      </c>
      <c r="Z1468" s="194" t="s">
        <v>6745</v>
      </c>
      <c r="AA1468" s="196"/>
    </row>
    <row r="1469" spans="1:27">
      <c r="A1469" s="61" t="s">
        <v>1292</v>
      </c>
      <c r="B1469" s="13" t="str">
        <f t="shared" si="636"/>
        <v>CORP_NAME_KANA</v>
      </c>
      <c r="C1469" s="18"/>
      <c r="D1469" s="15" t="e">
        <f t="shared" si="637"/>
        <v>#N/A</v>
      </c>
      <c r="E1469" s="15" t="e">
        <f t="shared" si="638"/>
        <v>#N/A</v>
      </c>
      <c r="F1469" s="15" t="e">
        <f t="shared" si="639"/>
        <v>#N/A</v>
      </c>
      <c r="G1469" s="78" t="s">
        <v>1844</v>
      </c>
      <c r="H1469" s="79" t="s">
        <v>1658</v>
      </c>
      <c r="I1469" s="79" t="s">
        <v>1586</v>
      </c>
      <c r="J1469" s="79"/>
      <c r="K1469" s="79"/>
      <c r="L1469" s="80"/>
      <c r="M1469" s="15" t="str">
        <f t="shared" si="624"/>
        <v>CORP</v>
      </c>
      <c r="N1469" s="16" t="str">
        <f t="shared" si="625"/>
        <v>_</v>
      </c>
      <c r="O1469" s="16" t="str">
        <f t="shared" si="626"/>
        <v>NAME</v>
      </c>
      <c r="P1469" s="16" t="str">
        <f t="shared" si="627"/>
        <v>_</v>
      </c>
      <c r="Q1469" s="16" t="str">
        <f t="shared" si="628"/>
        <v>KANA</v>
      </c>
      <c r="R1469" s="16" t="str">
        <f t="shared" si="629"/>
        <v/>
      </c>
      <c r="S1469" s="16" t="e">
        <f t="shared" si="630"/>
        <v>#N/A</v>
      </c>
      <c r="T1469" s="16" t="str">
        <f t="shared" si="631"/>
        <v/>
      </c>
      <c r="U1469" s="16" t="e">
        <f t="shared" si="632"/>
        <v>#N/A</v>
      </c>
      <c r="V1469" s="16" t="str">
        <f t="shared" si="633"/>
        <v/>
      </c>
      <c r="W1469" s="16" t="e">
        <f t="shared" si="634"/>
        <v>#N/A</v>
      </c>
      <c r="X1469" s="16">
        <f t="shared" si="635"/>
        <v>14</v>
      </c>
      <c r="Y1469" s="11" t="e">
        <f>VLOOKUP(A1469,#REF!,1,FALSE)</f>
        <v>#REF!</v>
      </c>
      <c r="Z1469" s="194" t="s">
        <v>6745</v>
      </c>
      <c r="AA1469" s="196"/>
    </row>
    <row r="1470" spans="1:27">
      <c r="A1470" s="24" t="s">
        <v>3154</v>
      </c>
      <c r="B1470" s="13" t="str">
        <f t="shared" si="636"/>
        <v>CORP_ZIP_CD_1</v>
      </c>
      <c r="C1470" s="18" t="s">
        <v>3060</v>
      </c>
      <c r="D1470" s="15" t="str">
        <f t="shared" si="637"/>
        <v>Varchar2</v>
      </c>
      <c r="E1470" s="15">
        <f t="shared" si="638"/>
        <v>3</v>
      </c>
      <c r="F1470" s="15" t="str">
        <f t="shared" si="639"/>
        <v/>
      </c>
      <c r="G1470" s="78" t="s">
        <v>1844</v>
      </c>
      <c r="H1470" s="79" t="s">
        <v>1941</v>
      </c>
      <c r="I1470" s="79">
        <v>1</v>
      </c>
      <c r="J1470" s="79"/>
      <c r="K1470" s="79"/>
      <c r="L1470" s="80"/>
      <c r="M1470" s="15" t="str">
        <f t="shared" si="624"/>
        <v>CORP</v>
      </c>
      <c r="N1470" s="16" t="str">
        <f t="shared" si="625"/>
        <v>_</v>
      </c>
      <c r="O1470" s="16" t="str">
        <f t="shared" si="626"/>
        <v>ZIP_CD</v>
      </c>
      <c r="P1470" s="16" t="str">
        <f t="shared" si="627"/>
        <v>_</v>
      </c>
      <c r="Q1470" s="16">
        <f t="shared" si="628"/>
        <v>1</v>
      </c>
      <c r="R1470" s="16" t="str">
        <f t="shared" si="629"/>
        <v/>
      </c>
      <c r="S1470" s="16" t="e">
        <f t="shared" si="630"/>
        <v>#N/A</v>
      </c>
      <c r="T1470" s="16" t="str">
        <f t="shared" si="631"/>
        <v/>
      </c>
      <c r="U1470" s="16" t="e">
        <f t="shared" si="632"/>
        <v>#N/A</v>
      </c>
      <c r="V1470" s="16" t="str">
        <f t="shared" si="633"/>
        <v/>
      </c>
      <c r="W1470" s="16" t="e">
        <f t="shared" si="634"/>
        <v>#N/A</v>
      </c>
      <c r="X1470" s="16">
        <f t="shared" si="635"/>
        <v>13</v>
      </c>
      <c r="Y1470" s="11" t="e">
        <f>VLOOKUP(A1470,#REF!,1,FALSE)</f>
        <v>#REF!</v>
      </c>
      <c r="Z1470" s="194" t="s">
        <v>6745</v>
      </c>
      <c r="AA1470" s="196"/>
    </row>
    <row r="1471" spans="1:27">
      <c r="A1471" s="24" t="s">
        <v>3155</v>
      </c>
      <c r="B1471" s="13" t="str">
        <f t="shared" si="636"/>
        <v>CORP_ZIP_CD_2</v>
      </c>
      <c r="C1471" s="18" t="s">
        <v>3438</v>
      </c>
      <c r="D1471" s="15" t="str">
        <f t="shared" si="637"/>
        <v>Varchar2</v>
      </c>
      <c r="E1471" s="15">
        <f t="shared" si="638"/>
        <v>4</v>
      </c>
      <c r="F1471" s="15" t="str">
        <f t="shared" si="639"/>
        <v/>
      </c>
      <c r="G1471" s="78" t="s">
        <v>1844</v>
      </c>
      <c r="H1471" s="79" t="s">
        <v>1941</v>
      </c>
      <c r="I1471" s="79">
        <v>2</v>
      </c>
      <c r="J1471" s="79"/>
      <c r="K1471" s="79"/>
      <c r="L1471" s="80"/>
      <c r="M1471" s="15" t="str">
        <f t="shared" si="624"/>
        <v>CORP</v>
      </c>
      <c r="N1471" s="16" t="str">
        <f t="shared" si="625"/>
        <v>_</v>
      </c>
      <c r="O1471" s="16" t="str">
        <f t="shared" si="626"/>
        <v>ZIP_CD</v>
      </c>
      <c r="P1471" s="16" t="str">
        <f t="shared" si="627"/>
        <v>_</v>
      </c>
      <c r="Q1471" s="16">
        <f t="shared" si="628"/>
        <v>2</v>
      </c>
      <c r="R1471" s="16" t="str">
        <f t="shared" si="629"/>
        <v/>
      </c>
      <c r="S1471" s="16" t="e">
        <f t="shared" si="630"/>
        <v>#N/A</v>
      </c>
      <c r="T1471" s="16" t="str">
        <f t="shared" si="631"/>
        <v/>
      </c>
      <c r="U1471" s="16" t="e">
        <f t="shared" si="632"/>
        <v>#N/A</v>
      </c>
      <c r="V1471" s="16" t="str">
        <f t="shared" si="633"/>
        <v/>
      </c>
      <c r="W1471" s="16" t="e">
        <f t="shared" si="634"/>
        <v>#N/A</v>
      </c>
      <c r="X1471" s="16">
        <f t="shared" si="635"/>
        <v>13</v>
      </c>
      <c r="Y1471" s="11" t="e">
        <f>VLOOKUP(A1471,#REF!,1,FALSE)</f>
        <v>#REF!</v>
      </c>
      <c r="Z1471" s="194" t="s">
        <v>6745</v>
      </c>
      <c r="AA1471" s="196"/>
    </row>
    <row r="1472" spans="1:27">
      <c r="A1472" s="33" t="s">
        <v>1293</v>
      </c>
      <c r="B1472" s="13" t="str">
        <f t="shared" si="636"/>
        <v>HOMON_PLAN_ID</v>
      </c>
      <c r="C1472" s="18"/>
      <c r="D1472" s="15" t="e">
        <f t="shared" si="637"/>
        <v>#N/A</v>
      </c>
      <c r="E1472" s="15" t="e">
        <f t="shared" si="638"/>
        <v>#N/A</v>
      </c>
      <c r="F1472" s="15" t="e">
        <f t="shared" si="639"/>
        <v>#N/A</v>
      </c>
      <c r="G1472" s="78" t="s">
        <v>1743</v>
      </c>
      <c r="H1472" s="79" t="s">
        <v>1741</v>
      </c>
      <c r="I1472" s="79" t="s">
        <v>113</v>
      </c>
      <c r="J1472" s="79"/>
      <c r="K1472" s="79"/>
      <c r="L1472" s="80"/>
      <c r="M1472" s="15" t="str">
        <f t="shared" si="624"/>
        <v>HOMON</v>
      </c>
      <c r="N1472" s="16" t="str">
        <f t="shared" si="625"/>
        <v>_</v>
      </c>
      <c r="O1472" s="16" t="str">
        <f t="shared" si="626"/>
        <v>PLAN</v>
      </c>
      <c r="P1472" s="16" t="str">
        <f t="shared" si="627"/>
        <v>_</v>
      </c>
      <c r="Q1472" s="16" t="str">
        <f t="shared" si="628"/>
        <v>ID</v>
      </c>
      <c r="R1472" s="16" t="str">
        <f t="shared" si="629"/>
        <v/>
      </c>
      <c r="S1472" s="16" t="e">
        <f t="shared" si="630"/>
        <v>#N/A</v>
      </c>
      <c r="T1472" s="16" t="str">
        <f t="shared" si="631"/>
        <v/>
      </c>
      <c r="U1472" s="16" t="e">
        <f t="shared" si="632"/>
        <v>#N/A</v>
      </c>
      <c r="V1472" s="16" t="str">
        <f t="shared" si="633"/>
        <v/>
      </c>
      <c r="W1472" s="16" t="e">
        <f t="shared" si="634"/>
        <v>#N/A</v>
      </c>
      <c r="X1472" s="16">
        <f t="shared" si="635"/>
        <v>13</v>
      </c>
      <c r="Y1472" s="11" t="e">
        <f>VLOOKUP(A1472,#REF!,1,FALSE)</f>
        <v>#REF!</v>
      </c>
      <c r="Z1472" s="194" t="s">
        <v>6745</v>
      </c>
      <c r="AA1472" s="196"/>
    </row>
    <row r="1473" spans="1:27">
      <c r="A1473" s="33" t="s">
        <v>1294</v>
      </c>
      <c r="B1473" s="13" t="str">
        <f t="shared" si="636"/>
        <v>HOMON_PLAN_JIKOKU</v>
      </c>
      <c r="C1473" s="18"/>
      <c r="D1473" s="15" t="e">
        <f t="shared" si="637"/>
        <v>#N/A</v>
      </c>
      <c r="E1473" s="15" t="e">
        <f t="shared" si="638"/>
        <v>#N/A</v>
      </c>
      <c r="F1473" s="15" t="e">
        <f t="shared" si="639"/>
        <v>#N/A</v>
      </c>
      <c r="G1473" s="78" t="s">
        <v>1743</v>
      </c>
      <c r="H1473" s="79" t="s">
        <v>1741</v>
      </c>
      <c r="I1473" s="79" t="s">
        <v>1744</v>
      </c>
      <c r="J1473" s="79"/>
      <c r="K1473" s="79"/>
      <c r="L1473" s="80"/>
      <c r="M1473" s="15" t="str">
        <f t="shared" si="624"/>
        <v>HOMON</v>
      </c>
      <c r="N1473" s="16" t="str">
        <f t="shared" si="625"/>
        <v>_</v>
      </c>
      <c r="O1473" s="16" t="str">
        <f t="shared" si="626"/>
        <v>PLAN</v>
      </c>
      <c r="P1473" s="16" t="str">
        <f t="shared" si="627"/>
        <v>_</v>
      </c>
      <c r="Q1473" s="16" t="str">
        <f t="shared" si="628"/>
        <v>JIKOKU</v>
      </c>
      <c r="R1473" s="16" t="str">
        <f t="shared" si="629"/>
        <v/>
      </c>
      <c r="S1473" s="16" t="e">
        <f t="shared" si="630"/>
        <v>#N/A</v>
      </c>
      <c r="T1473" s="16" t="str">
        <f t="shared" si="631"/>
        <v/>
      </c>
      <c r="U1473" s="16" t="e">
        <f t="shared" si="632"/>
        <v>#N/A</v>
      </c>
      <c r="V1473" s="16" t="str">
        <f t="shared" si="633"/>
        <v/>
      </c>
      <c r="W1473" s="16" t="e">
        <f t="shared" si="634"/>
        <v>#N/A</v>
      </c>
      <c r="X1473" s="16">
        <f t="shared" si="635"/>
        <v>17</v>
      </c>
      <c r="Y1473" s="11" t="e">
        <f>VLOOKUP(A1473,#REF!,1,FALSE)</f>
        <v>#REF!</v>
      </c>
      <c r="Z1473" s="194" t="s">
        <v>6745</v>
      </c>
      <c r="AA1473" s="196"/>
    </row>
    <row r="1474" spans="1:27">
      <c r="A1474" s="33" t="s">
        <v>1295</v>
      </c>
      <c r="B1474" s="13" t="str">
        <f t="shared" si="636"/>
        <v>HOMON_PLAN_DATE</v>
      </c>
      <c r="C1474" s="18" t="s">
        <v>0</v>
      </c>
      <c r="D1474" s="15" t="str">
        <f t="shared" si="637"/>
        <v>Date</v>
      </c>
      <c r="E1474" s="15" t="str">
        <f t="shared" si="638"/>
        <v>　</v>
      </c>
      <c r="F1474" s="15" t="str">
        <f t="shared" si="639"/>
        <v/>
      </c>
      <c r="G1474" s="78" t="s">
        <v>1743</v>
      </c>
      <c r="H1474" s="79" t="s">
        <v>1912</v>
      </c>
      <c r="I1474" s="79"/>
      <c r="J1474" s="79"/>
      <c r="K1474" s="79"/>
      <c r="L1474" s="80"/>
      <c r="M1474" s="15" t="str">
        <f t="shared" si="624"/>
        <v>HOMON</v>
      </c>
      <c r="N1474" s="16" t="str">
        <f t="shared" si="625"/>
        <v>_</v>
      </c>
      <c r="O1474" s="16" t="str">
        <f t="shared" si="626"/>
        <v>PLAN_DATE</v>
      </c>
      <c r="P1474" s="16" t="str">
        <f t="shared" si="627"/>
        <v/>
      </c>
      <c r="Q1474" s="16" t="e">
        <f t="shared" si="628"/>
        <v>#N/A</v>
      </c>
      <c r="R1474" s="16" t="str">
        <f t="shared" si="629"/>
        <v/>
      </c>
      <c r="S1474" s="16" t="e">
        <f t="shared" si="630"/>
        <v>#N/A</v>
      </c>
      <c r="T1474" s="16" t="str">
        <f t="shared" si="631"/>
        <v/>
      </c>
      <c r="U1474" s="16" t="e">
        <f t="shared" si="632"/>
        <v>#N/A</v>
      </c>
      <c r="V1474" s="16" t="str">
        <f t="shared" si="633"/>
        <v/>
      </c>
      <c r="W1474" s="16" t="e">
        <f t="shared" si="634"/>
        <v>#N/A</v>
      </c>
      <c r="X1474" s="16">
        <f t="shared" si="635"/>
        <v>15</v>
      </c>
      <c r="Y1474" s="11" t="e">
        <f>VLOOKUP(A1474,#REF!,1,FALSE)</f>
        <v>#REF!</v>
      </c>
      <c r="Z1474" s="194" t="s">
        <v>6745</v>
      </c>
      <c r="AA1474" s="196"/>
    </row>
    <row r="1475" spans="1:27">
      <c r="A1475" s="33" t="s">
        <v>1296</v>
      </c>
      <c r="B1475" s="13" t="str">
        <f t="shared" si="636"/>
        <v>HOMON_FOR_PLAN</v>
      </c>
      <c r="C1475" s="18"/>
      <c r="D1475" s="15" t="e">
        <f t="shared" si="637"/>
        <v>#N/A</v>
      </c>
      <c r="E1475" s="15" t="e">
        <f t="shared" si="638"/>
        <v>#N/A</v>
      </c>
      <c r="F1475" s="15" t="e">
        <f t="shared" si="639"/>
        <v>#N/A</v>
      </c>
      <c r="G1475" s="78" t="s">
        <v>1743</v>
      </c>
      <c r="H1475" s="79" t="s">
        <v>2315</v>
      </c>
      <c r="I1475" s="79"/>
      <c r="J1475" s="79"/>
      <c r="K1475" s="79"/>
      <c r="L1475" s="80"/>
      <c r="M1475" s="15" t="str">
        <f t="shared" si="624"/>
        <v>HOMON</v>
      </c>
      <c r="N1475" s="16" t="str">
        <f t="shared" si="625"/>
        <v>_</v>
      </c>
      <c r="O1475" s="16" t="str">
        <f t="shared" si="626"/>
        <v>FOR_PLAN</v>
      </c>
      <c r="P1475" s="16" t="str">
        <f t="shared" si="627"/>
        <v/>
      </c>
      <c r="Q1475" s="16" t="e">
        <f t="shared" si="628"/>
        <v>#N/A</v>
      </c>
      <c r="R1475" s="16" t="str">
        <f t="shared" si="629"/>
        <v/>
      </c>
      <c r="S1475" s="16" t="e">
        <f t="shared" si="630"/>
        <v>#N/A</v>
      </c>
      <c r="T1475" s="16" t="str">
        <f t="shared" si="631"/>
        <v/>
      </c>
      <c r="U1475" s="16" t="e">
        <f t="shared" si="632"/>
        <v>#N/A</v>
      </c>
      <c r="V1475" s="16" t="str">
        <f t="shared" si="633"/>
        <v/>
      </c>
      <c r="W1475" s="16" t="e">
        <f t="shared" si="634"/>
        <v>#N/A</v>
      </c>
      <c r="X1475" s="16">
        <f t="shared" si="635"/>
        <v>14</v>
      </c>
      <c r="Y1475" s="11" t="e">
        <f>VLOOKUP(A1475,#REF!,1,FALSE)</f>
        <v>#REF!</v>
      </c>
      <c r="Z1475" s="194" t="s">
        <v>6745</v>
      </c>
      <c r="AA1475" s="196"/>
    </row>
    <row r="1476" spans="1:27">
      <c r="A1476" s="35" t="s">
        <v>1297</v>
      </c>
      <c r="B1476" s="13" t="str">
        <f t="shared" si="636"/>
        <v>HONNIN_KANYU_TSUKISU_MP</v>
      </c>
      <c r="C1476" s="18"/>
      <c r="D1476" s="15" t="e">
        <f t="shared" si="637"/>
        <v>#N/A</v>
      </c>
      <c r="E1476" s="15" t="e">
        <f t="shared" si="638"/>
        <v>#N/A</v>
      </c>
      <c r="F1476" s="15" t="e">
        <f t="shared" si="639"/>
        <v>#N/A</v>
      </c>
      <c r="G1476" s="78" t="s">
        <v>1857</v>
      </c>
      <c r="H1476" s="79" t="s">
        <v>439</v>
      </c>
      <c r="I1476" s="79" t="s">
        <v>2280</v>
      </c>
      <c r="J1476" s="79"/>
      <c r="K1476" s="79"/>
      <c r="L1476" s="80"/>
      <c r="M1476" s="15" t="str">
        <f t="shared" si="624"/>
        <v>HONNIN</v>
      </c>
      <c r="N1476" s="16" t="str">
        <f t="shared" si="625"/>
        <v>_</v>
      </c>
      <c r="O1476" s="16" t="str">
        <f t="shared" si="626"/>
        <v>KANYU_TSUKISU</v>
      </c>
      <c r="P1476" s="16" t="str">
        <f t="shared" si="627"/>
        <v>_</v>
      </c>
      <c r="Q1476" s="16" t="str">
        <f t="shared" si="628"/>
        <v>MP</v>
      </c>
      <c r="R1476" s="16" t="str">
        <f t="shared" si="629"/>
        <v/>
      </c>
      <c r="S1476" s="16" t="e">
        <f t="shared" si="630"/>
        <v>#N/A</v>
      </c>
      <c r="T1476" s="16" t="str">
        <f t="shared" si="631"/>
        <v/>
      </c>
      <c r="U1476" s="16" t="e">
        <f t="shared" si="632"/>
        <v>#N/A</v>
      </c>
      <c r="V1476" s="16" t="str">
        <f t="shared" si="633"/>
        <v/>
      </c>
      <c r="W1476" s="16" t="e">
        <f t="shared" si="634"/>
        <v>#N/A</v>
      </c>
      <c r="X1476" s="16">
        <f t="shared" si="635"/>
        <v>23</v>
      </c>
      <c r="Y1476" s="11" t="e">
        <f>VLOOKUP(A1476,#REF!,1,FALSE)</f>
        <v>#REF!</v>
      </c>
      <c r="Z1476" s="194" t="s">
        <v>6745</v>
      </c>
      <c r="AA1476" s="196"/>
    </row>
    <row r="1477" spans="1:27">
      <c r="A1477" s="35" t="s">
        <v>1298</v>
      </c>
      <c r="B1477" s="13" t="str">
        <f t="shared" si="636"/>
        <v>HONNIN_KANYU_TSUKISU_MP_1</v>
      </c>
      <c r="C1477" s="18"/>
      <c r="D1477" s="15" t="e">
        <f t="shared" si="637"/>
        <v>#N/A</v>
      </c>
      <c r="E1477" s="15" t="e">
        <f t="shared" si="638"/>
        <v>#N/A</v>
      </c>
      <c r="F1477" s="15" t="e">
        <f t="shared" si="639"/>
        <v>#N/A</v>
      </c>
      <c r="G1477" s="78" t="s">
        <v>1857</v>
      </c>
      <c r="H1477" s="79" t="s">
        <v>439</v>
      </c>
      <c r="I1477" s="79" t="s">
        <v>2280</v>
      </c>
      <c r="J1477" s="79">
        <v>1</v>
      </c>
      <c r="K1477" s="79"/>
      <c r="L1477" s="80"/>
      <c r="M1477" s="15" t="str">
        <f t="shared" si="624"/>
        <v>HONNIN</v>
      </c>
      <c r="N1477" s="16" t="str">
        <f t="shared" si="625"/>
        <v>_</v>
      </c>
      <c r="O1477" s="16" t="str">
        <f t="shared" si="626"/>
        <v>KANYU_TSUKISU</v>
      </c>
      <c r="P1477" s="16" t="str">
        <f t="shared" si="627"/>
        <v>_</v>
      </c>
      <c r="Q1477" s="16" t="str">
        <f t="shared" si="628"/>
        <v>MP</v>
      </c>
      <c r="R1477" s="16" t="str">
        <f t="shared" si="629"/>
        <v>_</v>
      </c>
      <c r="S1477" s="16">
        <f t="shared" si="630"/>
        <v>1</v>
      </c>
      <c r="T1477" s="16" t="str">
        <f t="shared" si="631"/>
        <v/>
      </c>
      <c r="U1477" s="16" t="e">
        <f t="shared" si="632"/>
        <v>#N/A</v>
      </c>
      <c r="V1477" s="16" t="str">
        <f t="shared" si="633"/>
        <v/>
      </c>
      <c r="W1477" s="16" t="e">
        <f t="shared" si="634"/>
        <v>#N/A</v>
      </c>
      <c r="X1477" s="16">
        <f t="shared" si="635"/>
        <v>25</v>
      </c>
      <c r="Y1477" s="11" t="e">
        <f>VLOOKUP(A1477,#REF!,1,FALSE)</f>
        <v>#REF!</v>
      </c>
      <c r="Z1477" s="194" t="s">
        <v>6745</v>
      </c>
      <c r="AA1477" s="196"/>
    </row>
    <row r="1478" spans="1:27">
      <c r="A1478" s="35" t="s">
        <v>1299</v>
      </c>
      <c r="B1478" s="13" t="str">
        <f t="shared" si="636"/>
        <v>HONNIN_KANYU_TSUKISU_MP_2</v>
      </c>
      <c r="C1478" s="18"/>
      <c r="D1478" s="15" t="e">
        <f t="shared" si="637"/>
        <v>#N/A</v>
      </c>
      <c r="E1478" s="15" t="e">
        <f t="shared" si="638"/>
        <v>#N/A</v>
      </c>
      <c r="F1478" s="15" t="e">
        <f t="shared" si="639"/>
        <v>#N/A</v>
      </c>
      <c r="G1478" s="78" t="s">
        <v>1857</v>
      </c>
      <c r="H1478" s="79" t="s">
        <v>439</v>
      </c>
      <c r="I1478" s="79" t="s">
        <v>2280</v>
      </c>
      <c r="J1478" s="79">
        <v>2</v>
      </c>
      <c r="K1478" s="79"/>
      <c r="L1478" s="80"/>
      <c r="M1478" s="15" t="str">
        <f t="shared" si="624"/>
        <v>HONNIN</v>
      </c>
      <c r="N1478" s="16" t="str">
        <f t="shared" si="625"/>
        <v>_</v>
      </c>
      <c r="O1478" s="16" t="str">
        <f t="shared" si="626"/>
        <v>KANYU_TSUKISU</v>
      </c>
      <c r="P1478" s="16" t="str">
        <f t="shared" si="627"/>
        <v>_</v>
      </c>
      <c r="Q1478" s="16" t="str">
        <f t="shared" si="628"/>
        <v>MP</v>
      </c>
      <c r="R1478" s="16" t="str">
        <f t="shared" si="629"/>
        <v>_</v>
      </c>
      <c r="S1478" s="16">
        <f t="shared" si="630"/>
        <v>2</v>
      </c>
      <c r="T1478" s="16" t="str">
        <f t="shared" si="631"/>
        <v/>
      </c>
      <c r="U1478" s="16" t="e">
        <f t="shared" si="632"/>
        <v>#N/A</v>
      </c>
      <c r="V1478" s="16" t="str">
        <f t="shared" si="633"/>
        <v/>
      </c>
      <c r="W1478" s="16" t="e">
        <f t="shared" si="634"/>
        <v>#N/A</v>
      </c>
      <c r="X1478" s="16">
        <f t="shared" si="635"/>
        <v>25</v>
      </c>
      <c r="Y1478" s="11" t="e">
        <f>VLOOKUP(A1478,#REF!,1,FALSE)</f>
        <v>#REF!</v>
      </c>
      <c r="Z1478" s="194" t="s">
        <v>6745</v>
      </c>
      <c r="AA1478" s="196"/>
    </row>
    <row r="1479" spans="1:27">
      <c r="A1479" s="35" t="s">
        <v>1300</v>
      </c>
      <c r="B1479" s="13" t="str">
        <f t="shared" si="636"/>
        <v>HONNIN_KANYU_TSUKISU_EP</v>
      </c>
      <c r="C1479" s="18"/>
      <c r="D1479" s="15" t="e">
        <f t="shared" si="637"/>
        <v>#N/A</v>
      </c>
      <c r="E1479" s="15" t="e">
        <f t="shared" si="638"/>
        <v>#N/A</v>
      </c>
      <c r="F1479" s="15" t="e">
        <f t="shared" si="639"/>
        <v>#N/A</v>
      </c>
      <c r="G1479" s="78" t="s">
        <v>1857</v>
      </c>
      <c r="H1479" s="79" t="s">
        <v>439</v>
      </c>
      <c r="I1479" s="79" t="s">
        <v>2281</v>
      </c>
      <c r="J1479" s="79"/>
      <c r="K1479" s="79"/>
      <c r="L1479" s="80"/>
      <c r="M1479" s="15" t="str">
        <f t="shared" si="624"/>
        <v>HONNIN</v>
      </c>
      <c r="N1479" s="16" t="str">
        <f t="shared" si="625"/>
        <v>_</v>
      </c>
      <c r="O1479" s="16" t="str">
        <f t="shared" si="626"/>
        <v>KANYU_TSUKISU</v>
      </c>
      <c r="P1479" s="16" t="str">
        <f t="shared" si="627"/>
        <v>_</v>
      </c>
      <c r="Q1479" s="16" t="str">
        <f t="shared" si="628"/>
        <v>EP</v>
      </c>
      <c r="R1479" s="16" t="str">
        <f t="shared" si="629"/>
        <v/>
      </c>
      <c r="S1479" s="16" t="e">
        <f t="shared" si="630"/>
        <v>#N/A</v>
      </c>
      <c r="T1479" s="16" t="str">
        <f t="shared" si="631"/>
        <v/>
      </c>
      <c r="U1479" s="16" t="e">
        <f t="shared" si="632"/>
        <v>#N/A</v>
      </c>
      <c r="V1479" s="16" t="str">
        <f t="shared" si="633"/>
        <v/>
      </c>
      <c r="W1479" s="16" t="e">
        <f t="shared" si="634"/>
        <v>#N/A</v>
      </c>
      <c r="X1479" s="16">
        <f t="shared" si="635"/>
        <v>23</v>
      </c>
      <c r="Y1479" s="11" t="e">
        <f>VLOOKUP(A1479,#REF!,1,FALSE)</f>
        <v>#REF!</v>
      </c>
      <c r="Z1479" s="194" t="s">
        <v>6745</v>
      </c>
      <c r="AA1479" s="196"/>
    </row>
    <row r="1480" spans="1:27">
      <c r="A1480" s="35" t="s">
        <v>1301</v>
      </c>
      <c r="B1480" s="13" t="str">
        <f t="shared" si="636"/>
        <v>HONNIN_KANYU_TSUKISU_EP_1</v>
      </c>
      <c r="C1480" s="18"/>
      <c r="D1480" s="15" t="e">
        <f t="shared" si="637"/>
        <v>#N/A</v>
      </c>
      <c r="E1480" s="15" t="e">
        <f t="shared" si="638"/>
        <v>#N/A</v>
      </c>
      <c r="F1480" s="15" t="e">
        <f t="shared" si="639"/>
        <v>#N/A</v>
      </c>
      <c r="G1480" s="78" t="s">
        <v>1857</v>
      </c>
      <c r="H1480" s="79" t="s">
        <v>439</v>
      </c>
      <c r="I1480" s="79" t="s">
        <v>2281</v>
      </c>
      <c r="J1480" s="79">
        <v>1</v>
      </c>
      <c r="K1480" s="79"/>
      <c r="L1480" s="80"/>
      <c r="M1480" s="15" t="str">
        <f t="shared" si="624"/>
        <v>HONNIN</v>
      </c>
      <c r="N1480" s="16" t="str">
        <f t="shared" si="625"/>
        <v>_</v>
      </c>
      <c r="O1480" s="16" t="str">
        <f t="shared" si="626"/>
        <v>KANYU_TSUKISU</v>
      </c>
      <c r="P1480" s="16" t="str">
        <f t="shared" si="627"/>
        <v>_</v>
      </c>
      <c r="Q1480" s="16" t="str">
        <f t="shared" si="628"/>
        <v>EP</v>
      </c>
      <c r="R1480" s="16" t="str">
        <f t="shared" si="629"/>
        <v>_</v>
      </c>
      <c r="S1480" s="16">
        <f t="shared" si="630"/>
        <v>1</v>
      </c>
      <c r="T1480" s="16" t="str">
        <f t="shared" si="631"/>
        <v/>
      </c>
      <c r="U1480" s="16" t="e">
        <f t="shared" si="632"/>
        <v>#N/A</v>
      </c>
      <c r="V1480" s="16" t="str">
        <f t="shared" si="633"/>
        <v/>
      </c>
      <c r="W1480" s="16" t="e">
        <f t="shared" si="634"/>
        <v>#N/A</v>
      </c>
      <c r="X1480" s="16">
        <f t="shared" si="635"/>
        <v>25</v>
      </c>
      <c r="Y1480" s="11" t="e">
        <f>VLOOKUP(A1480,#REF!,1,FALSE)</f>
        <v>#REF!</v>
      </c>
      <c r="Z1480" s="194" t="s">
        <v>6745</v>
      </c>
      <c r="AA1480" s="196"/>
    </row>
    <row r="1481" spans="1:27">
      <c r="A1481" s="35" t="s">
        <v>1302</v>
      </c>
      <c r="B1481" s="13" t="str">
        <f t="shared" si="636"/>
        <v>HONNIN_KANYU_TSUKISU_EP_2</v>
      </c>
      <c r="C1481" s="18"/>
      <c r="D1481" s="15" t="e">
        <f t="shared" si="637"/>
        <v>#N/A</v>
      </c>
      <c r="E1481" s="15" t="e">
        <f t="shared" si="638"/>
        <v>#N/A</v>
      </c>
      <c r="F1481" s="15" t="e">
        <f t="shared" si="639"/>
        <v>#N/A</v>
      </c>
      <c r="G1481" s="78" t="s">
        <v>1857</v>
      </c>
      <c r="H1481" s="79" t="s">
        <v>3410</v>
      </c>
      <c r="I1481" s="79" t="s">
        <v>2281</v>
      </c>
      <c r="J1481" s="79">
        <v>2</v>
      </c>
      <c r="K1481" s="79"/>
      <c r="L1481" s="80"/>
      <c r="M1481" s="15" t="str">
        <f t="shared" si="624"/>
        <v>HONNIN</v>
      </c>
      <c r="N1481" s="16" t="str">
        <f t="shared" si="625"/>
        <v>_</v>
      </c>
      <c r="O1481" s="16" t="str">
        <f t="shared" si="626"/>
        <v>KANYU_TSUKISU</v>
      </c>
      <c r="P1481" s="16" t="str">
        <f t="shared" si="627"/>
        <v>_</v>
      </c>
      <c r="Q1481" s="16" t="str">
        <f t="shared" si="628"/>
        <v>EP</v>
      </c>
      <c r="R1481" s="16" t="str">
        <f t="shared" si="629"/>
        <v>_</v>
      </c>
      <c r="S1481" s="16">
        <f t="shared" si="630"/>
        <v>2</v>
      </c>
      <c r="T1481" s="16" t="str">
        <f t="shared" si="631"/>
        <v/>
      </c>
      <c r="U1481" s="16" t="e">
        <f t="shared" si="632"/>
        <v>#N/A</v>
      </c>
      <c r="V1481" s="16" t="str">
        <f t="shared" si="633"/>
        <v/>
      </c>
      <c r="W1481" s="16" t="e">
        <f t="shared" si="634"/>
        <v>#N/A</v>
      </c>
      <c r="X1481" s="16">
        <f t="shared" si="635"/>
        <v>25</v>
      </c>
      <c r="Y1481" s="11" t="e">
        <f>VLOOKUP(A1481,#REF!,1,FALSE)</f>
        <v>#REF!</v>
      </c>
      <c r="Z1481" s="194" t="s">
        <v>6745</v>
      </c>
      <c r="AA1481" s="196"/>
    </row>
    <row r="1482" spans="1:27">
      <c r="A1482" s="24" t="s">
        <v>1303</v>
      </c>
      <c r="B1482" s="13" t="str">
        <f t="shared" si="636"/>
        <v>HONNIN_SHIENDO_HYOJINEN_GO_1</v>
      </c>
      <c r="C1482" s="18"/>
      <c r="D1482" s="15" t="e">
        <f t="shared" si="637"/>
        <v>#N/A</v>
      </c>
      <c r="E1482" s="15" t="e">
        <f t="shared" si="638"/>
        <v>#N/A</v>
      </c>
      <c r="F1482" s="15" t="e">
        <f t="shared" si="639"/>
        <v>#N/A</v>
      </c>
      <c r="G1482" s="78" t="s">
        <v>1857</v>
      </c>
      <c r="H1482" s="79" t="s">
        <v>2283</v>
      </c>
      <c r="I1482" s="79" t="s">
        <v>2062</v>
      </c>
      <c r="J1482" s="79">
        <v>1</v>
      </c>
      <c r="K1482" s="79"/>
      <c r="L1482" s="80"/>
      <c r="M1482" s="15" t="str">
        <f t="shared" si="624"/>
        <v>HONNIN</v>
      </c>
      <c r="N1482" s="16" t="str">
        <f t="shared" si="625"/>
        <v>_</v>
      </c>
      <c r="O1482" s="16" t="str">
        <f t="shared" si="626"/>
        <v>SHIENDO</v>
      </c>
      <c r="P1482" s="16" t="str">
        <f t="shared" si="627"/>
        <v>_</v>
      </c>
      <c r="Q1482" s="16" t="str">
        <f t="shared" si="628"/>
        <v>HYOJINEN_GO</v>
      </c>
      <c r="R1482" s="16" t="str">
        <f t="shared" si="629"/>
        <v>_</v>
      </c>
      <c r="S1482" s="16">
        <f t="shared" si="630"/>
        <v>1</v>
      </c>
      <c r="T1482" s="16" t="str">
        <f t="shared" si="631"/>
        <v/>
      </c>
      <c r="U1482" s="16" t="e">
        <f t="shared" si="632"/>
        <v>#N/A</v>
      </c>
      <c r="V1482" s="16" t="str">
        <f t="shared" si="633"/>
        <v/>
      </c>
      <c r="W1482" s="16" t="e">
        <f t="shared" si="634"/>
        <v>#N/A</v>
      </c>
      <c r="X1482" s="16">
        <f t="shared" si="635"/>
        <v>28</v>
      </c>
      <c r="Y1482" s="11" t="e">
        <f>VLOOKUP(A1482,#REF!,1,FALSE)</f>
        <v>#REF!</v>
      </c>
      <c r="Z1482" s="194" t="s">
        <v>6745</v>
      </c>
      <c r="AA1482" s="196"/>
    </row>
    <row r="1483" spans="1:27">
      <c r="A1483" s="24" t="s">
        <v>1304</v>
      </c>
      <c r="B1483" s="13" t="str">
        <f t="shared" si="636"/>
        <v>HONNIN_SHIENDO_HYOJINEN_GO_2</v>
      </c>
      <c r="C1483" s="18"/>
      <c r="D1483" s="15" t="e">
        <f t="shared" si="637"/>
        <v>#N/A</v>
      </c>
      <c r="E1483" s="15" t="e">
        <f t="shared" si="638"/>
        <v>#N/A</v>
      </c>
      <c r="F1483" s="15" t="e">
        <f t="shared" si="639"/>
        <v>#N/A</v>
      </c>
      <c r="G1483" s="78" t="s">
        <v>1857</v>
      </c>
      <c r="H1483" s="79" t="s">
        <v>2283</v>
      </c>
      <c r="I1483" s="79" t="s">
        <v>2062</v>
      </c>
      <c r="J1483" s="79">
        <v>2</v>
      </c>
      <c r="K1483" s="79"/>
      <c r="L1483" s="80"/>
      <c r="M1483" s="15" t="str">
        <f t="shared" si="624"/>
        <v>HONNIN</v>
      </c>
      <c r="N1483" s="16" t="str">
        <f t="shared" si="625"/>
        <v>_</v>
      </c>
      <c r="O1483" s="16" t="str">
        <f t="shared" si="626"/>
        <v>SHIENDO</v>
      </c>
      <c r="P1483" s="16" t="str">
        <f t="shared" si="627"/>
        <v>_</v>
      </c>
      <c r="Q1483" s="16" t="str">
        <f t="shared" si="628"/>
        <v>HYOJINEN_GO</v>
      </c>
      <c r="R1483" s="16" t="str">
        <f t="shared" si="629"/>
        <v>_</v>
      </c>
      <c r="S1483" s="16">
        <f t="shared" si="630"/>
        <v>2</v>
      </c>
      <c r="T1483" s="16" t="str">
        <f t="shared" si="631"/>
        <v/>
      </c>
      <c r="U1483" s="16" t="e">
        <f t="shared" si="632"/>
        <v>#N/A</v>
      </c>
      <c r="V1483" s="16" t="str">
        <f t="shared" si="633"/>
        <v/>
      </c>
      <c r="W1483" s="16" t="e">
        <f t="shared" si="634"/>
        <v>#N/A</v>
      </c>
      <c r="X1483" s="16">
        <f t="shared" si="635"/>
        <v>28</v>
      </c>
      <c r="Y1483" s="11" t="e">
        <f>VLOOKUP(A1483,#REF!,1,FALSE)</f>
        <v>#REF!</v>
      </c>
      <c r="Z1483" s="194" t="s">
        <v>6745</v>
      </c>
      <c r="AA1483" s="196"/>
    </row>
    <row r="1484" spans="1:27">
      <c r="A1484" s="24" t="s">
        <v>1305</v>
      </c>
      <c r="B1484" s="13" t="str">
        <f t="shared" si="636"/>
        <v>HONNIN_SHIENDO_HYOJINEN_GO_3</v>
      </c>
      <c r="C1484" s="18"/>
      <c r="D1484" s="15" t="e">
        <f t="shared" si="637"/>
        <v>#N/A</v>
      </c>
      <c r="E1484" s="15" t="e">
        <f t="shared" si="638"/>
        <v>#N/A</v>
      </c>
      <c r="F1484" s="15" t="e">
        <f t="shared" si="639"/>
        <v>#N/A</v>
      </c>
      <c r="G1484" s="78" t="s">
        <v>1857</v>
      </c>
      <c r="H1484" s="79" t="s">
        <v>2283</v>
      </c>
      <c r="I1484" s="79" t="s">
        <v>2062</v>
      </c>
      <c r="J1484" s="79">
        <v>3</v>
      </c>
      <c r="K1484" s="79"/>
      <c r="L1484" s="80"/>
      <c r="M1484" s="15" t="str">
        <f t="shared" si="624"/>
        <v>HONNIN</v>
      </c>
      <c r="N1484" s="16" t="str">
        <f t="shared" si="625"/>
        <v>_</v>
      </c>
      <c r="O1484" s="16" t="str">
        <f t="shared" si="626"/>
        <v>SHIENDO</v>
      </c>
      <c r="P1484" s="16" t="str">
        <f t="shared" si="627"/>
        <v>_</v>
      </c>
      <c r="Q1484" s="16" t="str">
        <f t="shared" si="628"/>
        <v>HYOJINEN_GO</v>
      </c>
      <c r="R1484" s="16" t="str">
        <f t="shared" si="629"/>
        <v>_</v>
      </c>
      <c r="S1484" s="16">
        <f t="shared" si="630"/>
        <v>3</v>
      </c>
      <c r="T1484" s="16" t="str">
        <f t="shared" si="631"/>
        <v/>
      </c>
      <c r="U1484" s="16" t="e">
        <f t="shared" si="632"/>
        <v>#N/A</v>
      </c>
      <c r="V1484" s="16" t="str">
        <f t="shared" si="633"/>
        <v/>
      </c>
      <c r="W1484" s="16" t="e">
        <f t="shared" si="634"/>
        <v>#N/A</v>
      </c>
      <c r="X1484" s="16">
        <f t="shared" si="635"/>
        <v>28</v>
      </c>
      <c r="Y1484" s="11" t="e">
        <f>VLOOKUP(A1484,#REF!,1,FALSE)</f>
        <v>#REF!</v>
      </c>
      <c r="Z1484" s="194" t="s">
        <v>6745</v>
      </c>
      <c r="AA1484" s="196"/>
    </row>
    <row r="1485" spans="1:27">
      <c r="A1485" s="24" t="s">
        <v>1306</v>
      </c>
      <c r="B1485" s="13" t="str">
        <f t="shared" si="636"/>
        <v>HONNIN_SHIENDO_HYOJINEN_GO_4</v>
      </c>
      <c r="C1485" s="18"/>
      <c r="D1485" s="15" t="e">
        <f t="shared" si="637"/>
        <v>#N/A</v>
      </c>
      <c r="E1485" s="15" t="e">
        <f t="shared" si="638"/>
        <v>#N/A</v>
      </c>
      <c r="F1485" s="15" t="e">
        <f t="shared" si="639"/>
        <v>#N/A</v>
      </c>
      <c r="G1485" s="78" t="s">
        <v>1857</v>
      </c>
      <c r="H1485" s="79" t="s">
        <v>2283</v>
      </c>
      <c r="I1485" s="79" t="s">
        <v>2062</v>
      </c>
      <c r="J1485" s="79">
        <v>4</v>
      </c>
      <c r="K1485" s="79"/>
      <c r="L1485" s="80"/>
      <c r="M1485" s="15" t="str">
        <f t="shared" si="624"/>
        <v>HONNIN</v>
      </c>
      <c r="N1485" s="16" t="str">
        <f t="shared" si="625"/>
        <v>_</v>
      </c>
      <c r="O1485" s="16" t="str">
        <f t="shared" si="626"/>
        <v>SHIENDO</v>
      </c>
      <c r="P1485" s="16" t="str">
        <f t="shared" si="627"/>
        <v>_</v>
      </c>
      <c r="Q1485" s="16" t="str">
        <f t="shared" si="628"/>
        <v>HYOJINEN_GO</v>
      </c>
      <c r="R1485" s="16" t="str">
        <f t="shared" si="629"/>
        <v>_</v>
      </c>
      <c r="S1485" s="16">
        <f t="shared" si="630"/>
        <v>4</v>
      </c>
      <c r="T1485" s="16" t="str">
        <f t="shared" si="631"/>
        <v/>
      </c>
      <c r="U1485" s="16" t="e">
        <f t="shared" si="632"/>
        <v>#N/A</v>
      </c>
      <c r="V1485" s="16" t="str">
        <f t="shared" si="633"/>
        <v/>
      </c>
      <c r="W1485" s="16" t="e">
        <f t="shared" si="634"/>
        <v>#N/A</v>
      </c>
      <c r="X1485" s="16">
        <f t="shared" si="635"/>
        <v>28</v>
      </c>
      <c r="Y1485" s="11" t="e">
        <f>VLOOKUP(A1485,#REF!,1,FALSE)</f>
        <v>#REF!</v>
      </c>
      <c r="Z1485" s="194" t="s">
        <v>6745</v>
      </c>
      <c r="AA1485" s="196"/>
    </row>
    <row r="1486" spans="1:27">
      <c r="A1486" s="29" t="s">
        <v>1307</v>
      </c>
      <c r="B1486" s="13" t="str">
        <f t="shared" si="636"/>
        <v>HONNIN_SPOUSE_KB_CD</v>
      </c>
      <c r="C1486" s="18"/>
      <c r="D1486" s="15" t="e">
        <f t="shared" si="637"/>
        <v>#N/A</v>
      </c>
      <c r="E1486" s="15" t="e">
        <f t="shared" si="638"/>
        <v>#N/A</v>
      </c>
      <c r="F1486" s="15" t="e">
        <f t="shared" si="639"/>
        <v>#N/A</v>
      </c>
      <c r="G1486" s="78" t="s">
        <v>1857</v>
      </c>
      <c r="H1486" s="79" t="s">
        <v>1769</v>
      </c>
      <c r="I1486" s="79" t="s">
        <v>1444</v>
      </c>
      <c r="J1486" s="79" t="s">
        <v>1482</v>
      </c>
      <c r="K1486" s="79"/>
      <c r="L1486" s="80"/>
      <c r="M1486" s="15" t="str">
        <f t="shared" si="624"/>
        <v>HONNIN</v>
      </c>
      <c r="N1486" s="16" t="str">
        <f t="shared" si="625"/>
        <v>_</v>
      </c>
      <c r="O1486" s="16" t="str">
        <f t="shared" si="626"/>
        <v>SPOUSE</v>
      </c>
      <c r="P1486" s="16" t="str">
        <f t="shared" si="627"/>
        <v>_</v>
      </c>
      <c r="Q1486" s="16" t="str">
        <f t="shared" si="628"/>
        <v>KB</v>
      </c>
      <c r="R1486" s="16" t="str">
        <f t="shared" si="629"/>
        <v>_</v>
      </c>
      <c r="S1486" s="16" t="str">
        <f t="shared" si="630"/>
        <v>CD</v>
      </c>
      <c r="T1486" s="16" t="str">
        <f t="shared" si="631"/>
        <v/>
      </c>
      <c r="U1486" s="16" t="e">
        <f t="shared" si="632"/>
        <v>#N/A</v>
      </c>
      <c r="V1486" s="16" t="str">
        <f t="shared" si="633"/>
        <v/>
      </c>
      <c r="W1486" s="16" t="e">
        <f t="shared" si="634"/>
        <v>#N/A</v>
      </c>
      <c r="X1486" s="16">
        <f t="shared" si="635"/>
        <v>19</v>
      </c>
      <c r="Y1486" s="11" t="e">
        <f>VLOOKUP(A1486,#REF!,1,FALSE)</f>
        <v>#REF!</v>
      </c>
      <c r="Z1486" s="194" t="s">
        <v>6745</v>
      </c>
      <c r="AA1486" s="196"/>
    </row>
    <row r="1487" spans="1:27">
      <c r="A1487" s="35" t="s">
        <v>1308</v>
      </c>
      <c r="B1487" s="13" t="str">
        <f t="shared" si="636"/>
        <v>HONNIN_AE_MP</v>
      </c>
      <c r="C1487" s="18"/>
      <c r="D1487" s="15" t="e">
        <f t="shared" si="637"/>
        <v>#N/A</v>
      </c>
      <c r="E1487" s="15" t="e">
        <f t="shared" si="638"/>
        <v>#N/A</v>
      </c>
      <c r="F1487" s="15" t="e">
        <f t="shared" si="639"/>
        <v>#N/A</v>
      </c>
      <c r="G1487" s="78" t="s">
        <v>2486</v>
      </c>
      <c r="H1487" s="79" t="s">
        <v>3017</v>
      </c>
      <c r="I1487" s="79"/>
      <c r="J1487" s="79" t="s">
        <v>2280</v>
      </c>
      <c r="K1487" s="79"/>
      <c r="L1487" s="80"/>
      <c r="M1487" s="15" t="str">
        <f t="shared" si="624"/>
        <v>HONNIN</v>
      </c>
      <c r="N1487" s="16" t="str">
        <f t="shared" si="625"/>
        <v>_</v>
      </c>
      <c r="O1487" s="16" t="str">
        <f t="shared" si="626"/>
        <v>AE</v>
      </c>
      <c r="P1487" s="16" t="str">
        <f t="shared" si="627"/>
        <v/>
      </c>
      <c r="Q1487" s="16" t="e">
        <f t="shared" si="628"/>
        <v>#N/A</v>
      </c>
      <c r="R1487" s="16" t="str">
        <f t="shared" si="629"/>
        <v>_</v>
      </c>
      <c r="S1487" s="16" t="str">
        <f t="shared" si="630"/>
        <v>MP</v>
      </c>
      <c r="T1487" s="16" t="str">
        <f t="shared" si="631"/>
        <v/>
      </c>
      <c r="U1487" s="16" t="e">
        <f t="shared" si="632"/>
        <v>#N/A</v>
      </c>
      <c r="V1487" s="16" t="str">
        <f t="shared" si="633"/>
        <v/>
      </c>
      <c r="W1487" s="16" t="e">
        <f t="shared" si="634"/>
        <v>#N/A</v>
      </c>
      <c r="X1487" s="16">
        <f t="shared" si="635"/>
        <v>12</v>
      </c>
      <c r="Y1487" s="11" t="e">
        <f>VLOOKUP(A1487,#REF!,1,FALSE)</f>
        <v>#REF!</v>
      </c>
      <c r="Z1487" s="194" t="s">
        <v>6745</v>
      </c>
      <c r="AA1487" s="196"/>
    </row>
    <row r="1488" spans="1:27">
      <c r="A1488" s="35" t="s">
        <v>1309</v>
      </c>
      <c r="B1488" s="13" t="str">
        <f t="shared" si="636"/>
        <v>HONNIN_AE_MP_1</v>
      </c>
      <c r="C1488" s="18"/>
      <c r="D1488" s="15" t="e">
        <f t="shared" si="637"/>
        <v>#N/A</v>
      </c>
      <c r="E1488" s="15" t="e">
        <f t="shared" si="638"/>
        <v>#N/A</v>
      </c>
      <c r="F1488" s="15" t="e">
        <f t="shared" si="639"/>
        <v>#N/A</v>
      </c>
      <c r="G1488" s="78" t="s">
        <v>2486</v>
      </c>
      <c r="H1488" s="79" t="s">
        <v>3017</v>
      </c>
      <c r="I1488" s="79"/>
      <c r="J1488" s="79" t="s">
        <v>2280</v>
      </c>
      <c r="K1488" s="79">
        <v>1</v>
      </c>
      <c r="L1488" s="80"/>
      <c r="M1488" s="15" t="str">
        <f t="shared" si="624"/>
        <v>HONNIN</v>
      </c>
      <c r="N1488" s="16" t="str">
        <f t="shared" si="625"/>
        <v>_</v>
      </c>
      <c r="O1488" s="16" t="str">
        <f t="shared" si="626"/>
        <v>AE</v>
      </c>
      <c r="P1488" s="16" t="str">
        <f t="shared" si="627"/>
        <v/>
      </c>
      <c r="Q1488" s="16" t="e">
        <f t="shared" si="628"/>
        <v>#N/A</v>
      </c>
      <c r="R1488" s="16" t="str">
        <f t="shared" si="629"/>
        <v>_</v>
      </c>
      <c r="S1488" s="16" t="str">
        <f t="shared" si="630"/>
        <v>MP</v>
      </c>
      <c r="T1488" s="16" t="str">
        <f t="shared" si="631"/>
        <v>_</v>
      </c>
      <c r="U1488" s="16">
        <f t="shared" si="632"/>
        <v>1</v>
      </c>
      <c r="V1488" s="16" t="str">
        <f t="shared" si="633"/>
        <v/>
      </c>
      <c r="W1488" s="16" t="e">
        <f t="shared" si="634"/>
        <v>#N/A</v>
      </c>
      <c r="X1488" s="16">
        <f t="shared" si="635"/>
        <v>14</v>
      </c>
      <c r="Y1488" s="11" t="e">
        <f>VLOOKUP(A1488,#REF!,1,FALSE)</f>
        <v>#REF!</v>
      </c>
      <c r="Z1488" s="194" t="s">
        <v>6745</v>
      </c>
      <c r="AA1488" s="196"/>
    </row>
    <row r="1489" spans="1:27">
      <c r="A1489" s="35" t="s">
        <v>1310</v>
      </c>
      <c r="B1489" s="13" t="str">
        <f t="shared" si="636"/>
        <v>HONNIN_AE_MP_2</v>
      </c>
      <c r="C1489" s="18"/>
      <c r="D1489" s="15" t="e">
        <f t="shared" si="637"/>
        <v>#N/A</v>
      </c>
      <c r="E1489" s="15" t="e">
        <f t="shared" si="638"/>
        <v>#N/A</v>
      </c>
      <c r="F1489" s="15" t="e">
        <f t="shared" si="639"/>
        <v>#N/A</v>
      </c>
      <c r="G1489" s="78" t="s">
        <v>2486</v>
      </c>
      <c r="H1489" s="79" t="s">
        <v>3017</v>
      </c>
      <c r="I1489" s="79"/>
      <c r="J1489" s="79" t="s">
        <v>2280</v>
      </c>
      <c r="K1489" s="79">
        <v>2</v>
      </c>
      <c r="L1489" s="80"/>
      <c r="M1489" s="15" t="str">
        <f t="shared" si="624"/>
        <v>HONNIN</v>
      </c>
      <c r="N1489" s="16" t="str">
        <f t="shared" si="625"/>
        <v>_</v>
      </c>
      <c r="O1489" s="16" t="str">
        <f t="shared" si="626"/>
        <v>AE</v>
      </c>
      <c r="P1489" s="16" t="str">
        <f t="shared" si="627"/>
        <v/>
      </c>
      <c r="Q1489" s="16" t="e">
        <f t="shared" si="628"/>
        <v>#N/A</v>
      </c>
      <c r="R1489" s="16" t="str">
        <f t="shared" si="629"/>
        <v>_</v>
      </c>
      <c r="S1489" s="16" t="str">
        <f t="shared" si="630"/>
        <v>MP</v>
      </c>
      <c r="T1489" s="16" t="str">
        <f t="shared" si="631"/>
        <v>_</v>
      </c>
      <c r="U1489" s="16">
        <f t="shared" si="632"/>
        <v>2</v>
      </c>
      <c r="V1489" s="16" t="str">
        <f t="shared" si="633"/>
        <v/>
      </c>
      <c r="W1489" s="16" t="e">
        <f t="shared" si="634"/>
        <v>#N/A</v>
      </c>
      <c r="X1489" s="16">
        <f t="shared" si="635"/>
        <v>14</v>
      </c>
      <c r="Y1489" s="11" t="e">
        <f>VLOOKUP(A1489,#REF!,1,FALSE)</f>
        <v>#REF!</v>
      </c>
      <c r="Z1489" s="194" t="s">
        <v>6745</v>
      </c>
      <c r="AA1489" s="196"/>
    </row>
    <row r="1490" spans="1:27">
      <c r="A1490" s="35" t="s">
        <v>1311</v>
      </c>
      <c r="B1490" s="13" t="str">
        <f t="shared" si="636"/>
        <v>HONNIN_AE_EP</v>
      </c>
      <c r="C1490" s="18"/>
      <c r="D1490" s="15" t="e">
        <f t="shared" si="637"/>
        <v>#N/A</v>
      </c>
      <c r="E1490" s="15" t="e">
        <f t="shared" si="638"/>
        <v>#N/A</v>
      </c>
      <c r="F1490" s="15" t="e">
        <f t="shared" si="639"/>
        <v>#N/A</v>
      </c>
      <c r="G1490" s="78" t="s">
        <v>2486</v>
      </c>
      <c r="H1490" s="79" t="s">
        <v>3017</v>
      </c>
      <c r="I1490" s="79"/>
      <c r="J1490" s="79" t="s">
        <v>2281</v>
      </c>
      <c r="K1490" s="79"/>
      <c r="L1490" s="80"/>
      <c r="M1490" s="15" t="str">
        <f t="shared" si="624"/>
        <v>HONNIN</v>
      </c>
      <c r="N1490" s="16" t="str">
        <f t="shared" si="625"/>
        <v>_</v>
      </c>
      <c r="O1490" s="16" t="str">
        <f t="shared" si="626"/>
        <v>AE</v>
      </c>
      <c r="P1490" s="16" t="str">
        <f t="shared" si="627"/>
        <v/>
      </c>
      <c r="Q1490" s="16" t="e">
        <f t="shared" si="628"/>
        <v>#N/A</v>
      </c>
      <c r="R1490" s="16" t="str">
        <f t="shared" si="629"/>
        <v>_</v>
      </c>
      <c r="S1490" s="16" t="str">
        <f t="shared" si="630"/>
        <v>EP</v>
      </c>
      <c r="T1490" s="16" t="str">
        <f t="shared" si="631"/>
        <v/>
      </c>
      <c r="U1490" s="16" t="e">
        <f t="shared" si="632"/>
        <v>#N/A</v>
      </c>
      <c r="V1490" s="16" t="str">
        <f t="shared" si="633"/>
        <v/>
      </c>
      <c r="W1490" s="16" t="e">
        <f t="shared" si="634"/>
        <v>#N/A</v>
      </c>
      <c r="X1490" s="16">
        <f t="shared" si="635"/>
        <v>12</v>
      </c>
      <c r="Y1490" s="11" t="e">
        <f>VLOOKUP(A1490,#REF!,1,FALSE)</f>
        <v>#REF!</v>
      </c>
      <c r="Z1490" s="194" t="s">
        <v>6745</v>
      </c>
      <c r="AA1490" s="196"/>
    </row>
    <row r="1491" spans="1:27">
      <c r="A1491" s="35" t="s">
        <v>1312</v>
      </c>
      <c r="B1491" s="13" t="str">
        <f t="shared" si="636"/>
        <v>HONNIN_AE_EP_1</v>
      </c>
      <c r="C1491" s="18"/>
      <c r="D1491" s="15" t="e">
        <f t="shared" si="637"/>
        <v>#N/A</v>
      </c>
      <c r="E1491" s="15" t="e">
        <f t="shared" si="638"/>
        <v>#N/A</v>
      </c>
      <c r="F1491" s="15" t="e">
        <f t="shared" si="639"/>
        <v>#N/A</v>
      </c>
      <c r="G1491" s="78" t="s">
        <v>2486</v>
      </c>
      <c r="H1491" s="79" t="s">
        <v>3017</v>
      </c>
      <c r="I1491" s="79"/>
      <c r="J1491" s="79" t="s">
        <v>2281</v>
      </c>
      <c r="K1491" s="79">
        <v>1</v>
      </c>
      <c r="L1491" s="80"/>
      <c r="M1491" s="15" t="str">
        <f t="shared" si="624"/>
        <v>HONNIN</v>
      </c>
      <c r="N1491" s="16" t="str">
        <f t="shared" si="625"/>
        <v>_</v>
      </c>
      <c r="O1491" s="16" t="str">
        <f t="shared" si="626"/>
        <v>AE</v>
      </c>
      <c r="P1491" s="16" t="str">
        <f t="shared" si="627"/>
        <v/>
      </c>
      <c r="Q1491" s="16" t="e">
        <f t="shared" si="628"/>
        <v>#N/A</v>
      </c>
      <c r="R1491" s="16" t="str">
        <f t="shared" si="629"/>
        <v>_</v>
      </c>
      <c r="S1491" s="16" t="str">
        <f t="shared" si="630"/>
        <v>EP</v>
      </c>
      <c r="T1491" s="16" t="str">
        <f t="shared" si="631"/>
        <v>_</v>
      </c>
      <c r="U1491" s="16">
        <f t="shared" si="632"/>
        <v>1</v>
      </c>
      <c r="V1491" s="16" t="str">
        <f t="shared" si="633"/>
        <v/>
      </c>
      <c r="W1491" s="16" t="e">
        <f t="shared" si="634"/>
        <v>#N/A</v>
      </c>
      <c r="X1491" s="16">
        <f t="shared" si="635"/>
        <v>14</v>
      </c>
      <c r="Y1491" s="11" t="e">
        <f>VLOOKUP(A1491,#REF!,1,FALSE)</f>
        <v>#REF!</v>
      </c>
      <c r="Z1491" s="194" t="s">
        <v>6745</v>
      </c>
      <c r="AA1491" s="196"/>
    </row>
    <row r="1492" spans="1:27">
      <c r="A1492" s="35" t="s">
        <v>1313</v>
      </c>
      <c r="B1492" s="13" t="str">
        <f t="shared" si="636"/>
        <v>HONNIN_AE_EP_2</v>
      </c>
      <c r="C1492" s="18"/>
      <c r="D1492" s="15" t="e">
        <f t="shared" si="637"/>
        <v>#N/A</v>
      </c>
      <c r="E1492" s="15" t="e">
        <f t="shared" si="638"/>
        <v>#N/A</v>
      </c>
      <c r="F1492" s="15" t="e">
        <f t="shared" si="639"/>
        <v>#N/A</v>
      </c>
      <c r="G1492" s="78" t="s">
        <v>2486</v>
      </c>
      <c r="H1492" s="79" t="s">
        <v>3017</v>
      </c>
      <c r="I1492" s="79"/>
      <c r="J1492" s="79" t="s">
        <v>2281</v>
      </c>
      <c r="K1492" s="79">
        <v>2</v>
      </c>
      <c r="L1492" s="80"/>
      <c r="M1492" s="15" t="str">
        <f t="shared" si="624"/>
        <v>HONNIN</v>
      </c>
      <c r="N1492" s="16" t="str">
        <f t="shared" si="625"/>
        <v>_</v>
      </c>
      <c r="O1492" s="16" t="str">
        <f t="shared" si="626"/>
        <v>AE</v>
      </c>
      <c r="P1492" s="16" t="str">
        <f t="shared" si="627"/>
        <v/>
      </c>
      <c r="Q1492" s="16" t="e">
        <f t="shared" si="628"/>
        <v>#N/A</v>
      </c>
      <c r="R1492" s="16" t="str">
        <f t="shared" si="629"/>
        <v>_</v>
      </c>
      <c r="S1492" s="16" t="str">
        <f t="shared" si="630"/>
        <v>EP</v>
      </c>
      <c r="T1492" s="16" t="str">
        <f t="shared" si="631"/>
        <v>_</v>
      </c>
      <c r="U1492" s="16">
        <f t="shared" si="632"/>
        <v>2</v>
      </c>
      <c r="V1492" s="16" t="str">
        <f t="shared" si="633"/>
        <v/>
      </c>
      <c r="W1492" s="16" t="e">
        <f t="shared" si="634"/>
        <v>#N/A</v>
      </c>
      <c r="X1492" s="16">
        <f t="shared" si="635"/>
        <v>14</v>
      </c>
      <c r="Y1492" s="11" t="e">
        <f>VLOOKUP(A1492,#REF!,1,FALSE)</f>
        <v>#REF!</v>
      </c>
      <c r="Z1492" s="194" t="s">
        <v>6745</v>
      </c>
      <c r="AA1492" s="196"/>
    </row>
    <row r="1493" spans="1:27">
      <c r="A1493" s="35" t="s">
        <v>1314</v>
      </c>
      <c r="B1493" s="13" t="str">
        <f t="shared" si="636"/>
        <v>HONNIN_AME_MP</v>
      </c>
      <c r="C1493" s="18"/>
      <c r="D1493" s="15" t="e">
        <f t="shared" si="637"/>
        <v>#N/A</v>
      </c>
      <c r="E1493" s="15" t="e">
        <f t="shared" si="638"/>
        <v>#N/A</v>
      </c>
      <c r="F1493" s="15" t="e">
        <f t="shared" si="639"/>
        <v>#N/A</v>
      </c>
      <c r="G1493" s="78" t="s">
        <v>2486</v>
      </c>
      <c r="H1493" s="79" t="s">
        <v>2974</v>
      </c>
      <c r="I1493" s="79"/>
      <c r="J1493" s="79" t="s">
        <v>2280</v>
      </c>
      <c r="K1493" s="79"/>
      <c r="L1493" s="80"/>
      <c r="M1493" s="15" t="str">
        <f t="shared" si="624"/>
        <v>HONNIN</v>
      </c>
      <c r="N1493" s="16" t="str">
        <f t="shared" si="625"/>
        <v>_</v>
      </c>
      <c r="O1493" s="16" t="str">
        <f t="shared" si="626"/>
        <v>AME</v>
      </c>
      <c r="P1493" s="16" t="str">
        <f t="shared" si="627"/>
        <v/>
      </c>
      <c r="Q1493" s="16" t="e">
        <f t="shared" si="628"/>
        <v>#N/A</v>
      </c>
      <c r="R1493" s="16" t="str">
        <f t="shared" si="629"/>
        <v>_</v>
      </c>
      <c r="S1493" s="16" t="str">
        <f t="shared" si="630"/>
        <v>MP</v>
      </c>
      <c r="T1493" s="16" t="str">
        <f t="shared" si="631"/>
        <v/>
      </c>
      <c r="U1493" s="16" t="e">
        <f t="shared" si="632"/>
        <v>#N/A</v>
      </c>
      <c r="V1493" s="16" t="str">
        <f t="shared" si="633"/>
        <v/>
      </c>
      <c r="W1493" s="16" t="e">
        <f t="shared" si="634"/>
        <v>#N/A</v>
      </c>
      <c r="X1493" s="16">
        <f t="shared" si="635"/>
        <v>13</v>
      </c>
      <c r="Y1493" s="11" t="e">
        <f>VLOOKUP(A1493,#REF!,1,FALSE)</f>
        <v>#REF!</v>
      </c>
      <c r="Z1493" s="194" t="s">
        <v>6745</v>
      </c>
      <c r="AA1493" s="196"/>
    </row>
    <row r="1494" spans="1:27">
      <c r="A1494" s="35" t="s">
        <v>1315</v>
      </c>
      <c r="B1494" s="13" t="str">
        <f t="shared" si="636"/>
        <v>HONNIN_AME_MP_1</v>
      </c>
      <c r="C1494" s="18"/>
      <c r="D1494" s="15" t="e">
        <f t="shared" si="637"/>
        <v>#N/A</v>
      </c>
      <c r="E1494" s="15" t="e">
        <f t="shared" si="638"/>
        <v>#N/A</v>
      </c>
      <c r="F1494" s="15" t="e">
        <f t="shared" si="639"/>
        <v>#N/A</v>
      </c>
      <c r="G1494" s="78" t="s">
        <v>2486</v>
      </c>
      <c r="H1494" s="79" t="s">
        <v>2974</v>
      </c>
      <c r="I1494" s="79"/>
      <c r="J1494" s="79" t="s">
        <v>2280</v>
      </c>
      <c r="K1494" s="79">
        <v>1</v>
      </c>
      <c r="L1494" s="80"/>
      <c r="M1494" s="15" t="str">
        <f t="shared" si="624"/>
        <v>HONNIN</v>
      </c>
      <c r="N1494" s="16" t="str">
        <f t="shared" si="625"/>
        <v>_</v>
      </c>
      <c r="O1494" s="16" t="str">
        <f t="shared" si="626"/>
        <v>AME</v>
      </c>
      <c r="P1494" s="16" t="str">
        <f t="shared" si="627"/>
        <v/>
      </c>
      <c r="Q1494" s="16" t="e">
        <f t="shared" si="628"/>
        <v>#N/A</v>
      </c>
      <c r="R1494" s="16" t="str">
        <f t="shared" si="629"/>
        <v>_</v>
      </c>
      <c r="S1494" s="16" t="str">
        <f t="shared" si="630"/>
        <v>MP</v>
      </c>
      <c r="T1494" s="16" t="str">
        <f t="shared" si="631"/>
        <v>_</v>
      </c>
      <c r="U1494" s="16">
        <f t="shared" si="632"/>
        <v>1</v>
      </c>
      <c r="V1494" s="16" t="str">
        <f t="shared" si="633"/>
        <v/>
      </c>
      <c r="W1494" s="16" t="e">
        <f t="shared" si="634"/>
        <v>#N/A</v>
      </c>
      <c r="X1494" s="16">
        <f t="shared" si="635"/>
        <v>15</v>
      </c>
      <c r="Y1494" s="11" t="e">
        <f>VLOOKUP(A1494,#REF!,1,FALSE)</f>
        <v>#REF!</v>
      </c>
      <c r="Z1494" s="194" t="s">
        <v>6745</v>
      </c>
      <c r="AA1494" s="196"/>
    </row>
    <row r="1495" spans="1:27">
      <c r="A1495" s="35" t="s">
        <v>1316</v>
      </c>
      <c r="B1495" s="13" t="str">
        <f t="shared" si="636"/>
        <v>HONNIN_AME_MP_2</v>
      </c>
      <c r="C1495" s="18"/>
      <c r="D1495" s="15" t="e">
        <f t="shared" si="637"/>
        <v>#N/A</v>
      </c>
      <c r="E1495" s="15" t="e">
        <f t="shared" si="638"/>
        <v>#N/A</v>
      </c>
      <c r="F1495" s="15" t="e">
        <f t="shared" si="639"/>
        <v>#N/A</v>
      </c>
      <c r="G1495" s="78" t="s">
        <v>2486</v>
      </c>
      <c r="H1495" s="79" t="s">
        <v>2974</v>
      </c>
      <c r="I1495" s="79"/>
      <c r="J1495" s="79" t="s">
        <v>2280</v>
      </c>
      <c r="K1495" s="79">
        <v>2</v>
      </c>
      <c r="L1495" s="80"/>
      <c r="M1495" s="15" t="str">
        <f t="shared" si="624"/>
        <v>HONNIN</v>
      </c>
      <c r="N1495" s="16" t="str">
        <f t="shared" si="625"/>
        <v>_</v>
      </c>
      <c r="O1495" s="16" t="str">
        <f t="shared" si="626"/>
        <v>AME</v>
      </c>
      <c r="P1495" s="16" t="str">
        <f t="shared" si="627"/>
        <v/>
      </c>
      <c r="Q1495" s="16" t="e">
        <f t="shared" si="628"/>
        <v>#N/A</v>
      </c>
      <c r="R1495" s="16" t="str">
        <f t="shared" si="629"/>
        <v>_</v>
      </c>
      <c r="S1495" s="16" t="str">
        <f t="shared" si="630"/>
        <v>MP</v>
      </c>
      <c r="T1495" s="16" t="str">
        <f t="shared" si="631"/>
        <v>_</v>
      </c>
      <c r="U1495" s="16">
        <f t="shared" si="632"/>
        <v>2</v>
      </c>
      <c r="V1495" s="16" t="str">
        <f t="shared" si="633"/>
        <v/>
      </c>
      <c r="W1495" s="16" t="e">
        <f t="shared" si="634"/>
        <v>#N/A</v>
      </c>
      <c r="X1495" s="16">
        <f t="shared" si="635"/>
        <v>15</v>
      </c>
      <c r="Y1495" s="11" t="e">
        <f>VLOOKUP(A1495,#REF!,1,FALSE)</f>
        <v>#REF!</v>
      </c>
      <c r="Z1495" s="194" t="s">
        <v>6745</v>
      </c>
      <c r="AA1495" s="196"/>
    </row>
    <row r="1496" spans="1:27">
      <c r="A1496" s="35" t="s">
        <v>1317</v>
      </c>
      <c r="B1496" s="13" t="str">
        <f t="shared" si="636"/>
        <v>HONNIN_AME_EP</v>
      </c>
      <c r="C1496" s="18"/>
      <c r="D1496" s="15" t="e">
        <f t="shared" si="637"/>
        <v>#N/A</v>
      </c>
      <c r="E1496" s="15" t="e">
        <f t="shared" si="638"/>
        <v>#N/A</v>
      </c>
      <c r="F1496" s="15" t="e">
        <f t="shared" si="639"/>
        <v>#N/A</v>
      </c>
      <c r="G1496" s="78" t="s">
        <v>2486</v>
      </c>
      <c r="H1496" s="79" t="s">
        <v>2974</v>
      </c>
      <c r="I1496" s="79"/>
      <c r="J1496" s="79" t="s">
        <v>2281</v>
      </c>
      <c r="K1496" s="79"/>
      <c r="L1496" s="80"/>
      <c r="M1496" s="15" t="str">
        <f t="shared" si="624"/>
        <v>HONNIN</v>
      </c>
      <c r="N1496" s="16" t="str">
        <f t="shared" si="625"/>
        <v>_</v>
      </c>
      <c r="O1496" s="16" t="str">
        <f t="shared" si="626"/>
        <v>AME</v>
      </c>
      <c r="P1496" s="16" t="str">
        <f t="shared" si="627"/>
        <v/>
      </c>
      <c r="Q1496" s="16" t="e">
        <f t="shared" si="628"/>
        <v>#N/A</v>
      </c>
      <c r="R1496" s="16" t="str">
        <f t="shared" si="629"/>
        <v>_</v>
      </c>
      <c r="S1496" s="16" t="str">
        <f t="shared" si="630"/>
        <v>EP</v>
      </c>
      <c r="T1496" s="16" t="str">
        <f t="shared" si="631"/>
        <v/>
      </c>
      <c r="U1496" s="16" t="e">
        <f t="shared" si="632"/>
        <v>#N/A</v>
      </c>
      <c r="V1496" s="16" t="str">
        <f t="shared" si="633"/>
        <v/>
      </c>
      <c r="W1496" s="16" t="e">
        <f t="shared" si="634"/>
        <v>#N/A</v>
      </c>
      <c r="X1496" s="16">
        <f t="shared" si="635"/>
        <v>13</v>
      </c>
      <c r="Y1496" s="11" t="e">
        <f>VLOOKUP(A1496,#REF!,1,FALSE)</f>
        <v>#REF!</v>
      </c>
      <c r="Z1496" s="194" t="s">
        <v>6745</v>
      </c>
      <c r="AA1496" s="196"/>
    </row>
    <row r="1497" spans="1:27">
      <c r="A1497" s="35" t="s">
        <v>1318</v>
      </c>
      <c r="B1497" s="13" t="str">
        <f t="shared" si="636"/>
        <v>HONNIN_AME_EP_1</v>
      </c>
      <c r="C1497" s="18"/>
      <c r="D1497" s="15" t="e">
        <f t="shared" si="637"/>
        <v>#N/A</v>
      </c>
      <c r="E1497" s="15" t="e">
        <f t="shared" si="638"/>
        <v>#N/A</v>
      </c>
      <c r="F1497" s="15" t="e">
        <f t="shared" si="639"/>
        <v>#N/A</v>
      </c>
      <c r="G1497" s="78" t="s">
        <v>2486</v>
      </c>
      <c r="H1497" s="79" t="s">
        <v>2974</v>
      </c>
      <c r="I1497" s="79"/>
      <c r="J1497" s="79" t="s">
        <v>2281</v>
      </c>
      <c r="K1497" s="79">
        <v>1</v>
      </c>
      <c r="L1497" s="80"/>
      <c r="M1497" s="15" t="str">
        <f t="shared" si="624"/>
        <v>HONNIN</v>
      </c>
      <c r="N1497" s="16" t="str">
        <f t="shared" si="625"/>
        <v>_</v>
      </c>
      <c r="O1497" s="16" t="str">
        <f t="shared" si="626"/>
        <v>AME</v>
      </c>
      <c r="P1497" s="16" t="str">
        <f t="shared" si="627"/>
        <v/>
      </c>
      <c r="Q1497" s="16" t="e">
        <f t="shared" si="628"/>
        <v>#N/A</v>
      </c>
      <c r="R1497" s="16" t="str">
        <f t="shared" si="629"/>
        <v>_</v>
      </c>
      <c r="S1497" s="16" t="str">
        <f t="shared" si="630"/>
        <v>EP</v>
      </c>
      <c r="T1497" s="16" t="str">
        <f t="shared" si="631"/>
        <v>_</v>
      </c>
      <c r="U1497" s="16">
        <f t="shared" si="632"/>
        <v>1</v>
      </c>
      <c r="V1497" s="16" t="str">
        <f t="shared" si="633"/>
        <v/>
      </c>
      <c r="W1497" s="16" t="e">
        <f t="shared" si="634"/>
        <v>#N/A</v>
      </c>
      <c r="X1497" s="16">
        <f t="shared" si="635"/>
        <v>15</v>
      </c>
      <c r="Y1497" s="11" t="e">
        <f>VLOOKUP(A1497,#REF!,1,FALSE)</f>
        <v>#REF!</v>
      </c>
      <c r="Z1497" s="194" t="s">
        <v>6745</v>
      </c>
      <c r="AA1497" s="196"/>
    </row>
    <row r="1498" spans="1:27">
      <c r="A1498" s="35" t="s">
        <v>1319</v>
      </c>
      <c r="B1498" s="13" t="str">
        <f t="shared" si="636"/>
        <v>HONNIN_AME_EP_2</v>
      </c>
      <c r="C1498" s="18"/>
      <c r="D1498" s="15" t="e">
        <f t="shared" si="637"/>
        <v>#N/A</v>
      </c>
      <c r="E1498" s="15" t="e">
        <f t="shared" si="638"/>
        <v>#N/A</v>
      </c>
      <c r="F1498" s="15" t="e">
        <f t="shared" si="639"/>
        <v>#N/A</v>
      </c>
      <c r="G1498" s="78" t="s">
        <v>2486</v>
      </c>
      <c r="H1498" s="79" t="s">
        <v>2974</v>
      </c>
      <c r="I1498" s="79"/>
      <c r="J1498" s="79" t="s">
        <v>2281</v>
      </c>
      <c r="K1498" s="79">
        <v>2</v>
      </c>
      <c r="L1498" s="80"/>
      <c r="M1498" s="15" t="str">
        <f t="shared" si="624"/>
        <v>HONNIN</v>
      </c>
      <c r="N1498" s="16" t="str">
        <f t="shared" si="625"/>
        <v>_</v>
      </c>
      <c r="O1498" s="16" t="str">
        <f t="shared" si="626"/>
        <v>AME</v>
      </c>
      <c r="P1498" s="16" t="str">
        <f t="shared" si="627"/>
        <v/>
      </c>
      <c r="Q1498" s="16" t="e">
        <f t="shared" si="628"/>
        <v>#N/A</v>
      </c>
      <c r="R1498" s="16" t="str">
        <f t="shared" si="629"/>
        <v>_</v>
      </c>
      <c r="S1498" s="16" t="str">
        <f t="shared" si="630"/>
        <v>EP</v>
      </c>
      <c r="T1498" s="16" t="str">
        <f t="shared" si="631"/>
        <v>_</v>
      </c>
      <c r="U1498" s="16">
        <f t="shared" si="632"/>
        <v>2</v>
      </c>
      <c r="V1498" s="16" t="str">
        <f t="shared" si="633"/>
        <v/>
      </c>
      <c r="W1498" s="16" t="e">
        <f t="shared" si="634"/>
        <v>#N/A</v>
      </c>
      <c r="X1498" s="16">
        <f t="shared" si="635"/>
        <v>15</v>
      </c>
      <c r="Y1498" s="11" t="e">
        <f>VLOOKUP(A1498,#REF!,1,FALSE)</f>
        <v>#REF!</v>
      </c>
      <c r="Z1498" s="194" t="s">
        <v>6745</v>
      </c>
      <c r="AA1498" s="196"/>
    </row>
    <row r="1499" spans="1:27">
      <c r="A1499" s="26" t="s">
        <v>1320</v>
      </c>
      <c r="B1499" s="13" t="str">
        <f t="shared" si="636"/>
        <v>HONNIN_INTERVIEW_KAKUNIN_HOHO</v>
      </c>
      <c r="C1499" s="18"/>
      <c r="D1499" s="15" t="e">
        <f t="shared" si="637"/>
        <v>#N/A</v>
      </c>
      <c r="E1499" s="15" t="e">
        <f t="shared" si="638"/>
        <v>#N/A</v>
      </c>
      <c r="F1499" s="15" t="e">
        <f t="shared" si="639"/>
        <v>#N/A</v>
      </c>
      <c r="G1499" s="78" t="s">
        <v>2486</v>
      </c>
      <c r="H1499" s="79" t="s">
        <v>2487</v>
      </c>
      <c r="I1499" s="79" t="s">
        <v>1943</v>
      </c>
      <c r="J1499" s="79" t="s">
        <v>1814</v>
      </c>
      <c r="K1499" s="79"/>
      <c r="L1499" s="80"/>
      <c r="M1499" s="15" t="str">
        <f t="shared" si="624"/>
        <v>HONNIN</v>
      </c>
      <c r="N1499" s="16" t="str">
        <f t="shared" si="625"/>
        <v>_</v>
      </c>
      <c r="O1499" s="16" t="str">
        <f t="shared" si="626"/>
        <v>INTERVIEW</v>
      </c>
      <c r="P1499" s="16" t="str">
        <f t="shared" si="627"/>
        <v>_</v>
      </c>
      <c r="Q1499" s="16" t="str">
        <f t="shared" si="628"/>
        <v>KAKUNIN</v>
      </c>
      <c r="R1499" s="16" t="str">
        <f t="shared" si="629"/>
        <v>_</v>
      </c>
      <c r="S1499" s="16" t="str">
        <f t="shared" si="630"/>
        <v>HOHO</v>
      </c>
      <c r="T1499" s="16" t="str">
        <f t="shared" si="631"/>
        <v/>
      </c>
      <c r="U1499" s="16" t="e">
        <f t="shared" si="632"/>
        <v>#N/A</v>
      </c>
      <c r="V1499" s="16" t="str">
        <f t="shared" si="633"/>
        <v/>
      </c>
      <c r="W1499" s="16" t="e">
        <f t="shared" si="634"/>
        <v>#N/A</v>
      </c>
      <c r="X1499" s="16">
        <f t="shared" si="635"/>
        <v>29</v>
      </c>
      <c r="Y1499" s="11" t="e">
        <f>VLOOKUP(A1499,#REF!,1,FALSE)</f>
        <v>#REF!</v>
      </c>
      <c r="Z1499" s="194" t="s">
        <v>6745</v>
      </c>
      <c r="AA1499" s="196"/>
    </row>
    <row r="1500" spans="1:27">
      <c r="A1500" s="24" t="s">
        <v>1321</v>
      </c>
      <c r="B1500" s="13" t="str">
        <f t="shared" si="636"/>
        <v>HAP_EDUC_SASAERU_RT</v>
      </c>
      <c r="C1500" s="18"/>
      <c r="D1500" s="15" t="e">
        <f t="shared" si="637"/>
        <v>#N/A</v>
      </c>
      <c r="E1500" s="15" t="e">
        <f t="shared" si="638"/>
        <v>#N/A</v>
      </c>
      <c r="F1500" s="15" t="e">
        <f t="shared" si="639"/>
        <v>#N/A</v>
      </c>
      <c r="G1500" s="78" t="s">
        <v>2234</v>
      </c>
      <c r="H1500" s="79" t="s">
        <v>1933</v>
      </c>
      <c r="I1500" s="79" t="s">
        <v>2032</v>
      </c>
      <c r="J1500" s="79" t="s">
        <v>2038</v>
      </c>
      <c r="K1500" s="79"/>
      <c r="L1500" s="80"/>
      <c r="M1500" s="15" t="str">
        <f t="shared" si="624"/>
        <v>HAP</v>
      </c>
      <c r="N1500" s="16" t="str">
        <f t="shared" si="625"/>
        <v>_</v>
      </c>
      <c r="O1500" s="16" t="str">
        <f t="shared" si="626"/>
        <v>EDUC</v>
      </c>
      <c r="P1500" s="16" t="str">
        <f t="shared" si="627"/>
        <v>_</v>
      </c>
      <c r="Q1500" s="16" t="str">
        <f t="shared" si="628"/>
        <v>SASAERU</v>
      </c>
      <c r="R1500" s="16" t="str">
        <f t="shared" si="629"/>
        <v>_</v>
      </c>
      <c r="S1500" s="16" t="str">
        <f t="shared" si="630"/>
        <v>RT</v>
      </c>
      <c r="T1500" s="16" t="str">
        <f t="shared" si="631"/>
        <v/>
      </c>
      <c r="U1500" s="16" t="e">
        <f t="shared" si="632"/>
        <v>#N/A</v>
      </c>
      <c r="V1500" s="16" t="str">
        <f t="shared" si="633"/>
        <v/>
      </c>
      <c r="W1500" s="16" t="e">
        <f t="shared" si="634"/>
        <v>#N/A</v>
      </c>
      <c r="X1500" s="16">
        <f t="shared" si="635"/>
        <v>19</v>
      </c>
      <c r="Y1500" s="11" t="e">
        <f>VLOOKUP(A1500,#REF!,1,FALSE)</f>
        <v>#REF!</v>
      </c>
      <c r="Z1500" s="194" t="s">
        <v>6745</v>
      </c>
      <c r="AA1500" s="196"/>
    </row>
    <row r="1501" spans="1:27">
      <c r="A1501" s="24" t="s">
        <v>1322</v>
      </c>
      <c r="B1501" s="13" t="str">
        <f t="shared" si="636"/>
        <v>HAP_EDUC_SASAERU_RT_SPOUSE</v>
      </c>
      <c r="C1501" s="18"/>
      <c r="D1501" s="15" t="e">
        <f t="shared" si="637"/>
        <v>#N/A</v>
      </c>
      <c r="E1501" s="15" t="e">
        <f t="shared" si="638"/>
        <v>#N/A</v>
      </c>
      <c r="F1501" s="15" t="e">
        <f t="shared" si="639"/>
        <v>#N/A</v>
      </c>
      <c r="G1501" s="78" t="s">
        <v>2234</v>
      </c>
      <c r="H1501" s="79" t="s">
        <v>1933</v>
      </c>
      <c r="I1501" s="79" t="s">
        <v>2032</v>
      </c>
      <c r="J1501" s="79" t="s">
        <v>2038</v>
      </c>
      <c r="K1501" s="79" t="s">
        <v>1769</v>
      </c>
      <c r="L1501" s="80"/>
      <c r="M1501" s="15" t="str">
        <f t="shared" si="624"/>
        <v>HAP</v>
      </c>
      <c r="N1501" s="16" t="str">
        <f t="shared" si="625"/>
        <v>_</v>
      </c>
      <c r="O1501" s="16" t="str">
        <f t="shared" si="626"/>
        <v>EDUC</v>
      </c>
      <c r="P1501" s="16" t="str">
        <f t="shared" si="627"/>
        <v>_</v>
      </c>
      <c r="Q1501" s="16" t="str">
        <f t="shared" si="628"/>
        <v>SASAERU</v>
      </c>
      <c r="R1501" s="16" t="str">
        <f t="shared" si="629"/>
        <v>_</v>
      </c>
      <c r="S1501" s="16" t="str">
        <f t="shared" si="630"/>
        <v>RT</v>
      </c>
      <c r="T1501" s="16" t="str">
        <f t="shared" si="631"/>
        <v>_</v>
      </c>
      <c r="U1501" s="16" t="str">
        <f t="shared" si="632"/>
        <v>SPOUSE</v>
      </c>
      <c r="V1501" s="16" t="str">
        <f t="shared" si="633"/>
        <v/>
      </c>
      <c r="W1501" s="16" t="e">
        <f t="shared" si="634"/>
        <v>#N/A</v>
      </c>
      <c r="X1501" s="16">
        <f t="shared" si="635"/>
        <v>26</v>
      </c>
      <c r="Y1501" s="11" t="e">
        <f>VLOOKUP(A1501,#REF!,1,FALSE)</f>
        <v>#REF!</v>
      </c>
      <c r="Z1501" s="194" t="s">
        <v>6745</v>
      </c>
      <c r="AA1501" s="196"/>
    </row>
    <row r="1502" spans="1:27">
      <c r="A1502" s="24" t="s">
        <v>1323</v>
      </c>
      <c r="B1502" s="13" t="str">
        <f t="shared" si="636"/>
        <v>HAP_KEIKAKU_MOD_CD</v>
      </c>
      <c r="C1502" s="18"/>
      <c r="D1502" s="15" t="e">
        <f t="shared" si="637"/>
        <v>#N/A</v>
      </c>
      <c r="E1502" s="15" t="e">
        <f t="shared" si="638"/>
        <v>#N/A</v>
      </c>
      <c r="F1502" s="15" t="e">
        <f t="shared" si="639"/>
        <v>#N/A</v>
      </c>
      <c r="G1502" s="78" t="s">
        <v>2234</v>
      </c>
      <c r="H1502" s="79" t="s">
        <v>1782</v>
      </c>
      <c r="I1502" s="79" t="s">
        <v>2082</v>
      </c>
      <c r="J1502" s="79" t="s">
        <v>1482</v>
      </c>
      <c r="K1502" s="79"/>
      <c r="L1502" s="80"/>
      <c r="M1502" s="15" t="str">
        <f t="shared" si="624"/>
        <v>HAP</v>
      </c>
      <c r="N1502" s="16" t="str">
        <f t="shared" si="625"/>
        <v>_</v>
      </c>
      <c r="O1502" s="16" t="str">
        <f t="shared" si="626"/>
        <v>KEIKAKU</v>
      </c>
      <c r="P1502" s="16" t="str">
        <f t="shared" si="627"/>
        <v>_</v>
      </c>
      <c r="Q1502" s="16" t="str">
        <f t="shared" si="628"/>
        <v>MOD</v>
      </c>
      <c r="R1502" s="16" t="str">
        <f t="shared" si="629"/>
        <v>_</v>
      </c>
      <c r="S1502" s="16" t="str">
        <f t="shared" si="630"/>
        <v>CD</v>
      </c>
      <c r="T1502" s="16" t="str">
        <f t="shared" si="631"/>
        <v/>
      </c>
      <c r="U1502" s="16" t="e">
        <f t="shared" si="632"/>
        <v>#N/A</v>
      </c>
      <c r="V1502" s="16" t="str">
        <f t="shared" si="633"/>
        <v/>
      </c>
      <c r="W1502" s="16" t="e">
        <f t="shared" si="634"/>
        <v>#N/A</v>
      </c>
      <c r="X1502" s="16">
        <f t="shared" si="635"/>
        <v>18</v>
      </c>
      <c r="Y1502" s="11" t="e">
        <f>VLOOKUP(A1502,#REF!,1,FALSE)</f>
        <v>#REF!</v>
      </c>
      <c r="Z1502" s="194" t="s">
        <v>6745</v>
      </c>
      <c r="AA1502" s="196"/>
    </row>
    <row r="1503" spans="1:27">
      <c r="A1503" s="24" t="s">
        <v>1324</v>
      </c>
      <c r="B1503" s="13" t="str">
        <f t="shared" si="636"/>
        <v>HAP_KEIKAKU_MOD_CD_SPOUSE</v>
      </c>
      <c r="C1503" s="18"/>
      <c r="D1503" s="15" t="e">
        <f t="shared" si="637"/>
        <v>#N/A</v>
      </c>
      <c r="E1503" s="15" t="e">
        <f t="shared" si="638"/>
        <v>#N/A</v>
      </c>
      <c r="F1503" s="15" t="e">
        <f t="shared" si="639"/>
        <v>#N/A</v>
      </c>
      <c r="G1503" s="78" t="s">
        <v>2234</v>
      </c>
      <c r="H1503" s="79" t="s">
        <v>1782</v>
      </c>
      <c r="I1503" s="79" t="s">
        <v>2082</v>
      </c>
      <c r="J1503" s="79" t="s">
        <v>1482</v>
      </c>
      <c r="K1503" s="79" t="s">
        <v>1769</v>
      </c>
      <c r="L1503" s="80"/>
      <c r="M1503" s="15" t="str">
        <f t="shared" si="624"/>
        <v>HAP</v>
      </c>
      <c r="N1503" s="16" t="str">
        <f t="shared" si="625"/>
        <v>_</v>
      </c>
      <c r="O1503" s="16" t="str">
        <f t="shared" si="626"/>
        <v>KEIKAKU</v>
      </c>
      <c r="P1503" s="16" t="str">
        <f t="shared" si="627"/>
        <v>_</v>
      </c>
      <c r="Q1503" s="16" t="str">
        <f t="shared" si="628"/>
        <v>MOD</v>
      </c>
      <c r="R1503" s="16" t="str">
        <f t="shared" si="629"/>
        <v>_</v>
      </c>
      <c r="S1503" s="16" t="str">
        <f t="shared" si="630"/>
        <v>CD</v>
      </c>
      <c r="T1503" s="16" t="str">
        <f t="shared" si="631"/>
        <v>_</v>
      </c>
      <c r="U1503" s="16" t="str">
        <f t="shared" si="632"/>
        <v>SPOUSE</v>
      </c>
      <c r="V1503" s="16" t="str">
        <f t="shared" si="633"/>
        <v/>
      </c>
      <c r="W1503" s="16" t="e">
        <f t="shared" ref="W1503:W1565" si="640">VLOOKUP(L1503,単語辞書,2,FALSE)</f>
        <v>#N/A</v>
      </c>
      <c r="X1503" s="16">
        <f t="shared" ref="X1503:X1565" si="641">LEN(B1503)</f>
        <v>25</v>
      </c>
      <c r="Y1503" s="11" t="e">
        <f>VLOOKUP(A1503,#REF!,1,FALSE)</f>
        <v>#REF!</v>
      </c>
      <c r="Z1503" s="194" t="s">
        <v>6745</v>
      </c>
      <c r="AA1503" s="196"/>
    </row>
    <row r="1504" spans="1:27">
      <c r="A1504" s="24" t="s">
        <v>1325</v>
      </c>
      <c r="B1504" s="13" t="str">
        <f t="shared" si="636"/>
        <v>HAP_KEKKON_SASAERU_RT</v>
      </c>
      <c r="C1504" s="18"/>
      <c r="D1504" s="15" t="e">
        <f t="shared" si="637"/>
        <v>#N/A</v>
      </c>
      <c r="E1504" s="15" t="e">
        <f t="shared" si="638"/>
        <v>#N/A</v>
      </c>
      <c r="F1504" s="15" t="e">
        <f t="shared" si="639"/>
        <v>#N/A</v>
      </c>
      <c r="G1504" s="78" t="s">
        <v>2234</v>
      </c>
      <c r="H1504" s="79" t="s">
        <v>1961</v>
      </c>
      <c r="I1504" s="79" t="s">
        <v>2032</v>
      </c>
      <c r="J1504" s="79" t="s">
        <v>2038</v>
      </c>
      <c r="K1504" s="79"/>
      <c r="L1504" s="80"/>
      <c r="M1504" s="15" t="str">
        <f t="shared" ref="M1504:M1566" si="642">VLOOKUP(G1504,単語辞書,2,FALSE)</f>
        <v>HAP</v>
      </c>
      <c r="N1504" s="16" t="str">
        <f t="shared" ref="N1504:N1566" si="643">IF(ISNA(O1504),"","_")</f>
        <v>_</v>
      </c>
      <c r="O1504" s="16" t="str">
        <f t="shared" ref="O1504:O1566" si="644">VLOOKUP(H1504,単語辞書,2,FALSE)</f>
        <v>KEKKON</v>
      </c>
      <c r="P1504" s="16" t="str">
        <f t="shared" ref="P1504:P1566" si="645">IF(ISNA(Q1504),"","_")</f>
        <v>_</v>
      </c>
      <c r="Q1504" s="16" t="str">
        <f t="shared" ref="Q1504:Q1566" si="646">VLOOKUP(I1504,単語辞書,2,FALSE)</f>
        <v>SASAERU</v>
      </c>
      <c r="R1504" s="16" t="str">
        <f t="shared" ref="R1504:R1566" si="647">IF(ISNA(S1504),"","_")</f>
        <v>_</v>
      </c>
      <c r="S1504" s="16" t="str">
        <f t="shared" ref="S1504:S1566" si="648">VLOOKUP(J1504,単語辞書,2,FALSE)</f>
        <v>RT</v>
      </c>
      <c r="T1504" s="16" t="str">
        <f t="shared" ref="T1504:T1566" si="649">IF(ISNA(U1504),"","_")</f>
        <v/>
      </c>
      <c r="U1504" s="16" t="e">
        <f t="shared" ref="U1504:U1566" si="650">VLOOKUP(K1504,単語辞書,2,FALSE)</f>
        <v>#N/A</v>
      </c>
      <c r="V1504" s="16" t="str">
        <f t="shared" ref="V1504:V1566" si="651">IF(ISNA(W1504),"","_")</f>
        <v/>
      </c>
      <c r="W1504" s="16" t="e">
        <f t="shared" si="640"/>
        <v>#N/A</v>
      </c>
      <c r="X1504" s="16">
        <f t="shared" si="641"/>
        <v>21</v>
      </c>
      <c r="Y1504" s="11" t="e">
        <f>VLOOKUP(A1504,#REF!,1,FALSE)</f>
        <v>#REF!</v>
      </c>
      <c r="Z1504" s="194" t="s">
        <v>6745</v>
      </c>
      <c r="AA1504" s="196"/>
    </row>
    <row r="1505" spans="1:27">
      <c r="A1505" s="24" t="s">
        <v>1326</v>
      </c>
      <c r="B1505" s="13" t="str">
        <f t="shared" si="636"/>
        <v>HAP_KEKKON_SASAERU_RT_SPOUSE</v>
      </c>
      <c r="C1505" s="18"/>
      <c r="D1505" s="15" t="e">
        <f t="shared" si="637"/>
        <v>#N/A</v>
      </c>
      <c r="E1505" s="15" t="e">
        <f t="shared" si="638"/>
        <v>#N/A</v>
      </c>
      <c r="F1505" s="15" t="e">
        <f t="shared" si="639"/>
        <v>#N/A</v>
      </c>
      <c r="G1505" s="78" t="s">
        <v>2234</v>
      </c>
      <c r="H1505" s="79" t="s">
        <v>1961</v>
      </c>
      <c r="I1505" s="79" t="s">
        <v>2032</v>
      </c>
      <c r="J1505" s="79" t="s">
        <v>2038</v>
      </c>
      <c r="K1505" s="79" t="s">
        <v>1769</v>
      </c>
      <c r="L1505" s="80"/>
      <c r="M1505" s="15" t="str">
        <f t="shared" si="642"/>
        <v>HAP</v>
      </c>
      <c r="N1505" s="16" t="str">
        <f t="shared" si="643"/>
        <v>_</v>
      </c>
      <c r="O1505" s="16" t="str">
        <f t="shared" si="644"/>
        <v>KEKKON</v>
      </c>
      <c r="P1505" s="16" t="str">
        <f t="shared" si="645"/>
        <v>_</v>
      </c>
      <c r="Q1505" s="16" t="str">
        <f t="shared" si="646"/>
        <v>SASAERU</v>
      </c>
      <c r="R1505" s="16" t="str">
        <f t="shared" si="647"/>
        <v>_</v>
      </c>
      <c r="S1505" s="16" t="str">
        <f t="shared" si="648"/>
        <v>RT</v>
      </c>
      <c r="T1505" s="16" t="str">
        <f t="shared" si="649"/>
        <v>_</v>
      </c>
      <c r="U1505" s="16" t="str">
        <f t="shared" si="650"/>
        <v>SPOUSE</v>
      </c>
      <c r="V1505" s="16" t="str">
        <f t="shared" si="651"/>
        <v/>
      </c>
      <c r="W1505" s="16" t="e">
        <f t="shared" si="640"/>
        <v>#N/A</v>
      </c>
      <c r="X1505" s="16">
        <f t="shared" si="641"/>
        <v>28</v>
      </c>
      <c r="Y1505" s="11" t="e">
        <f>VLOOKUP(A1505,#REF!,1,FALSE)</f>
        <v>#REF!</v>
      </c>
      <c r="Z1505" s="194" t="s">
        <v>6745</v>
      </c>
      <c r="AA1505" s="196"/>
    </row>
    <row r="1506" spans="1:27">
      <c r="A1506" s="24" t="s">
        <v>1327</v>
      </c>
      <c r="B1506" s="13" t="str">
        <f t="shared" si="636"/>
        <v>HAP_GENZAI_LOAN_SASAERU_RT</v>
      </c>
      <c r="C1506" s="18"/>
      <c r="D1506" s="15" t="e">
        <f t="shared" si="637"/>
        <v>#N/A</v>
      </c>
      <c r="E1506" s="15" t="e">
        <f t="shared" si="638"/>
        <v>#N/A</v>
      </c>
      <c r="F1506" s="15" t="e">
        <f t="shared" si="639"/>
        <v>#N/A</v>
      </c>
      <c r="G1506" s="78" t="s">
        <v>2234</v>
      </c>
      <c r="H1506" s="79" t="s">
        <v>1966</v>
      </c>
      <c r="I1506" s="79" t="s">
        <v>1874</v>
      </c>
      <c r="J1506" s="79" t="s">
        <v>2032</v>
      </c>
      <c r="K1506" s="79" t="s">
        <v>2038</v>
      </c>
      <c r="L1506" s="80"/>
      <c r="M1506" s="15" t="str">
        <f t="shared" si="642"/>
        <v>HAP</v>
      </c>
      <c r="N1506" s="16" t="str">
        <f t="shared" si="643"/>
        <v>_</v>
      </c>
      <c r="O1506" s="16" t="str">
        <f t="shared" si="644"/>
        <v>GENZAI</v>
      </c>
      <c r="P1506" s="16" t="str">
        <f t="shared" si="645"/>
        <v>_</v>
      </c>
      <c r="Q1506" s="16" t="str">
        <f t="shared" si="646"/>
        <v>LOAN</v>
      </c>
      <c r="R1506" s="16" t="str">
        <f t="shared" si="647"/>
        <v>_</v>
      </c>
      <c r="S1506" s="16" t="str">
        <f t="shared" si="648"/>
        <v>SASAERU</v>
      </c>
      <c r="T1506" s="16" t="str">
        <f t="shared" si="649"/>
        <v>_</v>
      </c>
      <c r="U1506" s="16" t="str">
        <f t="shared" si="650"/>
        <v>RT</v>
      </c>
      <c r="V1506" s="16" t="str">
        <f t="shared" si="651"/>
        <v/>
      </c>
      <c r="W1506" s="16" t="e">
        <f t="shared" si="640"/>
        <v>#N/A</v>
      </c>
      <c r="X1506" s="16">
        <f t="shared" si="641"/>
        <v>26</v>
      </c>
      <c r="Y1506" s="11" t="e">
        <f>VLOOKUP(A1506,#REF!,1,FALSE)</f>
        <v>#REF!</v>
      </c>
      <c r="Z1506" s="194" t="s">
        <v>6745</v>
      </c>
      <c r="AA1506" s="196"/>
    </row>
    <row r="1507" spans="1:27">
      <c r="A1507" s="24" t="s">
        <v>3389</v>
      </c>
      <c r="B1507" s="13" t="str">
        <f t="shared" si="636"/>
        <v>HAP_GENZAI_LOAN_SASAERU_RT_SPOUSE</v>
      </c>
      <c r="C1507" s="18"/>
      <c r="D1507" s="15" t="e">
        <f t="shared" si="637"/>
        <v>#N/A</v>
      </c>
      <c r="E1507" s="15" t="e">
        <f t="shared" si="638"/>
        <v>#N/A</v>
      </c>
      <c r="F1507" s="15" t="e">
        <f t="shared" si="639"/>
        <v>#N/A</v>
      </c>
      <c r="G1507" s="78" t="s">
        <v>2234</v>
      </c>
      <c r="H1507" s="79" t="s">
        <v>1966</v>
      </c>
      <c r="I1507" s="79" t="s">
        <v>1874</v>
      </c>
      <c r="J1507" s="79" t="s">
        <v>2032</v>
      </c>
      <c r="K1507" s="79" t="s">
        <v>2038</v>
      </c>
      <c r="L1507" s="80" t="s">
        <v>1769</v>
      </c>
      <c r="M1507" s="15" t="str">
        <f t="shared" si="642"/>
        <v>HAP</v>
      </c>
      <c r="N1507" s="16" t="str">
        <f t="shared" si="643"/>
        <v>_</v>
      </c>
      <c r="O1507" s="16" t="str">
        <f t="shared" si="644"/>
        <v>GENZAI</v>
      </c>
      <c r="P1507" s="16" t="str">
        <f t="shared" si="645"/>
        <v>_</v>
      </c>
      <c r="Q1507" s="16" t="str">
        <f t="shared" si="646"/>
        <v>LOAN</v>
      </c>
      <c r="R1507" s="16" t="str">
        <f t="shared" si="647"/>
        <v>_</v>
      </c>
      <c r="S1507" s="16" t="str">
        <f t="shared" si="648"/>
        <v>SASAERU</v>
      </c>
      <c r="T1507" s="16" t="str">
        <f t="shared" si="649"/>
        <v>_</v>
      </c>
      <c r="U1507" s="16" t="str">
        <f t="shared" si="650"/>
        <v>RT</v>
      </c>
      <c r="V1507" s="16" t="str">
        <f t="shared" si="651"/>
        <v>_</v>
      </c>
      <c r="W1507" s="16" t="str">
        <f t="shared" si="640"/>
        <v>SPOUSE</v>
      </c>
      <c r="X1507" s="16">
        <f t="shared" si="641"/>
        <v>33</v>
      </c>
      <c r="Y1507" s="11" t="e">
        <f>VLOOKUP(A1507,#REF!,1,FALSE)</f>
        <v>#REF!</v>
      </c>
      <c r="Z1507" s="194" t="s">
        <v>6745</v>
      </c>
      <c r="AA1507" s="196"/>
    </row>
    <row r="1508" spans="1:27">
      <c r="A1508" s="24" t="s">
        <v>2980</v>
      </c>
      <c r="B1508" s="13" t="str">
        <f t="shared" si="636"/>
        <v>HAP_GENZAI_LOAN_SASAERU_KINGAKU</v>
      </c>
      <c r="C1508" s="18"/>
      <c r="D1508" s="15" t="e">
        <f t="shared" si="637"/>
        <v>#N/A</v>
      </c>
      <c r="E1508" s="15" t="e">
        <f t="shared" si="638"/>
        <v>#N/A</v>
      </c>
      <c r="F1508" s="15" t="e">
        <f t="shared" si="639"/>
        <v>#N/A</v>
      </c>
      <c r="G1508" s="78" t="s">
        <v>2234</v>
      </c>
      <c r="H1508" s="79" t="s">
        <v>1966</v>
      </c>
      <c r="I1508" s="79" t="s">
        <v>1874</v>
      </c>
      <c r="J1508" s="79" t="s">
        <v>2032</v>
      </c>
      <c r="K1508" s="79" t="s">
        <v>1545</v>
      </c>
      <c r="L1508" s="80"/>
      <c r="M1508" s="15" t="str">
        <f t="shared" si="642"/>
        <v>HAP</v>
      </c>
      <c r="N1508" s="16" t="str">
        <f t="shared" si="643"/>
        <v>_</v>
      </c>
      <c r="O1508" s="16" t="str">
        <f t="shared" si="644"/>
        <v>GENZAI</v>
      </c>
      <c r="P1508" s="16" t="str">
        <f t="shared" si="645"/>
        <v>_</v>
      </c>
      <c r="Q1508" s="16" t="str">
        <f t="shared" si="646"/>
        <v>LOAN</v>
      </c>
      <c r="R1508" s="16" t="str">
        <f t="shared" si="647"/>
        <v>_</v>
      </c>
      <c r="S1508" s="16" t="str">
        <f t="shared" si="648"/>
        <v>SASAERU</v>
      </c>
      <c r="T1508" s="16" t="str">
        <f t="shared" si="649"/>
        <v>_</v>
      </c>
      <c r="U1508" s="16" t="str">
        <f t="shared" si="650"/>
        <v>KINGAKU</v>
      </c>
      <c r="V1508" s="16" t="str">
        <f t="shared" si="651"/>
        <v/>
      </c>
      <c r="W1508" s="16" t="e">
        <f t="shared" si="640"/>
        <v>#N/A</v>
      </c>
      <c r="X1508" s="16">
        <f t="shared" si="641"/>
        <v>31</v>
      </c>
      <c r="Y1508" s="11" t="e">
        <f>VLOOKUP(A1508,#REF!,1,FALSE)</f>
        <v>#REF!</v>
      </c>
      <c r="Z1508" s="194" t="s">
        <v>6745</v>
      </c>
      <c r="AA1508" s="196"/>
    </row>
    <row r="1509" spans="1:27">
      <c r="A1509" s="24" t="s">
        <v>1328</v>
      </c>
      <c r="B1509" s="13" t="str">
        <f t="shared" si="636"/>
        <v>HAP_GENZAI_LOAN_SASAERU_KINGAKU_SPOUSE</v>
      </c>
      <c r="C1509" s="18"/>
      <c r="D1509" s="15" t="e">
        <f t="shared" si="637"/>
        <v>#N/A</v>
      </c>
      <c r="E1509" s="15" t="e">
        <f t="shared" si="638"/>
        <v>#N/A</v>
      </c>
      <c r="F1509" s="15" t="e">
        <f t="shared" si="639"/>
        <v>#N/A</v>
      </c>
      <c r="G1509" s="78" t="s">
        <v>2234</v>
      </c>
      <c r="H1509" s="79" t="s">
        <v>1966</v>
      </c>
      <c r="I1509" s="79" t="s">
        <v>1874</v>
      </c>
      <c r="J1509" s="79" t="s">
        <v>2032</v>
      </c>
      <c r="K1509" s="79" t="s">
        <v>1545</v>
      </c>
      <c r="L1509" s="80" t="s">
        <v>1769</v>
      </c>
      <c r="M1509" s="15" t="str">
        <f t="shared" si="642"/>
        <v>HAP</v>
      </c>
      <c r="N1509" s="16" t="str">
        <f t="shared" si="643"/>
        <v>_</v>
      </c>
      <c r="O1509" s="16" t="str">
        <f t="shared" si="644"/>
        <v>GENZAI</v>
      </c>
      <c r="P1509" s="16" t="str">
        <f t="shared" si="645"/>
        <v>_</v>
      </c>
      <c r="Q1509" s="16" t="str">
        <f t="shared" si="646"/>
        <v>LOAN</v>
      </c>
      <c r="R1509" s="16" t="str">
        <f t="shared" si="647"/>
        <v>_</v>
      </c>
      <c r="S1509" s="16" t="str">
        <f t="shared" si="648"/>
        <v>SASAERU</v>
      </c>
      <c r="T1509" s="16" t="str">
        <f t="shared" si="649"/>
        <v>_</v>
      </c>
      <c r="U1509" s="16" t="str">
        <f t="shared" si="650"/>
        <v>KINGAKU</v>
      </c>
      <c r="V1509" s="16" t="str">
        <f t="shared" si="651"/>
        <v>_</v>
      </c>
      <c r="W1509" s="16" t="str">
        <f t="shared" si="640"/>
        <v>SPOUSE</v>
      </c>
      <c r="X1509" s="16">
        <f t="shared" si="641"/>
        <v>38</v>
      </c>
      <c r="Y1509" s="11" t="e">
        <f>VLOOKUP(A1509,#REF!,1,FALSE)</f>
        <v>#REF!</v>
      </c>
      <c r="Z1509" s="194" t="s">
        <v>6745</v>
      </c>
      <c r="AA1509" s="196"/>
    </row>
    <row r="1510" spans="1:27">
      <c r="A1510" s="24" t="s">
        <v>1329</v>
      </c>
      <c r="B1510" s="13" t="str">
        <f t="shared" si="636"/>
        <v>HAP_GENZAI_LOAN_INPUT_KB</v>
      </c>
      <c r="C1510" s="18"/>
      <c r="D1510" s="15" t="e">
        <f t="shared" si="637"/>
        <v>#N/A</v>
      </c>
      <c r="E1510" s="15" t="e">
        <f t="shared" si="638"/>
        <v>#N/A</v>
      </c>
      <c r="F1510" s="15" t="e">
        <f t="shared" si="639"/>
        <v>#N/A</v>
      </c>
      <c r="G1510" s="78" t="s">
        <v>2234</v>
      </c>
      <c r="H1510" s="79" t="s">
        <v>1966</v>
      </c>
      <c r="I1510" s="79" t="s">
        <v>1874</v>
      </c>
      <c r="J1510" s="79" t="s">
        <v>2316</v>
      </c>
      <c r="K1510" s="79" t="s">
        <v>1444</v>
      </c>
      <c r="L1510" s="80"/>
      <c r="M1510" s="15" t="str">
        <f t="shared" si="642"/>
        <v>HAP</v>
      </c>
      <c r="N1510" s="16" t="str">
        <f t="shared" si="643"/>
        <v>_</v>
      </c>
      <c r="O1510" s="16" t="str">
        <f t="shared" si="644"/>
        <v>GENZAI</v>
      </c>
      <c r="P1510" s="16" t="str">
        <f t="shared" si="645"/>
        <v>_</v>
      </c>
      <c r="Q1510" s="16" t="str">
        <f t="shared" si="646"/>
        <v>LOAN</v>
      </c>
      <c r="R1510" s="16" t="str">
        <f t="shared" si="647"/>
        <v>_</v>
      </c>
      <c r="S1510" s="16" t="str">
        <f t="shared" si="648"/>
        <v>INPUT</v>
      </c>
      <c r="T1510" s="16" t="str">
        <f t="shared" si="649"/>
        <v>_</v>
      </c>
      <c r="U1510" s="16" t="str">
        <f t="shared" si="650"/>
        <v>KB</v>
      </c>
      <c r="V1510" s="16" t="str">
        <f t="shared" si="651"/>
        <v/>
      </c>
      <c r="W1510" s="16" t="e">
        <f t="shared" si="640"/>
        <v>#N/A</v>
      </c>
      <c r="X1510" s="16">
        <f t="shared" si="641"/>
        <v>24</v>
      </c>
      <c r="Y1510" s="11" t="e">
        <f>VLOOKUP(A1510,#REF!,1,FALSE)</f>
        <v>#REF!</v>
      </c>
      <c r="Z1510" s="194" t="s">
        <v>6745</v>
      </c>
      <c r="AA1510" s="196"/>
    </row>
    <row r="1511" spans="1:27">
      <c r="A1511" s="24" t="s">
        <v>1330</v>
      </c>
      <c r="B1511" s="13" t="str">
        <f t="shared" si="636"/>
        <v>HAP_GENZAI_LOAN_INPUT_KB_SPOUSE</v>
      </c>
      <c r="C1511" s="18"/>
      <c r="D1511" s="15" t="e">
        <f t="shared" si="637"/>
        <v>#N/A</v>
      </c>
      <c r="E1511" s="15" t="e">
        <f t="shared" si="638"/>
        <v>#N/A</v>
      </c>
      <c r="F1511" s="15" t="e">
        <f t="shared" si="639"/>
        <v>#N/A</v>
      </c>
      <c r="G1511" s="78" t="s">
        <v>2234</v>
      </c>
      <c r="H1511" s="79" t="s">
        <v>1966</v>
      </c>
      <c r="I1511" s="79" t="s">
        <v>1874</v>
      </c>
      <c r="J1511" s="79" t="s">
        <v>2316</v>
      </c>
      <c r="K1511" s="79" t="s">
        <v>1444</v>
      </c>
      <c r="L1511" s="80" t="s">
        <v>1769</v>
      </c>
      <c r="M1511" s="15" t="str">
        <f t="shared" si="642"/>
        <v>HAP</v>
      </c>
      <c r="N1511" s="16" t="str">
        <f t="shared" si="643"/>
        <v>_</v>
      </c>
      <c r="O1511" s="16" t="str">
        <f t="shared" si="644"/>
        <v>GENZAI</v>
      </c>
      <c r="P1511" s="16" t="str">
        <f t="shared" si="645"/>
        <v>_</v>
      </c>
      <c r="Q1511" s="16" t="str">
        <f t="shared" si="646"/>
        <v>LOAN</v>
      </c>
      <c r="R1511" s="16" t="str">
        <f t="shared" si="647"/>
        <v>_</v>
      </c>
      <c r="S1511" s="16" t="str">
        <f t="shared" si="648"/>
        <v>INPUT</v>
      </c>
      <c r="T1511" s="16" t="str">
        <f t="shared" si="649"/>
        <v>_</v>
      </c>
      <c r="U1511" s="16" t="str">
        <f t="shared" si="650"/>
        <v>KB</v>
      </c>
      <c r="V1511" s="16" t="str">
        <f t="shared" si="651"/>
        <v>_</v>
      </c>
      <c r="W1511" s="16" t="str">
        <f t="shared" si="640"/>
        <v>SPOUSE</v>
      </c>
      <c r="X1511" s="16">
        <f t="shared" si="641"/>
        <v>31</v>
      </c>
      <c r="Y1511" s="11" t="e">
        <f>VLOOKUP(A1511,#REF!,1,FALSE)</f>
        <v>#REF!</v>
      </c>
      <c r="Z1511" s="194" t="s">
        <v>6745</v>
      </c>
      <c r="AA1511" s="196"/>
    </row>
    <row r="1512" spans="1:27">
      <c r="A1512" s="24" t="s">
        <v>1331</v>
      </c>
      <c r="B1512" s="13" t="str">
        <f t="shared" si="636"/>
        <v>HAP_GENZAI_YACHIN_SASAERU_RT</v>
      </c>
      <c r="C1512" s="18"/>
      <c r="D1512" s="15" t="e">
        <f t="shared" si="637"/>
        <v>#N/A</v>
      </c>
      <c r="E1512" s="15" t="e">
        <f t="shared" si="638"/>
        <v>#N/A</v>
      </c>
      <c r="F1512" s="15" t="e">
        <f t="shared" si="639"/>
        <v>#N/A</v>
      </c>
      <c r="G1512" s="78" t="s">
        <v>2234</v>
      </c>
      <c r="H1512" s="79" t="s">
        <v>1966</v>
      </c>
      <c r="I1512" s="79" t="s">
        <v>2086</v>
      </c>
      <c r="J1512" s="79" t="s">
        <v>2032</v>
      </c>
      <c r="K1512" s="79" t="s">
        <v>2038</v>
      </c>
      <c r="L1512" s="80"/>
      <c r="M1512" s="15" t="str">
        <f t="shared" si="642"/>
        <v>HAP</v>
      </c>
      <c r="N1512" s="16" t="str">
        <f t="shared" si="643"/>
        <v>_</v>
      </c>
      <c r="O1512" s="16" t="str">
        <f t="shared" si="644"/>
        <v>GENZAI</v>
      </c>
      <c r="P1512" s="16" t="str">
        <f t="shared" si="645"/>
        <v>_</v>
      </c>
      <c r="Q1512" s="16" t="str">
        <f t="shared" si="646"/>
        <v>YACHIN</v>
      </c>
      <c r="R1512" s="16" t="str">
        <f t="shared" si="647"/>
        <v>_</v>
      </c>
      <c r="S1512" s="16" t="str">
        <f t="shared" si="648"/>
        <v>SASAERU</v>
      </c>
      <c r="T1512" s="16" t="str">
        <f t="shared" si="649"/>
        <v>_</v>
      </c>
      <c r="U1512" s="16" t="str">
        <f t="shared" si="650"/>
        <v>RT</v>
      </c>
      <c r="V1512" s="16" t="str">
        <f t="shared" si="651"/>
        <v/>
      </c>
      <c r="W1512" s="16" t="e">
        <f t="shared" si="640"/>
        <v>#N/A</v>
      </c>
      <c r="X1512" s="16">
        <f t="shared" si="641"/>
        <v>28</v>
      </c>
      <c r="Y1512" s="11" t="e">
        <f>VLOOKUP(A1512,#REF!,1,FALSE)</f>
        <v>#REF!</v>
      </c>
      <c r="Z1512" s="194" t="s">
        <v>6745</v>
      </c>
      <c r="AA1512" s="196"/>
    </row>
    <row r="1513" spans="1:27">
      <c r="A1513" s="24" t="s">
        <v>1332</v>
      </c>
      <c r="B1513" s="13" t="str">
        <f t="shared" si="636"/>
        <v>HAP_GENZAI_YACHIN_SASAERU_RT_SPOUSE</v>
      </c>
      <c r="C1513" s="18"/>
      <c r="D1513" s="15" t="e">
        <f t="shared" si="637"/>
        <v>#N/A</v>
      </c>
      <c r="E1513" s="15" t="e">
        <f t="shared" si="638"/>
        <v>#N/A</v>
      </c>
      <c r="F1513" s="15" t="e">
        <f t="shared" si="639"/>
        <v>#N/A</v>
      </c>
      <c r="G1513" s="78" t="s">
        <v>2234</v>
      </c>
      <c r="H1513" s="79" t="s">
        <v>1966</v>
      </c>
      <c r="I1513" s="79" t="s">
        <v>2086</v>
      </c>
      <c r="J1513" s="79" t="s">
        <v>2032</v>
      </c>
      <c r="K1513" s="79" t="s">
        <v>2038</v>
      </c>
      <c r="L1513" s="80" t="s">
        <v>1769</v>
      </c>
      <c r="M1513" s="15" t="str">
        <f t="shared" si="642"/>
        <v>HAP</v>
      </c>
      <c r="N1513" s="16" t="str">
        <f t="shared" si="643"/>
        <v>_</v>
      </c>
      <c r="O1513" s="16" t="str">
        <f t="shared" si="644"/>
        <v>GENZAI</v>
      </c>
      <c r="P1513" s="16" t="str">
        <f t="shared" si="645"/>
        <v>_</v>
      </c>
      <c r="Q1513" s="16" t="str">
        <f t="shared" si="646"/>
        <v>YACHIN</v>
      </c>
      <c r="R1513" s="16" t="str">
        <f t="shared" si="647"/>
        <v>_</v>
      </c>
      <c r="S1513" s="16" t="str">
        <f t="shared" si="648"/>
        <v>SASAERU</v>
      </c>
      <c r="T1513" s="16" t="str">
        <f t="shared" si="649"/>
        <v>_</v>
      </c>
      <c r="U1513" s="16" t="str">
        <f t="shared" si="650"/>
        <v>RT</v>
      </c>
      <c r="V1513" s="16" t="str">
        <f t="shared" si="651"/>
        <v>_</v>
      </c>
      <c r="W1513" s="16" t="str">
        <f t="shared" si="640"/>
        <v>SPOUSE</v>
      </c>
      <c r="X1513" s="16">
        <f t="shared" si="641"/>
        <v>35</v>
      </c>
      <c r="Y1513" s="11" t="e">
        <f>VLOOKUP(A1513,#REF!,1,FALSE)</f>
        <v>#REF!</v>
      </c>
      <c r="Z1513" s="194" t="s">
        <v>6745</v>
      </c>
      <c r="AA1513" s="196"/>
    </row>
    <row r="1514" spans="1:27">
      <c r="A1514" s="24" t="s">
        <v>1333</v>
      </c>
      <c r="B1514" s="13" t="str">
        <f t="shared" si="636"/>
        <v>HAP_GENZAI_YACHIN_SASAERU_KINGAKU</v>
      </c>
      <c r="C1514" s="18"/>
      <c r="D1514" s="15" t="e">
        <f t="shared" si="637"/>
        <v>#N/A</v>
      </c>
      <c r="E1514" s="15" t="e">
        <f t="shared" si="638"/>
        <v>#N/A</v>
      </c>
      <c r="F1514" s="15" t="e">
        <f t="shared" si="639"/>
        <v>#N/A</v>
      </c>
      <c r="G1514" s="78" t="s">
        <v>2234</v>
      </c>
      <c r="H1514" s="79" t="s">
        <v>1966</v>
      </c>
      <c r="I1514" s="79" t="s">
        <v>2086</v>
      </c>
      <c r="J1514" s="79" t="s">
        <v>2032</v>
      </c>
      <c r="K1514" s="79" t="s">
        <v>1545</v>
      </c>
      <c r="L1514" s="80"/>
      <c r="M1514" s="15" t="str">
        <f t="shared" si="642"/>
        <v>HAP</v>
      </c>
      <c r="N1514" s="16" t="str">
        <f t="shared" si="643"/>
        <v>_</v>
      </c>
      <c r="O1514" s="16" t="str">
        <f t="shared" si="644"/>
        <v>GENZAI</v>
      </c>
      <c r="P1514" s="16" t="str">
        <f t="shared" si="645"/>
        <v>_</v>
      </c>
      <c r="Q1514" s="16" t="str">
        <f t="shared" si="646"/>
        <v>YACHIN</v>
      </c>
      <c r="R1514" s="16" t="str">
        <f t="shared" si="647"/>
        <v>_</v>
      </c>
      <c r="S1514" s="16" t="str">
        <f t="shared" si="648"/>
        <v>SASAERU</v>
      </c>
      <c r="T1514" s="16" t="str">
        <f t="shared" si="649"/>
        <v>_</v>
      </c>
      <c r="U1514" s="16" t="str">
        <f t="shared" si="650"/>
        <v>KINGAKU</v>
      </c>
      <c r="V1514" s="16" t="str">
        <f t="shared" si="651"/>
        <v/>
      </c>
      <c r="W1514" s="16" t="e">
        <f t="shared" si="640"/>
        <v>#N/A</v>
      </c>
      <c r="X1514" s="16">
        <f t="shared" si="641"/>
        <v>33</v>
      </c>
      <c r="Y1514" s="11" t="e">
        <f>VLOOKUP(A1514,#REF!,1,FALSE)</f>
        <v>#REF!</v>
      </c>
      <c r="Z1514" s="194" t="s">
        <v>6745</v>
      </c>
      <c r="AA1514" s="196"/>
    </row>
    <row r="1515" spans="1:27">
      <c r="A1515" s="24" t="s">
        <v>1334</v>
      </c>
      <c r="B1515" s="13" t="str">
        <f t="shared" si="636"/>
        <v>HAP_GENZAI_YACHIN_SASAERU_KINGAKU_SPOUSE</v>
      </c>
      <c r="C1515" s="18"/>
      <c r="D1515" s="15" t="e">
        <f t="shared" si="637"/>
        <v>#N/A</v>
      </c>
      <c r="E1515" s="15" t="e">
        <f t="shared" si="638"/>
        <v>#N/A</v>
      </c>
      <c r="F1515" s="15" t="e">
        <f t="shared" si="639"/>
        <v>#N/A</v>
      </c>
      <c r="G1515" s="78" t="s">
        <v>2234</v>
      </c>
      <c r="H1515" s="79" t="s">
        <v>1966</v>
      </c>
      <c r="I1515" s="79" t="s">
        <v>2086</v>
      </c>
      <c r="J1515" s="79" t="s">
        <v>2032</v>
      </c>
      <c r="K1515" s="79" t="s">
        <v>1545</v>
      </c>
      <c r="L1515" s="80" t="s">
        <v>1769</v>
      </c>
      <c r="M1515" s="15" t="str">
        <f t="shared" si="642"/>
        <v>HAP</v>
      </c>
      <c r="N1515" s="16" t="str">
        <f t="shared" si="643"/>
        <v>_</v>
      </c>
      <c r="O1515" s="16" t="str">
        <f t="shared" si="644"/>
        <v>GENZAI</v>
      </c>
      <c r="P1515" s="16" t="str">
        <f t="shared" si="645"/>
        <v>_</v>
      </c>
      <c r="Q1515" s="16" t="str">
        <f t="shared" si="646"/>
        <v>YACHIN</v>
      </c>
      <c r="R1515" s="16" t="str">
        <f t="shared" si="647"/>
        <v>_</v>
      </c>
      <c r="S1515" s="16" t="str">
        <f t="shared" si="648"/>
        <v>SASAERU</v>
      </c>
      <c r="T1515" s="16" t="str">
        <f t="shared" si="649"/>
        <v>_</v>
      </c>
      <c r="U1515" s="16" t="str">
        <f t="shared" si="650"/>
        <v>KINGAKU</v>
      </c>
      <c r="V1515" s="16" t="str">
        <f t="shared" si="651"/>
        <v>_</v>
      </c>
      <c r="W1515" s="16" t="str">
        <f t="shared" si="640"/>
        <v>SPOUSE</v>
      </c>
      <c r="X1515" s="16">
        <f t="shared" si="641"/>
        <v>40</v>
      </c>
      <c r="Y1515" s="11" t="e">
        <f>VLOOKUP(A1515,#REF!,1,FALSE)</f>
        <v>#REF!</v>
      </c>
      <c r="Z1515" s="194" t="s">
        <v>6745</v>
      </c>
      <c r="AA1515" s="196"/>
    </row>
    <row r="1516" spans="1:27">
      <c r="A1516" s="24" t="s">
        <v>1335</v>
      </c>
      <c r="B1516" s="13" t="str">
        <f t="shared" si="636"/>
        <v>HAP_GENZAI_YACHIN_INPUT_KB</v>
      </c>
      <c r="C1516" s="18"/>
      <c r="D1516" s="15" t="e">
        <f t="shared" si="637"/>
        <v>#N/A</v>
      </c>
      <c r="E1516" s="15" t="e">
        <f t="shared" si="638"/>
        <v>#N/A</v>
      </c>
      <c r="F1516" s="15" t="e">
        <f t="shared" si="639"/>
        <v>#N/A</v>
      </c>
      <c r="G1516" s="78" t="s">
        <v>2234</v>
      </c>
      <c r="H1516" s="79" t="s">
        <v>1966</v>
      </c>
      <c r="I1516" s="79" t="s">
        <v>2086</v>
      </c>
      <c r="J1516" s="79" t="s">
        <v>2316</v>
      </c>
      <c r="K1516" s="79" t="s">
        <v>1444</v>
      </c>
      <c r="L1516" s="80"/>
      <c r="M1516" s="15" t="str">
        <f t="shared" si="642"/>
        <v>HAP</v>
      </c>
      <c r="N1516" s="16" t="str">
        <f t="shared" si="643"/>
        <v>_</v>
      </c>
      <c r="O1516" s="16" t="str">
        <f t="shared" si="644"/>
        <v>GENZAI</v>
      </c>
      <c r="P1516" s="16" t="str">
        <f t="shared" si="645"/>
        <v>_</v>
      </c>
      <c r="Q1516" s="16" t="str">
        <f t="shared" si="646"/>
        <v>YACHIN</v>
      </c>
      <c r="R1516" s="16" t="str">
        <f t="shared" si="647"/>
        <v>_</v>
      </c>
      <c r="S1516" s="16" t="str">
        <f t="shared" si="648"/>
        <v>INPUT</v>
      </c>
      <c r="T1516" s="16" t="str">
        <f t="shared" si="649"/>
        <v>_</v>
      </c>
      <c r="U1516" s="16" t="str">
        <f t="shared" si="650"/>
        <v>KB</v>
      </c>
      <c r="V1516" s="16" t="str">
        <f t="shared" si="651"/>
        <v/>
      </c>
      <c r="W1516" s="16" t="e">
        <f t="shared" si="640"/>
        <v>#N/A</v>
      </c>
      <c r="X1516" s="16">
        <f t="shared" si="641"/>
        <v>26</v>
      </c>
      <c r="Y1516" s="11" t="e">
        <f>VLOOKUP(A1516,#REF!,1,FALSE)</f>
        <v>#REF!</v>
      </c>
      <c r="Z1516" s="194" t="s">
        <v>6745</v>
      </c>
      <c r="AA1516" s="196"/>
    </row>
    <row r="1517" spans="1:27">
      <c r="A1517" s="24" t="s">
        <v>3390</v>
      </c>
      <c r="B1517" s="13" t="str">
        <f t="shared" si="636"/>
        <v>HAP_GENZAI_YACHIN_INPUT_KB_SPOUSE</v>
      </c>
      <c r="C1517" s="18"/>
      <c r="D1517" s="15" t="e">
        <f t="shared" si="637"/>
        <v>#N/A</v>
      </c>
      <c r="E1517" s="15" t="e">
        <f t="shared" si="638"/>
        <v>#N/A</v>
      </c>
      <c r="F1517" s="15" t="e">
        <f t="shared" si="639"/>
        <v>#N/A</v>
      </c>
      <c r="G1517" s="78" t="s">
        <v>2234</v>
      </c>
      <c r="H1517" s="79" t="s">
        <v>1966</v>
      </c>
      <c r="I1517" s="79" t="s">
        <v>2086</v>
      </c>
      <c r="J1517" s="79" t="s">
        <v>2316</v>
      </c>
      <c r="K1517" s="79" t="s">
        <v>1444</v>
      </c>
      <c r="L1517" s="80" t="s">
        <v>1769</v>
      </c>
      <c r="M1517" s="15" t="str">
        <f t="shared" si="642"/>
        <v>HAP</v>
      </c>
      <c r="N1517" s="16" t="str">
        <f t="shared" si="643"/>
        <v>_</v>
      </c>
      <c r="O1517" s="16" t="str">
        <f t="shared" si="644"/>
        <v>GENZAI</v>
      </c>
      <c r="P1517" s="16" t="str">
        <f t="shared" si="645"/>
        <v>_</v>
      </c>
      <c r="Q1517" s="16" t="str">
        <f t="shared" si="646"/>
        <v>YACHIN</v>
      </c>
      <c r="R1517" s="16" t="str">
        <f t="shared" si="647"/>
        <v>_</v>
      </c>
      <c r="S1517" s="16" t="str">
        <f t="shared" si="648"/>
        <v>INPUT</v>
      </c>
      <c r="T1517" s="16" t="str">
        <f t="shared" si="649"/>
        <v>_</v>
      </c>
      <c r="U1517" s="16" t="str">
        <f t="shared" si="650"/>
        <v>KB</v>
      </c>
      <c r="V1517" s="16" t="str">
        <f t="shared" si="651"/>
        <v>_</v>
      </c>
      <c r="W1517" s="16" t="str">
        <f t="shared" si="640"/>
        <v>SPOUSE</v>
      </c>
      <c r="X1517" s="16">
        <f t="shared" si="641"/>
        <v>33</v>
      </c>
      <c r="Y1517" s="11" t="e">
        <f>VLOOKUP(A1517,#REF!,1,FALSE)</f>
        <v>#REF!</v>
      </c>
      <c r="Z1517" s="194" t="s">
        <v>6745</v>
      </c>
      <c r="AA1517" s="196"/>
    </row>
    <row r="1518" spans="1:27">
      <c r="A1518" s="24" t="s">
        <v>1336</v>
      </c>
      <c r="B1518" s="13" t="str">
        <f t="shared" si="636"/>
        <v>HAP_SASAERU_RT</v>
      </c>
      <c r="C1518" s="18"/>
      <c r="D1518" s="15" t="e">
        <f t="shared" si="637"/>
        <v>#N/A</v>
      </c>
      <c r="E1518" s="15" t="e">
        <f t="shared" si="638"/>
        <v>#N/A</v>
      </c>
      <c r="F1518" s="15" t="e">
        <f t="shared" si="639"/>
        <v>#N/A</v>
      </c>
      <c r="G1518" s="78" t="s">
        <v>2234</v>
      </c>
      <c r="H1518" s="79" t="s">
        <v>2032</v>
      </c>
      <c r="I1518" s="79" t="s">
        <v>2038</v>
      </c>
      <c r="J1518" s="79"/>
      <c r="K1518" s="79"/>
      <c r="L1518" s="80"/>
      <c r="M1518" s="15" t="str">
        <f t="shared" si="642"/>
        <v>HAP</v>
      </c>
      <c r="N1518" s="16" t="str">
        <f t="shared" si="643"/>
        <v>_</v>
      </c>
      <c r="O1518" s="16" t="str">
        <f t="shared" si="644"/>
        <v>SASAERU</v>
      </c>
      <c r="P1518" s="16" t="str">
        <f t="shared" si="645"/>
        <v>_</v>
      </c>
      <c r="Q1518" s="16" t="str">
        <f t="shared" si="646"/>
        <v>RT</v>
      </c>
      <c r="R1518" s="16" t="str">
        <f t="shared" si="647"/>
        <v/>
      </c>
      <c r="S1518" s="16" t="e">
        <f t="shared" si="648"/>
        <v>#N/A</v>
      </c>
      <c r="T1518" s="16" t="str">
        <f t="shared" si="649"/>
        <v/>
      </c>
      <c r="U1518" s="16" t="e">
        <f t="shared" si="650"/>
        <v>#N/A</v>
      </c>
      <c r="V1518" s="16" t="str">
        <f t="shared" si="651"/>
        <v/>
      </c>
      <c r="W1518" s="16" t="e">
        <f t="shared" si="640"/>
        <v>#N/A</v>
      </c>
      <c r="X1518" s="16">
        <f t="shared" si="641"/>
        <v>14</v>
      </c>
      <c r="Y1518" s="11" t="e">
        <f>VLOOKUP(A1518,#REF!,1,FALSE)</f>
        <v>#REF!</v>
      </c>
      <c r="Z1518" s="194" t="s">
        <v>6745</v>
      </c>
      <c r="AA1518" s="196"/>
    </row>
    <row r="1519" spans="1:27">
      <c r="A1519" s="24" t="s">
        <v>1337</v>
      </c>
      <c r="B1519" s="13" t="str">
        <f t="shared" si="636"/>
        <v>HAP_SASAERU_HOHO_CD</v>
      </c>
      <c r="C1519" s="18"/>
      <c r="D1519" s="15" t="e">
        <f t="shared" si="637"/>
        <v>#N/A</v>
      </c>
      <c r="E1519" s="15" t="e">
        <f t="shared" si="638"/>
        <v>#N/A</v>
      </c>
      <c r="F1519" s="15" t="e">
        <f t="shared" si="639"/>
        <v>#N/A</v>
      </c>
      <c r="G1519" s="78" t="s">
        <v>2234</v>
      </c>
      <c r="H1519" s="79" t="s">
        <v>2032</v>
      </c>
      <c r="I1519" s="79" t="s">
        <v>1814</v>
      </c>
      <c r="J1519" s="79" t="s">
        <v>1482</v>
      </c>
      <c r="K1519" s="79"/>
      <c r="L1519" s="80"/>
      <c r="M1519" s="15" t="str">
        <f t="shared" si="642"/>
        <v>HAP</v>
      </c>
      <c r="N1519" s="16" t="str">
        <f t="shared" si="643"/>
        <v>_</v>
      </c>
      <c r="O1519" s="16" t="str">
        <f t="shared" si="644"/>
        <v>SASAERU</v>
      </c>
      <c r="P1519" s="16" t="str">
        <f t="shared" si="645"/>
        <v>_</v>
      </c>
      <c r="Q1519" s="16" t="str">
        <f t="shared" si="646"/>
        <v>HOHO</v>
      </c>
      <c r="R1519" s="16" t="str">
        <f t="shared" si="647"/>
        <v>_</v>
      </c>
      <c r="S1519" s="16" t="str">
        <f t="shared" si="648"/>
        <v>CD</v>
      </c>
      <c r="T1519" s="16" t="str">
        <f t="shared" si="649"/>
        <v/>
      </c>
      <c r="U1519" s="16" t="e">
        <f t="shared" si="650"/>
        <v>#N/A</v>
      </c>
      <c r="V1519" s="16" t="str">
        <f t="shared" si="651"/>
        <v/>
      </c>
      <c r="W1519" s="16" t="e">
        <f t="shared" si="640"/>
        <v>#N/A</v>
      </c>
      <c r="X1519" s="16">
        <f t="shared" si="641"/>
        <v>19</v>
      </c>
      <c r="Y1519" s="11" t="e">
        <f>VLOOKUP(A1519,#REF!,1,FALSE)</f>
        <v>#REF!</v>
      </c>
      <c r="Z1519" s="194" t="s">
        <v>6745</v>
      </c>
      <c r="AA1519" s="196"/>
    </row>
    <row r="1520" spans="1:27">
      <c r="A1520" s="24" t="s">
        <v>1338</v>
      </c>
      <c r="B1520" s="13" t="str">
        <f t="shared" si="636"/>
        <v>HAP_SASAERU_UMU_FLG</v>
      </c>
      <c r="C1520" s="18" t="s">
        <v>3085</v>
      </c>
      <c r="D1520" s="15" t="str">
        <f t="shared" ref="D1520:D1580" si="652">IF(VLOOKUP($C1520,ドメイン,2,FALSE)=0,"",VLOOKUP($C1520,ドメイン,2,FALSE))</f>
        <v>Varchar2</v>
      </c>
      <c r="E1520" s="15">
        <f t="shared" ref="E1520:E1580" si="653">IF(VLOOKUP($C1520,ドメイン,3,FALSE)=0,"",VLOOKUP($C1520,ドメイン,3,FALSE))</f>
        <v>1</v>
      </c>
      <c r="F1520" s="15" t="str">
        <f t="shared" ref="F1520:F1580" si="654">IF(VLOOKUP($C1520,ドメイン,4,FALSE)=0,"",VLOOKUP($C1520,ドメイン,4,FALSE))</f>
        <v/>
      </c>
      <c r="G1520" s="78" t="s">
        <v>2234</v>
      </c>
      <c r="H1520" s="79" t="s">
        <v>2032</v>
      </c>
      <c r="I1520" s="79" t="s">
        <v>1635</v>
      </c>
      <c r="J1520" s="79" t="s">
        <v>1574</v>
      </c>
      <c r="K1520" s="79"/>
      <c r="L1520" s="80"/>
      <c r="M1520" s="15" t="str">
        <f t="shared" si="642"/>
        <v>HAP</v>
      </c>
      <c r="N1520" s="16" t="str">
        <f t="shared" si="643"/>
        <v>_</v>
      </c>
      <c r="O1520" s="16" t="str">
        <f t="shared" si="644"/>
        <v>SASAERU</v>
      </c>
      <c r="P1520" s="16" t="str">
        <f t="shared" si="645"/>
        <v>_</v>
      </c>
      <c r="Q1520" s="16" t="str">
        <f t="shared" si="646"/>
        <v>UMU</v>
      </c>
      <c r="R1520" s="16" t="str">
        <f t="shared" si="647"/>
        <v>_</v>
      </c>
      <c r="S1520" s="16" t="str">
        <f t="shared" si="648"/>
        <v>FLG</v>
      </c>
      <c r="T1520" s="16" t="str">
        <f t="shared" si="649"/>
        <v/>
      </c>
      <c r="U1520" s="16" t="e">
        <f t="shared" si="650"/>
        <v>#N/A</v>
      </c>
      <c r="V1520" s="16" t="str">
        <f t="shared" si="651"/>
        <v/>
      </c>
      <c r="W1520" s="16" t="e">
        <f t="shared" si="640"/>
        <v>#N/A</v>
      </c>
      <c r="X1520" s="16">
        <f t="shared" si="641"/>
        <v>19</v>
      </c>
      <c r="Y1520" s="11" t="e">
        <f>VLOOKUP(A1520,#REF!,1,FALSE)</f>
        <v>#REF!</v>
      </c>
      <c r="Z1520" s="194" t="s">
        <v>6745</v>
      </c>
      <c r="AA1520" s="196"/>
    </row>
    <row r="1521" spans="1:27">
      <c r="A1521" s="24" t="s">
        <v>1339</v>
      </c>
      <c r="B1521" s="13" t="str">
        <f t="shared" ref="B1521:B1583" si="655">IF(ISNA(M1521),"",M1521)&amp;IF(ISNA(N1521),"",N1521)&amp;IF(ISNA(O1521),"",O1521) &amp;IF(ISNA(P1521),"",P1521)&amp;IF(ISNA(Q1521),"",Q1521)&amp;IF(ISNA(R1521),"",R1521)&amp;IF(ISNA(S1521),"",S1521)&amp;IF(ISNA(T1521),"",T1521)&amp;IF(ISNA(U1521),"",U1521)&amp;IF(ISNA(V1521),"",V1521)&amp;IF(ISNA(W1521),"",W1521)</f>
        <v>HAP_JUTAKU_KYOEKIHI</v>
      </c>
      <c r="C1521" s="18"/>
      <c r="D1521" s="15" t="e">
        <f t="shared" si="652"/>
        <v>#N/A</v>
      </c>
      <c r="E1521" s="15" t="e">
        <f t="shared" si="653"/>
        <v>#N/A</v>
      </c>
      <c r="F1521" s="15" t="e">
        <f t="shared" si="654"/>
        <v>#N/A</v>
      </c>
      <c r="G1521" s="78" t="s">
        <v>2234</v>
      </c>
      <c r="H1521" s="79" t="s">
        <v>1521</v>
      </c>
      <c r="I1521" s="79" t="s">
        <v>2085</v>
      </c>
      <c r="J1521" s="79"/>
      <c r="K1521" s="79"/>
      <c r="L1521" s="80"/>
      <c r="M1521" s="15" t="str">
        <f t="shared" si="642"/>
        <v>HAP</v>
      </c>
      <c r="N1521" s="16" t="str">
        <f t="shared" si="643"/>
        <v>_</v>
      </c>
      <c r="O1521" s="16" t="str">
        <f t="shared" si="644"/>
        <v>JUTAKU</v>
      </c>
      <c r="P1521" s="16" t="str">
        <f t="shared" si="645"/>
        <v>_</v>
      </c>
      <c r="Q1521" s="16" t="str">
        <f t="shared" si="646"/>
        <v>KYOEKIHI</v>
      </c>
      <c r="R1521" s="16" t="str">
        <f t="shared" si="647"/>
        <v/>
      </c>
      <c r="S1521" s="16" t="e">
        <f t="shared" si="648"/>
        <v>#N/A</v>
      </c>
      <c r="T1521" s="16" t="str">
        <f t="shared" si="649"/>
        <v/>
      </c>
      <c r="U1521" s="16" t="e">
        <f t="shared" si="650"/>
        <v>#N/A</v>
      </c>
      <c r="V1521" s="16" t="str">
        <f t="shared" si="651"/>
        <v/>
      </c>
      <c r="W1521" s="16" t="e">
        <f t="shared" si="640"/>
        <v>#N/A</v>
      </c>
      <c r="X1521" s="16">
        <f t="shared" si="641"/>
        <v>19</v>
      </c>
      <c r="Y1521" s="11" t="e">
        <f>VLOOKUP(A1521,#REF!,1,FALSE)</f>
        <v>#REF!</v>
      </c>
      <c r="Z1521" s="194" t="s">
        <v>6745</v>
      </c>
      <c r="AA1521" s="196"/>
    </row>
    <row r="1522" spans="1:27">
      <c r="A1522" s="24" t="s">
        <v>1340</v>
      </c>
      <c r="B1522" s="13" t="str">
        <f t="shared" si="655"/>
        <v>HAP_JUTAKU_KYOEKIHI_SPOUSE</v>
      </c>
      <c r="C1522" s="18"/>
      <c r="D1522" s="15" t="e">
        <f t="shared" si="652"/>
        <v>#N/A</v>
      </c>
      <c r="E1522" s="15" t="e">
        <f t="shared" si="653"/>
        <v>#N/A</v>
      </c>
      <c r="F1522" s="15" t="e">
        <f t="shared" si="654"/>
        <v>#N/A</v>
      </c>
      <c r="G1522" s="78" t="s">
        <v>2234</v>
      </c>
      <c r="H1522" s="79" t="s">
        <v>1521</v>
      </c>
      <c r="I1522" s="79" t="s">
        <v>2085</v>
      </c>
      <c r="J1522" s="79" t="s">
        <v>1769</v>
      </c>
      <c r="K1522" s="79"/>
      <c r="L1522" s="80"/>
      <c r="M1522" s="15" t="str">
        <f t="shared" si="642"/>
        <v>HAP</v>
      </c>
      <c r="N1522" s="16" t="str">
        <f t="shared" si="643"/>
        <v>_</v>
      </c>
      <c r="O1522" s="16" t="str">
        <f t="shared" si="644"/>
        <v>JUTAKU</v>
      </c>
      <c r="P1522" s="16" t="str">
        <f t="shared" si="645"/>
        <v>_</v>
      </c>
      <c r="Q1522" s="16" t="str">
        <f t="shared" si="646"/>
        <v>KYOEKIHI</v>
      </c>
      <c r="R1522" s="16" t="str">
        <f t="shared" si="647"/>
        <v>_</v>
      </c>
      <c r="S1522" s="16" t="str">
        <f t="shared" si="648"/>
        <v>SPOUSE</v>
      </c>
      <c r="T1522" s="16" t="str">
        <f t="shared" si="649"/>
        <v/>
      </c>
      <c r="U1522" s="16" t="e">
        <f t="shared" si="650"/>
        <v>#N/A</v>
      </c>
      <c r="V1522" s="16" t="str">
        <f t="shared" si="651"/>
        <v/>
      </c>
      <c r="W1522" s="16" t="e">
        <f t="shared" si="640"/>
        <v>#N/A</v>
      </c>
      <c r="X1522" s="16">
        <f t="shared" si="641"/>
        <v>26</v>
      </c>
      <c r="Y1522" s="11" t="e">
        <f>VLOOKUP(A1522,#REF!,1,FALSE)</f>
        <v>#REF!</v>
      </c>
      <c r="Z1522" s="194" t="s">
        <v>6745</v>
      </c>
      <c r="AA1522" s="196"/>
    </row>
    <row r="1523" spans="1:27">
      <c r="A1523" s="24" t="s">
        <v>1341</v>
      </c>
      <c r="B1523" s="13" t="str">
        <f t="shared" si="655"/>
        <v>HAP_JUTAKU_GAKU_SASAERU_RT</v>
      </c>
      <c r="C1523" s="18"/>
      <c r="D1523" s="15" t="e">
        <f t="shared" si="652"/>
        <v>#N/A</v>
      </c>
      <c r="E1523" s="15" t="e">
        <f t="shared" si="653"/>
        <v>#N/A</v>
      </c>
      <c r="F1523" s="15" t="e">
        <f t="shared" si="654"/>
        <v>#N/A</v>
      </c>
      <c r="G1523" s="78" t="s">
        <v>2234</v>
      </c>
      <c r="H1523" s="79" t="s">
        <v>2317</v>
      </c>
      <c r="I1523" s="79" t="s">
        <v>2032</v>
      </c>
      <c r="J1523" s="79" t="s">
        <v>2038</v>
      </c>
      <c r="K1523" s="79"/>
      <c r="L1523" s="80"/>
      <c r="M1523" s="15" t="str">
        <f t="shared" si="642"/>
        <v>HAP</v>
      </c>
      <c r="N1523" s="16" t="str">
        <f t="shared" si="643"/>
        <v>_</v>
      </c>
      <c r="O1523" s="16" t="str">
        <f t="shared" si="644"/>
        <v>JUTAKU_GAKU</v>
      </c>
      <c r="P1523" s="16" t="str">
        <f t="shared" si="645"/>
        <v>_</v>
      </c>
      <c r="Q1523" s="16" t="str">
        <f t="shared" si="646"/>
        <v>SASAERU</v>
      </c>
      <c r="R1523" s="16" t="str">
        <f t="shared" si="647"/>
        <v>_</v>
      </c>
      <c r="S1523" s="16" t="str">
        <f t="shared" si="648"/>
        <v>RT</v>
      </c>
      <c r="T1523" s="16" t="str">
        <f t="shared" si="649"/>
        <v/>
      </c>
      <c r="U1523" s="16" t="e">
        <f t="shared" si="650"/>
        <v>#N/A</v>
      </c>
      <c r="V1523" s="16" t="str">
        <f t="shared" si="651"/>
        <v/>
      </c>
      <c r="W1523" s="16" t="e">
        <f t="shared" si="640"/>
        <v>#N/A</v>
      </c>
      <c r="X1523" s="16">
        <f t="shared" si="641"/>
        <v>26</v>
      </c>
      <c r="Y1523" s="11" t="e">
        <f>VLOOKUP(A1523,#REF!,1,FALSE)</f>
        <v>#REF!</v>
      </c>
      <c r="Z1523" s="194" t="s">
        <v>6745</v>
      </c>
      <c r="AA1523" s="196"/>
    </row>
    <row r="1524" spans="1:27">
      <c r="A1524" s="24" t="s">
        <v>1342</v>
      </c>
      <c r="B1524" s="13" t="str">
        <f t="shared" si="655"/>
        <v>HAP_JUTAKU_GAKU_SASAERU_RT_SPOUSE</v>
      </c>
      <c r="C1524" s="18"/>
      <c r="D1524" s="15" t="e">
        <f t="shared" si="652"/>
        <v>#N/A</v>
      </c>
      <c r="E1524" s="15" t="e">
        <f t="shared" si="653"/>
        <v>#N/A</v>
      </c>
      <c r="F1524" s="15" t="e">
        <f t="shared" si="654"/>
        <v>#N/A</v>
      </c>
      <c r="G1524" s="78" t="s">
        <v>2234</v>
      </c>
      <c r="H1524" s="79" t="s">
        <v>2317</v>
      </c>
      <c r="I1524" s="79" t="s">
        <v>2032</v>
      </c>
      <c r="J1524" s="79" t="s">
        <v>2038</v>
      </c>
      <c r="K1524" s="79" t="s">
        <v>1769</v>
      </c>
      <c r="L1524" s="80"/>
      <c r="M1524" s="15" t="str">
        <f t="shared" si="642"/>
        <v>HAP</v>
      </c>
      <c r="N1524" s="16" t="str">
        <f t="shared" si="643"/>
        <v>_</v>
      </c>
      <c r="O1524" s="16" t="str">
        <f t="shared" si="644"/>
        <v>JUTAKU_GAKU</v>
      </c>
      <c r="P1524" s="16" t="str">
        <f t="shared" si="645"/>
        <v>_</v>
      </c>
      <c r="Q1524" s="16" t="str">
        <f t="shared" si="646"/>
        <v>SASAERU</v>
      </c>
      <c r="R1524" s="16" t="str">
        <f t="shared" si="647"/>
        <v>_</v>
      </c>
      <c r="S1524" s="16" t="str">
        <f t="shared" si="648"/>
        <v>RT</v>
      </c>
      <c r="T1524" s="16" t="str">
        <f t="shared" si="649"/>
        <v>_</v>
      </c>
      <c r="U1524" s="16" t="str">
        <f t="shared" si="650"/>
        <v>SPOUSE</v>
      </c>
      <c r="V1524" s="16" t="str">
        <f t="shared" si="651"/>
        <v/>
      </c>
      <c r="W1524" s="16" t="e">
        <f t="shared" si="640"/>
        <v>#N/A</v>
      </c>
      <c r="X1524" s="16">
        <f t="shared" si="641"/>
        <v>33</v>
      </c>
      <c r="Y1524" s="11" t="e">
        <f>VLOOKUP(A1524,#REF!,1,FALSE)</f>
        <v>#REF!</v>
      </c>
      <c r="Z1524" s="194" t="s">
        <v>6745</v>
      </c>
      <c r="AA1524" s="196"/>
    </row>
    <row r="1525" spans="1:27">
      <c r="A1525" s="24" t="s">
        <v>1343</v>
      </c>
      <c r="B1525" s="13" t="str">
        <f t="shared" si="655"/>
        <v>HAP_JUTAKU_GAKU_SASAERU_KINGAKU</v>
      </c>
      <c r="C1525" s="18"/>
      <c r="D1525" s="15" t="e">
        <f t="shared" si="652"/>
        <v>#N/A</v>
      </c>
      <c r="E1525" s="15" t="e">
        <f t="shared" si="653"/>
        <v>#N/A</v>
      </c>
      <c r="F1525" s="15" t="e">
        <f t="shared" si="654"/>
        <v>#N/A</v>
      </c>
      <c r="G1525" s="78" t="s">
        <v>2234</v>
      </c>
      <c r="H1525" s="79" t="s">
        <v>2317</v>
      </c>
      <c r="I1525" s="79" t="s">
        <v>2032</v>
      </c>
      <c r="J1525" s="79" t="s">
        <v>1545</v>
      </c>
      <c r="K1525" s="79"/>
      <c r="L1525" s="80"/>
      <c r="M1525" s="15" t="str">
        <f t="shared" si="642"/>
        <v>HAP</v>
      </c>
      <c r="N1525" s="16" t="str">
        <f t="shared" si="643"/>
        <v>_</v>
      </c>
      <c r="O1525" s="16" t="str">
        <f t="shared" si="644"/>
        <v>JUTAKU_GAKU</v>
      </c>
      <c r="P1525" s="16" t="str">
        <f t="shared" si="645"/>
        <v>_</v>
      </c>
      <c r="Q1525" s="16" t="str">
        <f t="shared" si="646"/>
        <v>SASAERU</v>
      </c>
      <c r="R1525" s="16" t="str">
        <f t="shared" si="647"/>
        <v>_</v>
      </c>
      <c r="S1525" s="16" t="str">
        <f t="shared" si="648"/>
        <v>KINGAKU</v>
      </c>
      <c r="T1525" s="16" t="str">
        <f t="shared" si="649"/>
        <v/>
      </c>
      <c r="U1525" s="16" t="e">
        <f t="shared" si="650"/>
        <v>#N/A</v>
      </c>
      <c r="V1525" s="16" t="str">
        <f t="shared" si="651"/>
        <v/>
      </c>
      <c r="W1525" s="16" t="e">
        <f t="shared" si="640"/>
        <v>#N/A</v>
      </c>
      <c r="X1525" s="16">
        <f t="shared" si="641"/>
        <v>31</v>
      </c>
      <c r="Y1525" s="11" t="e">
        <f>VLOOKUP(A1525,#REF!,1,FALSE)</f>
        <v>#REF!</v>
      </c>
      <c r="Z1525" s="194" t="s">
        <v>6745</v>
      </c>
      <c r="AA1525" s="196"/>
    </row>
    <row r="1526" spans="1:27">
      <c r="A1526" s="24" t="s">
        <v>1344</v>
      </c>
      <c r="B1526" s="13" t="str">
        <f t="shared" si="655"/>
        <v>HAP_JUTAKU_GAKU_SASAERU_KINGAKU_SPOUSE</v>
      </c>
      <c r="C1526" s="18"/>
      <c r="D1526" s="15" t="e">
        <f t="shared" si="652"/>
        <v>#N/A</v>
      </c>
      <c r="E1526" s="15" t="e">
        <f t="shared" si="653"/>
        <v>#N/A</v>
      </c>
      <c r="F1526" s="15" t="e">
        <f t="shared" si="654"/>
        <v>#N/A</v>
      </c>
      <c r="G1526" s="78" t="s">
        <v>2234</v>
      </c>
      <c r="H1526" s="79" t="s">
        <v>2317</v>
      </c>
      <c r="I1526" s="79" t="s">
        <v>2032</v>
      </c>
      <c r="J1526" s="79" t="s">
        <v>1545</v>
      </c>
      <c r="K1526" s="79" t="s">
        <v>1769</v>
      </c>
      <c r="L1526" s="80"/>
      <c r="M1526" s="15" t="str">
        <f t="shared" si="642"/>
        <v>HAP</v>
      </c>
      <c r="N1526" s="16" t="str">
        <f t="shared" si="643"/>
        <v>_</v>
      </c>
      <c r="O1526" s="16" t="str">
        <f t="shared" si="644"/>
        <v>JUTAKU_GAKU</v>
      </c>
      <c r="P1526" s="16" t="str">
        <f t="shared" si="645"/>
        <v>_</v>
      </c>
      <c r="Q1526" s="16" t="str">
        <f t="shared" si="646"/>
        <v>SASAERU</v>
      </c>
      <c r="R1526" s="16" t="str">
        <f t="shared" si="647"/>
        <v>_</v>
      </c>
      <c r="S1526" s="16" t="str">
        <f t="shared" si="648"/>
        <v>KINGAKU</v>
      </c>
      <c r="T1526" s="16" t="str">
        <f t="shared" si="649"/>
        <v>_</v>
      </c>
      <c r="U1526" s="16" t="str">
        <f t="shared" si="650"/>
        <v>SPOUSE</v>
      </c>
      <c r="V1526" s="16" t="str">
        <f t="shared" si="651"/>
        <v/>
      </c>
      <c r="W1526" s="16" t="e">
        <f t="shared" si="640"/>
        <v>#N/A</v>
      </c>
      <c r="X1526" s="16">
        <f t="shared" si="641"/>
        <v>38</v>
      </c>
      <c r="Y1526" s="11" t="e">
        <f>VLOOKUP(A1526,#REF!,1,FALSE)</f>
        <v>#REF!</v>
      </c>
      <c r="Z1526" s="194" t="s">
        <v>6745</v>
      </c>
      <c r="AA1526" s="196"/>
    </row>
    <row r="1527" spans="1:27">
      <c r="A1527" s="24" t="s">
        <v>1345</v>
      </c>
      <c r="B1527" s="13" t="str">
        <f t="shared" si="655"/>
        <v>HAP_JUTAKU_GAKU_INPUT_KB</v>
      </c>
      <c r="C1527" s="18"/>
      <c r="D1527" s="15" t="e">
        <f t="shared" si="652"/>
        <v>#N/A</v>
      </c>
      <c r="E1527" s="15" t="e">
        <f t="shared" si="653"/>
        <v>#N/A</v>
      </c>
      <c r="F1527" s="15" t="e">
        <f t="shared" si="654"/>
        <v>#N/A</v>
      </c>
      <c r="G1527" s="78" t="s">
        <v>2234</v>
      </c>
      <c r="H1527" s="79" t="s">
        <v>2317</v>
      </c>
      <c r="I1527" s="79" t="s">
        <v>2316</v>
      </c>
      <c r="J1527" s="79" t="s">
        <v>1444</v>
      </c>
      <c r="K1527" s="79"/>
      <c r="L1527" s="80"/>
      <c r="M1527" s="15" t="str">
        <f t="shared" si="642"/>
        <v>HAP</v>
      </c>
      <c r="N1527" s="16" t="str">
        <f t="shared" si="643"/>
        <v>_</v>
      </c>
      <c r="O1527" s="16" t="str">
        <f t="shared" si="644"/>
        <v>JUTAKU_GAKU</v>
      </c>
      <c r="P1527" s="16" t="str">
        <f t="shared" si="645"/>
        <v>_</v>
      </c>
      <c r="Q1527" s="16" t="str">
        <f t="shared" si="646"/>
        <v>INPUT</v>
      </c>
      <c r="R1527" s="16" t="str">
        <f t="shared" si="647"/>
        <v>_</v>
      </c>
      <c r="S1527" s="16" t="str">
        <f t="shared" si="648"/>
        <v>KB</v>
      </c>
      <c r="T1527" s="16" t="str">
        <f t="shared" si="649"/>
        <v/>
      </c>
      <c r="U1527" s="16" t="e">
        <f t="shared" si="650"/>
        <v>#N/A</v>
      </c>
      <c r="V1527" s="16" t="str">
        <f t="shared" si="651"/>
        <v/>
      </c>
      <c r="W1527" s="16" t="e">
        <f t="shared" si="640"/>
        <v>#N/A</v>
      </c>
      <c r="X1527" s="16">
        <f t="shared" si="641"/>
        <v>24</v>
      </c>
      <c r="Y1527" s="11" t="e">
        <f>VLOOKUP(A1527,#REF!,1,FALSE)</f>
        <v>#REF!</v>
      </c>
      <c r="Z1527" s="194" t="s">
        <v>6745</v>
      </c>
      <c r="AA1527" s="196"/>
    </row>
    <row r="1528" spans="1:27">
      <c r="A1528" s="24" t="s">
        <v>1346</v>
      </c>
      <c r="B1528" s="13" t="str">
        <f t="shared" si="655"/>
        <v>HAP_JUTAKU_GAKU_INPUT_KB_SPOUSE</v>
      </c>
      <c r="C1528" s="18"/>
      <c r="D1528" s="15" t="e">
        <f t="shared" si="652"/>
        <v>#N/A</v>
      </c>
      <c r="E1528" s="15" t="e">
        <f t="shared" si="653"/>
        <v>#N/A</v>
      </c>
      <c r="F1528" s="15" t="e">
        <f t="shared" si="654"/>
        <v>#N/A</v>
      </c>
      <c r="G1528" s="78" t="s">
        <v>2234</v>
      </c>
      <c r="H1528" s="79" t="s">
        <v>2936</v>
      </c>
      <c r="I1528" s="79" t="s">
        <v>2316</v>
      </c>
      <c r="J1528" s="79" t="s">
        <v>1444</v>
      </c>
      <c r="K1528" s="79" t="s">
        <v>1769</v>
      </c>
      <c r="L1528" s="80"/>
      <c r="M1528" s="15" t="str">
        <f t="shared" si="642"/>
        <v>HAP</v>
      </c>
      <c r="N1528" s="16" t="str">
        <f t="shared" si="643"/>
        <v>_</v>
      </c>
      <c r="O1528" s="16" t="str">
        <f t="shared" si="644"/>
        <v>JUTAKU_GAKU</v>
      </c>
      <c r="P1528" s="16" t="str">
        <f t="shared" si="645"/>
        <v>_</v>
      </c>
      <c r="Q1528" s="16" t="str">
        <f t="shared" si="646"/>
        <v>INPUT</v>
      </c>
      <c r="R1528" s="16" t="str">
        <f t="shared" si="647"/>
        <v>_</v>
      </c>
      <c r="S1528" s="16" t="str">
        <f t="shared" si="648"/>
        <v>KB</v>
      </c>
      <c r="T1528" s="16" t="str">
        <f t="shared" si="649"/>
        <v>_</v>
      </c>
      <c r="U1528" s="16" t="str">
        <f t="shared" si="650"/>
        <v>SPOUSE</v>
      </c>
      <c r="V1528" s="16" t="str">
        <f t="shared" si="651"/>
        <v/>
      </c>
      <c r="W1528" s="16" t="e">
        <f t="shared" si="640"/>
        <v>#N/A</v>
      </c>
      <c r="X1528" s="16">
        <f t="shared" si="641"/>
        <v>31</v>
      </c>
      <c r="Y1528" s="11" t="e">
        <f>VLOOKUP(A1528,#REF!,1,FALSE)</f>
        <v>#REF!</v>
      </c>
      <c r="Z1528" s="194" t="s">
        <v>6745</v>
      </c>
      <c r="AA1528" s="196"/>
    </row>
    <row r="1529" spans="1:27">
      <c r="A1529" s="24" t="s">
        <v>1347</v>
      </c>
      <c r="B1529" s="13" t="str">
        <f t="shared" si="655"/>
        <v>HAP_JUTAKU_SHOKEIHI</v>
      </c>
      <c r="C1529" s="18"/>
      <c r="D1529" s="15" t="e">
        <f t="shared" si="652"/>
        <v>#N/A</v>
      </c>
      <c r="E1529" s="15" t="e">
        <f t="shared" si="653"/>
        <v>#N/A</v>
      </c>
      <c r="F1529" s="15" t="e">
        <f t="shared" si="654"/>
        <v>#N/A</v>
      </c>
      <c r="G1529" s="78" t="s">
        <v>2234</v>
      </c>
      <c r="H1529" s="79" t="s">
        <v>1521</v>
      </c>
      <c r="I1529" s="79" t="s">
        <v>2089</v>
      </c>
      <c r="J1529" s="79"/>
      <c r="K1529" s="79"/>
      <c r="L1529" s="80"/>
      <c r="M1529" s="15" t="str">
        <f t="shared" si="642"/>
        <v>HAP</v>
      </c>
      <c r="N1529" s="16" t="str">
        <f t="shared" si="643"/>
        <v>_</v>
      </c>
      <c r="O1529" s="16" t="str">
        <f t="shared" si="644"/>
        <v>JUTAKU</v>
      </c>
      <c r="P1529" s="16" t="str">
        <f t="shared" si="645"/>
        <v>_</v>
      </c>
      <c r="Q1529" s="16" t="str">
        <f t="shared" si="646"/>
        <v>SHOKEIHI</v>
      </c>
      <c r="R1529" s="16" t="str">
        <f t="shared" si="647"/>
        <v/>
      </c>
      <c r="S1529" s="16" t="e">
        <f t="shared" si="648"/>
        <v>#N/A</v>
      </c>
      <c r="T1529" s="16" t="str">
        <f t="shared" si="649"/>
        <v/>
      </c>
      <c r="U1529" s="16" t="e">
        <f t="shared" si="650"/>
        <v>#N/A</v>
      </c>
      <c r="V1529" s="16" t="str">
        <f t="shared" si="651"/>
        <v/>
      </c>
      <c r="W1529" s="16" t="e">
        <f t="shared" si="640"/>
        <v>#N/A</v>
      </c>
      <c r="X1529" s="16">
        <f t="shared" si="641"/>
        <v>19</v>
      </c>
      <c r="Y1529" s="11" t="e">
        <f>VLOOKUP(A1529,#REF!,1,FALSE)</f>
        <v>#REF!</v>
      </c>
      <c r="Z1529" s="194" t="s">
        <v>6745</v>
      </c>
      <c r="AA1529" s="196"/>
    </row>
    <row r="1530" spans="1:27">
      <c r="A1530" s="24" t="s">
        <v>1348</v>
      </c>
      <c r="B1530" s="13" t="str">
        <f t="shared" si="655"/>
        <v>HAP_JUTAKU_SHOKEIHI_SPOUSE</v>
      </c>
      <c r="C1530" s="18"/>
      <c r="D1530" s="15" t="e">
        <f t="shared" si="652"/>
        <v>#N/A</v>
      </c>
      <c r="E1530" s="15" t="e">
        <f t="shared" si="653"/>
        <v>#N/A</v>
      </c>
      <c r="F1530" s="15" t="e">
        <f t="shared" si="654"/>
        <v>#N/A</v>
      </c>
      <c r="G1530" s="78" t="s">
        <v>2234</v>
      </c>
      <c r="H1530" s="79" t="s">
        <v>1521</v>
      </c>
      <c r="I1530" s="79" t="s">
        <v>2089</v>
      </c>
      <c r="J1530" s="79" t="s">
        <v>1769</v>
      </c>
      <c r="K1530" s="79"/>
      <c r="L1530" s="80"/>
      <c r="M1530" s="15" t="str">
        <f t="shared" si="642"/>
        <v>HAP</v>
      </c>
      <c r="N1530" s="16" t="str">
        <f t="shared" si="643"/>
        <v>_</v>
      </c>
      <c r="O1530" s="16" t="str">
        <f t="shared" si="644"/>
        <v>JUTAKU</v>
      </c>
      <c r="P1530" s="16" t="str">
        <f t="shared" si="645"/>
        <v>_</v>
      </c>
      <c r="Q1530" s="16" t="str">
        <f t="shared" si="646"/>
        <v>SHOKEIHI</v>
      </c>
      <c r="R1530" s="16" t="str">
        <f t="shared" si="647"/>
        <v>_</v>
      </c>
      <c r="S1530" s="16" t="str">
        <f t="shared" si="648"/>
        <v>SPOUSE</v>
      </c>
      <c r="T1530" s="16" t="str">
        <f t="shared" si="649"/>
        <v/>
      </c>
      <c r="U1530" s="16" t="e">
        <f t="shared" si="650"/>
        <v>#N/A</v>
      </c>
      <c r="V1530" s="16" t="str">
        <f t="shared" si="651"/>
        <v/>
      </c>
      <c r="W1530" s="16" t="e">
        <f t="shared" si="640"/>
        <v>#N/A</v>
      </c>
      <c r="X1530" s="16">
        <f t="shared" si="641"/>
        <v>26</v>
      </c>
      <c r="Y1530" s="11" t="e">
        <f>VLOOKUP(A1530,#REF!,1,FALSE)</f>
        <v>#REF!</v>
      </c>
      <c r="Z1530" s="194" t="s">
        <v>6745</v>
      </c>
      <c r="AA1530" s="196"/>
    </row>
    <row r="1531" spans="1:27">
      <c r="A1531" s="24" t="s">
        <v>1349</v>
      </c>
      <c r="B1531" s="13" t="str">
        <f t="shared" si="655"/>
        <v>HAP_DANSHIN_KANYU_FLG</v>
      </c>
      <c r="C1531" s="18" t="s">
        <v>3085</v>
      </c>
      <c r="D1531" s="15" t="str">
        <f t="shared" si="652"/>
        <v>Varchar2</v>
      </c>
      <c r="E1531" s="15">
        <f t="shared" si="653"/>
        <v>1</v>
      </c>
      <c r="F1531" s="15" t="str">
        <f t="shared" si="654"/>
        <v/>
      </c>
      <c r="G1531" s="78" t="s">
        <v>2234</v>
      </c>
      <c r="H1531" s="79" t="s">
        <v>2318</v>
      </c>
      <c r="I1531" s="79" t="s">
        <v>1888</v>
      </c>
      <c r="J1531" s="79" t="s">
        <v>1574</v>
      </c>
      <c r="K1531" s="79"/>
      <c r="L1531" s="80"/>
      <c r="M1531" s="15" t="str">
        <f t="shared" si="642"/>
        <v>HAP</v>
      </c>
      <c r="N1531" s="16" t="str">
        <f t="shared" si="643"/>
        <v>_</v>
      </c>
      <c r="O1531" s="16" t="str">
        <f t="shared" si="644"/>
        <v>DANSHIN</v>
      </c>
      <c r="P1531" s="16" t="str">
        <f t="shared" si="645"/>
        <v>_</v>
      </c>
      <c r="Q1531" s="16" t="str">
        <f t="shared" si="646"/>
        <v>KANYU</v>
      </c>
      <c r="R1531" s="16" t="str">
        <f t="shared" si="647"/>
        <v>_</v>
      </c>
      <c r="S1531" s="16" t="str">
        <f t="shared" si="648"/>
        <v>FLG</v>
      </c>
      <c r="T1531" s="16" t="str">
        <f t="shared" si="649"/>
        <v/>
      </c>
      <c r="U1531" s="16" t="e">
        <f t="shared" si="650"/>
        <v>#N/A</v>
      </c>
      <c r="V1531" s="16" t="str">
        <f t="shared" si="651"/>
        <v/>
      </c>
      <c r="W1531" s="16" t="e">
        <f t="shared" si="640"/>
        <v>#N/A</v>
      </c>
      <c r="X1531" s="16">
        <f t="shared" si="641"/>
        <v>21</v>
      </c>
      <c r="Y1531" s="11" t="e">
        <f>VLOOKUP(A1531,#REF!,1,FALSE)</f>
        <v>#REF!</v>
      </c>
      <c r="Z1531" s="194" t="s">
        <v>6745</v>
      </c>
      <c r="AA1531" s="196"/>
    </row>
    <row r="1532" spans="1:27">
      <c r="A1532" s="24" t="s">
        <v>1350</v>
      </c>
      <c r="B1532" s="13" t="str">
        <f t="shared" si="655"/>
        <v>HAP_DANSHIN_KANYU_FLG_SPOUSE</v>
      </c>
      <c r="C1532" s="18" t="s">
        <v>3085</v>
      </c>
      <c r="D1532" s="15" t="str">
        <f t="shared" si="652"/>
        <v>Varchar2</v>
      </c>
      <c r="E1532" s="15">
        <f t="shared" si="653"/>
        <v>1</v>
      </c>
      <c r="F1532" s="15" t="str">
        <f t="shared" si="654"/>
        <v/>
      </c>
      <c r="G1532" s="78" t="s">
        <v>2234</v>
      </c>
      <c r="H1532" s="79" t="s">
        <v>2318</v>
      </c>
      <c r="I1532" s="79" t="s">
        <v>1888</v>
      </c>
      <c r="J1532" s="79" t="s">
        <v>1574</v>
      </c>
      <c r="K1532" s="79" t="s">
        <v>1769</v>
      </c>
      <c r="L1532" s="80"/>
      <c r="M1532" s="15" t="str">
        <f t="shared" si="642"/>
        <v>HAP</v>
      </c>
      <c r="N1532" s="16" t="str">
        <f t="shared" si="643"/>
        <v>_</v>
      </c>
      <c r="O1532" s="16" t="str">
        <f t="shared" si="644"/>
        <v>DANSHIN</v>
      </c>
      <c r="P1532" s="16" t="str">
        <f t="shared" si="645"/>
        <v>_</v>
      </c>
      <c r="Q1532" s="16" t="str">
        <f t="shared" si="646"/>
        <v>KANYU</v>
      </c>
      <c r="R1532" s="16" t="str">
        <f t="shared" si="647"/>
        <v>_</v>
      </c>
      <c r="S1532" s="16" t="str">
        <f t="shared" si="648"/>
        <v>FLG</v>
      </c>
      <c r="T1532" s="16" t="str">
        <f t="shared" si="649"/>
        <v>_</v>
      </c>
      <c r="U1532" s="16" t="str">
        <f t="shared" si="650"/>
        <v>SPOUSE</v>
      </c>
      <c r="V1532" s="16" t="str">
        <f t="shared" si="651"/>
        <v/>
      </c>
      <c r="W1532" s="16" t="e">
        <f t="shared" si="640"/>
        <v>#N/A</v>
      </c>
      <c r="X1532" s="16">
        <f t="shared" si="641"/>
        <v>28</v>
      </c>
      <c r="Y1532" s="11" t="e">
        <f>VLOOKUP(A1532,#REF!,1,FALSE)</f>
        <v>#REF!</v>
      </c>
      <c r="Z1532" s="194" t="s">
        <v>6745</v>
      </c>
      <c r="AA1532" s="196"/>
    </row>
    <row r="1533" spans="1:27">
      <c r="A1533" s="24" t="s">
        <v>1351</v>
      </c>
      <c r="B1533" s="13" t="str">
        <f t="shared" si="655"/>
        <v>HAP_AGE</v>
      </c>
      <c r="C1533" s="18"/>
      <c r="D1533" s="15" t="e">
        <f t="shared" si="652"/>
        <v>#N/A</v>
      </c>
      <c r="E1533" s="15" t="e">
        <f t="shared" si="653"/>
        <v>#N/A</v>
      </c>
      <c r="F1533" s="15" t="e">
        <f t="shared" si="654"/>
        <v>#N/A</v>
      </c>
      <c r="G1533" s="78" t="s">
        <v>2234</v>
      </c>
      <c r="H1533" s="79" t="s">
        <v>1441</v>
      </c>
      <c r="I1533" s="79"/>
      <c r="J1533" s="79"/>
      <c r="K1533" s="79"/>
      <c r="L1533" s="80"/>
      <c r="M1533" s="15" t="str">
        <f t="shared" si="642"/>
        <v>HAP</v>
      </c>
      <c r="N1533" s="16" t="str">
        <f t="shared" si="643"/>
        <v>_</v>
      </c>
      <c r="O1533" s="16" t="str">
        <f t="shared" si="644"/>
        <v>AGE</v>
      </c>
      <c r="P1533" s="16" t="str">
        <f t="shared" si="645"/>
        <v/>
      </c>
      <c r="Q1533" s="16" t="e">
        <f t="shared" si="646"/>
        <v>#N/A</v>
      </c>
      <c r="R1533" s="16" t="str">
        <f t="shared" si="647"/>
        <v/>
      </c>
      <c r="S1533" s="16" t="e">
        <f t="shared" si="648"/>
        <v>#N/A</v>
      </c>
      <c r="T1533" s="16" t="str">
        <f t="shared" si="649"/>
        <v/>
      </c>
      <c r="U1533" s="16" t="e">
        <f t="shared" si="650"/>
        <v>#N/A</v>
      </c>
      <c r="V1533" s="16" t="str">
        <f t="shared" si="651"/>
        <v/>
      </c>
      <c r="W1533" s="16" t="e">
        <f t="shared" si="640"/>
        <v>#N/A</v>
      </c>
      <c r="X1533" s="16">
        <f t="shared" si="641"/>
        <v>7</v>
      </c>
      <c r="Y1533" s="11" t="e">
        <f>VLOOKUP(A1533,#REF!,1,FALSE)</f>
        <v>#REF!</v>
      </c>
      <c r="Z1533" s="194" t="s">
        <v>6745</v>
      </c>
      <c r="AA1533" s="196"/>
    </row>
    <row r="1534" spans="1:27">
      <c r="A1534" s="24" t="s">
        <v>1352</v>
      </c>
      <c r="B1534" s="13" t="str">
        <f t="shared" si="655"/>
        <v>HAP_AGE_SPOUSE</v>
      </c>
      <c r="C1534" s="18"/>
      <c r="D1534" s="15" t="e">
        <f t="shared" si="652"/>
        <v>#N/A</v>
      </c>
      <c r="E1534" s="15" t="e">
        <f t="shared" si="653"/>
        <v>#N/A</v>
      </c>
      <c r="F1534" s="15" t="e">
        <f t="shared" si="654"/>
        <v>#N/A</v>
      </c>
      <c r="G1534" s="78" t="s">
        <v>2234</v>
      </c>
      <c r="H1534" s="79" t="s">
        <v>1441</v>
      </c>
      <c r="I1534" s="79" t="s">
        <v>1769</v>
      </c>
      <c r="J1534" s="79"/>
      <c r="K1534" s="79"/>
      <c r="L1534" s="80"/>
      <c r="M1534" s="15" t="str">
        <f t="shared" si="642"/>
        <v>HAP</v>
      </c>
      <c r="N1534" s="16" t="str">
        <f t="shared" si="643"/>
        <v>_</v>
      </c>
      <c r="O1534" s="16" t="str">
        <f t="shared" si="644"/>
        <v>AGE</v>
      </c>
      <c r="P1534" s="16" t="str">
        <f t="shared" si="645"/>
        <v>_</v>
      </c>
      <c r="Q1534" s="16" t="str">
        <f t="shared" si="646"/>
        <v>SPOUSE</v>
      </c>
      <c r="R1534" s="16" t="str">
        <f t="shared" si="647"/>
        <v/>
      </c>
      <c r="S1534" s="16" t="e">
        <f t="shared" si="648"/>
        <v>#N/A</v>
      </c>
      <c r="T1534" s="16" t="str">
        <f t="shared" si="649"/>
        <v/>
      </c>
      <c r="U1534" s="16" t="e">
        <f t="shared" si="650"/>
        <v>#N/A</v>
      </c>
      <c r="V1534" s="16" t="str">
        <f t="shared" si="651"/>
        <v/>
      </c>
      <c r="W1534" s="16" t="e">
        <f t="shared" si="640"/>
        <v>#N/A</v>
      </c>
      <c r="X1534" s="16">
        <f t="shared" si="641"/>
        <v>14</v>
      </c>
      <c r="Y1534" s="11" t="e">
        <f>VLOOKUP(A1534,#REF!,1,FALSE)</f>
        <v>#REF!</v>
      </c>
      <c r="Z1534" s="194" t="s">
        <v>6745</v>
      </c>
      <c r="AA1534" s="196"/>
    </row>
    <row r="1535" spans="1:27">
      <c r="A1535" s="41" t="s">
        <v>1353</v>
      </c>
      <c r="B1535" s="13" t="str">
        <f t="shared" si="655"/>
        <v>MANKIJI_PAYEE</v>
      </c>
      <c r="C1535" s="18"/>
      <c r="D1535" s="15" t="e">
        <f t="shared" si="652"/>
        <v>#N/A</v>
      </c>
      <c r="E1535" s="15" t="e">
        <f t="shared" si="653"/>
        <v>#N/A</v>
      </c>
      <c r="F1535" s="15" t="e">
        <f t="shared" si="654"/>
        <v>#N/A</v>
      </c>
      <c r="G1535" s="78" t="s">
        <v>2319</v>
      </c>
      <c r="H1535" s="79" t="s">
        <v>1928</v>
      </c>
      <c r="I1535" s="79"/>
      <c r="J1535" s="79"/>
      <c r="K1535" s="79"/>
      <c r="L1535" s="80"/>
      <c r="M1535" s="15" t="str">
        <f t="shared" si="642"/>
        <v>MANKIJI</v>
      </c>
      <c r="N1535" s="16" t="str">
        <f t="shared" si="643"/>
        <v>_</v>
      </c>
      <c r="O1535" s="16" t="str">
        <f t="shared" si="644"/>
        <v>PAYEE</v>
      </c>
      <c r="P1535" s="16" t="str">
        <f t="shared" si="645"/>
        <v/>
      </c>
      <c r="Q1535" s="16" t="e">
        <f t="shared" si="646"/>
        <v>#N/A</v>
      </c>
      <c r="R1535" s="16" t="str">
        <f t="shared" si="647"/>
        <v/>
      </c>
      <c r="S1535" s="16" t="e">
        <f t="shared" si="648"/>
        <v>#N/A</v>
      </c>
      <c r="T1535" s="16" t="str">
        <f t="shared" si="649"/>
        <v/>
      </c>
      <c r="U1535" s="16" t="e">
        <f t="shared" si="650"/>
        <v>#N/A</v>
      </c>
      <c r="V1535" s="16" t="str">
        <f t="shared" si="651"/>
        <v/>
      </c>
      <c r="W1535" s="16" t="e">
        <f t="shared" si="640"/>
        <v>#N/A</v>
      </c>
      <c r="X1535" s="16">
        <f t="shared" si="641"/>
        <v>13</v>
      </c>
      <c r="Y1535" s="11" t="e">
        <f>VLOOKUP(A1535,#REF!,1,FALSE)</f>
        <v>#REF!</v>
      </c>
      <c r="Z1535" s="194" t="s">
        <v>6745</v>
      </c>
      <c r="AA1535" s="196"/>
    </row>
    <row r="1536" spans="1:27">
      <c r="A1536" s="46" t="s">
        <v>1354</v>
      </c>
      <c r="B1536" s="13" t="str">
        <f t="shared" si="655"/>
        <v>MANKI_DATE</v>
      </c>
      <c r="C1536" s="18" t="s">
        <v>0</v>
      </c>
      <c r="D1536" s="15" t="str">
        <f t="shared" si="652"/>
        <v>Date</v>
      </c>
      <c r="E1536" s="15" t="str">
        <f t="shared" si="653"/>
        <v>　</v>
      </c>
      <c r="F1536" s="15" t="str">
        <f t="shared" si="654"/>
        <v/>
      </c>
      <c r="G1536" s="78" t="s">
        <v>1354</v>
      </c>
      <c r="H1536" s="79"/>
      <c r="I1536" s="79"/>
      <c r="J1536" s="79"/>
      <c r="K1536" s="79"/>
      <c r="L1536" s="80"/>
      <c r="M1536" s="15" t="str">
        <f t="shared" si="642"/>
        <v>MANKI_DATE</v>
      </c>
      <c r="N1536" s="16" t="str">
        <f t="shared" si="643"/>
        <v/>
      </c>
      <c r="O1536" s="16" t="e">
        <f t="shared" si="644"/>
        <v>#N/A</v>
      </c>
      <c r="P1536" s="16" t="str">
        <f t="shared" si="645"/>
        <v/>
      </c>
      <c r="Q1536" s="16" t="e">
        <f t="shared" si="646"/>
        <v>#N/A</v>
      </c>
      <c r="R1536" s="16" t="str">
        <f t="shared" si="647"/>
        <v/>
      </c>
      <c r="S1536" s="16" t="e">
        <f t="shared" si="648"/>
        <v>#N/A</v>
      </c>
      <c r="T1536" s="16" t="str">
        <f t="shared" si="649"/>
        <v/>
      </c>
      <c r="U1536" s="16" t="e">
        <f t="shared" si="650"/>
        <v>#N/A</v>
      </c>
      <c r="V1536" s="16" t="str">
        <f t="shared" si="651"/>
        <v/>
      </c>
      <c r="W1536" s="16" t="e">
        <f t="shared" si="640"/>
        <v>#N/A</v>
      </c>
      <c r="X1536" s="16">
        <f t="shared" si="641"/>
        <v>10</v>
      </c>
      <c r="Y1536" s="11" t="e">
        <f>VLOOKUP(A1536,#REF!,1,FALSE)</f>
        <v>#REF!</v>
      </c>
      <c r="Z1536" s="194" t="s">
        <v>6745</v>
      </c>
      <c r="AA1536" s="196"/>
    </row>
    <row r="1537" spans="1:27">
      <c r="A1537" s="21" t="s">
        <v>2984</v>
      </c>
      <c r="B1537" s="13" t="str">
        <f t="shared" si="655"/>
        <v>MANKI_S_PAYEE_PLCYHLDR_SAME_KB</v>
      </c>
      <c r="C1537" s="18"/>
      <c r="D1537" s="15" t="e">
        <f t="shared" si="652"/>
        <v>#N/A</v>
      </c>
      <c r="E1537" s="15" t="e">
        <f t="shared" si="653"/>
        <v>#N/A</v>
      </c>
      <c r="F1537" s="15" t="e">
        <f t="shared" si="654"/>
        <v>#N/A</v>
      </c>
      <c r="G1537" s="78" t="s">
        <v>2498</v>
      </c>
      <c r="H1537" s="79" t="s">
        <v>1928</v>
      </c>
      <c r="I1537" s="79" t="s">
        <v>1703</v>
      </c>
      <c r="J1537" s="79" t="s">
        <v>2418</v>
      </c>
      <c r="K1537" s="79" t="s">
        <v>1444</v>
      </c>
      <c r="L1537" s="80"/>
      <c r="M1537" s="15" t="str">
        <f t="shared" si="642"/>
        <v>MANKI_S</v>
      </c>
      <c r="N1537" s="16" t="str">
        <f t="shared" si="643"/>
        <v>_</v>
      </c>
      <c r="O1537" s="16" t="str">
        <f t="shared" si="644"/>
        <v>PAYEE</v>
      </c>
      <c r="P1537" s="16" t="str">
        <f t="shared" si="645"/>
        <v>_</v>
      </c>
      <c r="Q1537" s="16" t="str">
        <f>VLOOKUP(I1537,単語辞書,2,FALSE)</f>
        <v>PLCYHLDR</v>
      </c>
      <c r="R1537" s="16" t="str">
        <f t="shared" si="647"/>
        <v>_</v>
      </c>
      <c r="S1537" s="16" t="str">
        <f t="shared" si="648"/>
        <v>SAME</v>
      </c>
      <c r="T1537" s="16" t="str">
        <f t="shared" si="649"/>
        <v>_</v>
      </c>
      <c r="U1537" s="16" t="str">
        <f t="shared" si="650"/>
        <v>KB</v>
      </c>
      <c r="V1537" s="16" t="str">
        <f t="shared" si="651"/>
        <v/>
      </c>
      <c r="W1537" s="16" t="e">
        <f t="shared" si="640"/>
        <v>#N/A</v>
      </c>
      <c r="X1537" s="16">
        <f t="shared" si="641"/>
        <v>30</v>
      </c>
      <c r="Y1537" s="11" t="e">
        <f>VLOOKUP(A1537,#REF!,1,FALSE)</f>
        <v>#REF!</v>
      </c>
      <c r="Z1537" s="194" t="s">
        <v>6745</v>
      </c>
      <c r="AA1537" s="196"/>
    </row>
    <row r="1538" spans="1:27">
      <c r="A1538" s="21" t="s">
        <v>1355</v>
      </c>
      <c r="B1538" s="13" t="str">
        <f t="shared" si="655"/>
        <v>MANKI_S_PAYEE_SHITEI_KB</v>
      </c>
      <c r="C1538" s="18"/>
      <c r="D1538" s="15" t="e">
        <f t="shared" si="652"/>
        <v>#N/A</v>
      </c>
      <c r="E1538" s="15" t="e">
        <f t="shared" si="653"/>
        <v>#N/A</v>
      </c>
      <c r="F1538" s="15" t="e">
        <f t="shared" si="654"/>
        <v>#N/A</v>
      </c>
      <c r="G1538" s="78" t="s">
        <v>2497</v>
      </c>
      <c r="H1538" s="79" t="s">
        <v>1928</v>
      </c>
      <c r="I1538" s="79" t="s">
        <v>2040</v>
      </c>
      <c r="J1538" s="79" t="s">
        <v>1444</v>
      </c>
      <c r="K1538" s="79"/>
      <c r="L1538" s="80"/>
      <c r="M1538" s="15" t="str">
        <f t="shared" si="642"/>
        <v>MANKI_S</v>
      </c>
      <c r="N1538" s="16" t="str">
        <f t="shared" si="643"/>
        <v>_</v>
      </c>
      <c r="O1538" s="16" t="str">
        <f t="shared" si="644"/>
        <v>PAYEE</v>
      </c>
      <c r="P1538" s="16" t="str">
        <f t="shared" si="645"/>
        <v>_</v>
      </c>
      <c r="Q1538" s="16" t="str">
        <f t="shared" si="646"/>
        <v>SHITEI</v>
      </c>
      <c r="R1538" s="16" t="str">
        <f t="shared" si="647"/>
        <v>_</v>
      </c>
      <c r="S1538" s="16" t="str">
        <f t="shared" si="648"/>
        <v>KB</v>
      </c>
      <c r="T1538" s="16" t="str">
        <f t="shared" si="649"/>
        <v/>
      </c>
      <c r="U1538" s="16" t="e">
        <f t="shared" si="650"/>
        <v>#N/A</v>
      </c>
      <c r="V1538" s="16" t="str">
        <f t="shared" si="651"/>
        <v/>
      </c>
      <c r="W1538" s="16" t="e">
        <f t="shared" si="640"/>
        <v>#N/A</v>
      </c>
      <c r="X1538" s="16">
        <f t="shared" si="641"/>
        <v>23</v>
      </c>
      <c r="Y1538" s="11" t="e">
        <f>VLOOKUP(A1538,#REF!,1,FALSE)</f>
        <v>#REF!</v>
      </c>
      <c r="Z1538" s="194" t="s">
        <v>6745</v>
      </c>
      <c r="AA1538" s="196"/>
    </row>
    <row r="1539" spans="1:27">
      <c r="A1539" s="21" t="s">
        <v>3818</v>
      </c>
      <c r="B1539" s="13" t="str">
        <f t="shared" si="655"/>
        <v>S_PAYEE_NAME_KANA</v>
      </c>
      <c r="C1539" s="18" t="s">
        <v>3435</v>
      </c>
      <c r="D1539" s="15" t="str">
        <f t="shared" si="652"/>
        <v>Varchar2</v>
      </c>
      <c r="E1539" s="15">
        <f t="shared" si="653"/>
        <v>64</v>
      </c>
      <c r="F1539" s="15" t="str">
        <f t="shared" si="654"/>
        <v/>
      </c>
      <c r="G1539" s="78" t="s">
        <v>3814</v>
      </c>
      <c r="H1539" s="79" t="s">
        <v>1928</v>
      </c>
      <c r="I1539" s="79" t="s">
        <v>1930</v>
      </c>
      <c r="J1539" s="79" t="s">
        <v>1586</v>
      </c>
      <c r="K1539" s="79"/>
      <c r="L1539" s="80"/>
      <c r="M1539" s="15" t="str">
        <f t="shared" si="642"/>
        <v>S</v>
      </c>
      <c r="N1539" s="16" t="str">
        <f t="shared" si="643"/>
        <v>_</v>
      </c>
      <c r="O1539" s="16" t="str">
        <f t="shared" si="644"/>
        <v>PAYEE</v>
      </c>
      <c r="P1539" s="16" t="str">
        <f t="shared" si="645"/>
        <v>_</v>
      </c>
      <c r="Q1539" s="16" t="str">
        <f t="shared" si="646"/>
        <v>NAME</v>
      </c>
      <c r="R1539" s="16" t="str">
        <f t="shared" si="647"/>
        <v>_</v>
      </c>
      <c r="S1539" s="16" t="str">
        <f t="shared" si="648"/>
        <v>KANA</v>
      </c>
      <c r="T1539" s="16" t="str">
        <f t="shared" si="649"/>
        <v/>
      </c>
      <c r="U1539" s="16" t="e">
        <f t="shared" si="650"/>
        <v>#N/A</v>
      </c>
      <c r="V1539" s="16" t="str">
        <f t="shared" si="651"/>
        <v/>
      </c>
      <c r="W1539" s="16" t="e">
        <f t="shared" si="640"/>
        <v>#N/A</v>
      </c>
      <c r="X1539" s="16">
        <f t="shared" si="641"/>
        <v>17</v>
      </c>
      <c r="Y1539" s="11" t="e">
        <f>VLOOKUP(A1539,#REF!,1,FALSE)</f>
        <v>#REF!</v>
      </c>
      <c r="Z1539" s="194" t="s">
        <v>6745</v>
      </c>
      <c r="AA1539" s="196"/>
    </row>
    <row r="1540" spans="1:27">
      <c r="A1540" s="21" t="s">
        <v>3817</v>
      </c>
      <c r="B1540" s="13" t="str">
        <f t="shared" si="655"/>
        <v>S_PAYEE_NAME</v>
      </c>
      <c r="C1540" s="18" t="s">
        <v>3816</v>
      </c>
      <c r="D1540" s="15" t="str">
        <f t="shared" si="652"/>
        <v>Varchar2</v>
      </c>
      <c r="E1540" s="15">
        <f t="shared" si="653"/>
        <v>64</v>
      </c>
      <c r="F1540" s="15" t="str">
        <f t="shared" si="654"/>
        <v/>
      </c>
      <c r="G1540" s="78" t="s">
        <v>3814</v>
      </c>
      <c r="H1540" s="79" t="s">
        <v>1928</v>
      </c>
      <c r="I1540" s="79" t="s">
        <v>1930</v>
      </c>
      <c r="J1540" s="79"/>
      <c r="K1540" s="79"/>
      <c r="L1540" s="80"/>
      <c r="M1540" s="15" t="str">
        <f t="shared" si="642"/>
        <v>S</v>
      </c>
      <c r="N1540" s="16" t="str">
        <f t="shared" si="643"/>
        <v>_</v>
      </c>
      <c r="O1540" s="16" t="str">
        <f t="shared" si="644"/>
        <v>PAYEE</v>
      </c>
      <c r="P1540" s="16" t="str">
        <f t="shared" si="645"/>
        <v>_</v>
      </c>
      <c r="Q1540" s="16" t="str">
        <f t="shared" si="646"/>
        <v>NAME</v>
      </c>
      <c r="R1540" s="16" t="str">
        <f t="shared" si="647"/>
        <v/>
      </c>
      <c r="S1540" s="16" t="e">
        <f t="shared" si="648"/>
        <v>#N/A</v>
      </c>
      <c r="T1540" s="16" t="str">
        <f t="shared" si="649"/>
        <v/>
      </c>
      <c r="U1540" s="16" t="e">
        <f t="shared" si="650"/>
        <v>#N/A</v>
      </c>
      <c r="V1540" s="16" t="str">
        <f t="shared" si="651"/>
        <v/>
      </c>
      <c r="W1540" s="16" t="e">
        <f t="shared" si="640"/>
        <v>#N/A</v>
      </c>
      <c r="X1540" s="16">
        <f t="shared" si="641"/>
        <v>12</v>
      </c>
      <c r="Y1540" s="11" t="e">
        <f>VLOOKUP(A1540,#REF!,1,FALSE)</f>
        <v>#REF!</v>
      </c>
      <c r="Z1540" s="194" t="s">
        <v>6745</v>
      </c>
      <c r="AA1540" s="196"/>
    </row>
    <row r="1541" spans="1:27">
      <c r="A1541" s="21" t="s">
        <v>3819</v>
      </c>
      <c r="B1541" s="13" t="str">
        <f t="shared" si="655"/>
        <v>MANKI_S_PAYEE_ZOKUGARA_CD</v>
      </c>
      <c r="C1541" s="18" t="s">
        <v>3454</v>
      </c>
      <c r="D1541" s="15" t="str">
        <f t="shared" si="652"/>
        <v>Varchar2</v>
      </c>
      <c r="E1541" s="15">
        <f t="shared" si="653"/>
        <v>2</v>
      </c>
      <c r="F1541" s="15" t="str">
        <f t="shared" si="654"/>
        <v/>
      </c>
      <c r="G1541" s="78" t="s">
        <v>2497</v>
      </c>
      <c r="H1541" s="79" t="s">
        <v>1928</v>
      </c>
      <c r="I1541" s="79" t="s">
        <v>1931</v>
      </c>
      <c r="J1541" s="79" t="s">
        <v>3773</v>
      </c>
      <c r="K1541" s="79"/>
      <c r="L1541" s="80"/>
      <c r="M1541" s="15" t="str">
        <f t="shared" si="642"/>
        <v>MANKI_S</v>
      </c>
      <c r="N1541" s="16" t="str">
        <f t="shared" si="643"/>
        <v>_</v>
      </c>
      <c r="O1541" s="16" t="str">
        <f t="shared" si="644"/>
        <v>PAYEE</v>
      </c>
      <c r="P1541" s="16" t="str">
        <f t="shared" si="645"/>
        <v>_</v>
      </c>
      <c r="Q1541" s="16" t="str">
        <f t="shared" si="646"/>
        <v>ZOKUGARA</v>
      </c>
      <c r="R1541" s="16" t="str">
        <f t="shared" si="647"/>
        <v>_</v>
      </c>
      <c r="S1541" s="16" t="str">
        <f t="shared" si="648"/>
        <v>CD</v>
      </c>
      <c r="T1541" s="16" t="str">
        <f t="shared" si="649"/>
        <v/>
      </c>
      <c r="U1541" s="16" t="e">
        <f t="shared" si="650"/>
        <v>#N/A</v>
      </c>
      <c r="V1541" s="16" t="str">
        <f t="shared" si="651"/>
        <v/>
      </c>
      <c r="W1541" s="16" t="e">
        <f t="shared" si="640"/>
        <v>#N/A</v>
      </c>
      <c r="X1541" s="16">
        <f t="shared" si="641"/>
        <v>25</v>
      </c>
      <c r="Y1541" s="11" t="e">
        <f>VLOOKUP(A1541,#REF!,1,FALSE)</f>
        <v>#REF!</v>
      </c>
      <c r="Z1541" s="194" t="s">
        <v>6745</v>
      </c>
      <c r="AA1541" s="196"/>
    </row>
    <row r="1542" spans="1:27">
      <c r="A1542" s="21" t="s">
        <v>2986</v>
      </c>
      <c r="B1542" s="13" t="str">
        <f t="shared" si="655"/>
        <v>MANKI_S_PAYEE_INSURED_SAME_KB</v>
      </c>
      <c r="C1542" s="18"/>
      <c r="D1542" s="15" t="e">
        <f t="shared" si="652"/>
        <v>#N/A</v>
      </c>
      <c r="E1542" s="15" t="e">
        <f t="shared" si="653"/>
        <v>#N/A</v>
      </c>
      <c r="F1542" s="15" t="e">
        <f t="shared" si="654"/>
        <v>#N/A</v>
      </c>
      <c r="G1542" s="78" t="s">
        <v>2497</v>
      </c>
      <c r="H1542" s="79" t="s">
        <v>1928</v>
      </c>
      <c r="I1542" s="79" t="s">
        <v>1829</v>
      </c>
      <c r="J1542" s="79" t="s">
        <v>2039</v>
      </c>
      <c r="K1542" s="79" t="s">
        <v>1444</v>
      </c>
      <c r="L1542" s="80"/>
      <c r="M1542" s="15" t="str">
        <f t="shared" si="642"/>
        <v>MANKI_S</v>
      </c>
      <c r="N1542" s="16" t="str">
        <f t="shared" si="643"/>
        <v>_</v>
      </c>
      <c r="O1542" s="16" t="str">
        <f t="shared" si="644"/>
        <v>PAYEE</v>
      </c>
      <c r="P1542" s="16" t="str">
        <f t="shared" si="645"/>
        <v>_</v>
      </c>
      <c r="Q1542" s="16" t="str">
        <f t="shared" si="646"/>
        <v>INSURED</v>
      </c>
      <c r="R1542" s="16" t="str">
        <f t="shared" si="647"/>
        <v>_</v>
      </c>
      <c r="S1542" s="16" t="str">
        <f t="shared" si="648"/>
        <v>SAME</v>
      </c>
      <c r="T1542" s="16" t="str">
        <f t="shared" si="649"/>
        <v>_</v>
      </c>
      <c r="U1542" s="16" t="str">
        <f t="shared" si="650"/>
        <v>KB</v>
      </c>
      <c r="V1542" s="16" t="str">
        <f t="shared" si="651"/>
        <v/>
      </c>
      <c r="W1542" s="16" t="e">
        <f t="shared" si="640"/>
        <v>#N/A</v>
      </c>
      <c r="X1542" s="16">
        <f t="shared" si="641"/>
        <v>29</v>
      </c>
      <c r="Y1542" s="11" t="e">
        <f>VLOOKUP(A1542,#REF!,1,FALSE)</f>
        <v>#REF!</v>
      </c>
      <c r="Z1542" s="194" t="s">
        <v>6745</v>
      </c>
      <c r="AA1542" s="196"/>
    </row>
    <row r="1543" spans="1:27">
      <c r="A1543" s="24" t="s">
        <v>1356</v>
      </c>
      <c r="B1543" s="13" t="str">
        <f t="shared" si="655"/>
        <v>MANRYO_AGE_FROM</v>
      </c>
      <c r="C1543" s="18" t="s">
        <v>4152</v>
      </c>
      <c r="D1543" s="15" t="str">
        <f t="shared" si="652"/>
        <v>Number</v>
      </c>
      <c r="E1543" s="15">
        <f t="shared" si="653"/>
        <v>3</v>
      </c>
      <c r="F1543" s="15" t="str">
        <f t="shared" si="654"/>
        <v/>
      </c>
      <c r="G1543" s="78" t="s">
        <v>4154</v>
      </c>
      <c r="H1543" s="79" t="s">
        <v>4156</v>
      </c>
      <c r="I1543" s="79" t="s">
        <v>1820</v>
      </c>
      <c r="J1543" s="79"/>
      <c r="K1543" s="79"/>
      <c r="L1543" s="80"/>
      <c r="M1543" s="15" t="str">
        <f t="shared" si="642"/>
        <v>MANRYO</v>
      </c>
      <c r="N1543" s="16" t="str">
        <f t="shared" si="643"/>
        <v>_</v>
      </c>
      <c r="O1543" s="16" t="str">
        <f t="shared" si="644"/>
        <v>AGE</v>
      </c>
      <c r="P1543" s="16" t="str">
        <f t="shared" si="645"/>
        <v>_</v>
      </c>
      <c r="Q1543" s="16" t="str">
        <f t="shared" si="646"/>
        <v>FROM</v>
      </c>
      <c r="R1543" s="16" t="str">
        <f t="shared" si="647"/>
        <v/>
      </c>
      <c r="S1543" s="16" t="e">
        <f t="shared" si="648"/>
        <v>#N/A</v>
      </c>
      <c r="T1543" s="16" t="str">
        <f t="shared" si="649"/>
        <v/>
      </c>
      <c r="U1543" s="16" t="e">
        <f t="shared" si="650"/>
        <v>#N/A</v>
      </c>
      <c r="V1543" s="16" t="str">
        <f t="shared" si="651"/>
        <v/>
      </c>
      <c r="W1543" s="16" t="e">
        <f t="shared" si="640"/>
        <v>#N/A</v>
      </c>
      <c r="X1543" s="16">
        <f t="shared" si="641"/>
        <v>15</v>
      </c>
      <c r="Y1543" s="11" t="e">
        <f>VLOOKUP(A1543,#REF!,1,FALSE)</f>
        <v>#REF!</v>
      </c>
      <c r="Z1543" s="194" t="s">
        <v>6745</v>
      </c>
      <c r="AA1543" s="196"/>
    </row>
    <row r="1544" spans="1:27">
      <c r="A1544" s="24" t="s">
        <v>1357</v>
      </c>
      <c r="B1544" s="13" t="str">
        <f t="shared" si="655"/>
        <v>MANRYO_AGE_TO</v>
      </c>
      <c r="C1544" s="18" t="s">
        <v>4152</v>
      </c>
      <c r="D1544" s="15" t="str">
        <f t="shared" si="652"/>
        <v>Number</v>
      </c>
      <c r="E1544" s="15">
        <f t="shared" si="653"/>
        <v>3</v>
      </c>
      <c r="F1544" s="15" t="str">
        <f t="shared" si="654"/>
        <v/>
      </c>
      <c r="G1544" s="78" t="s">
        <v>4154</v>
      </c>
      <c r="H1544" s="79" t="s">
        <v>4157</v>
      </c>
      <c r="I1544" s="79" t="s">
        <v>4155</v>
      </c>
      <c r="J1544" s="79"/>
      <c r="K1544" s="79"/>
      <c r="L1544" s="80"/>
      <c r="M1544" s="15" t="str">
        <f t="shared" si="642"/>
        <v>MANRYO</v>
      </c>
      <c r="N1544" s="16" t="str">
        <f t="shared" si="643"/>
        <v>_</v>
      </c>
      <c r="O1544" s="16" t="str">
        <f t="shared" si="644"/>
        <v>AGE</v>
      </c>
      <c r="P1544" s="16" t="str">
        <f t="shared" si="645"/>
        <v>_</v>
      </c>
      <c r="Q1544" s="16" t="str">
        <f t="shared" si="646"/>
        <v>TO</v>
      </c>
      <c r="R1544" s="16" t="str">
        <f t="shared" si="647"/>
        <v/>
      </c>
      <c r="S1544" s="16" t="e">
        <f t="shared" si="648"/>
        <v>#N/A</v>
      </c>
      <c r="T1544" s="16" t="str">
        <f t="shared" si="649"/>
        <v/>
      </c>
      <c r="U1544" s="16" t="e">
        <f t="shared" si="650"/>
        <v>#N/A</v>
      </c>
      <c r="V1544" s="16" t="str">
        <f t="shared" si="651"/>
        <v/>
      </c>
      <c r="W1544" s="16" t="e">
        <f t="shared" si="640"/>
        <v>#N/A</v>
      </c>
      <c r="X1544" s="16">
        <f t="shared" si="641"/>
        <v>13</v>
      </c>
      <c r="Y1544" s="11" t="e">
        <f>VLOOKUP(A1544,#REF!,1,FALSE)</f>
        <v>#REF!</v>
      </c>
      <c r="Z1544" s="194" t="s">
        <v>6745</v>
      </c>
      <c r="AA1544" s="196"/>
    </row>
    <row r="1545" spans="1:27">
      <c r="A1545" s="22" t="s">
        <v>1358</v>
      </c>
      <c r="B1545" s="13" t="str">
        <f t="shared" si="655"/>
        <v>MIKEIKA_P</v>
      </c>
      <c r="C1545" s="18"/>
      <c r="D1545" s="15" t="e">
        <f t="shared" si="652"/>
        <v>#N/A</v>
      </c>
      <c r="E1545" s="15" t="e">
        <f t="shared" si="653"/>
        <v>#N/A</v>
      </c>
      <c r="F1545" s="15" t="e">
        <f t="shared" si="654"/>
        <v>#N/A</v>
      </c>
      <c r="G1545" s="78" t="s">
        <v>2182</v>
      </c>
      <c r="H1545" s="79" t="s">
        <v>1560</v>
      </c>
      <c r="I1545" s="79"/>
      <c r="J1545" s="79"/>
      <c r="K1545" s="79"/>
      <c r="L1545" s="80"/>
      <c r="M1545" s="15" t="str">
        <f t="shared" si="642"/>
        <v>MIKEIKA</v>
      </c>
      <c r="N1545" s="16" t="str">
        <f t="shared" si="643"/>
        <v>_</v>
      </c>
      <c r="O1545" s="16" t="str">
        <f t="shared" si="644"/>
        <v>P</v>
      </c>
      <c r="P1545" s="16" t="str">
        <f t="shared" si="645"/>
        <v/>
      </c>
      <c r="Q1545" s="16" t="e">
        <f t="shared" si="646"/>
        <v>#N/A</v>
      </c>
      <c r="R1545" s="16" t="str">
        <f t="shared" si="647"/>
        <v/>
      </c>
      <c r="S1545" s="16" t="e">
        <f t="shared" si="648"/>
        <v>#N/A</v>
      </c>
      <c r="T1545" s="16" t="str">
        <f t="shared" si="649"/>
        <v/>
      </c>
      <c r="U1545" s="16" t="e">
        <f t="shared" si="650"/>
        <v>#N/A</v>
      </c>
      <c r="V1545" s="16" t="str">
        <f t="shared" si="651"/>
        <v/>
      </c>
      <c r="W1545" s="16" t="e">
        <f t="shared" si="640"/>
        <v>#N/A</v>
      </c>
      <c r="X1545" s="16">
        <f t="shared" si="641"/>
        <v>9</v>
      </c>
      <c r="Y1545" s="11" t="e">
        <f>VLOOKUP(A1545,#REF!,1,FALSE)</f>
        <v>#REF!</v>
      </c>
      <c r="Z1545" s="194" t="s">
        <v>6745</v>
      </c>
      <c r="AA1545" s="196"/>
    </row>
    <row r="1546" spans="1:27">
      <c r="A1546" s="24" t="s">
        <v>1359</v>
      </c>
      <c r="B1546" s="13" t="str">
        <f t="shared" si="655"/>
        <v>MI_PAY_HAITOGAKU</v>
      </c>
      <c r="C1546" s="18"/>
      <c r="D1546" s="15" t="e">
        <f t="shared" si="652"/>
        <v>#N/A</v>
      </c>
      <c r="E1546" s="15" t="e">
        <f t="shared" si="653"/>
        <v>#N/A</v>
      </c>
      <c r="F1546" s="15" t="e">
        <f t="shared" si="654"/>
        <v>#N/A</v>
      </c>
      <c r="G1546" s="78" t="s">
        <v>2320</v>
      </c>
      <c r="H1546" s="79" t="s">
        <v>2114</v>
      </c>
      <c r="I1546" s="79"/>
      <c r="J1546" s="79"/>
      <c r="K1546" s="79"/>
      <c r="L1546" s="80"/>
      <c r="M1546" s="15" t="str">
        <f t="shared" si="642"/>
        <v>MI_PAY</v>
      </c>
      <c r="N1546" s="16" t="str">
        <f t="shared" si="643"/>
        <v>_</v>
      </c>
      <c r="O1546" s="16" t="str">
        <f t="shared" si="644"/>
        <v>HAITOGAKU</v>
      </c>
      <c r="P1546" s="16" t="str">
        <f t="shared" si="645"/>
        <v/>
      </c>
      <c r="Q1546" s="16" t="e">
        <f t="shared" si="646"/>
        <v>#N/A</v>
      </c>
      <c r="R1546" s="16" t="str">
        <f t="shared" si="647"/>
        <v/>
      </c>
      <c r="S1546" s="16" t="e">
        <f t="shared" si="648"/>
        <v>#N/A</v>
      </c>
      <c r="T1546" s="16" t="str">
        <f t="shared" si="649"/>
        <v/>
      </c>
      <c r="U1546" s="16" t="e">
        <f t="shared" si="650"/>
        <v>#N/A</v>
      </c>
      <c r="V1546" s="16" t="str">
        <f t="shared" si="651"/>
        <v/>
      </c>
      <c r="W1546" s="16" t="e">
        <f t="shared" si="640"/>
        <v>#N/A</v>
      </c>
      <c r="X1546" s="16">
        <f t="shared" si="641"/>
        <v>16</v>
      </c>
      <c r="Y1546" s="11" t="e">
        <f>VLOOKUP(A1546,#REF!,1,FALSE)</f>
        <v>#REF!</v>
      </c>
      <c r="Z1546" s="194" t="s">
        <v>6745</v>
      </c>
      <c r="AA1546" s="196"/>
    </row>
    <row r="1547" spans="1:27">
      <c r="A1547" s="24" t="s">
        <v>1360</v>
      </c>
      <c r="B1547" s="13" t="str">
        <f t="shared" si="655"/>
        <v>YUME_C</v>
      </c>
      <c r="C1547" s="18"/>
      <c r="D1547" s="15" t="e">
        <f t="shared" si="652"/>
        <v>#N/A</v>
      </c>
      <c r="E1547" s="15" t="e">
        <f t="shared" si="653"/>
        <v>#N/A</v>
      </c>
      <c r="F1547" s="15" t="e">
        <f t="shared" si="654"/>
        <v>#N/A</v>
      </c>
      <c r="G1547" s="78" t="s">
        <v>1360</v>
      </c>
      <c r="H1547" s="79"/>
      <c r="I1547" s="79"/>
      <c r="J1547" s="79"/>
      <c r="K1547" s="79"/>
      <c r="L1547" s="80"/>
      <c r="M1547" s="15" t="str">
        <f t="shared" si="642"/>
        <v>YUME_C</v>
      </c>
      <c r="N1547" s="16" t="str">
        <f t="shared" si="643"/>
        <v/>
      </c>
      <c r="O1547" s="16" t="e">
        <f t="shared" si="644"/>
        <v>#N/A</v>
      </c>
      <c r="P1547" s="16" t="str">
        <f t="shared" si="645"/>
        <v/>
      </c>
      <c r="Q1547" s="16" t="e">
        <f t="shared" si="646"/>
        <v>#N/A</v>
      </c>
      <c r="R1547" s="16" t="str">
        <f t="shared" si="647"/>
        <v/>
      </c>
      <c r="S1547" s="16" t="e">
        <f t="shared" si="648"/>
        <v>#N/A</v>
      </c>
      <c r="T1547" s="16" t="str">
        <f t="shared" si="649"/>
        <v/>
      </c>
      <c r="U1547" s="16" t="e">
        <f t="shared" si="650"/>
        <v>#N/A</v>
      </c>
      <c r="V1547" s="16" t="str">
        <f t="shared" si="651"/>
        <v/>
      </c>
      <c r="W1547" s="16" t="e">
        <f t="shared" si="640"/>
        <v>#N/A</v>
      </c>
      <c r="X1547" s="16">
        <f t="shared" si="641"/>
        <v>6</v>
      </c>
      <c r="Y1547" s="11" t="e">
        <f>VLOOKUP(A1547,#REF!,1,FALSE)</f>
        <v>#REF!</v>
      </c>
      <c r="Z1547" s="194" t="s">
        <v>6745</v>
      </c>
      <c r="AA1547" s="196"/>
    </row>
    <row r="1548" spans="1:27">
      <c r="A1548" s="21" t="s">
        <v>1361</v>
      </c>
      <c r="B1548" s="13" t="str">
        <f t="shared" si="655"/>
        <v>MUJIKO_TOKUSOKU_UMU_FLG</v>
      </c>
      <c r="C1548" s="18" t="s">
        <v>3085</v>
      </c>
      <c r="D1548" s="15" t="str">
        <f t="shared" si="652"/>
        <v>Varchar2</v>
      </c>
      <c r="E1548" s="15">
        <f t="shared" si="653"/>
        <v>1</v>
      </c>
      <c r="F1548" s="15" t="str">
        <f t="shared" si="654"/>
        <v/>
      </c>
      <c r="G1548" s="78" t="s">
        <v>2321</v>
      </c>
      <c r="H1548" s="79" t="s">
        <v>1833</v>
      </c>
      <c r="I1548" s="79" t="s">
        <v>1635</v>
      </c>
      <c r="J1548" s="79" t="s">
        <v>1574</v>
      </c>
      <c r="K1548" s="79"/>
      <c r="L1548" s="80"/>
      <c r="M1548" s="15" t="str">
        <f t="shared" si="642"/>
        <v>MUJIKO</v>
      </c>
      <c r="N1548" s="16" t="str">
        <f t="shared" si="643"/>
        <v>_</v>
      </c>
      <c r="O1548" s="16" t="str">
        <f t="shared" si="644"/>
        <v>TOKUSOKU</v>
      </c>
      <c r="P1548" s="16" t="str">
        <f t="shared" si="645"/>
        <v>_</v>
      </c>
      <c r="Q1548" s="16" t="str">
        <f t="shared" si="646"/>
        <v>UMU</v>
      </c>
      <c r="R1548" s="16" t="str">
        <f t="shared" si="647"/>
        <v>_</v>
      </c>
      <c r="S1548" s="16" t="str">
        <f t="shared" si="648"/>
        <v>FLG</v>
      </c>
      <c r="T1548" s="16" t="str">
        <f t="shared" si="649"/>
        <v/>
      </c>
      <c r="U1548" s="16" t="e">
        <f t="shared" si="650"/>
        <v>#N/A</v>
      </c>
      <c r="V1548" s="16" t="str">
        <f t="shared" si="651"/>
        <v/>
      </c>
      <c r="W1548" s="16" t="e">
        <f t="shared" si="640"/>
        <v>#N/A</v>
      </c>
      <c r="X1548" s="16">
        <f t="shared" si="641"/>
        <v>23</v>
      </c>
      <c r="Y1548" s="11" t="e">
        <f>VLOOKUP(A1548,#REF!,1,FALSE)</f>
        <v>#REF!</v>
      </c>
      <c r="Z1548" s="194" t="s">
        <v>6745</v>
      </c>
      <c r="AA1548" s="196"/>
    </row>
    <row r="1549" spans="1:27">
      <c r="A1549" s="24" t="s">
        <v>1362</v>
      </c>
      <c r="B1549" s="13" t="str">
        <f t="shared" si="655"/>
        <v>MEIGI</v>
      </c>
      <c r="C1549" s="18"/>
      <c r="D1549" s="15" t="e">
        <f t="shared" si="652"/>
        <v>#N/A</v>
      </c>
      <c r="E1549" s="15" t="e">
        <f t="shared" si="653"/>
        <v>#N/A</v>
      </c>
      <c r="F1549" s="15" t="e">
        <f t="shared" si="654"/>
        <v>#N/A</v>
      </c>
      <c r="G1549" s="78" t="s">
        <v>1362</v>
      </c>
      <c r="H1549" s="79"/>
      <c r="I1549" s="79"/>
      <c r="J1549" s="79"/>
      <c r="K1549" s="79"/>
      <c r="L1549" s="80"/>
      <c r="M1549" s="15" t="str">
        <f t="shared" si="642"/>
        <v>MEIGI</v>
      </c>
      <c r="N1549" s="16" t="str">
        <f t="shared" si="643"/>
        <v/>
      </c>
      <c r="O1549" s="16" t="e">
        <f t="shared" si="644"/>
        <v>#N/A</v>
      </c>
      <c r="P1549" s="16" t="str">
        <f t="shared" si="645"/>
        <v/>
      </c>
      <c r="Q1549" s="16" t="e">
        <f t="shared" si="646"/>
        <v>#N/A</v>
      </c>
      <c r="R1549" s="16" t="str">
        <f t="shared" si="647"/>
        <v/>
      </c>
      <c r="S1549" s="16" t="e">
        <f t="shared" si="648"/>
        <v>#N/A</v>
      </c>
      <c r="T1549" s="16" t="str">
        <f t="shared" si="649"/>
        <v/>
      </c>
      <c r="U1549" s="16" t="e">
        <f t="shared" si="650"/>
        <v>#N/A</v>
      </c>
      <c r="V1549" s="16" t="str">
        <f t="shared" si="651"/>
        <v/>
      </c>
      <c r="W1549" s="16" t="e">
        <f t="shared" si="640"/>
        <v>#N/A</v>
      </c>
      <c r="X1549" s="16">
        <f t="shared" si="641"/>
        <v>5</v>
      </c>
      <c r="Y1549" s="11" t="e">
        <f>VLOOKUP(A1549,#REF!,1,FALSE)</f>
        <v>#REF!</v>
      </c>
      <c r="Z1549" s="194" t="s">
        <v>6745</v>
      </c>
      <c r="AA1549" s="196"/>
    </row>
    <row r="1550" spans="1:27">
      <c r="A1550" s="26" t="s">
        <v>1363</v>
      </c>
      <c r="B1550" s="13" t="str">
        <f t="shared" si="655"/>
        <v>INTERVIEW_PLACE_DET_C</v>
      </c>
      <c r="C1550" s="18"/>
      <c r="D1550" s="15" t="e">
        <f t="shared" si="652"/>
        <v>#N/A</v>
      </c>
      <c r="E1550" s="15" t="e">
        <f t="shared" si="653"/>
        <v>#N/A</v>
      </c>
      <c r="F1550" s="15" t="e">
        <f t="shared" si="654"/>
        <v>#N/A</v>
      </c>
      <c r="G1550" s="78" t="s">
        <v>2287</v>
      </c>
      <c r="H1550" s="79" t="s">
        <v>2288</v>
      </c>
      <c r="I1550" s="79" t="s">
        <v>2173</v>
      </c>
      <c r="J1550" s="79" t="s">
        <v>1535</v>
      </c>
      <c r="K1550" s="79"/>
      <c r="L1550" s="80"/>
      <c r="M1550" s="15" t="str">
        <f t="shared" si="642"/>
        <v>INTERVIEW</v>
      </c>
      <c r="N1550" s="16" t="str">
        <f t="shared" si="643"/>
        <v>_</v>
      </c>
      <c r="O1550" s="16" t="str">
        <f t="shared" si="644"/>
        <v>PLACE</v>
      </c>
      <c r="P1550" s="16" t="str">
        <f t="shared" si="645"/>
        <v>_</v>
      </c>
      <c r="Q1550" s="16" t="str">
        <f t="shared" si="646"/>
        <v>DET</v>
      </c>
      <c r="R1550" s="16" t="str">
        <f t="shared" si="647"/>
        <v>_</v>
      </c>
      <c r="S1550" s="16" t="str">
        <f t="shared" si="648"/>
        <v>C</v>
      </c>
      <c r="T1550" s="16" t="str">
        <f t="shared" si="649"/>
        <v/>
      </c>
      <c r="U1550" s="16" t="e">
        <f t="shared" si="650"/>
        <v>#N/A</v>
      </c>
      <c r="V1550" s="16" t="str">
        <f t="shared" si="651"/>
        <v/>
      </c>
      <c r="W1550" s="16" t="e">
        <f t="shared" si="640"/>
        <v>#N/A</v>
      </c>
      <c r="X1550" s="16">
        <f t="shared" si="641"/>
        <v>21</v>
      </c>
      <c r="Y1550" s="11" t="e">
        <f>VLOOKUP(A1550,#REF!,1,FALSE)</f>
        <v>#REF!</v>
      </c>
      <c r="Z1550" s="194" t="s">
        <v>6745</v>
      </c>
      <c r="AA1550" s="196"/>
    </row>
    <row r="1551" spans="1:27">
      <c r="A1551" s="26" t="s">
        <v>1364</v>
      </c>
      <c r="B1551" s="13" t="str">
        <f t="shared" si="655"/>
        <v>INTERVIEW_DATE</v>
      </c>
      <c r="C1551" s="18" t="s">
        <v>0</v>
      </c>
      <c r="D1551" s="15" t="str">
        <f t="shared" si="652"/>
        <v>Date</v>
      </c>
      <c r="E1551" s="15" t="str">
        <f t="shared" si="653"/>
        <v>　</v>
      </c>
      <c r="F1551" s="15" t="str">
        <f t="shared" si="654"/>
        <v/>
      </c>
      <c r="G1551" s="78" t="s">
        <v>1364</v>
      </c>
      <c r="H1551" s="79"/>
      <c r="I1551" s="79"/>
      <c r="J1551" s="79"/>
      <c r="K1551" s="79"/>
      <c r="L1551" s="80"/>
      <c r="M1551" s="15" t="str">
        <f t="shared" si="642"/>
        <v>INTERVIEW_DATE</v>
      </c>
      <c r="N1551" s="16" t="str">
        <f t="shared" si="643"/>
        <v/>
      </c>
      <c r="O1551" s="16" t="e">
        <f t="shared" si="644"/>
        <v>#N/A</v>
      </c>
      <c r="P1551" s="16" t="str">
        <f t="shared" si="645"/>
        <v/>
      </c>
      <c r="Q1551" s="16" t="e">
        <f t="shared" si="646"/>
        <v>#N/A</v>
      </c>
      <c r="R1551" s="16" t="str">
        <f t="shared" si="647"/>
        <v/>
      </c>
      <c r="S1551" s="16" t="e">
        <f t="shared" si="648"/>
        <v>#N/A</v>
      </c>
      <c r="T1551" s="16" t="str">
        <f t="shared" si="649"/>
        <v/>
      </c>
      <c r="U1551" s="16" t="e">
        <f t="shared" si="650"/>
        <v>#N/A</v>
      </c>
      <c r="V1551" s="16" t="str">
        <f t="shared" si="651"/>
        <v/>
      </c>
      <c r="W1551" s="16" t="e">
        <f t="shared" si="640"/>
        <v>#N/A</v>
      </c>
      <c r="X1551" s="16">
        <f t="shared" si="641"/>
        <v>14</v>
      </c>
      <c r="Y1551" s="11" t="e">
        <f>VLOOKUP(A1551,#REF!,1,FALSE)</f>
        <v>#REF!</v>
      </c>
      <c r="Z1551" s="194" t="s">
        <v>6745</v>
      </c>
      <c r="AA1551" s="196"/>
    </row>
    <row r="1552" spans="1:27">
      <c r="A1552" s="24" t="s">
        <v>1365</v>
      </c>
      <c r="B1552" s="13" t="str">
        <f t="shared" si="655"/>
        <v>YAKUIN_ZAININ_KIKAN</v>
      </c>
      <c r="C1552" s="18"/>
      <c r="D1552" s="15" t="e">
        <f t="shared" si="652"/>
        <v>#N/A</v>
      </c>
      <c r="E1552" s="15" t="e">
        <f t="shared" si="653"/>
        <v>#N/A</v>
      </c>
      <c r="F1552" s="15" t="e">
        <f t="shared" si="654"/>
        <v>#N/A</v>
      </c>
      <c r="G1552" s="78" t="s">
        <v>1787</v>
      </c>
      <c r="H1552" s="79" t="s">
        <v>2322</v>
      </c>
      <c r="I1552" s="79" t="s">
        <v>1425</v>
      </c>
      <c r="J1552" s="79"/>
      <c r="K1552" s="79"/>
      <c r="L1552" s="80"/>
      <c r="M1552" s="15" t="str">
        <f t="shared" si="642"/>
        <v>YAKUIN</v>
      </c>
      <c r="N1552" s="16" t="str">
        <f t="shared" si="643"/>
        <v>_</v>
      </c>
      <c r="O1552" s="16" t="str">
        <f t="shared" si="644"/>
        <v>ZAININ</v>
      </c>
      <c r="P1552" s="16" t="str">
        <f t="shared" si="645"/>
        <v>_</v>
      </c>
      <c r="Q1552" s="16" t="str">
        <f t="shared" si="646"/>
        <v>KIKAN</v>
      </c>
      <c r="R1552" s="16" t="str">
        <f t="shared" si="647"/>
        <v/>
      </c>
      <c r="S1552" s="16" t="e">
        <f t="shared" si="648"/>
        <v>#N/A</v>
      </c>
      <c r="T1552" s="16" t="str">
        <f t="shared" si="649"/>
        <v/>
      </c>
      <c r="U1552" s="16" t="e">
        <f t="shared" si="650"/>
        <v>#N/A</v>
      </c>
      <c r="V1552" s="16" t="str">
        <f t="shared" si="651"/>
        <v/>
      </c>
      <c r="W1552" s="16" t="e">
        <f t="shared" si="640"/>
        <v>#N/A</v>
      </c>
      <c r="X1552" s="16">
        <f t="shared" si="641"/>
        <v>19</v>
      </c>
      <c r="Y1552" s="11" t="e">
        <f>VLOOKUP(A1552,#REF!,1,FALSE)</f>
        <v>#REF!</v>
      </c>
      <c r="Z1552" s="194" t="s">
        <v>6745</v>
      </c>
      <c r="AA1552" s="196"/>
    </row>
    <row r="1553" spans="1:27">
      <c r="A1553" s="46" t="s">
        <v>1366</v>
      </c>
      <c r="B1553" s="13" t="str">
        <f t="shared" si="655"/>
        <v>YAKUIN_SHUNIN_AGE</v>
      </c>
      <c r="C1553" s="18"/>
      <c r="D1553" s="15" t="e">
        <f t="shared" si="652"/>
        <v>#N/A</v>
      </c>
      <c r="E1553" s="15" t="e">
        <f t="shared" si="653"/>
        <v>#N/A</v>
      </c>
      <c r="F1553" s="15" t="e">
        <f t="shared" si="654"/>
        <v>#N/A</v>
      </c>
      <c r="G1553" s="78" t="s">
        <v>1787</v>
      </c>
      <c r="H1553" s="79" t="s">
        <v>2323</v>
      </c>
      <c r="I1553" s="79" t="s">
        <v>1441</v>
      </c>
      <c r="J1553" s="79"/>
      <c r="K1553" s="79"/>
      <c r="L1553" s="80"/>
      <c r="M1553" s="15" t="str">
        <f t="shared" si="642"/>
        <v>YAKUIN</v>
      </c>
      <c r="N1553" s="16" t="str">
        <f t="shared" si="643"/>
        <v>_</v>
      </c>
      <c r="O1553" s="16" t="str">
        <f t="shared" si="644"/>
        <v>SHUNIN</v>
      </c>
      <c r="P1553" s="16" t="str">
        <f t="shared" si="645"/>
        <v>_</v>
      </c>
      <c r="Q1553" s="16" t="str">
        <f t="shared" si="646"/>
        <v>AGE</v>
      </c>
      <c r="R1553" s="16" t="str">
        <f t="shared" si="647"/>
        <v/>
      </c>
      <c r="S1553" s="16" t="e">
        <f t="shared" si="648"/>
        <v>#N/A</v>
      </c>
      <c r="T1553" s="16" t="str">
        <f t="shared" si="649"/>
        <v/>
      </c>
      <c r="U1553" s="16" t="e">
        <f t="shared" si="650"/>
        <v>#N/A</v>
      </c>
      <c r="V1553" s="16" t="str">
        <f t="shared" si="651"/>
        <v/>
      </c>
      <c r="W1553" s="16" t="e">
        <f t="shared" si="640"/>
        <v>#N/A</v>
      </c>
      <c r="X1553" s="16">
        <f t="shared" si="641"/>
        <v>17</v>
      </c>
      <c r="Y1553" s="11" t="e">
        <f>VLOOKUP(A1553,#REF!,1,FALSE)</f>
        <v>#REF!</v>
      </c>
      <c r="Z1553" s="194" t="s">
        <v>6745</v>
      </c>
      <c r="AA1553" s="196"/>
    </row>
    <row r="1554" spans="1:27">
      <c r="A1554" s="61" t="s">
        <v>1367</v>
      </c>
      <c r="B1554" s="13" t="str">
        <f t="shared" si="655"/>
        <v>YAKUIN_BIRTH</v>
      </c>
      <c r="C1554" s="18" t="s">
        <v>0</v>
      </c>
      <c r="D1554" s="15" t="str">
        <f t="shared" si="652"/>
        <v>Date</v>
      </c>
      <c r="E1554" s="15" t="str">
        <f t="shared" si="653"/>
        <v>　</v>
      </c>
      <c r="F1554" s="15" t="str">
        <f t="shared" si="654"/>
        <v/>
      </c>
      <c r="G1554" s="78" t="s">
        <v>1787</v>
      </c>
      <c r="H1554" s="79" t="s">
        <v>1947</v>
      </c>
      <c r="I1554" s="79"/>
      <c r="J1554" s="79"/>
      <c r="K1554" s="79"/>
      <c r="L1554" s="80"/>
      <c r="M1554" s="15" t="str">
        <f t="shared" si="642"/>
        <v>YAKUIN</v>
      </c>
      <c r="N1554" s="16" t="str">
        <f t="shared" si="643"/>
        <v>_</v>
      </c>
      <c r="O1554" s="16" t="str">
        <f t="shared" si="644"/>
        <v>BIRTH</v>
      </c>
      <c r="P1554" s="16" t="str">
        <f t="shared" si="645"/>
        <v/>
      </c>
      <c r="Q1554" s="16" t="e">
        <f t="shared" si="646"/>
        <v>#N/A</v>
      </c>
      <c r="R1554" s="16" t="str">
        <f t="shared" si="647"/>
        <v/>
      </c>
      <c r="S1554" s="16" t="e">
        <f t="shared" si="648"/>
        <v>#N/A</v>
      </c>
      <c r="T1554" s="16" t="str">
        <f t="shared" si="649"/>
        <v/>
      </c>
      <c r="U1554" s="16" t="e">
        <f t="shared" si="650"/>
        <v>#N/A</v>
      </c>
      <c r="V1554" s="16" t="str">
        <f t="shared" si="651"/>
        <v/>
      </c>
      <c r="W1554" s="16" t="e">
        <f t="shared" si="640"/>
        <v>#N/A</v>
      </c>
      <c r="X1554" s="16">
        <f t="shared" si="641"/>
        <v>12</v>
      </c>
      <c r="Y1554" s="11" t="e">
        <f>VLOOKUP(A1554,#REF!,1,FALSE)</f>
        <v>#REF!</v>
      </c>
      <c r="Z1554" s="194" t="s">
        <v>6745</v>
      </c>
      <c r="AA1554" s="196"/>
    </row>
    <row r="1555" spans="1:27">
      <c r="A1555" s="61" t="s">
        <v>1368</v>
      </c>
      <c r="B1555" s="13" t="str">
        <f t="shared" si="655"/>
        <v>YAKUIN_TAISHOKUKIN_PLAN_UMU</v>
      </c>
      <c r="C1555" s="18"/>
      <c r="D1555" s="15" t="e">
        <f t="shared" si="652"/>
        <v>#N/A</v>
      </c>
      <c r="E1555" s="15" t="e">
        <f t="shared" si="653"/>
        <v>#N/A</v>
      </c>
      <c r="F1555" s="15" t="e">
        <f t="shared" si="654"/>
        <v>#N/A</v>
      </c>
      <c r="G1555" s="78" t="s">
        <v>1787</v>
      </c>
      <c r="H1555" s="79" t="s">
        <v>2238</v>
      </c>
      <c r="I1555" s="79" t="s">
        <v>1835</v>
      </c>
      <c r="J1555" s="79" t="s">
        <v>1635</v>
      </c>
      <c r="K1555" s="79"/>
      <c r="L1555" s="80"/>
      <c r="M1555" s="15" t="str">
        <f t="shared" si="642"/>
        <v>YAKUIN</v>
      </c>
      <c r="N1555" s="16" t="str">
        <f t="shared" si="643"/>
        <v>_</v>
      </c>
      <c r="O1555" s="16" t="str">
        <f t="shared" si="644"/>
        <v>TAISHOKUKIN</v>
      </c>
      <c r="P1555" s="16" t="str">
        <f t="shared" si="645"/>
        <v>_</v>
      </c>
      <c r="Q1555" s="16" t="str">
        <f t="shared" si="646"/>
        <v>PLAN</v>
      </c>
      <c r="R1555" s="16" t="str">
        <f t="shared" si="647"/>
        <v>_</v>
      </c>
      <c r="S1555" s="16" t="str">
        <f t="shared" si="648"/>
        <v>UMU</v>
      </c>
      <c r="T1555" s="16" t="str">
        <f t="shared" si="649"/>
        <v/>
      </c>
      <c r="U1555" s="16" t="e">
        <f t="shared" si="650"/>
        <v>#N/A</v>
      </c>
      <c r="V1555" s="16" t="str">
        <f t="shared" si="651"/>
        <v/>
      </c>
      <c r="W1555" s="16" t="e">
        <f t="shared" si="640"/>
        <v>#N/A</v>
      </c>
      <c r="X1555" s="16">
        <f t="shared" si="641"/>
        <v>27</v>
      </c>
      <c r="Y1555" s="11" t="e">
        <f>VLOOKUP(A1555,#REF!,1,FALSE)</f>
        <v>#REF!</v>
      </c>
      <c r="Z1555" s="194" t="s">
        <v>6745</v>
      </c>
      <c r="AA1555" s="196"/>
    </row>
    <row r="1556" spans="1:27">
      <c r="A1556" s="62" t="s">
        <v>1369</v>
      </c>
      <c r="B1556" s="13" t="str">
        <f t="shared" si="655"/>
        <v>YAKUIN_TAISHOKU_KINGAKU</v>
      </c>
      <c r="C1556" s="18"/>
      <c r="D1556" s="15" t="e">
        <f t="shared" si="652"/>
        <v>#N/A</v>
      </c>
      <c r="E1556" s="15" t="e">
        <f t="shared" si="653"/>
        <v>#N/A</v>
      </c>
      <c r="F1556" s="15" t="e">
        <f t="shared" si="654"/>
        <v>#N/A</v>
      </c>
      <c r="G1556" s="78" t="s">
        <v>1787</v>
      </c>
      <c r="H1556" s="79" t="s">
        <v>2157</v>
      </c>
      <c r="I1556" s="79" t="s">
        <v>1545</v>
      </c>
      <c r="J1556" s="79"/>
      <c r="K1556" s="79"/>
      <c r="L1556" s="80"/>
      <c r="M1556" s="15" t="str">
        <f t="shared" si="642"/>
        <v>YAKUIN</v>
      </c>
      <c r="N1556" s="16" t="str">
        <f t="shared" si="643"/>
        <v>_</v>
      </c>
      <c r="O1556" s="16" t="str">
        <f t="shared" si="644"/>
        <v>TAISHOKU</v>
      </c>
      <c r="P1556" s="16" t="str">
        <f t="shared" si="645"/>
        <v>_</v>
      </c>
      <c r="Q1556" s="16" t="str">
        <f t="shared" si="646"/>
        <v>KINGAKU</v>
      </c>
      <c r="R1556" s="16" t="str">
        <f t="shared" si="647"/>
        <v/>
      </c>
      <c r="S1556" s="16" t="e">
        <f t="shared" si="648"/>
        <v>#N/A</v>
      </c>
      <c r="T1556" s="16" t="str">
        <f t="shared" si="649"/>
        <v/>
      </c>
      <c r="U1556" s="16" t="e">
        <f t="shared" si="650"/>
        <v>#N/A</v>
      </c>
      <c r="V1556" s="16" t="str">
        <f t="shared" si="651"/>
        <v/>
      </c>
      <c r="W1556" s="16" t="e">
        <f t="shared" si="640"/>
        <v>#N/A</v>
      </c>
      <c r="X1556" s="16">
        <f t="shared" si="641"/>
        <v>23</v>
      </c>
      <c r="Y1556" s="11" t="e">
        <f>VLOOKUP(A1556,#REF!,1,FALSE)</f>
        <v>#REF!</v>
      </c>
      <c r="Z1556" s="194" t="s">
        <v>6745</v>
      </c>
      <c r="AA1556" s="196"/>
    </row>
    <row r="1557" spans="1:27">
      <c r="A1557" s="61" t="s">
        <v>1370</v>
      </c>
      <c r="B1557" s="13" t="str">
        <f t="shared" si="655"/>
        <v>YAKUIN_AGE</v>
      </c>
      <c r="C1557" s="18"/>
      <c r="D1557" s="15" t="e">
        <f t="shared" si="652"/>
        <v>#N/A</v>
      </c>
      <c r="E1557" s="15" t="e">
        <f t="shared" si="653"/>
        <v>#N/A</v>
      </c>
      <c r="F1557" s="15" t="e">
        <f t="shared" si="654"/>
        <v>#N/A</v>
      </c>
      <c r="G1557" s="78" t="s">
        <v>1787</v>
      </c>
      <c r="H1557" s="79" t="s">
        <v>1441</v>
      </c>
      <c r="I1557" s="79"/>
      <c r="J1557" s="79"/>
      <c r="K1557" s="79"/>
      <c r="L1557" s="80"/>
      <c r="M1557" s="15" t="str">
        <f t="shared" si="642"/>
        <v>YAKUIN</v>
      </c>
      <c r="N1557" s="16" t="str">
        <f t="shared" si="643"/>
        <v>_</v>
      </c>
      <c r="O1557" s="16" t="str">
        <f t="shared" si="644"/>
        <v>AGE</v>
      </c>
      <c r="P1557" s="16" t="str">
        <f t="shared" si="645"/>
        <v/>
      </c>
      <c r="Q1557" s="16" t="e">
        <f t="shared" si="646"/>
        <v>#N/A</v>
      </c>
      <c r="R1557" s="16" t="str">
        <f t="shared" si="647"/>
        <v/>
      </c>
      <c r="S1557" s="16" t="e">
        <f t="shared" si="648"/>
        <v>#N/A</v>
      </c>
      <c r="T1557" s="16" t="str">
        <f t="shared" si="649"/>
        <v/>
      </c>
      <c r="U1557" s="16" t="e">
        <f t="shared" si="650"/>
        <v>#N/A</v>
      </c>
      <c r="V1557" s="16" t="str">
        <f t="shared" si="651"/>
        <v/>
      </c>
      <c r="W1557" s="16" t="e">
        <f t="shared" si="640"/>
        <v>#N/A</v>
      </c>
      <c r="X1557" s="16">
        <f t="shared" si="641"/>
        <v>10</v>
      </c>
      <c r="Y1557" s="11" t="e">
        <f>VLOOKUP(A1557,#REF!,1,FALSE)</f>
        <v>#REF!</v>
      </c>
      <c r="Z1557" s="194" t="s">
        <v>6745</v>
      </c>
      <c r="AA1557" s="196"/>
    </row>
    <row r="1558" spans="1:27">
      <c r="A1558" s="61" t="s">
        <v>1371</v>
      </c>
      <c r="B1558" s="13" t="str">
        <f t="shared" si="655"/>
        <v>YAKUIN_NAME</v>
      </c>
      <c r="C1558" s="18"/>
      <c r="D1558" s="15" t="e">
        <f t="shared" si="652"/>
        <v>#N/A</v>
      </c>
      <c r="E1558" s="15" t="e">
        <f t="shared" si="653"/>
        <v>#N/A</v>
      </c>
      <c r="F1558" s="15" t="e">
        <f t="shared" si="654"/>
        <v>#N/A</v>
      </c>
      <c r="G1558" s="78" t="s">
        <v>1787</v>
      </c>
      <c r="H1558" s="79" t="s">
        <v>1658</v>
      </c>
      <c r="I1558" s="79"/>
      <c r="J1558" s="79"/>
      <c r="K1558" s="79"/>
      <c r="L1558" s="80"/>
      <c r="M1558" s="15" t="str">
        <f t="shared" si="642"/>
        <v>YAKUIN</v>
      </c>
      <c r="N1558" s="16" t="str">
        <f t="shared" si="643"/>
        <v>_</v>
      </c>
      <c r="O1558" s="16" t="str">
        <f t="shared" si="644"/>
        <v>NAME</v>
      </c>
      <c r="P1558" s="16" t="str">
        <f t="shared" si="645"/>
        <v/>
      </c>
      <c r="Q1558" s="16" t="e">
        <f t="shared" si="646"/>
        <v>#N/A</v>
      </c>
      <c r="R1558" s="16" t="str">
        <f t="shared" si="647"/>
        <v/>
      </c>
      <c r="S1558" s="16" t="e">
        <f t="shared" si="648"/>
        <v>#N/A</v>
      </c>
      <c r="T1558" s="16" t="str">
        <f t="shared" si="649"/>
        <v/>
      </c>
      <c r="U1558" s="16" t="e">
        <f t="shared" si="650"/>
        <v>#N/A</v>
      </c>
      <c r="V1558" s="16" t="str">
        <f t="shared" si="651"/>
        <v/>
      </c>
      <c r="W1558" s="16" t="e">
        <f t="shared" si="640"/>
        <v>#N/A</v>
      </c>
      <c r="X1558" s="16">
        <f t="shared" si="641"/>
        <v>11</v>
      </c>
      <c r="Y1558" s="11" t="e">
        <f>VLOOKUP(A1558,#REF!,1,FALSE)</f>
        <v>#REF!</v>
      </c>
      <c r="Z1558" s="194" t="s">
        <v>6745</v>
      </c>
      <c r="AA1558" s="196"/>
    </row>
    <row r="1559" spans="1:27">
      <c r="A1559" s="61" t="s">
        <v>1372</v>
      </c>
      <c r="B1559" s="13" t="str">
        <f t="shared" si="655"/>
        <v>YAKUIN_NAME_KANA</v>
      </c>
      <c r="C1559" s="18"/>
      <c r="D1559" s="15" t="e">
        <f t="shared" si="652"/>
        <v>#N/A</v>
      </c>
      <c r="E1559" s="15" t="e">
        <f t="shared" si="653"/>
        <v>#N/A</v>
      </c>
      <c r="F1559" s="15" t="e">
        <f t="shared" si="654"/>
        <v>#N/A</v>
      </c>
      <c r="G1559" s="78" t="s">
        <v>1787</v>
      </c>
      <c r="H1559" s="79" t="s">
        <v>1658</v>
      </c>
      <c r="I1559" s="79" t="s">
        <v>1586</v>
      </c>
      <c r="J1559" s="79"/>
      <c r="K1559" s="79"/>
      <c r="L1559" s="80"/>
      <c r="M1559" s="15" t="str">
        <f t="shared" si="642"/>
        <v>YAKUIN</v>
      </c>
      <c r="N1559" s="16" t="str">
        <f t="shared" si="643"/>
        <v>_</v>
      </c>
      <c r="O1559" s="16" t="str">
        <f t="shared" si="644"/>
        <v>NAME</v>
      </c>
      <c r="P1559" s="16" t="str">
        <f t="shared" si="645"/>
        <v>_</v>
      </c>
      <c r="Q1559" s="16" t="str">
        <f t="shared" si="646"/>
        <v>KANA</v>
      </c>
      <c r="R1559" s="16" t="str">
        <f t="shared" si="647"/>
        <v/>
      </c>
      <c r="S1559" s="16" t="e">
        <f t="shared" si="648"/>
        <v>#N/A</v>
      </c>
      <c r="T1559" s="16" t="str">
        <f t="shared" si="649"/>
        <v/>
      </c>
      <c r="U1559" s="16" t="e">
        <f t="shared" si="650"/>
        <v>#N/A</v>
      </c>
      <c r="V1559" s="16" t="str">
        <f t="shared" si="651"/>
        <v/>
      </c>
      <c r="W1559" s="16" t="e">
        <f t="shared" si="640"/>
        <v>#N/A</v>
      </c>
      <c r="X1559" s="16">
        <f t="shared" si="641"/>
        <v>16</v>
      </c>
      <c r="Y1559" s="11" t="e">
        <f>VLOOKUP(A1559,#REF!,1,FALSE)</f>
        <v>#REF!</v>
      </c>
      <c r="Z1559" s="194" t="s">
        <v>6745</v>
      </c>
      <c r="AA1559" s="196"/>
    </row>
    <row r="1560" spans="1:27">
      <c r="A1560" s="24" t="s">
        <v>1373</v>
      </c>
      <c r="B1560" s="13" t="str">
        <f t="shared" si="655"/>
        <v>YAKUSHOKU</v>
      </c>
      <c r="C1560" s="18"/>
      <c r="D1560" s="15" t="e">
        <f t="shared" si="652"/>
        <v>#N/A</v>
      </c>
      <c r="E1560" s="15" t="e">
        <f t="shared" si="653"/>
        <v>#N/A</v>
      </c>
      <c r="F1560" s="15" t="e">
        <f t="shared" si="654"/>
        <v>#N/A</v>
      </c>
      <c r="G1560" s="78" t="s">
        <v>1373</v>
      </c>
      <c r="H1560" s="79"/>
      <c r="I1560" s="79"/>
      <c r="J1560" s="79"/>
      <c r="K1560" s="79"/>
      <c r="L1560" s="80"/>
      <c r="M1560" s="15" t="str">
        <f t="shared" si="642"/>
        <v>YAKUSHOKU</v>
      </c>
      <c r="N1560" s="16" t="str">
        <f t="shared" si="643"/>
        <v/>
      </c>
      <c r="O1560" s="16" t="e">
        <f t="shared" si="644"/>
        <v>#N/A</v>
      </c>
      <c r="P1560" s="16" t="str">
        <f t="shared" si="645"/>
        <v/>
      </c>
      <c r="Q1560" s="16" t="e">
        <f t="shared" si="646"/>
        <v>#N/A</v>
      </c>
      <c r="R1560" s="16" t="str">
        <f t="shared" si="647"/>
        <v/>
      </c>
      <c r="S1560" s="16" t="e">
        <f t="shared" si="648"/>
        <v>#N/A</v>
      </c>
      <c r="T1560" s="16" t="str">
        <f t="shared" si="649"/>
        <v/>
      </c>
      <c r="U1560" s="16" t="e">
        <f t="shared" si="650"/>
        <v>#N/A</v>
      </c>
      <c r="V1560" s="16" t="str">
        <f t="shared" si="651"/>
        <v/>
      </c>
      <c r="W1560" s="16" t="e">
        <f t="shared" si="640"/>
        <v>#N/A</v>
      </c>
      <c r="X1560" s="16">
        <f t="shared" si="641"/>
        <v>9</v>
      </c>
      <c r="Y1560" s="11" t="e">
        <f>VLOOKUP(A1560,#REF!,1,FALSE)</f>
        <v>#REF!</v>
      </c>
      <c r="Z1560" s="194" t="s">
        <v>6745</v>
      </c>
      <c r="AA1560" s="196"/>
    </row>
    <row r="1561" spans="1:27">
      <c r="A1561" s="24" t="s">
        <v>1374</v>
      </c>
      <c r="B1561" s="13" t="str">
        <f t="shared" si="655"/>
        <v>YAKUSHOKU_SEISHIKIMEI</v>
      </c>
      <c r="C1561" s="18"/>
      <c r="D1561" s="15" t="e">
        <f t="shared" si="652"/>
        <v>#N/A</v>
      </c>
      <c r="E1561" s="15" t="e">
        <f t="shared" si="653"/>
        <v>#N/A</v>
      </c>
      <c r="F1561" s="15" t="e">
        <f t="shared" si="654"/>
        <v>#N/A</v>
      </c>
      <c r="G1561" s="78" t="s">
        <v>1373</v>
      </c>
      <c r="H1561" s="79" t="s">
        <v>2324</v>
      </c>
      <c r="I1561" s="79"/>
      <c r="J1561" s="79"/>
      <c r="K1561" s="79"/>
      <c r="L1561" s="80"/>
      <c r="M1561" s="15" t="str">
        <f t="shared" si="642"/>
        <v>YAKUSHOKU</v>
      </c>
      <c r="N1561" s="16" t="str">
        <f t="shared" si="643"/>
        <v>_</v>
      </c>
      <c r="O1561" s="16" t="str">
        <f t="shared" si="644"/>
        <v>SEISHIKIMEI</v>
      </c>
      <c r="P1561" s="16" t="str">
        <f t="shared" si="645"/>
        <v/>
      </c>
      <c r="Q1561" s="16" t="e">
        <f t="shared" si="646"/>
        <v>#N/A</v>
      </c>
      <c r="R1561" s="16" t="str">
        <f t="shared" si="647"/>
        <v/>
      </c>
      <c r="S1561" s="16" t="e">
        <f t="shared" si="648"/>
        <v>#N/A</v>
      </c>
      <c r="T1561" s="16" t="str">
        <f t="shared" si="649"/>
        <v/>
      </c>
      <c r="U1561" s="16" t="e">
        <f t="shared" si="650"/>
        <v>#N/A</v>
      </c>
      <c r="V1561" s="16" t="str">
        <f t="shared" si="651"/>
        <v/>
      </c>
      <c r="W1561" s="16" t="e">
        <f t="shared" si="640"/>
        <v>#N/A</v>
      </c>
      <c r="X1561" s="16">
        <f t="shared" si="641"/>
        <v>21</v>
      </c>
      <c r="Y1561" s="11" t="e">
        <f>VLOOKUP(A1561,#REF!,1,FALSE)</f>
        <v>#REF!</v>
      </c>
      <c r="Z1561" s="194" t="s">
        <v>6745</v>
      </c>
      <c r="AA1561" s="196"/>
    </row>
    <row r="1562" spans="1:27">
      <c r="A1562" s="24" t="s">
        <v>1375</v>
      </c>
      <c r="B1562" s="13" t="str">
        <f t="shared" si="655"/>
        <v>YUSEN_JUNI_SECONDLIFE</v>
      </c>
      <c r="C1562" s="18"/>
      <c r="D1562" s="15" t="e">
        <f t="shared" si="652"/>
        <v>#N/A</v>
      </c>
      <c r="E1562" s="15" t="e">
        <f t="shared" si="653"/>
        <v>#N/A</v>
      </c>
      <c r="F1562" s="15" t="e">
        <f t="shared" si="654"/>
        <v>#N/A</v>
      </c>
      <c r="G1562" s="78" t="s">
        <v>2325</v>
      </c>
      <c r="H1562" s="79" t="s">
        <v>2326</v>
      </c>
      <c r="I1562" s="79" t="s">
        <v>1527</v>
      </c>
      <c r="J1562" s="79"/>
      <c r="K1562" s="79"/>
      <c r="L1562" s="80"/>
      <c r="M1562" s="15" t="str">
        <f t="shared" si="642"/>
        <v>YUSEN</v>
      </c>
      <c r="N1562" s="16" t="str">
        <f t="shared" si="643"/>
        <v>_</v>
      </c>
      <c r="O1562" s="16" t="str">
        <f t="shared" si="644"/>
        <v>JUNI</v>
      </c>
      <c r="P1562" s="16" t="str">
        <f t="shared" si="645"/>
        <v>_</v>
      </c>
      <c r="Q1562" s="16" t="str">
        <f t="shared" si="646"/>
        <v>SECONDLIFE</v>
      </c>
      <c r="R1562" s="16" t="str">
        <f t="shared" si="647"/>
        <v/>
      </c>
      <c r="S1562" s="16" t="e">
        <f t="shared" si="648"/>
        <v>#N/A</v>
      </c>
      <c r="T1562" s="16" t="str">
        <f t="shared" si="649"/>
        <v/>
      </c>
      <c r="U1562" s="16" t="e">
        <f t="shared" si="650"/>
        <v>#N/A</v>
      </c>
      <c r="V1562" s="16" t="str">
        <f t="shared" si="651"/>
        <v/>
      </c>
      <c r="W1562" s="16" t="e">
        <f t="shared" si="640"/>
        <v>#N/A</v>
      </c>
      <c r="X1562" s="16">
        <f t="shared" si="641"/>
        <v>21</v>
      </c>
      <c r="Y1562" s="11" t="e">
        <f>VLOOKUP(A1562,#REF!,1,FALSE)</f>
        <v>#REF!</v>
      </c>
      <c r="Z1562" s="194" t="s">
        <v>6745</v>
      </c>
      <c r="AA1562" s="196"/>
    </row>
    <row r="1563" spans="1:27">
      <c r="A1563" s="24" t="s">
        <v>1376</v>
      </c>
      <c r="B1563" s="13" t="str">
        <f t="shared" si="655"/>
        <v>YUSEN_JUNI_OTHER</v>
      </c>
      <c r="C1563" s="18"/>
      <c r="D1563" s="15" t="e">
        <f t="shared" si="652"/>
        <v>#N/A</v>
      </c>
      <c r="E1563" s="15" t="e">
        <f t="shared" si="653"/>
        <v>#N/A</v>
      </c>
      <c r="F1563" s="15" t="e">
        <f t="shared" si="654"/>
        <v>#N/A</v>
      </c>
      <c r="G1563" s="78" t="s">
        <v>2325</v>
      </c>
      <c r="H1563" s="79" t="s">
        <v>2326</v>
      </c>
      <c r="I1563" s="79" t="s">
        <v>277</v>
      </c>
      <c r="J1563" s="79"/>
      <c r="K1563" s="79"/>
      <c r="L1563" s="80"/>
      <c r="M1563" s="15" t="str">
        <f t="shared" si="642"/>
        <v>YUSEN</v>
      </c>
      <c r="N1563" s="16" t="str">
        <f t="shared" si="643"/>
        <v>_</v>
      </c>
      <c r="O1563" s="16" t="str">
        <f t="shared" si="644"/>
        <v>JUNI</v>
      </c>
      <c r="P1563" s="16" t="str">
        <f t="shared" si="645"/>
        <v>_</v>
      </c>
      <c r="Q1563" s="16" t="str">
        <f t="shared" si="646"/>
        <v>OTHER</v>
      </c>
      <c r="R1563" s="16" t="str">
        <f t="shared" si="647"/>
        <v/>
      </c>
      <c r="S1563" s="16" t="e">
        <f t="shared" si="648"/>
        <v>#N/A</v>
      </c>
      <c r="T1563" s="16" t="str">
        <f t="shared" si="649"/>
        <v/>
      </c>
      <c r="U1563" s="16" t="e">
        <f t="shared" si="650"/>
        <v>#N/A</v>
      </c>
      <c r="V1563" s="16" t="str">
        <f t="shared" si="651"/>
        <v/>
      </c>
      <c r="W1563" s="16" t="e">
        <f t="shared" si="640"/>
        <v>#N/A</v>
      </c>
      <c r="X1563" s="16">
        <f t="shared" si="641"/>
        <v>16</v>
      </c>
      <c r="Y1563" s="11" t="e">
        <f>VLOOKUP(A1563,#REF!,1,FALSE)</f>
        <v>#REF!</v>
      </c>
      <c r="Z1563" s="194" t="s">
        <v>6745</v>
      </c>
      <c r="AA1563" s="196"/>
    </row>
    <row r="1564" spans="1:27">
      <c r="A1564" s="24" t="s">
        <v>1377</v>
      </c>
      <c r="B1564" s="13" t="str">
        <f t="shared" si="655"/>
        <v>YUSEN_JUNI_EDUC</v>
      </c>
      <c r="C1564" s="18"/>
      <c r="D1564" s="15" t="e">
        <f t="shared" si="652"/>
        <v>#N/A</v>
      </c>
      <c r="E1564" s="15" t="e">
        <f t="shared" si="653"/>
        <v>#N/A</v>
      </c>
      <c r="F1564" s="15" t="e">
        <f t="shared" si="654"/>
        <v>#N/A</v>
      </c>
      <c r="G1564" s="78" t="s">
        <v>2325</v>
      </c>
      <c r="H1564" s="79" t="s">
        <v>2326</v>
      </c>
      <c r="I1564" s="79" t="s">
        <v>1933</v>
      </c>
      <c r="J1564" s="79"/>
      <c r="K1564" s="79"/>
      <c r="L1564" s="80"/>
      <c r="M1564" s="15" t="str">
        <f t="shared" si="642"/>
        <v>YUSEN</v>
      </c>
      <c r="N1564" s="16" t="str">
        <f t="shared" si="643"/>
        <v>_</v>
      </c>
      <c r="O1564" s="16" t="str">
        <f t="shared" si="644"/>
        <v>JUNI</v>
      </c>
      <c r="P1564" s="16" t="str">
        <f t="shared" si="645"/>
        <v>_</v>
      </c>
      <c r="Q1564" s="16" t="str">
        <f t="shared" si="646"/>
        <v>EDUC</v>
      </c>
      <c r="R1564" s="16" t="str">
        <f t="shared" si="647"/>
        <v/>
      </c>
      <c r="S1564" s="16" t="e">
        <f t="shared" si="648"/>
        <v>#N/A</v>
      </c>
      <c r="T1564" s="16" t="str">
        <f t="shared" si="649"/>
        <v/>
      </c>
      <c r="U1564" s="16" t="e">
        <f t="shared" si="650"/>
        <v>#N/A</v>
      </c>
      <c r="V1564" s="16" t="str">
        <f t="shared" si="651"/>
        <v/>
      </c>
      <c r="W1564" s="16" t="e">
        <f t="shared" si="640"/>
        <v>#N/A</v>
      </c>
      <c r="X1564" s="16">
        <f t="shared" si="641"/>
        <v>15</v>
      </c>
      <c r="Y1564" s="11" t="e">
        <f>VLOOKUP(A1564,#REF!,1,FALSE)</f>
        <v>#REF!</v>
      </c>
      <c r="Z1564" s="194" t="s">
        <v>6745</v>
      </c>
      <c r="AA1564" s="196"/>
    </row>
    <row r="1565" spans="1:27">
      <c r="A1565" s="24" t="s">
        <v>1378</v>
      </c>
      <c r="B1565" s="13" t="str">
        <f t="shared" si="655"/>
        <v>YUSEN_JUNI_KEKKON</v>
      </c>
      <c r="C1565" s="18"/>
      <c r="D1565" s="15" t="e">
        <f t="shared" si="652"/>
        <v>#N/A</v>
      </c>
      <c r="E1565" s="15" t="e">
        <f t="shared" si="653"/>
        <v>#N/A</v>
      </c>
      <c r="F1565" s="15" t="e">
        <f t="shared" si="654"/>
        <v>#N/A</v>
      </c>
      <c r="G1565" s="78" t="s">
        <v>2325</v>
      </c>
      <c r="H1565" s="79" t="s">
        <v>2326</v>
      </c>
      <c r="I1565" s="79" t="s">
        <v>1961</v>
      </c>
      <c r="J1565" s="79"/>
      <c r="K1565" s="79"/>
      <c r="L1565" s="80"/>
      <c r="M1565" s="15" t="str">
        <f t="shared" si="642"/>
        <v>YUSEN</v>
      </c>
      <c r="N1565" s="16" t="str">
        <f t="shared" si="643"/>
        <v>_</v>
      </c>
      <c r="O1565" s="16" t="str">
        <f t="shared" si="644"/>
        <v>JUNI</v>
      </c>
      <c r="P1565" s="16" t="str">
        <f t="shared" si="645"/>
        <v>_</v>
      </c>
      <c r="Q1565" s="16" t="str">
        <f t="shared" si="646"/>
        <v>KEKKON</v>
      </c>
      <c r="R1565" s="16" t="str">
        <f t="shared" si="647"/>
        <v/>
      </c>
      <c r="S1565" s="16" t="e">
        <f t="shared" si="648"/>
        <v>#N/A</v>
      </c>
      <c r="T1565" s="16" t="str">
        <f t="shared" si="649"/>
        <v/>
      </c>
      <c r="U1565" s="16" t="e">
        <f t="shared" si="650"/>
        <v>#N/A</v>
      </c>
      <c r="V1565" s="16" t="str">
        <f t="shared" si="651"/>
        <v/>
      </c>
      <c r="W1565" s="16" t="e">
        <f t="shared" si="640"/>
        <v>#N/A</v>
      </c>
      <c r="X1565" s="16">
        <f t="shared" si="641"/>
        <v>17</v>
      </c>
      <c r="Y1565" s="11" t="e">
        <f>VLOOKUP(A1565,#REF!,1,FALSE)</f>
        <v>#REF!</v>
      </c>
      <c r="Z1565" s="194" t="s">
        <v>6745</v>
      </c>
      <c r="AA1565" s="196"/>
    </row>
    <row r="1566" spans="1:27">
      <c r="A1566" s="24" t="s">
        <v>1379</v>
      </c>
      <c r="B1566" s="13" t="str">
        <f t="shared" si="655"/>
        <v>YUSEN_JUNI_JUTAKU</v>
      </c>
      <c r="C1566" s="18"/>
      <c r="D1566" s="15" t="e">
        <f t="shared" si="652"/>
        <v>#N/A</v>
      </c>
      <c r="E1566" s="15" t="e">
        <f t="shared" si="653"/>
        <v>#N/A</v>
      </c>
      <c r="F1566" s="15" t="e">
        <f t="shared" si="654"/>
        <v>#N/A</v>
      </c>
      <c r="G1566" s="78" t="s">
        <v>2325</v>
      </c>
      <c r="H1566" s="79" t="s">
        <v>2326</v>
      </c>
      <c r="I1566" s="79" t="s">
        <v>1521</v>
      </c>
      <c r="J1566" s="79"/>
      <c r="K1566" s="79"/>
      <c r="L1566" s="80"/>
      <c r="M1566" s="15" t="str">
        <f t="shared" si="642"/>
        <v>YUSEN</v>
      </c>
      <c r="N1566" s="16" t="str">
        <f t="shared" si="643"/>
        <v>_</v>
      </c>
      <c r="O1566" s="16" t="str">
        <f t="shared" si="644"/>
        <v>JUNI</v>
      </c>
      <c r="P1566" s="16" t="str">
        <f t="shared" si="645"/>
        <v>_</v>
      </c>
      <c r="Q1566" s="16" t="str">
        <f t="shared" si="646"/>
        <v>JUTAKU</v>
      </c>
      <c r="R1566" s="16" t="str">
        <f t="shared" si="647"/>
        <v/>
      </c>
      <c r="S1566" s="16" t="e">
        <f t="shared" si="648"/>
        <v>#N/A</v>
      </c>
      <c r="T1566" s="16" t="str">
        <f t="shared" si="649"/>
        <v/>
      </c>
      <c r="U1566" s="16" t="e">
        <f t="shared" si="650"/>
        <v>#N/A</v>
      </c>
      <c r="V1566" s="16" t="str">
        <f t="shared" si="651"/>
        <v/>
      </c>
      <c r="W1566" s="16" t="e">
        <f t="shared" ref="W1566:W1629" si="656">VLOOKUP(L1566,単語辞書,2,FALSE)</f>
        <v>#N/A</v>
      </c>
      <c r="X1566" s="16">
        <f t="shared" ref="X1566:X1594" si="657">LEN(B1566)</f>
        <v>17</v>
      </c>
      <c r="Y1566" s="11" t="e">
        <f>VLOOKUP(A1566,#REF!,1,FALSE)</f>
        <v>#REF!</v>
      </c>
      <c r="Z1566" s="194" t="s">
        <v>6745</v>
      </c>
      <c r="AA1566" s="196"/>
    </row>
    <row r="1567" spans="1:27">
      <c r="A1567" s="24" t="s">
        <v>1380</v>
      </c>
      <c r="B1567" s="13" t="str">
        <f t="shared" si="655"/>
        <v>YUSEN_JUNI_TAIKYUZAI</v>
      </c>
      <c r="C1567" s="18"/>
      <c r="D1567" s="15" t="e">
        <f t="shared" si="652"/>
        <v>#N/A</v>
      </c>
      <c r="E1567" s="15" t="e">
        <f t="shared" si="653"/>
        <v>#N/A</v>
      </c>
      <c r="F1567" s="15" t="e">
        <f t="shared" si="654"/>
        <v>#N/A</v>
      </c>
      <c r="G1567" s="78" t="s">
        <v>2325</v>
      </c>
      <c r="H1567" s="79" t="s">
        <v>2326</v>
      </c>
      <c r="I1567" s="79" t="s">
        <v>1526</v>
      </c>
      <c r="J1567" s="79"/>
      <c r="K1567" s="79"/>
      <c r="L1567" s="80"/>
      <c r="M1567" s="15" t="str">
        <f t="shared" ref="M1567:M1629" si="658">VLOOKUP(G1567,単語辞書,2,FALSE)</f>
        <v>YUSEN</v>
      </c>
      <c r="N1567" s="16" t="str">
        <f t="shared" ref="N1567:N1629" si="659">IF(ISNA(O1567),"","_")</f>
        <v>_</v>
      </c>
      <c r="O1567" s="16" t="str">
        <f t="shared" ref="O1567:O1629" si="660">VLOOKUP(H1567,単語辞書,2,FALSE)</f>
        <v>JUNI</v>
      </c>
      <c r="P1567" s="16" t="str">
        <f t="shared" ref="P1567:P1629" si="661">IF(ISNA(Q1567),"","_")</f>
        <v>_</v>
      </c>
      <c r="Q1567" s="16" t="str">
        <f t="shared" ref="Q1567:Q1629" si="662">VLOOKUP(I1567,単語辞書,2,FALSE)</f>
        <v>TAIKYUZAI</v>
      </c>
      <c r="R1567" s="16" t="str">
        <f t="shared" ref="R1567:R1629" si="663">IF(ISNA(S1567),"","_")</f>
        <v/>
      </c>
      <c r="S1567" s="16" t="e">
        <f t="shared" ref="S1567:S1629" si="664">VLOOKUP(J1567,単語辞書,2,FALSE)</f>
        <v>#N/A</v>
      </c>
      <c r="T1567" s="16" t="str">
        <f t="shared" ref="T1567:T1629" si="665">IF(ISNA(U1567),"","_")</f>
        <v/>
      </c>
      <c r="U1567" s="16" t="e">
        <f t="shared" ref="U1567:U1629" si="666">VLOOKUP(K1567,単語辞書,2,FALSE)</f>
        <v>#N/A</v>
      </c>
      <c r="V1567" s="16" t="str">
        <f t="shared" ref="V1567:V1629" si="667">IF(ISNA(W1567),"","_")</f>
        <v/>
      </c>
      <c r="W1567" s="16" t="e">
        <f t="shared" si="656"/>
        <v>#N/A</v>
      </c>
      <c r="X1567" s="16">
        <f t="shared" si="657"/>
        <v>20</v>
      </c>
      <c r="Y1567" s="11" t="e">
        <f>VLOOKUP(A1567,#REF!,1,FALSE)</f>
        <v>#REF!</v>
      </c>
      <c r="Z1567" s="194" t="s">
        <v>6745</v>
      </c>
      <c r="AA1567" s="196"/>
    </row>
    <row r="1568" spans="1:27">
      <c r="A1568" s="24" t="s">
        <v>1381</v>
      </c>
      <c r="B1568" s="13" t="str">
        <f t="shared" si="655"/>
        <v>YUSEN_JUNI_RYOKO</v>
      </c>
      <c r="C1568" s="18"/>
      <c r="D1568" s="15" t="e">
        <f t="shared" si="652"/>
        <v>#N/A</v>
      </c>
      <c r="E1568" s="15" t="e">
        <f t="shared" si="653"/>
        <v>#N/A</v>
      </c>
      <c r="F1568" s="15" t="e">
        <f t="shared" si="654"/>
        <v>#N/A</v>
      </c>
      <c r="G1568" s="78" t="s">
        <v>2325</v>
      </c>
      <c r="H1568" s="79" t="s">
        <v>2326</v>
      </c>
      <c r="I1568" s="79" t="s">
        <v>1522</v>
      </c>
      <c r="J1568" s="79"/>
      <c r="K1568" s="79"/>
      <c r="L1568" s="80"/>
      <c r="M1568" s="15" t="str">
        <f t="shared" si="658"/>
        <v>YUSEN</v>
      </c>
      <c r="N1568" s="16" t="str">
        <f t="shared" si="659"/>
        <v>_</v>
      </c>
      <c r="O1568" s="16" t="str">
        <f t="shared" si="660"/>
        <v>JUNI</v>
      </c>
      <c r="P1568" s="16" t="str">
        <f t="shared" si="661"/>
        <v>_</v>
      </c>
      <c r="Q1568" s="16" t="str">
        <f t="shared" si="662"/>
        <v>RYOKO</v>
      </c>
      <c r="R1568" s="16" t="str">
        <f t="shared" si="663"/>
        <v/>
      </c>
      <c r="S1568" s="16" t="e">
        <f t="shared" si="664"/>
        <v>#N/A</v>
      </c>
      <c r="T1568" s="16" t="str">
        <f t="shared" si="665"/>
        <v/>
      </c>
      <c r="U1568" s="16" t="e">
        <f t="shared" si="666"/>
        <v>#N/A</v>
      </c>
      <c r="V1568" s="16" t="str">
        <f t="shared" si="667"/>
        <v/>
      </c>
      <c r="W1568" s="16" t="e">
        <f t="shared" si="656"/>
        <v>#N/A</v>
      </c>
      <c r="X1568" s="16">
        <f t="shared" si="657"/>
        <v>16</v>
      </c>
      <c r="Y1568" s="11" t="e">
        <f>VLOOKUP(A1568,#REF!,1,FALSE)</f>
        <v>#REF!</v>
      </c>
      <c r="Z1568" s="194" t="s">
        <v>6745</v>
      </c>
      <c r="AA1568" s="196"/>
    </row>
    <row r="1569" spans="1:27">
      <c r="A1569" s="24" t="s">
        <v>1382</v>
      </c>
      <c r="B1569" s="13" t="str">
        <f t="shared" si="655"/>
        <v>YURYO_TAIRYO_RT_CD</v>
      </c>
      <c r="C1569" s="18"/>
      <c r="D1569" s="15" t="e">
        <f t="shared" si="652"/>
        <v>#N/A</v>
      </c>
      <c r="E1569" s="15" t="e">
        <f t="shared" si="653"/>
        <v>#N/A</v>
      </c>
      <c r="F1569" s="15" t="e">
        <f t="shared" si="654"/>
        <v>#N/A</v>
      </c>
      <c r="G1569" s="78" t="s">
        <v>1897</v>
      </c>
      <c r="H1569" s="79" t="s">
        <v>1898</v>
      </c>
      <c r="I1569" s="79" t="s">
        <v>1482</v>
      </c>
      <c r="J1569" s="79"/>
      <c r="K1569" s="79"/>
      <c r="L1569" s="80"/>
      <c r="M1569" s="15" t="str">
        <f t="shared" si="658"/>
        <v>YURYO</v>
      </c>
      <c r="N1569" s="16" t="str">
        <f t="shared" si="659"/>
        <v>_</v>
      </c>
      <c r="O1569" s="16" t="str">
        <f t="shared" si="660"/>
        <v>TAIRYO_RT</v>
      </c>
      <c r="P1569" s="16" t="str">
        <f t="shared" si="661"/>
        <v>_</v>
      </c>
      <c r="Q1569" s="16" t="str">
        <f t="shared" si="662"/>
        <v>CD</v>
      </c>
      <c r="R1569" s="16" t="str">
        <f t="shared" si="663"/>
        <v/>
      </c>
      <c r="S1569" s="16" t="e">
        <f t="shared" si="664"/>
        <v>#N/A</v>
      </c>
      <c r="T1569" s="16" t="str">
        <f t="shared" si="665"/>
        <v/>
      </c>
      <c r="U1569" s="16" t="e">
        <f t="shared" si="666"/>
        <v>#N/A</v>
      </c>
      <c r="V1569" s="16" t="str">
        <f t="shared" si="667"/>
        <v/>
      </c>
      <c r="W1569" s="16" t="e">
        <f t="shared" si="656"/>
        <v>#N/A</v>
      </c>
      <c r="X1569" s="16">
        <f t="shared" si="657"/>
        <v>18</v>
      </c>
      <c r="Y1569" s="11" t="e">
        <f>VLOOKUP(A1569,#REF!,1,FALSE)</f>
        <v>#REF!</v>
      </c>
      <c r="Z1569" s="194" t="s">
        <v>6745</v>
      </c>
      <c r="AA1569" s="196"/>
    </row>
    <row r="1570" spans="1:27">
      <c r="A1570" s="46" t="s">
        <v>1383</v>
      </c>
      <c r="B1570" s="13" t="str">
        <f t="shared" si="655"/>
        <v>YUTAI_TAISHOKUKIN_SETTEIGAKU</v>
      </c>
      <c r="C1570" s="18"/>
      <c r="D1570" s="15" t="e">
        <f t="shared" si="652"/>
        <v>#N/A</v>
      </c>
      <c r="E1570" s="15" t="e">
        <f t="shared" si="653"/>
        <v>#N/A</v>
      </c>
      <c r="F1570" s="15" t="e">
        <f t="shared" si="654"/>
        <v>#N/A</v>
      </c>
      <c r="G1570" s="78" t="s">
        <v>2327</v>
      </c>
      <c r="H1570" s="79" t="s">
        <v>2238</v>
      </c>
      <c r="I1570" s="79" t="s">
        <v>2328</v>
      </c>
      <c r="J1570" s="79"/>
      <c r="K1570" s="79"/>
      <c r="L1570" s="80"/>
      <c r="M1570" s="15" t="str">
        <f t="shared" si="658"/>
        <v>YUTAI</v>
      </c>
      <c r="N1570" s="16" t="str">
        <f t="shared" si="659"/>
        <v>_</v>
      </c>
      <c r="O1570" s="16" t="str">
        <f t="shared" si="660"/>
        <v>TAISHOKUKIN</v>
      </c>
      <c r="P1570" s="16" t="str">
        <f t="shared" si="661"/>
        <v>_</v>
      </c>
      <c r="Q1570" s="16" t="str">
        <f t="shared" si="662"/>
        <v>SETTEIGAKU</v>
      </c>
      <c r="R1570" s="16" t="str">
        <f t="shared" si="663"/>
        <v/>
      </c>
      <c r="S1570" s="16" t="e">
        <f t="shared" si="664"/>
        <v>#N/A</v>
      </c>
      <c r="T1570" s="16" t="str">
        <f t="shared" si="665"/>
        <v/>
      </c>
      <c r="U1570" s="16" t="e">
        <f t="shared" si="666"/>
        <v>#N/A</v>
      </c>
      <c r="V1570" s="16" t="str">
        <f t="shared" si="667"/>
        <v/>
      </c>
      <c r="W1570" s="16" t="e">
        <f t="shared" si="656"/>
        <v>#N/A</v>
      </c>
      <c r="X1570" s="16">
        <f t="shared" si="657"/>
        <v>28</v>
      </c>
      <c r="Y1570" s="11" t="e">
        <f>VLOOKUP(A1570,#REF!,1,FALSE)</f>
        <v>#REF!</v>
      </c>
      <c r="Z1570" s="194" t="s">
        <v>6745</v>
      </c>
      <c r="AA1570" s="196"/>
    </row>
    <row r="1571" spans="1:27">
      <c r="A1571" s="46" t="s">
        <v>1384</v>
      </c>
      <c r="B1571" s="13" t="str">
        <f t="shared" si="655"/>
        <v>YUTAI_TAISHOKU_AGE</v>
      </c>
      <c r="C1571" s="18"/>
      <c r="D1571" s="15" t="e">
        <f t="shared" si="652"/>
        <v>#N/A</v>
      </c>
      <c r="E1571" s="15" t="e">
        <f t="shared" si="653"/>
        <v>#N/A</v>
      </c>
      <c r="F1571" s="15" t="e">
        <f t="shared" si="654"/>
        <v>#N/A</v>
      </c>
      <c r="G1571" s="78" t="s">
        <v>2327</v>
      </c>
      <c r="H1571" s="79" t="s">
        <v>2157</v>
      </c>
      <c r="I1571" s="79" t="s">
        <v>1441</v>
      </c>
      <c r="J1571" s="79"/>
      <c r="K1571" s="79"/>
      <c r="L1571" s="80"/>
      <c r="M1571" s="15" t="str">
        <f t="shared" si="658"/>
        <v>YUTAI</v>
      </c>
      <c r="N1571" s="16" t="str">
        <f t="shared" si="659"/>
        <v>_</v>
      </c>
      <c r="O1571" s="16" t="str">
        <f t="shared" si="660"/>
        <v>TAISHOKU</v>
      </c>
      <c r="P1571" s="16" t="str">
        <f t="shared" si="661"/>
        <v>_</v>
      </c>
      <c r="Q1571" s="16" t="str">
        <f t="shared" si="662"/>
        <v>AGE</v>
      </c>
      <c r="R1571" s="16" t="str">
        <f t="shared" si="663"/>
        <v/>
      </c>
      <c r="S1571" s="16" t="e">
        <f t="shared" si="664"/>
        <v>#N/A</v>
      </c>
      <c r="T1571" s="16" t="str">
        <f t="shared" si="665"/>
        <v/>
      </c>
      <c r="U1571" s="16" t="e">
        <f t="shared" si="666"/>
        <v>#N/A</v>
      </c>
      <c r="V1571" s="16" t="str">
        <f t="shared" si="667"/>
        <v/>
      </c>
      <c r="W1571" s="16" t="e">
        <f t="shared" si="656"/>
        <v>#N/A</v>
      </c>
      <c r="X1571" s="16">
        <f t="shared" si="657"/>
        <v>18</v>
      </c>
      <c r="Y1571" s="11" t="e">
        <f>VLOOKUP(A1571,#REF!,1,FALSE)</f>
        <v>#REF!</v>
      </c>
      <c r="Z1571" s="194" t="s">
        <v>6745</v>
      </c>
      <c r="AA1571" s="196"/>
    </row>
    <row r="1572" spans="1:27">
      <c r="A1572" s="45" t="s">
        <v>1385</v>
      </c>
      <c r="B1572" s="13" t="str">
        <f t="shared" si="655"/>
        <v>YUTAI_YOSOKU_AGE</v>
      </c>
      <c r="C1572" s="18"/>
      <c r="D1572" s="15" t="e">
        <f t="shared" si="652"/>
        <v>#N/A</v>
      </c>
      <c r="E1572" s="15" t="e">
        <f t="shared" si="653"/>
        <v>#N/A</v>
      </c>
      <c r="F1572" s="15" t="e">
        <f t="shared" si="654"/>
        <v>#N/A</v>
      </c>
      <c r="G1572" s="78" t="s">
        <v>2327</v>
      </c>
      <c r="H1572" s="79" t="s">
        <v>2329</v>
      </c>
      <c r="I1572" s="79" t="s">
        <v>1441</v>
      </c>
      <c r="J1572" s="79"/>
      <c r="K1572" s="79"/>
      <c r="L1572" s="80"/>
      <c r="M1572" s="15" t="str">
        <f t="shared" si="658"/>
        <v>YUTAI</v>
      </c>
      <c r="N1572" s="16" t="str">
        <f t="shared" si="659"/>
        <v>_</v>
      </c>
      <c r="O1572" s="16" t="str">
        <f t="shared" si="660"/>
        <v>YOSOKU</v>
      </c>
      <c r="P1572" s="16" t="str">
        <f t="shared" si="661"/>
        <v>_</v>
      </c>
      <c r="Q1572" s="16" t="str">
        <f t="shared" si="662"/>
        <v>AGE</v>
      </c>
      <c r="R1572" s="16" t="str">
        <f t="shared" si="663"/>
        <v/>
      </c>
      <c r="S1572" s="16" t="e">
        <f t="shared" si="664"/>
        <v>#N/A</v>
      </c>
      <c r="T1572" s="16" t="str">
        <f t="shared" si="665"/>
        <v/>
      </c>
      <c r="U1572" s="16" t="e">
        <f t="shared" si="666"/>
        <v>#N/A</v>
      </c>
      <c r="V1572" s="16" t="str">
        <f t="shared" si="667"/>
        <v/>
      </c>
      <c r="W1572" s="16" t="e">
        <f t="shared" si="656"/>
        <v>#N/A</v>
      </c>
      <c r="X1572" s="16">
        <f t="shared" si="657"/>
        <v>16</v>
      </c>
      <c r="Y1572" s="11" t="e">
        <f>VLOOKUP(A1572,#REF!,1,FALSE)</f>
        <v>#REF!</v>
      </c>
      <c r="Z1572" s="194" t="s">
        <v>6745</v>
      </c>
      <c r="AA1572" s="196"/>
    </row>
    <row r="1573" spans="1:27">
      <c r="A1573" s="30" t="s">
        <v>1386</v>
      </c>
      <c r="B1573" s="13" t="str">
        <f t="shared" si="655"/>
        <v>YUKO_KIKAN_FROM</v>
      </c>
      <c r="C1573" s="18"/>
      <c r="D1573" s="15" t="e">
        <f t="shared" si="652"/>
        <v>#N/A</v>
      </c>
      <c r="E1573" s="15" t="e">
        <f t="shared" si="653"/>
        <v>#N/A</v>
      </c>
      <c r="F1573" s="15" t="e">
        <f t="shared" si="654"/>
        <v>#N/A</v>
      </c>
      <c r="G1573" s="78" t="s">
        <v>2330</v>
      </c>
      <c r="H1573" s="79" t="s">
        <v>1425</v>
      </c>
      <c r="I1573" s="79" t="s">
        <v>1820</v>
      </c>
      <c r="J1573" s="79"/>
      <c r="K1573" s="79"/>
      <c r="L1573" s="80"/>
      <c r="M1573" s="15" t="str">
        <f t="shared" si="658"/>
        <v>YUKO</v>
      </c>
      <c r="N1573" s="16" t="str">
        <f t="shared" si="659"/>
        <v>_</v>
      </c>
      <c r="O1573" s="16" t="str">
        <f t="shared" si="660"/>
        <v>KIKAN</v>
      </c>
      <c r="P1573" s="16" t="str">
        <f t="shared" si="661"/>
        <v>_</v>
      </c>
      <c r="Q1573" s="16" t="str">
        <f t="shared" si="662"/>
        <v>FROM</v>
      </c>
      <c r="R1573" s="16" t="str">
        <f t="shared" si="663"/>
        <v/>
      </c>
      <c r="S1573" s="16" t="e">
        <f t="shared" si="664"/>
        <v>#N/A</v>
      </c>
      <c r="T1573" s="16" t="str">
        <f t="shared" si="665"/>
        <v/>
      </c>
      <c r="U1573" s="16" t="e">
        <f t="shared" si="666"/>
        <v>#N/A</v>
      </c>
      <c r="V1573" s="16" t="str">
        <f t="shared" si="667"/>
        <v/>
      </c>
      <c r="W1573" s="16" t="e">
        <f t="shared" si="656"/>
        <v>#N/A</v>
      </c>
      <c r="X1573" s="16">
        <f t="shared" si="657"/>
        <v>15</v>
      </c>
      <c r="Y1573" s="11" t="e">
        <f>VLOOKUP(A1573,#REF!,1,FALSE)</f>
        <v>#REF!</v>
      </c>
      <c r="Z1573" s="194" t="s">
        <v>6745</v>
      </c>
      <c r="AA1573" s="196"/>
    </row>
    <row r="1574" spans="1:27">
      <c r="A1574" s="30" t="s">
        <v>1387</v>
      </c>
      <c r="B1574" s="13" t="str">
        <f t="shared" si="655"/>
        <v>YUKO_KIKAN_TO</v>
      </c>
      <c r="C1574" s="18"/>
      <c r="D1574" s="15" t="e">
        <f t="shared" si="652"/>
        <v>#N/A</v>
      </c>
      <c r="E1574" s="15" t="e">
        <f t="shared" si="653"/>
        <v>#N/A</v>
      </c>
      <c r="F1574" s="15" t="e">
        <f t="shared" si="654"/>
        <v>#N/A</v>
      </c>
      <c r="G1574" s="78" t="s">
        <v>2330</v>
      </c>
      <c r="H1574" s="79" t="s">
        <v>1425</v>
      </c>
      <c r="I1574" s="79" t="s">
        <v>1706</v>
      </c>
      <c r="J1574" s="79"/>
      <c r="K1574" s="79"/>
      <c r="L1574" s="80"/>
      <c r="M1574" s="15" t="str">
        <f t="shared" si="658"/>
        <v>YUKO</v>
      </c>
      <c r="N1574" s="16" t="str">
        <f t="shared" si="659"/>
        <v>_</v>
      </c>
      <c r="O1574" s="16" t="str">
        <f t="shared" si="660"/>
        <v>KIKAN</v>
      </c>
      <c r="P1574" s="16" t="str">
        <f t="shared" si="661"/>
        <v>_</v>
      </c>
      <c r="Q1574" s="16" t="str">
        <f t="shared" si="662"/>
        <v>TO</v>
      </c>
      <c r="R1574" s="16" t="str">
        <f t="shared" si="663"/>
        <v/>
      </c>
      <c r="S1574" s="16" t="e">
        <f t="shared" si="664"/>
        <v>#N/A</v>
      </c>
      <c r="T1574" s="16" t="str">
        <f t="shared" si="665"/>
        <v/>
      </c>
      <c r="U1574" s="16" t="e">
        <f t="shared" si="666"/>
        <v>#N/A</v>
      </c>
      <c r="V1574" s="16" t="str">
        <f t="shared" si="667"/>
        <v/>
      </c>
      <c r="W1574" s="16" t="e">
        <f t="shared" si="656"/>
        <v>#N/A</v>
      </c>
      <c r="X1574" s="16">
        <f t="shared" si="657"/>
        <v>13</v>
      </c>
      <c r="Y1574" s="11" t="e">
        <f>VLOOKUP(A1574,#REF!,1,FALSE)</f>
        <v>#REF!</v>
      </c>
      <c r="Z1574" s="194" t="s">
        <v>6745</v>
      </c>
      <c r="AA1574" s="196"/>
    </row>
    <row r="1575" spans="1:27">
      <c r="A1575" s="24" t="s">
        <v>1388</v>
      </c>
      <c r="B1575" s="13" t="str">
        <f t="shared" si="655"/>
        <v>PLAN_LAST_YEAR</v>
      </c>
      <c r="C1575" s="18"/>
      <c r="D1575" s="15" t="e">
        <f t="shared" si="652"/>
        <v>#N/A</v>
      </c>
      <c r="E1575" s="15" t="e">
        <f t="shared" si="653"/>
        <v>#N/A</v>
      </c>
      <c r="F1575" s="15" t="e">
        <f t="shared" si="654"/>
        <v>#N/A</v>
      </c>
      <c r="G1575" s="78" t="s">
        <v>1741</v>
      </c>
      <c r="H1575" s="79" t="s">
        <v>2331</v>
      </c>
      <c r="I1575" s="79"/>
      <c r="J1575" s="79"/>
      <c r="K1575" s="79"/>
      <c r="L1575" s="80"/>
      <c r="M1575" s="15" t="str">
        <f t="shared" si="658"/>
        <v>PLAN</v>
      </c>
      <c r="N1575" s="16" t="str">
        <f t="shared" si="659"/>
        <v>_</v>
      </c>
      <c r="O1575" s="16" t="str">
        <f t="shared" si="660"/>
        <v>LAST_YEAR</v>
      </c>
      <c r="P1575" s="16" t="str">
        <f t="shared" si="661"/>
        <v/>
      </c>
      <c r="Q1575" s="16" t="e">
        <f t="shared" si="662"/>
        <v>#N/A</v>
      </c>
      <c r="R1575" s="16" t="str">
        <f t="shared" si="663"/>
        <v/>
      </c>
      <c r="S1575" s="16" t="e">
        <f t="shared" si="664"/>
        <v>#N/A</v>
      </c>
      <c r="T1575" s="16" t="str">
        <f t="shared" si="665"/>
        <v/>
      </c>
      <c r="U1575" s="16" t="e">
        <f t="shared" si="666"/>
        <v>#N/A</v>
      </c>
      <c r="V1575" s="16" t="str">
        <f t="shared" si="667"/>
        <v/>
      </c>
      <c r="W1575" s="16" t="e">
        <f t="shared" si="656"/>
        <v>#N/A</v>
      </c>
      <c r="X1575" s="16">
        <f t="shared" si="657"/>
        <v>14</v>
      </c>
      <c r="Y1575" s="11" t="e">
        <f>VLOOKUP(A1575,#REF!,1,FALSE)</f>
        <v>#REF!</v>
      </c>
      <c r="Z1575" s="194" t="s">
        <v>6745</v>
      </c>
      <c r="AA1575" s="196"/>
    </row>
    <row r="1576" spans="1:27">
      <c r="A1576" s="21" t="s">
        <v>1389</v>
      </c>
      <c r="B1576" s="13" t="str">
        <f t="shared" si="655"/>
        <v>PLAN_DATE_KINGAKU</v>
      </c>
      <c r="C1576" s="18" t="s">
        <v>0</v>
      </c>
      <c r="D1576" s="15" t="str">
        <f t="shared" si="652"/>
        <v>Date</v>
      </c>
      <c r="E1576" s="15" t="str">
        <f t="shared" si="653"/>
        <v>　</v>
      </c>
      <c r="F1576" s="15" t="str">
        <f t="shared" si="654"/>
        <v/>
      </c>
      <c r="G1576" s="78" t="s">
        <v>1912</v>
      </c>
      <c r="H1576" s="79" t="s">
        <v>1545</v>
      </c>
      <c r="I1576" s="79"/>
      <c r="J1576" s="79"/>
      <c r="K1576" s="79"/>
      <c r="L1576" s="80"/>
      <c r="M1576" s="15" t="str">
        <f t="shared" si="658"/>
        <v>PLAN_DATE</v>
      </c>
      <c r="N1576" s="16" t="str">
        <f t="shared" si="659"/>
        <v>_</v>
      </c>
      <c r="O1576" s="16" t="str">
        <f t="shared" si="660"/>
        <v>KINGAKU</v>
      </c>
      <c r="P1576" s="16" t="str">
        <f t="shared" si="661"/>
        <v/>
      </c>
      <c r="Q1576" s="16" t="e">
        <f t="shared" si="662"/>
        <v>#N/A</v>
      </c>
      <c r="R1576" s="16" t="str">
        <f t="shared" si="663"/>
        <v/>
      </c>
      <c r="S1576" s="16" t="e">
        <f t="shared" si="664"/>
        <v>#N/A</v>
      </c>
      <c r="T1576" s="16" t="str">
        <f t="shared" si="665"/>
        <v/>
      </c>
      <c r="U1576" s="16" t="e">
        <f t="shared" si="666"/>
        <v>#N/A</v>
      </c>
      <c r="V1576" s="16" t="str">
        <f t="shared" si="667"/>
        <v/>
      </c>
      <c r="W1576" s="16" t="e">
        <f t="shared" si="656"/>
        <v>#N/A</v>
      </c>
      <c r="X1576" s="16">
        <f t="shared" si="657"/>
        <v>17</v>
      </c>
      <c r="Y1576" s="11" t="e">
        <f>VLOOKUP(A1576,#REF!,1,FALSE)</f>
        <v>#REF!</v>
      </c>
      <c r="Z1576" s="194" t="s">
        <v>6745</v>
      </c>
      <c r="AA1576" s="196"/>
    </row>
    <row r="1577" spans="1:27">
      <c r="A1577" s="24" t="s">
        <v>1390</v>
      </c>
      <c r="B1577" s="13" t="str">
        <f t="shared" si="655"/>
        <v>PLAN_YEAR</v>
      </c>
      <c r="C1577" s="18"/>
      <c r="D1577" s="15" t="e">
        <f t="shared" si="652"/>
        <v>#N/A</v>
      </c>
      <c r="E1577" s="15" t="e">
        <f t="shared" si="653"/>
        <v>#N/A</v>
      </c>
      <c r="F1577" s="15" t="e">
        <f t="shared" si="654"/>
        <v>#N/A</v>
      </c>
      <c r="G1577" s="78" t="s">
        <v>1390</v>
      </c>
      <c r="H1577" s="79"/>
      <c r="I1577" s="79"/>
      <c r="J1577" s="79"/>
      <c r="K1577" s="79"/>
      <c r="L1577" s="80"/>
      <c r="M1577" s="15" t="str">
        <f t="shared" si="658"/>
        <v>PLAN_YEAR</v>
      </c>
      <c r="N1577" s="16" t="str">
        <f t="shared" si="659"/>
        <v/>
      </c>
      <c r="O1577" s="16" t="e">
        <f t="shared" si="660"/>
        <v>#N/A</v>
      </c>
      <c r="P1577" s="16" t="str">
        <f t="shared" si="661"/>
        <v/>
      </c>
      <c r="Q1577" s="16" t="e">
        <f t="shared" si="662"/>
        <v>#N/A</v>
      </c>
      <c r="R1577" s="16" t="str">
        <f t="shared" si="663"/>
        <v/>
      </c>
      <c r="S1577" s="16" t="e">
        <f t="shared" si="664"/>
        <v>#N/A</v>
      </c>
      <c r="T1577" s="16" t="str">
        <f t="shared" si="665"/>
        <v/>
      </c>
      <c r="U1577" s="16" t="e">
        <f t="shared" si="666"/>
        <v>#N/A</v>
      </c>
      <c r="V1577" s="16" t="str">
        <f t="shared" si="667"/>
        <v/>
      </c>
      <c r="W1577" s="16" t="e">
        <f t="shared" si="656"/>
        <v>#N/A</v>
      </c>
      <c r="X1577" s="16">
        <f t="shared" si="657"/>
        <v>9</v>
      </c>
      <c r="Y1577" s="11" t="e">
        <f>VLOOKUP(A1577,#REF!,1,FALSE)</f>
        <v>#REF!</v>
      </c>
      <c r="Z1577" s="194" t="s">
        <v>6745</v>
      </c>
      <c r="AA1577" s="196"/>
    </row>
    <row r="1578" spans="1:27">
      <c r="A1578" s="24" t="s">
        <v>1391</v>
      </c>
      <c r="B1578" s="13" t="str">
        <f t="shared" si="655"/>
        <v>PLAN_YEAR_KANKAKU</v>
      </c>
      <c r="C1578" s="18"/>
      <c r="D1578" s="15" t="e">
        <f t="shared" si="652"/>
        <v>#N/A</v>
      </c>
      <c r="E1578" s="15" t="e">
        <f t="shared" si="653"/>
        <v>#N/A</v>
      </c>
      <c r="F1578" s="15" t="e">
        <f t="shared" si="654"/>
        <v>#N/A</v>
      </c>
      <c r="G1578" s="78" t="s">
        <v>1390</v>
      </c>
      <c r="H1578" s="79" t="s">
        <v>2111</v>
      </c>
      <c r="I1578" s="79"/>
      <c r="J1578" s="79"/>
      <c r="K1578" s="79"/>
      <c r="L1578" s="80"/>
      <c r="M1578" s="15" t="str">
        <f t="shared" si="658"/>
        <v>PLAN_YEAR</v>
      </c>
      <c r="N1578" s="16" t="str">
        <f t="shared" si="659"/>
        <v>_</v>
      </c>
      <c r="O1578" s="16" t="str">
        <f t="shared" si="660"/>
        <v>KANKAKU</v>
      </c>
      <c r="P1578" s="16" t="str">
        <f t="shared" si="661"/>
        <v/>
      </c>
      <c r="Q1578" s="16" t="e">
        <f t="shared" si="662"/>
        <v>#N/A</v>
      </c>
      <c r="R1578" s="16" t="str">
        <f t="shared" si="663"/>
        <v/>
      </c>
      <c r="S1578" s="16" t="e">
        <f t="shared" si="664"/>
        <v>#N/A</v>
      </c>
      <c r="T1578" s="16" t="str">
        <f t="shared" si="665"/>
        <v/>
      </c>
      <c r="U1578" s="16" t="e">
        <f t="shared" si="666"/>
        <v>#N/A</v>
      </c>
      <c r="V1578" s="16" t="str">
        <f t="shared" si="667"/>
        <v/>
      </c>
      <c r="W1578" s="16" t="e">
        <f t="shared" si="656"/>
        <v>#N/A</v>
      </c>
      <c r="X1578" s="16">
        <f t="shared" si="657"/>
        <v>17</v>
      </c>
      <c r="Y1578" s="11" t="e">
        <f>VLOOKUP(A1578,#REF!,1,FALSE)</f>
        <v>#REF!</v>
      </c>
      <c r="Z1578" s="194" t="s">
        <v>6745</v>
      </c>
      <c r="AA1578" s="196"/>
    </row>
    <row r="1579" spans="1:27">
      <c r="A1579" s="24" t="s">
        <v>1392</v>
      </c>
      <c r="B1579" s="13" t="str">
        <f t="shared" si="655"/>
        <v>YOCHOKIN_UNYO_RT</v>
      </c>
      <c r="C1579" s="18"/>
      <c r="D1579" s="15" t="e">
        <f t="shared" si="652"/>
        <v>#N/A</v>
      </c>
      <c r="E1579" s="15" t="e">
        <f t="shared" si="653"/>
        <v>#N/A</v>
      </c>
      <c r="F1579" s="15" t="e">
        <f t="shared" si="654"/>
        <v>#N/A</v>
      </c>
      <c r="G1579" s="78" t="s">
        <v>1816</v>
      </c>
      <c r="H1579" s="79" t="s">
        <v>435</v>
      </c>
      <c r="I1579" s="79"/>
      <c r="J1579" s="79"/>
      <c r="K1579" s="79"/>
      <c r="L1579" s="80"/>
      <c r="M1579" s="15" t="str">
        <f t="shared" si="658"/>
        <v>YOCHOKIN</v>
      </c>
      <c r="N1579" s="16" t="str">
        <f t="shared" si="659"/>
        <v>_</v>
      </c>
      <c r="O1579" s="16" t="str">
        <f t="shared" si="660"/>
        <v>UNYO_RT</v>
      </c>
      <c r="P1579" s="16" t="str">
        <f t="shared" si="661"/>
        <v/>
      </c>
      <c r="Q1579" s="16" t="e">
        <f t="shared" si="662"/>
        <v>#N/A</v>
      </c>
      <c r="R1579" s="16" t="str">
        <f t="shared" si="663"/>
        <v/>
      </c>
      <c r="S1579" s="16" t="e">
        <f t="shared" si="664"/>
        <v>#N/A</v>
      </c>
      <c r="T1579" s="16" t="str">
        <f t="shared" si="665"/>
        <v/>
      </c>
      <c r="U1579" s="16" t="e">
        <f t="shared" si="666"/>
        <v>#N/A</v>
      </c>
      <c r="V1579" s="16" t="str">
        <f t="shared" si="667"/>
        <v/>
      </c>
      <c r="W1579" s="16" t="e">
        <f t="shared" si="656"/>
        <v>#N/A</v>
      </c>
      <c r="X1579" s="16">
        <f t="shared" si="657"/>
        <v>16</v>
      </c>
      <c r="Y1579" s="11" t="e">
        <f>VLOOKUP(A1579,#REF!,1,FALSE)</f>
        <v>#REF!</v>
      </c>
      <c r="Z1579" s="194" t="s">
        <v>6745</v>
      </c>
      <c r="AA1579" s="196"/>
    </row>
    <row r="1580" spans="1:27">
      <c r="A1580" s="24" t="s">
        <v>1393</v>
      </c>
      <c r="B1580" s="13" t="str">
        <f t="shared" si="655"/>
        <v>YOCHOKIN_ZANDAKA</v>
      </c>
      <c r="C1580" s="18"/>
      <c r="D1580" s="15" t="e">
        <f t="shared" si="652"/>
        <v>#N/A</v>
      </c>
      <c r="E1580" s="15" t="e">
        <f t="shared" si="653"/>
        <v>#N/A</v>
      </c>
      <c r="F1580" s="15" t="e">
        <f t="shared" si="654"/>
        <v>#N/A</v>
      </c>
      <c r="G1580" s="78" t="s">
        <v>1816</v>
      </c>
      <c r="H1580" s="79" t="s">
        <v>2242</v>
      </c>
      <c r="I1580" s="79"/>
      <c r="J1580" s="79"/>
      <c r="K1580" s="79"/>
      <c r="L1580" s="80"/>
      <c r="M1580" s="15" t="str">
        <f t="shared" si="658"/>
        <v>YOCHOKIN</v>
      </c>
      <c r="N1580" s="16" t="str">
        <f t="shared" si="659"/>
        <v>_</v>
      </c>
      <c r="O1580" s="16" t="str">
        <f t="shared" si="660"/>
        <v>ZANDAKA</v>
      </c>
      <c r="P1580" s="16" t="str">
        <f t="shared" si="661"/>
        <v/>
      </c>
      <c r="Q1580" s="16" t="e">
        <f t="shared" si="662"/>
        <v>#N/A</v>
      </c>
      <c r="R1580" s="16" t="str">
        <f t="shared" si="663"/>
        <v/>
      </c>
      <c r="S1580" s="16" t="e">
        <f t="shared" si="664"/>
        <v>#N/A</v>
      </c>
      <c r="T1580" s="16" t="str">
        <f t="shared" si="665"/>
        <v/>
      </c>
      <c r="U1580" s="16" t="e">
        <f t="shared" si="666"/>
        <v>#N/A</v>
      </c>
      <c r="V1580" s="16" t="str">
        <f t="shared" si="667"/>
        <v/>
      </c>
      <c r="W1580" s="16" t="e">
        <f t="shared" si="656"/>
        <v>#N/A</v>
      </c>
      <c r="X1580" s="16">
        <f t="shared" si="657"/>
        <v>16</v>
      </c>
      <c r="Y1580" s="11" t="e">
        <f>VLOOKUP(A1580,#REF!,1,FALSE)</f>
        <v>#REF!</v>
      </c>
      <c r="Z1580" s="194" t="s">
        <v>6745</v>
      </c>
      <c r="AA1580" s="196"/>
    </row>
    <row r="1581" spans="1:27">
      <c r="A1581" s="24" t="s">
        <v>1394</v>
      </c>
      <c r="B1581" s="13" t="str">
        <f t="shared" si="655"/>
        <v>YOCHOKIN_MOKUTEKI</v>
      </c>
      <c r="C1581" s="18"/>
      <c r="D1581" s="15" t="e">
        <f t="shared" ref="D1581:D2677" si="668">IF(VLOOKUP($C1581,ドメイン,2,FALSE)=0,"",VLOOKUP($C1581,ドメイン,2,FALSE))</f>
        <v>#N/A</v>
      </c>
      <c r="E1581" s="15" t="e">
        <f t="shared" ref="E1581:E2677" si="669">IF(VLOOKUP($C1581,ドメイン,3,FALSE)=0,"",VLOOKUP($C1581,ドメイン,3,FALSE))</f>
        <v>#N/A</v>
      </c>
      <c r="F1581" s="15" t="e">
        <f t="shared" ref="F1581:F2677" si="670">IF(VLOOKUP($C1581,ドメイン,4,FALSE)=0,"",VLOOKUP($C1581,ドメイン,4,FALSE))</f>
        <v>#N/A</v>
      </c>
      <c r="G1581" s="78" t="s">
        <v>1816</v>
      </c>
      <c r="H1581" s="79" t="s">
        <v>1895</v>
      </c>
      <c r="I1581" s="79"/>
      <c r="J1581" s="79"/>
      <c r="K1581" s="79"/>
      <c r="L1581" s="80"/>
      <c r="M1581" s="15" t="str">
        <f t="shared" si="658"/>
        <v>YOCHOKIN</v>
      </c>
      <c r="N1581" s="16" t="str">
        <f t="shared" si="659"/>
        <v>_</v>
      </c>
      <c r="O1581" s="16" t="str">
        <f t="shared" si="660"/>
        <v>MOKUTEKI</v>
      </c>
      <c r="P1581" s="16" t="str">
        <f t="shared" si="661"/>
        <v/>
      </c>
      <c r="Q1581" s="16" t="e">
        <f t="shared" si="662"/>
        <v>#N/A</v>
      </c>
      <c r="R1581" s="16" t="str">
        <f t="shared" si="663"/>
        <v/>
      </c>
      <c r="S1581" s="16" t="e">
        <f t="shared" si="664"/>
        <v>#N/A</v>
      </c>
      <c r="T1581" s="16" t="str">
        <f t="shared" si="665"/>
        <v/>
      </c>
      <c r="U1581" s="16" t="e">
        <f t="shared" si="666"/>
        <v>#N/A</v>
      </c>
      <c r="V1581" s="16" t="str">
        <f t="shared" si="667"/>
        <v/>
      </c>
      <c r="W1581" s="16" t="e">
        <f t="shared" si="656"/>
        <v>#N/A</v>
      </c>
      <c r="X1581" s="16">
        <f t="shared" si="657"/>
        <v>17</v>
      </c>
      <c r="Y1581" s="11" t="e">
        <f>VLOOKUP(A1581,#REF!,1,FALSE)</f>
        <v>#REF!</v>
      </c>
      <c r="Z1581" s="194" t="s">
        <v>6745</v>
      </c>
      <c r="AA1581" s="196"/>
    </row>
    <row r="1582" spans="1:27">
      <c r="A1582" s="24" t="s">
        <v>1395</v>
      </c>
      <c r="B1582" s="13" t="str">
        <f t="shared" si="655"/>
        <v>YOCHOKIN_AZUKEIRE_MONTH</v>
      </c>
      <c r="C1582" s="18"/>
      <c r="D1582" s="15" t="e">
        <f t="shared" si="668"/>
        <v>#N/A</v>
      </c>
      <c r="E1582" s="15" t="e">
        <f t="shared" si="669"/>
        <v>#N/A</v>
      </c>
      <c r="F1582" s="15" t="e">
        <f t="shared" si="670"/>
        <v>#N/A</v>
      </c>
      <c r="G1582" s="78" t="s">
        <v>1816</v>
      </c>
      <c r="H1582" s="79" t="s">
        <v>2332</v>
      </c>
      <c r="I1582" s="79" t="s">
        <v>1650</v>
      </c>
      <c r="J1582" s="79"/>
      <c r="K1582" s="79"/>
      <c r="L1582" s="80"/>
      <c r="M1582" s="15" t="str">
        <f t="shared" si="658"/>
        <v>YOCHOKIN</v>
      </c>
      <c r="N1582" s="16" t="str">
        <f t="shared" si="659"/>
        <v>_</v>
      </c>
      <c r="O1582" s="16" t="str">
        <f t="shared" si="660"/>
        <v>AZUKEIRE</v>
      </c>
      <c r="P1582" s="16" t="str">
        <f t="shared" si="661"/>
        <v>_</v>
      </c>
      <c r="Q1582" s="16" t="str">
        <f t="shared" si="662"/>
        <v>MONTH</v>
      </c>
      <c r="R1582" s="16" t="str">
        <f t="shared" si="663"/>
        <v/>
      </c>
      <c r="S1582" s="16" t="e">
        <f t="shared" si="664"/>
        <v>#N/A</v>
      </c>
      <c r="T1582" s="16" t="str">
        <f t="shared" si="665"/>
        <v/>
      </c>
      <c r="U1582" s="16" t="e">
        <f t="shared" si="666"/>
        <v>#N/A</v>
      </c>
      <c r="V1582" s="16" t="str">
        <f t="shared" si="667"/>
        <v/>
      </c>
      <c r="W1582" s="16" t="e">
        <f t="shared" si="656"/>
        <v>#N/A</v>
      </c>
      <c r="X1582" s="16">
        <f t="shared" si="657"/>
        <v>23</v>
      </c>
      <c r="Y1582" s="11" t="e">
        <f>VLOOKUP(A1582,#REF!,1,FALSE)</f>
        <v>#REF!</v>
      </c>
      <c r="Z1582" s="194" t="s">
        <v>6745</v>
      </c>
      <c r="AA1582" s="196"/>
    </row>
    <row r="1583" spans="1:27">
      <c r="A1583" s="24" t="s">
        <v>1396</v>
      </c>
      <c r="B1583" s="13" t="str">
        <f t="shared" si="655"/>
        <v>YOCHOKIN_AZUKEIRE_GENGO_CD</v>
      </c>
      <c r="C1583" s="18"/>
      <c r="D1583" s="15" t="e">
        <f t="shared" si="668"/>
        <v>#N/A</v>
      </c>
      <c r="E1583" s="15" t="e">
        <f t="shared" si="669"/>
        <v>#N/A</v>
      </c>
      <c r="F1583" s="15" t="e">
        <f t="shared" si="670"/>
        <v>#N/A</v>
      </c>
      <c r="G1583" s="78" t="s">
        <v>1816</v>
      </c>
      <c r="H1583" s="79" t="s">
        <v>2332</v>
      </c>
      <c r="I1583" s="79" t="s">
        <v>1994</v>
      </c>
      <c r="J1583" s="79" t="s">
        <v>1482</v>
      </c>
      <c r="K1583" s="79"/>
      <c r="L1583" s="80"/>
      <c r="M1583" s="15" t="str">
        <f t="shared" si="658"/>
        <v>YOCHOKIN</v>
      </c>
      <c r="N1583" s="16" t="str">
        <f t="shared" si="659"/>
        <v>_</v>
      </c>
      <c r="O1583" s="16" t="str">
        <f t="shared" si="660"/>
        <v>AZUKEIRE</v>
      </c>
      <c r="P1583" s="16" t="str">
        <f t="shared" si="661"/>
        <v>_</v>
      </c>
      <c r="Q1583" s="16" t="str">
        <f t="shared" si="662"/>
        <v>GENGO</v>
      </c>
      <c r="R1583" s="16" t="str">
        <f t="shared" si="663"/>
        <v>_</v>
      </c>
      <c r="S1583" s="16" t="str">
        <f t="shared" si="664"/>
        <v>CD</v>
      </c>
      <c r="T1583" s="16" t="str">
        <f t="shared" si="665"/>
        <v/>
      </c>
      <c r="U1583" s="16" t="e">
        <f t="shared" si="666"/>
        <v>#N/A</v>
      </c>
      <c r="V1583" s="16" t="str">
        <f t="shared" si="667"/>
        <v/>
      </c>
      <c r="W1583" s="16" t="e">
        <f t="shared" si="656"/>
        <v>#N/A</v>
      </c>
      <c r="X1583" s="16">
        <f t="shared" si="657"/>
        <v>26</v>
      </c>
      <c r="Y1583" s="11" t="e">
        <f>VLOOKUP(A1583,#REF!,1,FALSE)</f>
        <v>#REF!</v>
      </c>
      <c r="Z1583" s="194" t="s">
        <v>6745</v>
      </c>
      <c r="AA1583" s="196"/>
    </row>
    <row r="1584" spans="1:27">
      <c r="A1584" s="24" t="s">
        <v>1397</v>
      </c>
      <c r="B1584" s="13" t="str">
        <f t="shared" ref="B1584:B1629" si="671">IF(ISNA(M1584),"",M1584)&amp;IF(ISNA(N1584),"",N1584)&amp;IF(ISNA(O1584),"",O1584) &amp;IF(ISNA(P1584),"",P1584)&amp;IF(ISNA(Q1584),"",Q1584)&amp;IF(ISNA(R1584),"",R1584)&amp;IF(ISNA(S1584),"",S1584)&amp;IF(ISNA(T1584),"",T1584)&amp;IF(ISNA(U1584),"",U1584)&amp;IF(ISNA(V1584),"",V1584)&amp;IF(ISNA(W1584),"",W1584)</f>
        <v>YOCHOKIN_AZUKEIRE_JIKI_CD</v>
      </c>
      <c r="C1584" s="18"/>
      <c r="D1584" s="15" t="e">
        <f t="shared" si="668"/>
        <v>#N/A</v>
      </c>
      <c r="E1584" s="15" t="e">
        <f t="shared" si="669"/>
        <v>#N/A</v>
      </c>
      <c r="F1584" s="15" t="e">
        <f t="shared" si="670"/>
        <v>#N/A</v>
      </c>
      <c r="G1584" s="78" t="s">
        <v>1816</v>
      </c>
      <c r="H1584" s="79" t="s">
        <v>2332</v>
      </c>
      <c r="I1584" s="79" t="s">
        <v>1959</v>
      </c>
      <c r="J1584" s="79" t="s">
        <v>1482</v>
      </c>
      <c r="K1584" s="79"/>
      <c r="L1584" s="80"/>
      <c r="M1584" s="15" t="str">
        <f t="shared" si="658"/>
        <v>YOCHOKIN</v>
      </c>
      <c r="N1584" s="16" t="str">
        <f t="shared" si="659"/>
        <v>_</v>
      </c>
      <c r="O1584" s="16" t="str">
        <f t="shared" si="660"/>
        <v>AZUKEIRE</v>
      </c>
      <c r="P1584" s="16" t="str">
        <f t="shared" si="661"/>
        <v>_</v>
      </c>
      <c r="Q1584" s="16" t="str">
        <f t="shared" si="662"/>
        <v>JIKI</v>
      </c>
      <c r="R1584" s="16" t="str">
        <f t="shared" si="663"/>
        <v>_</v>
      </c>
      <c r="S1584" s="16" t="str">
        <f t="shared" si="664"/>
        <v>CD</v>
      </c>
      <c r="T1584" s="16" t="str">
        <f t="shared" si="665"/>
        <v/>
      </c>
      <c r="U1584" s="16" t="e">
        <f t="shared" si="666"/>
        <v>#N/A</v>
      </c>
      <c r="V1584" s="16" t="str">
        <f t="shared" si="667"/>
        <v/>
      </c>
      <c r="W1584" s="16" t="e">
        <f t="shared" si="656"/>
        <v>#N/A</v>
      </c>
      <c r="X1584" s="16">
        <f t="shared" si="657"/>
        <v>25</v>
      </c>
      <c r="Y1584" s="11" t="e">
        <f>VLOOKUP(A1584,#REF!,1,FALSE)</f>
        <v>#REF!</v>
      </c>
      <c r="Z1584" s="194" t="s">
        <v>6745</v>
      </c>
      <c r="AA1584" s="196"/>
    </row>
    <row r="1585" spans="1:27">
      <c r="A1585" s="24" t="s">
        <v>1398</v>
      </c>
      <c r="B1585" s="13" t="str">
        <f t="shared" si="671"/>
        <v>YOCHOKIN_AZUKEIRE_DATE</v>
      </c>
      <c r="C1585" s="18" t="s">
        <v>0</v>
      </c>
      <c r="D1585" s="15" t="str">
        <f t="shared" si="668"/>
        <v>Date</v>
      </c>
      <c r="E1585" s="15" t="str">
        <f t="shared" si="669"/>
        <v>　</v>
      </c>
      <c r="F1585" s="15" t="str">
        <f t="shared" si="670"/>
        <v/>
      </c>
      <c r="G1585" s="78" t="s">
        <v>1816</v>
      </c>
      <c r="H1585" s="79" t="s">
        <v>2332</v>
      </c>
      <c r="I1585" s="79" t="s">
        <v>1745</v>
      </c>
      <c r="J1585" s="79"/>
      <c r="K1585" s="79"/>
      <c r="L1585" s="80"/>
      <c r="M1585" s="15" t="str">
        <f t="shared" si="658"/>
        <v>YOCHOKIN</v>
      </c>
      <c r="N1585" s="16" t="str">
        <f t="shared" si="659"/>
        <v>_</v>
      </c>
      <c r="O1585" s="16" t="str">
        <f t="shared" si="660"/>
        <v>AZUKEIRE</v>
      </c>
      <c r="P1585" s="16" t="str">
        <f t="shared" si="661"/>
        <v>_</v>
      </c>
      <c r="Q1585" s="16" t="str">
        <f t="shared" si="662"/>
        <v>DATE</v>
      </c>
      <c r="R1585" s="16" t="str">
        <f t="shared" si="663"/>
        <v/>
      </c>
      <c r="S1585" s="16" t="e">
        <f t="shared" si="664"/>
        <v>#N/A</v>
      </c>
      <c r="T1585" s="16" t="str">
        <f t="shared" si="665"/>
        <v/>
      </c>
      <c r="U1585" s="16" t="e">
        <f t="shared" si="666"/>
        <v>#N/A</v>
      </c>
      <c r="V1585" s="16" t="str">
        <f t="shared" si="667"/>
        <v/>
      </c>
      <c r="W1585" s="16" t="e">
        <f t="shared" si="656"/>
        <v>#N/A</v>
      </c>
      <c r="X1585" s="16">
        <f t="shared" si="657"/>
        <v>22</v>
      </c>
      <c r="Y1585" s="11" t="e">
        <f>VLOOKUP(A1585,#REF!,1,FALSE)</f>
        <v>#REF!</v>
      </c>
      <c r="Z1585" s="194" t="s">
        <v>6745</v>
      </c>
      <c r="AA1585" s="196"/>
    </row>
    <row r="1586" spans="1:27">
      <c r="A1586" s="24" t="s">
        <v>1399</v>
      </c>
      <c r="B1586" s="13" t="str">
        <f t="shared" si="671"/>
        <v>YOCHOKIN_AZUKEIRE_YEAR</v>
      </c>
      <c r="C1586" s="18"/>
      <c r="D1586" s="15" t="e">
        <f t="shared" si="668"/>
        <v>#N/A</v>
      </c>
      <c r="E1586" s="15" t="e">
        <f t="shared" si="669"/>
        <v>#N/A</v>
      </c>
      <c r="F1586" s="15" t="e">
        <f t="shared" si="670"/>
        <v>#N/A</v>
      </c>
      <c r="G1586" s="78" t="s">
        <v>1816</v>
      </c>
      <c r="H1586" s="79" t="s">
        <v>2332</v>
      </c>
      <c r="I1586" s="79" t="s">
        <v>1892</v>
      </c>
      <c r="J1586" s="79"/>
      <c r="K1586" s="79"/>
      <c r="L1586" s="80"/>
      <c r="M1586" s="15" t="str">
        <f t="shared" si="658"/>
        <v>YOCHOKIN</v>
      </c>
      <c r="N1586" s="16" t="str">
        <f t="shared" si="659"/>
        <v>_</v>
      </c>
      <c r="O1586" s="16" t="str">
        <f t="shared" si="660"/>
        <v>AZUKEIRE</v>
      </c>
      <c r="P1586" s="16" t="str">
        <f t="shared" si="661"/>
        <v>_</v>
      </c>
      <c r="Q1586" s="16" t="str">
        <f t="shared" si="662"/>
        <v>YEAR</v>
      </c>
      <c r="R1586" s="16" t="str">
        <f t="shared" si="663"/>
        <v/>
      </c>
      <c r="S1586" s="16" t="e">
        <f t="shared" si="664"/>
        <v>#N/A</v>
      </c>
      <c r="T1586" s="16" t="str">
        <f t="shared" si="665"/>
        <v/>
      </c>
      <c r="U1586" s="16" t="e">
        <f t="shared" si="666"/>
        <v>#N/A</v>
      </c>
      <c r="V1586" s="16" t="str">
        <f t="shared" si="667"/>
        <v/>
      </c>
      <c r="W1586" s="16" t="e">
        <f t="shared" si="656"/>
        <v>#N/A</v>
      </c>
      <c r="X1586" s="16">
        <f t="shared" si="657"/>
        <v>22</v>
      </c>
      <c r="Y1586" s="11" t="e">
        <f>VLOOKUP(A1586,#REF!,1,FALSE)</f>
        <v>#REF!</v>
      </c>
      <c r="Z1586" s="194" t="s">
        <v>6745</v>
      </c>
      <c r="AA1586" s="196"/>
    </row>
    <row r="1587" spans="1:27">
      <c r="A1587" s="24" t="s">
        <v>1400</v>
      </c>
      <c r="B1587" s="13" t="str">
        <f t="shared" si="671"/>
        <v>AZUKEIRE_KIKAN</v>
      </c>
      <c r="C1587" s="18"/>
      <c r="D1587" s="15" t="e">
        <f t="shared" si="668"/>
        <v>#N/A</v>
      </c>
      <c r="E1587" s="15" t="e">
        <f t="shared" si="669"/>
        <v>#N/A</v>
      </c>
      <c r="F1587" s="15" t="e">
        <f t="shared" si="670"/>
        <v>#N/A</v>
      </c>
      <c r="G1587" s="78" t="s">
        <v>2332</v>
      </c>
      <c r="H1587" s="79" t="s">
        <v>1425</v>
      </c>
      <c r="I1587" s="79"/>
      <c r="J1587" s="79"/>
      <c r="K1587" s="79"/>
      <c r="L1587" s="80"/>
      <c r="M1587" s="15" t="str">
        <f t="shared" si="658"/>
        <v>AZUKEIRE</v>
      </c>
      <c r="N1587" s="16" t="str">
        <f t="shared" si="659"/>
        <v>_</v>
      </c>
      <c r="O1587" s="16" t="str">
        <f t="shared" si="660"/>
        <v>KIKAN</v>
      </c>
      <c r="P1587" s="16" t="str">
        <f t="shared" si="661"/>
        <v/>
      </c>
      <c r="Q1587" s="16" t="e">
        <f t="shared" si="662"/>
        <v>#N/A</v>
      </c>
      <c r="R1587" s="16" t="str">
        <f t="shared" si="663"/>
        <v/>
      </c>
      <c r="S1587" s="16" t="e">
        <f t="shared" si="664"/>
        <v>#N/A</v>
      </c>
      <c r="T1587" s="16" t="str">
        <f t="shared" si="665"/>
        <v/>
      </c>
      <c r="U1587" s="16" t="e">
        <f t="shared" si="666"/>
        <v>#N/A</v>
      </c>
      <c r="V1587" s="16" t="str">
        <f t="shared" si="667"/>
        <v/>
      </c>
      <c r="W1587" s="16" t="e">
        <f t="shared" si="656"/>
        <v>#N/A</v>
      </c>
      <c r="X1587" s="16">
        <f t="shared" si="657"/>
        <v>14</v>
      </c>
      <c r="Y1587" s="11" t="e">
        <f>VLOOKUP(A1587,#REF!,1,FALSE)</f>
        <v>#REF!</v>
      </c>
      <c r="Z1587" s="194" t="s">
        <v>6745</v>
      </c>
      <c r="AA1587" s="196"/>
    </row>
    <row r="1588" spans="1:27">
      <c r="A1588" s="24" t="s">
        <v>1401</v>
      </c>
      <c r="B1588" s="13" t="str">
        <f t="shared" si="671"/>
        <v>AZUKEIRESAKI_NAME</v>
      </c>
      <c r="C1588" s="18"/>
      <c r="D1588" s="15" t="e">
        <f t="shared" si="668"/>
        <v>#N/A</v>
      </c>
      <c r="E1588" s="15" t="e">
        <f t="shared" si="669"/>
        <v>#N/A</v>
      </c>
      <c r="F1588" s="15" t="e">
        <f t="shared" si="670"/>
        <v>#N/A</v>
      </c>
      <c r="G1588" s="78" t="s">
        <v>2333</v>
      </c>
      <c r="H1588" s="79" t="s">
        <v>1658</v>
      </c>
      <c r="I1588" s="79"/>
      <c r="J1588" s="79"/>
      <c r="K1588" s="79"/>
      <c r="L1588" s="80"/>
      <c r="M1588" s="15" t="str">
        <f t="shared" si="658"/>
        <v>AZUKEIRESAKI</v>
      </c>
      <c r="N1588" s="16" t="str">
        <f t="shared" si="659"/>
        <v>_</v>
      </c>
      <c r="O1588" s="16" t="str">
        <f t="shared" si="660"/>
        <v>NAME</v>
      </c>
      <c r="P1588" s="16" t="str">
        <f t="shared" si="661"/>
        <v/>
      </c>
      <c r="Q1588" s="16" t="e">
        <f t="shared" si="662"/>
        <v>#N/A</v>
      </c>
      <c r="R1588" s="16" t="str">
        <f t="shared" si="663"/>
        <v/>
      </c>
      <c r="S1588" s="16" t="e">
        <f t="shared" si="664"/>
        <v>#N/A</v>
      </c>
      <c r="T1588" s="16" t="str">
        <f t="shared" si="665"/>
        <v/>
      </c>
      <c r="U1588" s="16" t="e">
        <f t="shared" si="666"/>
        <v>#N/A</v>
      </c>
      <c r="V1588" s="16" t="str">
        <f t="shared" si="667"/>
        <v/>
      </c>
      <c r="W1588" s="16" t="e">
        <f t="shared" si="656"/>
        <v>#N/A</v>
      </c>
      <c r="X1588" s="16">
        <f t="shared" si="657"/>
        <v>17</v>
      </c>
      <c r="Y1588" s="11" t="e">
        <f>VLOOKUP(A1588,#REF!,1,FALSE)</f>
        <v>#REF!</v>
      </c>
      <c r="Z1588" s="194" t="s">
        <v>6745</v>
      </c>
      <c r="AA1588" s="196"/>
    </row>
    <row r="1589" spans="1:27">
      <c r="A1589" s="24" t="s">
        <v>1402</v>
      </c>
      <c r="B1589" s="13" t="str">
        <f t="shared" si="671"/>
        <v>YOCHIEN_CD</v>
      </c>
      <c r="C1589" s="18"/>
      <c r="D1589" s="15" t="e">
        <f t="shared" si="668"/>
        <v>#N/A</v>
      </c>
      <c r="E1589" s="15" t="e">
        <f t="shared" si="669"/>
        <v>#N/A</v>
      </c>
      <c r="F1589" s="15" t="e">
        <f t="shared" si="670"/>
        <v>#N/A</v>
      </c>
      <c r="G1589" s="78" t="s">
        <v>2207</v>
      </c>
      <c r="H1589" s="79" t="s">
        <v>1482</v>
      </c>
      <c r="I1589" s="79"/>
      <c r="J1589" s="79"/>
      <c r="K1589" s="79"/>
      <c r="L1589" s="80"/>
      <c r="M1589" s="15" t="str">
        <f t="shared" si="658"/>
        <v>YOCHIEN</v>
      </c>
      <c r="N1589" s="16" t="str">
        <f t="shared" si="659"/>
        <v>_</v>
      </c>
      <c r="O1589" s="16" t="str">
        <f t="shared" si="660"/>
        <v>CD</v>
      </c>
      <c r="P1589" s="16" t="str">
        <f t="shared" si="661"/>
        <v/>
      </c>
      <c r="Q1589" s="16" t="e">
        <f t="shared" si="662"/>
        <v>#N/A</v>
      </c>
      <c r="R1589" s="16" t="str">
        <f t="shared" si="663"/>
        <v/>
      </c>
      <c r="S1589" s="16" t="e">
        <f t="shared" si="664"/>
        <v>#N/A</v>
      </c>
      <c r="T1589" s="16" t="str">
        <f t="shared" si="665"/>
        <v/>
      </c>
      <c r="U1589" s="16" t="e">
        <f t="shared" si="666"/>
        <v>#N/A</v>
      </c>
      <c r="V1589" s="16" t="str">
        <f t="shared" si="667"/>
        <v/>
      </c>
      <c r="W1589" s="16" t="e">
        <f t="shared" si="656"/>
        <v>#N/A</v>
      </c>
      <c r="X1589" s="16">
        <f t="shared" si="657"/>
        <v>10</v>
      </c>
      <c r="Y1589" s="11" t="e">
        <f>VLOOKUP(A1589,#REF!,1,FALSE)</f>
        <v>#REF!</v>
      </c>
      <c r="Z1589" s="194" t="s">
        <v>6745</v>
      </c>
      <c r="AA1589" s="196"/>
    </row>
    <row r="1590" spans="1:27">
      <c r="A1590" s="24" t="s">
        <v>1403</v>
      </c>
      <c r="B1590" s="13" t="str">
        <f t="shared" si="671"/>
        <v>YOCHIEN_AGE</v>
      </c>
      <c r="C1590" s="18"/>
      <c r="D1590" s="15" t="e">
        <f t="shared" si="668"/>
        <v>#N/A</v>
      </c>
      <c r="E1590" s="15" t="e">
        <f t="shared" si="669"/>
        <v>#N/A</v>
      </c>
      <c r="F1590" s="15" t="e">
        <f t="shared" si="670"/>
        <v>#N/A</v>
      </c>
      <c r="G1590" s="78" t="s">
        <v>2207</v>
      </c>
      <c r="H1590" s="79" t="s">
        <v>1441</v>
      </c>
      <c r="I1590" s="79"/>
      <c r="J1590" s="79"/>
      <c r="K1590" s="79"/>
      <c r="L1590" s="80"/>
      <c r="M1590" s="15" t="str">
        <f t="shared" si="658"/>
        <v>YOCHIEN</v>
      </c>
      <c r="N1590" s="16" t="str">
        <f t="shared" si="659"/>
        <v>_</v>
      </c>
      <c r="O1590" s="16" t="str">
        <f t="shared" si="660"/>
        <v>AGE</v>
      </c>
      <c r="P1590" s="16" t="str">
        <f t="shared" si="661"/>
        <v/>
      </c>
      <c r="Q1590" s="16" t="e">
        <f t="shared" si="662"/>
        <v>#N/A</v>
      </c>
      <c r="R1590" s="16" t="str">
        <f t="shared" si="663"/>
        <v/>
      </c>
      <c r="S1590" s="16" t="e">
        <f t="shared" si="664"/>
        <v>#N/A</v>
      </c>
      <c r="T1590" s="16" t="str">
        <f t="shared" si="665"/>
        <v/>
      </c>
      <c r="U1590" s="16" t="e">
        <f t="shared" si="666"/>
        <v>#N/A</v>
      </c>
      <c r="V1590" s="16" t="str">
        <f t="shared" si="667"/>
        <v/>
      </c>
      <c r="W1590" s="16" t="e">
        <f t="shared" si="656"/>
        <v>#N/A</v>
      </c>
      <c r="X1590" s="16">
        <f t="shared" si="657"/>
        <v>11</v>
      </c>
      <c r="Y1590" s="11" t="e">
        <f>VLOOKUP(A1590,#REF!,1,FALSE)</f>
        <v>#REF!</v>
      </c>
      <c r="Z1590" s="194" t="s">
        <v>6745</v>
      </c>
      <c r="AA1590" s="196"/>
    </row>
    <row r="1591" spans="1:27">
      <c r="A1591" s="24" t="s">
        <v>1404</v>
      </c>
      <c r="B1591" s="13" t="str">
        <f t="shared" si="671"/>
        <v>YO_CARE_JOTAI</v>
      </c>
      <c r="C1591" s="18"/>
      <c r="D1591" s="15" t="e">
        <f t="shared" si="668"/>
        <v>#N/A</v>
      </c>
      <c r="E1591" s="15" t="e">
        <f t="shared" si="669"/>
        <v>#N/A</v>
      </c>
      <c r="F1591" s="15" t="e">
        <f t="shared" si="670"/>
        <v>#N/A</v>
      </c>
      <c r="G1591" s="78" t="s">
        <v>2334</v>
      </c>
      <c r="H1591" s="79" t="s">
        <v>1803</v>
      </c>
      <c r="I1591" s="79"/>
      <c r="J1591" s="79"/>
      <c r="K1591" s="79"/>
      <c r="L1591" s="80"/>
      <c r="M1591" s="15" t="str">
        <f t="shared" si="658"/>
        <v>YO_CARE</v>
      </c>
      <c r="N1591" s="16" t="str">
        <f t="shared" si="659"/>
        <v>_</v>
      </c>
      <c r="O1591" s="16" t="str">
        <f t="shared" si="660"/>
        <v>JOTAI</v>
      </c>
      <c r="P1591" s="16" t="str">
        <f t="shared" si="661"/>
        <v/>
      </c>
      <c r="Q1591" s="16" t="e">
        <f t="shared" si="662"/>
        <v>#N/A</v>
      </c>
      <c r="R1591" s="16" t="str">
        <f t="shared" si="663"/>
        <v/>
      </c>
      <c r="S1591" s="16" t="e">
        <f t="shared" si="664"/>
        <v>#N/A</v>
      </c>
      <c r="T1591" s="16" t="str">
        <f t="shared" si="665"/>
        <v/>
      </c>
      <c r="U1591" s="16" t="e">
        <f t="shared" si="666"/>
        <v>#N/A</v>
      </c>
      <c r="V1591" s="16" t="str">
        <f t="shared" si="667"/>
        <v/>
      </c>
      <c r="W1591" s="16" t="e">
        <f t="shared" si="656"/>
        <v>#N/A</v>
      </c>
      <c r="X1591" s="16">
        <f t="shared" si="657"/>
        <v>13</v>
      </c>
      <c r="Y1591" s="11" t="e">
        <f>VLOOKUP(A1591,#REF!,1,FALSE)</f>
        <v>#REF!</v>
      </c>
      <c r="Z1591" s="194" t="s">
        <v>6745</v>
      </c>
      <c r="AA1591" s="196"/>
    </row>
    <row r="1592" spans="1:27">
      <c r="A1592" s="38" t="s">
        <v>1405</v>
      </c>
      <c r="B1592" s="13" t="str">
        <f t="shared" si="671"/>
        <v>RT_SHURUI</v>
      </c>
      <c r="C1592" s="18"/>
      <c r="D1592" s="15" t="e">
        <f t="shared" si="668"/>
        <v>#N/A</v>
      </c>
      <c r="E1592" s="15" t="e">
        <f t="shared" si="669"/>
        <v>#N/A</v>
      </c>
      <c r="F1592" s="15" t="e">
        <f t="shared" si="670"/>
        <v>#N/A</v>
      </c>
      <c r="G1592" s="78" t="s">
        <v>1405</v>
      </c>
      <c r="H1592" s="79"/>
      <c r="I1592" s="79"/>
      <c r="J1592" s="79"/>
      <c r="K1592" s="79"/>
      <c r="L1592" s="80"/>
      <c r="M1592" s="15" t="str">
        <f t="shared" si="658"/>
        <v>RT_SHURUI</v>
      </c>
      <c r="N1592" s="16" t="str">
        <f t="shared" si="659"/>
        <v/>
      </c>
      <c r="O1592" s="16" t="e">
        <f t="shared" si="660"/>
        <v>#N/A</v>
      </c>
      <c r="P1592" s="16" t="str">
        <f t="shared" si="661"/>
        <v/>
      </c>
      <c r="Q1592" s="16" t="e">
        <f t="shared" si="662"/>
        <v>#N/A</v>
      </c>
      <c r="R1592" s="16" t="str">
        <f t="shared" si="663"/>
        <v/>
      </c>
      <c r="S1592" s="16" t="e">
        <f t="shared" si="664"/>
        <v>#N/A</v>
      </c>
      <c r="T1592" s="16" t="str">
        <f t="shared" si="665"/>
        <v/>
      </c>
      <c r="U1592" s="16" t="e">
        <f t="shared" si="666"/>
        <v>#N/A</v>
      </c>
      <c r="V1592" s="16" t="str">
        <f t="shared" si="667"/>
        <v/>
      </c>
      <c r="W1592" s="16" t="e">
        <f t="shared" si="656"/>
        <v>#N/A</v>
      </c>
      <c r="X1592" s="16">
        <f t="shared" si="657"/>
        <v>9</v>
      </c>
      <c r="Y1592" s="11" t="e">
        <f>VLOOKUP(A1592,#REF!,1,FALSE)</f>
        <v>#REF!</v>
      </c>
      <c r="Z1592" s="194" t="s">
        <v>6745</v>
      </c>
      <c r="AA1592" s="196"/>
    </row>
    <row r="1593" spans="1:27">
      <c r="A1593" s="24" t="s">
        <v>1406</v>
      </c>
      <c r="B1593" s="13" t="str">
        <f t="shared" si="671"/>
        <v>TATEKAEKIN_GANRI_GOKEIGAKU</v>
      </c>
      <c r="C1593" s="18"/>
      <c r="D1593" s="15" t="e">
        <f t="shared" si="668"/>
        <v>#N/A</v>
      </c>
      <c r="E1593" s="15" t="e">
        <f t="shared" si="669"/>
        <v>#N/A</v>
      </c>
      <c r="F1593" s="15" t="e">
        <f t="shared" si="670"/>
        <v>#N/A</v>
      </c>
      <c r="G1593" s="78" t="s">
        <v>2335</v>
      </c>
      <c r="H1593" s="79" t="s">
        <v>2169</v>
      </c>
      <c r="I1593" s="79" t="s">
        <v>2336</v>
      </c>
      <c r="J1593" s="79"/>
      <c r="K1593" s="79"/>
      <c r="L1593" s="80"/>
      <c r="M1593" s="15" t="str">
        <f t="shared" si="658"/>
        <v>TATEKAEKIN</v>
      </c>
      <c r="N1593" s="16" t="str">
        <f t="shared" si="659"/>
        <v>_</v>
      </c>
      <c r="O1593" s="16" t="str">
        <f t="shared" si="660"/>
        <v>GANRI</v>
      </c>
      <c r="P1593" s="16" t="str">
        <f t="shared" si="661"/>
        <v>_</v>
      </c>
      <c r="Q1593" s="16" t="str">
        <f t="shared" si="662"/>
        <v>GOKEIGAKU</v>
      </c>
      <c r="R1593" s="16" t="str">
        <f t="shared" si="663"/>
        <v/>
      </c>
      <c r="S1593" s="16" t="e">
        <f t="shared" si="664"/>
        <v>#N/A</v>
      </c>
      <c r="T1593" s="16" t="str">
        <f t="shared" si="665"/>
        <v/>
      </c>
      <c r="U1593" s="16" t="e">
        <f t="shared" si="666"/>
        <v>#N/A</v>
      </c>
      <c r="V1593" s="16" t="str">
        <f t="shared" si="667"/>
        <v/>
      </c>
      <c r="W1593" s="16" t="e">
        <f t="shared" si="656"/>
        <v>#N/A</v>
      </c>
      <c r="X1593" s="16">
        <f t="shared" si="657"/>
        <v>26</v>
      </c>
      <c r="Y1593" s="11" t="e">
        <f>VLOOKUP(A1593,#REF!,1,FALSE)</f>
        <v>#REF!</v>
      </c>
      <c r="Z1593" s="194" t="s">
        <v>6745</v>
      </c>
      <c r="AA1593" s="196"/>
    </row>
    <row r="1594" spans="1:27">
      <c r="A1594" s="24" t="s">
        <v>1407</v>
      </c>
      <c r="B1594" s="13" t="str">
        <f t="shared" si="671"/>
        <v>RYOKO_SHURUI_CD</v>
      </c>
      <c r="C1594" s="18"/>
      <c r="D1594" s="15" t="e">
        <f t="shared" si="668"/>
        <v>#N/A</v>
      </c>
      <c r="E1594" s="15" t="e">
        <f t="shared" si="669"/>
        <v>#N/A</v>
      </c>
      <c r="F1594" s="15" t="e">
        <f t="shared" si="670"/>
        <v>#N/A</v>
      </c>
      <c r="G1594" s="78" t="s">
        <v>1522</v>
      </c>
      <c r="H1594" s="79" t="s">
        <v>1638</v>
      </c>
      <c r="I1594" s="79" t="s">
        <v>1482</v>
      </c>
      <c r="J1594" s="79"/>
      <c r="K1594" s="79"/>
      <c r="L1594" s="80"/>
      <c r="M1594" s="15" t="str">
        <f t="shared" si="658"/>
        <v>RYOKO</v>
      </c>
      <c r="N1594" s="16" t="str">
        <f t="shared" si="659"/>
        <v>_</v>
      </c>
      <c r="O1594" s="16" t="str">
        <f t="shared" si="660"/>
        <v>SHURUI</v>
      </c>
      <c r="P1594" s="16" t="str">
        <f t="shared" si="661"/>
        <v>_</v>
      </c>
      <c r="Q1594" s="16" t="str">
        <f t="shared" si="662"/>
        <v>CD</v>
      </c>
      <c r="R1594" s="16" t="str">
        <f t="shared" si="663"/>
        <v/>
      </c>
      <c r="S1594" s="16" t="e">
        <f t="shared" si="664"/>
        <v>#N/A</v>
      </c>
      <c r="T1594" s="16" t="str">
        <f t="shared" si="665"/>
        <v/>
      </c>
      <c r="U1594" s="16" t="e">
        <f t="shared" si="666"/>
        <v>#N/A</v>
      </c>
      <c r="V1594" s="16" t="str">
        <f t="shared" si="667"/>
        <v/>
      </c>
      <c r="W1594" s="16" t="e">
        <f t="shared" si="656"/>
        <v>#N/A</v>
      </c>
      <c r="X1594" s="16">
        <f t="shared" si="657"/>
        <v>15</v>
      </c>
      <c r="Y1594" s="11" t="e">
        <f>VLOOKUP(A1594,#REF!,1,FALSE)</f>
        <v>#REF!</v>
      </c>
      <c r="Z1594" s="194" t="s">
        <v>6745</v>
      </c>
      <c r="AA1594" s="196"/>
    </row>
    <row r="1595" spans="1:27">
      <c r="A1595" s="24" t="s">
        <v>1408</v>
      </c>
      <c r="B1595" s="13" t="str">
        <f t="shared" si="671"/>
        <v>RYOKO_HITSUYO_GAKUGOKEI</v>
      </c>
      <c r="C1595" s="18"/>
      <c r="D1595" s="15" t="e">
        <f t="shared" si="668"/>
        <v>#N/A</v>
      </c>
      <c r="E1595" s="15" t="e">
        <f t="shared" si="669"/>
        <v>#N/A</v>
      </c>
      <c r="F1595" s="15" t="e">
        <f t="shared" si="670"/>
        <v>#N/A</v>
      </c>
      <c r="G1595" s="78" t="s">
        <v>1522</v>
      </c>
      <c r="H1595" s="79" t="s">
        <v>2033</v>
      </c>
      <c r="I1595" s="79" t="s">
        <v>2337</v>
      </c>
      <c r="J1595" s="79"/>
      <c r="K1595" s="79"/>
      <c r="L1595" s="80"/>
      <c r="M1595" s="15" t="str">
        <f t="shared" si="658"/>
        <v>RYOKO</v>
      </c>
      <c r="N1595" s="16" t="str">
        <f t="shared" si="659"/>
        <v>_</v>
      </c>
      <c r="O1595" s="16" t="str">
        <f t="shared" si="660"/>
        <v>HITSUYO</v>
      </c>
      <c r="P1595" s="16" t="str">
        <f t="shared" si="661"/>
        <v>_</v>
      </c>
      <c r="Q1595" s="16" t="str">
        <f t="shared" si="662"/>
        <v>GAKUGOKEI</v>
      </c>
      <c r="R1595" s="16" t="str">
        <f t="shared" si="663"/>
        <v/>
      </c>
      <c r="S1595" s="16" t="e">
        <f t="shared" si="664"/>
        <v>#N/A</v>
      </c>
      <c r="T1595" s="16" t="str">
        <f t="shared" si="665"/>
        <v/>
      </c>
      <c r="U1595" s="16" t="e">
        <f t="shared" si="666"/>
        <v>#N/A</v>
      </c>
      <c r="V1595" s="16" t="str">
        <f t="shared" si="667"/>
        <v/>
      </c>
      <c r="W1595" s="16" t="e">
        <f t="shared" si="656"/>
        <v>#N/A</v>
      </c>
      <c r="X1595" s="16">
        <f t="shared" ref="X1595:X1629" si="672">LEN(B1595)</f>
        <v>23</v>
      </c>
      <c r="Y1595" s="11" t="e">
        <f>VLOOKUP(A1595,#REF!,1,FALSE)</f>
        <v>#REF!</v>
      </c>
      <c r="Z1595" s="194" t="s">
        <v>6745</v>
      </c>
      <c r="AA1595" s="196"/>
    </row>
    <row r="1596" spans="1:27">
      <c r="A1596" s="24" t="s">
        <v>1409</v>
      </c>
      <c r="B1596" s="13" t="str">
        <f t="shared" si="671"/>
        <v>RYOKOMEI</v>
      </c>
      <c r="C1596" s="18"/>
      <c r="D1596" s="15" t="e">
        <f t="shared" si="668"/>
        <v>#N/A</v>
      </c>
      <c r="E1596" s="15" t="e">
        <f t="shared" si="669"/>
        <v>#N/A</v>
      </c>
      <c r="F1596" s="15" t="e">
        <f t="shared" si="670"/>
        <v>#N/A</v>
      </c>
      <c r="G1596" s="78" t="s">
        <v>1409</v>
      </c>
      <c r="H1596" s="79"/>
      <c r="I1596" s="79"/>
      <c r="J1596" s="79"/>
      <c r="K1596" s="79"/>
      <c r="L1596" s="80"/>
      <c r="M1596" s="15" t="str">
        <f t="shared" si="658"/>
        <v>RYOKOMEI</v>
      </c>
      <c r="N1596" s="16" t="str">
        <f t="shared" si="659"/>
        <v/>
      </c>
      <c r="O1596" s="16" t="e">
        <f t="shared" si="660"/>
        <v>#N/A</v>
      </c>
      <c r="P1596" s="16" t="str">
        <f t="shared" si="661"/>
        <v/>
      </c>
      <c r="Q1596" s="16" t="e">
        <f t="shared" si="662"/>
        <v>#N/A</v>
      </c>
      <c r="R1596" s="16" t="str">
        <f t="shared" si="663"/>
        <v/>
      </c>
      <c r="S1596" s="16" t="e">
        <f t="shared" si="664"/>
        <v>#N/A</v>
      </c>
      <c r="T1596" s="16" t="str">
        <f t="shared" si="665"/>
        <v/>
      </c>
      <c r="U1596" s="16" t="e">
        <f t="shared" si="666"/>
        <v>#N/A</v>
      </c>
      <c r="V1596" s="16" t="str">
        <f t="shared" si="667"/>
        <v/>
      </c>
      <c r="W1596" s="16" t="e">
        <f t="shared" si="656"/>
        <v>#N/A</v>
      </c>
      <c r="X1596" s="16">
        <f t="shared" si="672"/>
        <v>8</v>
      </c>
      <c r="Y1596" s="11" t="e">
        <f>VLOOKUP(A1596,#REF!,1,FALSE)</f>
        <v>#REF!</v>
      </c>
      <c r="Z1596" s="194" t="s">
        <v>6745</v>
      </c>
      <c r="AA1596" s="196"/>
    </row>
    <row r="1597" spans="1:27">
      <c r="A1597" s="21" t="s">
        <v>1410</v>
      </c>
      <c r="B1597" s="13" t="str">
        <f t="shared" si="671"/>
        <v>RYOSHU_SHO_UMU_KB</v>
      </c>
      <c r="C1597" s="18"/>
      <c r="D1597" s="15" t="e">
        <f t="shared" si="668"/>
        <v>#N/A</v>
      </c>
      <c r="E1597" s="15" t="e">
        <f t="shared" si="669"/>
        <v>#N/A</v>
      </c>
      <c r="F1597" s="15" t="e">
        <f t="shared" si="670"/>
        <v>#N/A</v>
      </c>
      <c r="G1597" s="78" t="s">
        <v>2338</v>
      </c>
      <c r="H1597" s="79" t="s">
        <v>1635</v>
      </c>
      <c r="I1597" s="79" t="s">
        <v>1444</v>
      </c>
      <c r="J1597" s="79"/>
      <c r="K1597" s="79"/>
      <c r="L1597" s="80"/>
      <c r="M1597" s="15" t="str">
        <f t="shared" si="658"/>
        <v>RYOSHU_SHO</v>
      </c>
      <c r="N1597" s="16" t="str">
        <f t="shared" si="659"/>
        <v>_</v>
      </c>
      <c r="O1597" s="16" t="str">
        <f t="shared" si="660"/>
        <v>UMU</v>
      </c>
      <c r="P1597" s="16" t="str">
        <f t="shared" si="661"/>
        <v>_</v>
      </c>
      <c r="Q1597" s="16" t="str">
        <f t="shared" si="662"/>
        <v>KB</v>
      </c>
      <c r="R1597" s="16" t="str">
        <f t="shared" si="663"/>
        <v/>
      </c>
      <c r="S1597" s="16" t="e">
        <f t="shared" si="664"/>
        <v>#N/A</v>
      </c>
      <c r="T1597" s="16" t="str">
        <f t="shared" si="665"/>
        <v/>
      </c>
      <c r="U1597" s="16" t="e">
        <f t="shared" si="666"/>
        <v>#N/A</v>
      </c>
      <c r="V1597" s="16" t="str">
        <f t="shared" si="667"/>
        <v/>
      </c>
      <c r="W1597" s="16" t="e">
        <f t="shared" si="656"/>
        <v>#N/A</v>
      </c>
      <c r="X1597" s="16">
        <f t="shared" si="672"/>
        <v>17</v>
      </c>
      <c r="Y1597" s="11" t="e">
        <f>VLOOKUP(A1597,#REF!,1,FALSE)</f>
        <v>#REF!</v>
      </c>
      <c r="Z1597" s="194" t="s">
        <v>6745</v>
      </c>
      <c r="AA1597" s="196"/>
    </row>
    <row r="1598" spans="1:27">
      <c r="A1598" s="36" t="s">
        <v>1411</v>
      </c>
      <c r="B1598" s="13" t="str">
        <f t="shared" si="671"/>
        <v>RENSEI_HOKEN_SHIKIBETSU_CD</v>
      </c>
      <c r="C1598" s="18"/>
      <c r="D1598" s="15" t="e">
        <f t="shared" si="668"/>
        <v>#N/A</v>
      </c>
      <c r="E1598" s="15" t="e">
        <f t="shared" si="669"/>
        <v>#N/A</v>
      </c>
      <c r="F1598" s="15" t="e">
        <f t="shared" si="670"/>
        <v>#N/A</v>
      </c>
      <c r="G1598" s="78" t="s">
        <v>2339</v>
      </c>
      <c r="H1598" s="79" t="s">
        <v>1424</v>
      </c>
      <c r="I1598" s="79" t="s">
        <v>1592</v>
      </c>
      <c r="J1598" s="79" t="s">
        <v>1482</v>
      </c>
      <c r="K1598" s="79"/>
      <c r="L1598" s="80"/>
      <c r="M1598" s="15" t="str">
        <f t="shared" si="658"/>
        <v>RENSEI</v>
      </c>
      <c r="N1598" s="16" t="str">
        <f t="shared" si="659"/>
        <v>_</v>
      </c>
      <c r="O1598" s="16" t="str">
        <f t="shared" si="660"/>
        <v>HOKEN</v>
      </c>
      <c r="P1598" s="16" t="str">
        <f t="shared" si="661"/>
        <v>_</v>
      </c>
      <c r="Q1598" s="16" t="str">
        <f t="shared" si="662"/>
        <v>SHIKIBETSU</v>
      </c>
      <c r="R1598" s="16" t="str">
        <f t="shared" si="663"/>
        <v>_</v>
      </c>
      <c r="S1598" s="16" t="str">
        <f t="shared" si="664"/>
        <v>CD</v>
      </c>
      <c r="T1598" s="16" t="str">
        <f t="shared" si="665"/>
        <v/>
      </c>
      <c r="U1598" s="16" t="e">
        <f t="shared" si="666"/>
        <v>#N/A</v>
      </c>
      <c r="V1598" s="16" t="str">
        <f t="shared" si="667"/>
        <v/>
      </c>
      <c r="W1598" s="16" t="e">
        <f t="shared" si="656"/>
        <v>#N/A</v>
      </c>
      <c r="X1598" s="16">
        <f t="shared" si="672"/>
        <v>26</v>
      </c>
      <c r="Y1598" s="11" t="e">
        <f>VLOOKUP(A1598,#REF!,1,FALSE)</f>
        <v>#REF!</v>
      </c>
      <c r="Z1598" s="194" t="s">
        <v>6745</v>
      </c>
      <c r="AA1598" s="196"/>
    </row>
    <row r="1599" spans="1:27">
      <c r="A1599" s="45" t="s">
        <v>1412</v>
      </c>
      <c r="B1599" s="13" t="str">
        <f t="shared" si="671"/>
        <v>REMBAN</v>
      </c>
      <c r="C1599" s="18"/>
      <c r="D1599" s="15" t="e">
        <f t="shared" si="668"/>
        <v>#N/A</v>
      </c>
      <c r="E1599" s="15" t="e">
        <f t="shared" si="669"/>
        <v>#N/A</v>
      </c>
      <c r="F1599" s="15" t="e">
        <f t="shared" si="670"/>
        <v>#N/A</v>
      </c>
      <c r="G1599" s="78" t="s">
        <v>1459</v>
      </c>
      <c r="H1599" s="79"/>
      <c r="I1599" s="79"/>
      <c r="J1599" s="79"/>
      <c r="K1599" s="79"/>
      <c r="L1599" s="80"/>
      <c r="M1599" s="15" t="str">
        <f t="shared" si="658"/>
        <v>REMBAN</v>
      </c>
      <c r="N1599" s="16" t="str">
        <f t="shared" si="659"/>
        <v/>
      </c>
      <c r="O1599" s="16" t="e">
        <f t="shared" si="660"/>
        <v>#N/A</v>
      </c>
      <c r="P1599" s="16" t="str">
        <f t="shared" si="661"/>
        <v/>
      </c>
      <c r="Q1599" s="16" t="e">
        <f t="shared" si="662"/>
        <v>#N/A</v>
      </c>
      <c r="R1599" s="16" t="str">
        <f t="shared" si="663"/>
        <v/>
      </c>
      <c r="S1599" s="16" t="e">
        <f t="shared" si="664"/>
        <v>#N/A</v>
      </c>
      <c r="T1599" s="16" t="str">
        <f t="shared" si="665"/>
        <v/>
      </c>
      <c r="U1599" s="16" t="e">
        <f t="shared" si="666"/>
        <v>#N/A</v>
      </c>
      <c r="V1599" s="16" t="str">
        <f t="shared" si="667"/>
        <v/>
      </c>
      <c r="W1599" s="16" t="e">
        <f t="shared" si="656"/>
        <v>#N/A</v>
      </c>
      <c r="X1599" s="16">
        <f t="shared" si="672"/>
        <v>6</v>
      </c>
      <c r="Y1599" s="11" t="e">
        <f>VLOOKUP(A1599,#REF!,1,FALSE)</f>
        <v>#REF!</v>
      </c>
      <c r="Z1599" s="194" t="s">
        <v>6745</v>
      </c>
      <c r="AA1599" s="196"/>
    </row>
    <row r="1600" spans="1:27">
      <c r="A1600" s="41" t="s">
        <v>1458</v>
      </c>
      <c r="B1600" s="13" t="str">
        <f t="shared" si="671"/>
        <v>ROGO_GORAKUKYOYOHI</v>
      </c>
      <c r="C1600" s="18"/>
      <c r="D1600" s="15" t="e">
        <f t="shared" si="668"/>
        <v>#N/A</v>
      </c>
      <c r="E1600" s="15" t="e">
        <f t="shared" si="669"/>
        <v>#N/A</v>
      </c>
      <c r="F1600" s="15" t="e">
        <f t="shared" si="670"/>
        <v>#N/A</v>
      </c>
      <c r="G1600" s="78" t="s">
        <v>1437</v>
      </c>
      <c r="H1600" s="79" t="s">
        <v>2410</v>
      </c>
      <c r="I1600" s="79"/>
      <c r="J1600" s="79"/>
      <c r="K1600" s="79"/>
      <c r="L1600" s="80"/>
      <c r="M1600" s="15" t="str">
        <f t="shared" si="658"/>
        <v>ROGO</v>
      </c>
      <c r="N1600" s="16" t="str">
        <f t="shared" si="659"/>
        <v>_</v>
      </c>
      <c r="O1600" s="16" t="str">
        <f t="shared" si="660"/>
        <v>GORAKUKYOYOHI</v>
      </c>
      <c r="P1600" s="16" t="str">
        <f t="shared" si="661"/>
        <v/>
      </c>
      <c r="Q1600" s="16" t="e">
        <f t="shared" si="662"/>
        <v>#N/A</v>
      </c>
      <c r="R1600" s="16" t="str">
        <f t="shared" si="663"/>
        <v/>
      </c>
      <c r="S1600" s="16" t="e">
        <f t="shared" si="664"/>
        <v>#N/A</v>
      </c>
      <c r="T1600" s="16" t="str">
        <f t="shared" si="665"/>
        <v/>
      </c>
      <c r="U1600" s="16" t="e">
        <f t="shared" si="666"/>
        <v>#N/A</v>
      </c>
      <c r="V1600" s="16" t="str">
        <f t="shared" si="667"/>
        <v/>
      </c>
      <c r="W1600" s="16" t="e">
        <f t="shared" si="656"/>
        <v>#N/A</v>
      </c>
      <c r="X1600" s="16">
        <f t="shared" si="672"/>
        <v>18</v>
      </c>
      <c r="Y1600" s="11" t="e">
        <f>VLOOKUP(A1600,#REF!,1,FALSE)</f>
        <v>#REF!</v>
      </c>
      <c r="Z1600" s="194" t="s">
        <v>6745</v>
      </c>
      <c r="AA1600" s="196"/>
    </row>
    <row r="1601" spans="1:27">
      <c r="A1601" s="41" t="s">
        <v>1456</v>
      </c>
      <c r="B1601" s="13" t="str">
        <f t="shared" si="671"/>
        <v>ROGO_ZAPPI_TO</v>
      </c>
      <c r="C1601" s="18"/>
      <c r="D1601" s="15" t="e">
        <f t="shared" si="668"/>
        <v>#N/A</v>
      </c>
      <c r="E1601" s="15" t="e">
        <f t="shared" si="669"/>
        <v>#N/A</v>
      </c>
      <c r="F1601" s="15" t="e">
        <f t="shared" si="670"/>
        <v>#N/A</v>
      </c>
      <c r="G1601" s="78" t="s">
        <v>1437</v>
      </c>
      <c r="H1601" s="79" t="s">
        <v>2411</v>
      </c>
      <c r="I1601" s="79" t="s">
        <v>2342</v>
      </c>
      <c r="J1601" s="79"/>
      <c r="K1601" s="79"/>
      <c r="L1601" s="80"/>
      <c r="M1601" s="15" t="str">
        <f t="shared" si="658"/>
        <v>ROGO</v>
      </c>
      <c r="N1601" s="16" t="str">
        <f t="shared" si="659"/>
        <v>_</v>
      </c>
      <c r="O1601" s="16" t="str">
        <f t="shared" si="660"/>
        <v>ZAPPI</v>
      </c>
      <c r="P1601" s="16" t="str">
        <f t="shared" si="661"/>
        <v>_</v>
      </c>
      <c r="Q1601" s="16" t="str">
        <f t="shared" si="662"/>
        <v>TO</v>
      </c>
      <c r="R1601" s="16" t="str">
        <f t="shared" si="663"/>
        <v/>
      </c>
      <c r="S1601" s="16" t="e">
        <f t="shared" si="664"/>
        <v>#N/A</v>
      </c>
      <c r="T1601" s="16" t="str">
        <f t="shared" si="665"/>
        <v/>
      </c>
      <c r="U1601" s="16" t="e">
        <f t="shared" si="666"/>
        <v>#N/A</v>
      </c>
      <c r="V1601" s="16" t="str">
        <f t="shared" si="667"/>
        <v/>
      </c>
      <c r="W1601" s="16" t="e">
        <f t="shared" si="656"/>
        <v>#N/A</v>
      </c>
      <c r="X1601" s="16">
        <f t="shared" si="672"/>
        <v>13</v>
      </c>
      <c r="Y1601" s="11" t="e">
        <f>VLOOKUP(A1601,#REF!,1,FALSE)</f>
        <v>#REF!</v>
      </c>
      <c r="Z1601" s="194" t="s">
        <v>6745</v>
      </c>
      <c r="AA1601" s="196"/>
    </row>
    <row r="1602" spans="1:27">
      <c r="A1602" s="41" t="s">
        <v>1455</v>
      </c>
      <c r="B1602" s="13" t="str">
        <f t="shared" si="671"/>
        <v>ROGO_SHOKUHI</v>
      </c>
      <c r="C1602" s="18"/>
      <c r="D1602" s="15" t="e">
        <f t="shared" si="668"/>
        <v>#N/A</v>
      </c>
      <c r="E1602" s="15" t="e">
        <f t="shared" si="669"/>
        <v>#N/A</v>
      </c>
      <c r="F1602" s="15" t="e">
        <f t="shared" si="670"/>
        <v>#N/A</v>
      </c>
      <c r="G1602" s="78" t="s">
        <v>1437</v>
      </c>
      <c r="H1602" s="79" t="s">
        <v>2412</v>
      </c>
      <c r="I1602" s="79"/>
      <c r="J1602" s="79"/>
      <c r="K1602" s="79"/>
      <c r="L1602" s="80"/>
      <c r="M1602" s="15" t="str">
        <f t="shared" si="658"/>
        <v>ROGO</v>
      </c>
      <c r="N1602" s="16" t="str">
        <f t="shared" si="659"/>
        <v>_</v>
      </c>
      <c r="O1602" s="16" t="str">
        <f t="shared" si="660"/>
        <v>SHOKUHI</v>
      </c>
      <c r="P1602" s="16" t="str">
        <f t="shared" si="661"/>
        <v/>
      </c>
      <c r="Q1602" s="16" t="e">
        <f t="shared" si="662"/>
        <v>#N/A</v>
      </c>
      <c r="R1602" s="16" t="str">
        <f t="shared" si="663"/>
        <v/>
      </c>
      <c r="S1602" s="16" t="e">
        <f t="shared" si="664"/>
        <v>#N/A</v>
      </c>
      <c r="T1602" s="16" t="str">
        <f t="shared" si="665"/>
        <v/>
      </c>
      <c r="U1602" s="16" t="e">
        <f t="shared" si="666"/>
        <v>#N/A</v>
      </c>
      <c r="V1602" s="16" t="str">
        <f t="shared" si="667"/>
        <v/>
      </c>
      <c r="W1602" s="16" t="e">
        <f t="shared" si="656"/>
        <v>#N/A</v>
      </c>
      <c r="X1602" s="16">
        <f t="shared" si="672"/>
        <v>12</v>
      </c>
      <c r="Y1602" s="11" t="e">
        <f>VLOOKUP(A1602,#REF!,1,FALSE)</f>
        <v>#REF!</v>
      </c>
      <c r="Z1602" s="194" t="s">
        <v>6745</v>
      </c>
      <c r="AA1602" s="196"/>
    </row>
    <row r="1603" spans="1:27">
      <c r="A1603" s="41" t="s">
        <v>1454</v>
      </c>
      <c r="B1603" s="13" t="str">
        <f t="shared" si="671"/>
        <v>ROGO_SUIDOKONETSUHI</v>
      </c>
      <c r="C1603" s="18"/>
      <c r="D1603" s="15" t="e">
        <f t="shared" si="668"/>
        <v>#N/A</v>
      </c>
      <c r="E1603" s="15" t="e">
        <f t="shared" si="669"/>
        <v>#N/A</v>
      </c>
      <c r="F1603" s="15" t="e">
        <f t="shared" si="670"/>
        <v>#N/A</v>
      </c>
      <c r="G1603" s="78" t="s">
        <v>1437</v>
      </c>
      <c r="H1603" s="79" t="s">
        <v>2449</v>
      </c>
      <c r="I1603" s="79"/>
      <c r="J1603" s="79"/>
      <c r="K1603" s="79"/>
      <c r="L1603" s="80"/>
      <c r="M1603" s="15" t="str">
        <f t="shared" si="658"/>
        <v>ROGO</v>
      </c>
      <c r="N1603" s="16" t="str">
        <f t="shared" si="659"/>
        <v>_</v>
      </c>
      <c r="O1603" s="16" t="str">
        <f t="shared" si="660"/>
        <v>SUIDOKONETSUHI</v>
      </c>
      <c r="P1603" s="16" t="str">
        <f t="shared" si="661"/>
        <v/>
      </c>
      <c r="Q1603" s="16" t="e">
        <f t="shared" si="662"/>
        <v>#N/A</v>
      </c>
      <c r="R1603" s="16" t="str">
        <f t="shared" si="663"/>
        <v/>
      </c>
      <c r="S1603" s="16" t="e">
        <f t="shared" si="664"/>
        <v>#N/A</v>
      </c>
      <c r="T1603" s="16" t="str">
        <f t="shared" si="665"/>
        <v/>
      </c>
      <c r="U1603" s="16" t="e">
        <f t="shared" si="666"/>
        <v>#N/A</v>
      </c>
      <c r="V1603" s="16" t="str">
        <f t="shared" si="667"/>
        <v/>
      </c>
      <c r="W1603" s="16" t="e">
        <f t="shared" si="656"/>
        <v>#N/A</v>
      </c>
      <c r="X1603" s="16">
        <f t="shared" si="672"/>
        <v>19</v>
      </c>
      <c r="Y1603" s="11" t="e">
        <f>VLOOKUP(A1603,#REF!,1,FALSE)</f>
        <v>#REF!</v>
      </c>
      <c r="Z1603" s="194" t="s">
        <v>6745</v>
      </c>
      <c r="AA1603" s="196"/>
    </row>
    <row r="1604" spans="1:27">
      <c r="A1604" s="41" t="s">
        <v>1453</v>
      </c>
      <c r="B1604" s="13" t="str">
        <f t="shared" si="671"/>
        <v>ROGO_SEIKATSUHI_GOKEI</v>
      </c>
      <c r="C1604" s="18"/>
      <c r="D1604" s="15" t="e">
        <f t="shared" si="668"/>
        <v>#N/A</v>
      </c>
      <c r="E1604" s="15" t="e">
        <f t="shared" si="669"/>
        <v>#N/A</v>
      </c>
      <c r="F1604" s="15" t="e">
        <f t="shared" si="670"/>
        <v>#N/A</v>
      </c>
      <c r="G1604" s="78" t="s">
        <v>1437</v>
      </c>
      <c r="H1604" s="79" t="s">
        <v>2413</v>
      </c>
      <c r="I1604" s="79" t="s">
        <v>2343</v>
      </c>
      <c r="J1604" s="79"/>
      <c r="K1604" s="79"/>
      <c r="L1604" s="80"/>
      <c r="M1604" s="15" t="str">
        <f t="shared" si="658"/>
        <v>ROGO</v>
      </c>
      <c r="N1604" s="16" t="str">
        <f t="shared" si="659"/>
        <v>_</v>
      </c>
      <c r="O1604" s="16" t="str">
        <f t="shared" si="660"/>
        <v>SEIKATSUHI</v>
      </c>
      <c r="P1604" s="16" t="str">
        <f t="shared" si="661"/>
        <v>_</v>
      </c>
      <c r="Q1604" s="16" t="str">
        <f t="shared" si="662"/>
        <v>GOKEI</v>
      </c>
      <c r="R1604" s="16" t="str">
        <f t="shared" si="663"/>
        <v/>
      </c>
      <c r="S1604" s="16" t="e">
        <f t="shared" si="664"/>
        <v>#N/A</v>
      </c>
      <c r="T1604" s="16" t="str">
        <f t="shared" si="665"/>
        <v/>
      </c>
      <c r="U1604" s="16" t="e">
        <f t="shared" si="666"/>
        <v>#N/A</v>
      </c>
      <c r="V1604" s="16" t="str">
        <f t="shared" si="667"/>
        <v/>
      </c>
      <c r="W1604" s="16" t="e">
        <f t="shared" si="656"/>
        <v>#N/A</v>
      </c>
      <c r="X1604" s="16">
        <f t="shared" si="672"/>
        <v>21</v>
      </c>
      <c r="Y1604" s="11" t="e">
        <f>VLOOKUP(A1604,#REF!,1,FALSE)</f>
        <v>#REF!</v>
      </c>
      <c r="Z1604" s="194" t="s">
        <v>6745</v>
      </c>
      <c r="AA1604" s="196"/>
    </row>
    <row r="1605" spans="1:27">
      <c r="A1605" s="41" t="s">
        <v>1450</v>
      </c>
      <c r="B1605" s="13" t="str">
        <f t="shared" si="671"/>
        <v>ROGO_CHOCHIKU_GAKU</v>
      </c>
      <c r="C1605" s="18"/>
      <c r="D1605" s="15" t="e">
        <f t="shared" si="668"/>
        <v>#N/A</v>
      </c>
      <c r="E1605" s="15" t="e">
        <f t="shared" si="669"/>
        <v>#N/A</v>
      </c>
      <c r="F1605" s="15" t="e">
        <f t="shared" si="670"/>
        <v>#N/A</v>
      </c>
      <c r="G1605" s="78" t="s">
        <v>1437</v>
      </c>
      <c r="H1605" s="79" t="s">
        <v>1451</v>
      </c>
      <c r="I1605" s="79" t="s">
        <v>1452</v>
      </c>
      <c r="J1605" s="79"/>
      <c r="K1605" s="79"/>
      <c r="L1605" s="80"/>
      <c r="M1605" s="15" t="str">
        <f t="shared" si="658"/>
        <v>ROGO</v>
      </c>
      <c r="N1605" s="16" t="str">
        <f t="shared" si="659"/>
        <v>_</v>
      </c>
      <c r="O1605" s="16" t="str">
        <f t="shared" si="660"/>
        <v>CHOCHIKU</v>
      </c>
      <c r="P1605" s="16" t="str">
        <f t="shared" si="661"/>
        <v>_</v>
      </c>
      <c r="Q1605" s="16" t="str">
        <f t="shared" si="662"/>
        <v>GAKU</v>
      </c>
      <c r="R1605" s="16" t="str">
        <f t="shared" si="663"/>
        <v/>
      </c>
      <c r="S1605" s="16" t="e">
        <f t="shared" si="664"/>
        <v>#N/A</v>
      </c>
      <c r="T1605" s="16" t="str">
        <f t="shared" si="665"/>
        <v/>
      </c>
      <c r="U1605" s="16" t="e">
        <f t="shared" si="666"/>
        <v>#N/A</v>
      </c>
      <c r="V1605" s="16" t="str">
        <f t="shared" si="667"/>
        <v/>
      </c>
      <c r="W1605" s="16" t="e">
        <f t="shared" si="656"/>
        <v>#N/A</v>
      </c>
      <c r="X1605" s="16">
        <f t="shared" si="672"/>
        <v>18</v>
      </c>
      <c r="Y1605" s="11" t="e">
        <f>VLOOKUP(A1605,#REF!,1,FALSE)</f>
        <v>#REF!</v>
      </c>
      <c r="Z1605" s="194" t="s">
        <v>6745</v>
      </c>
      <c r="AA1605" s="196"/>
    </row>
    <row r="1606" spans="1:27">
      <c r="A1606" s="41" t="s">
        <v>1447</v>
      </c>
      <c r="B1606" s="13" t="str">
        <f t="shared" si="671"/>
        <v>ROGO_TSUSHINKOTSUHI</v>
      </c>
      <c r="C1606" s="18"/>
      <c r="D1606" s="15" t="e">
        <f t="shared" si="668"/>
        <v>#N/A</v>
      </c>
      <c r="E1606" s="15" t="e">
        <f t="shared" si="669"/>
        <v>#N/A</v>
      </c>
      <c r="F1606" s="15" t="e">
        <f t="shared" si="670"/>
        <v>#N/A</v>
      </c>
      <c r="G1606" s="78" t="s">
        <v>1437</v>
      </c>
      <c r="H1606" s="79" t="s">
        <v>2414</v>
      </c>
      <c r="I1606" s="79"/>
      <c r="J1606" s="79"/>
      <c r="K1606" s="79"/>
      <c r="L1606" s="80"/>
      <c r="M1606" s="15" t="str">
        <f t="shared" si="658"/>
        <v>ROGO</v>
      </c>
      <c r="N1606" s="16" t="str">
        <f t="shared" si="659"/>
        <v>_</v>
      </c>
      <c r="O1606" s="16" t="str">
        <f t="shared" si="660"/>
        <v>TSUSHINKOTSUHI</v>
      </c>
      <c r="P1606" s="16" t="str">
        <f t="shared" si="661"/>
        <v/>
      </c>
      <c r="Q1606" s="16" t="e">
        <f t="shared" si="662"/>
        <v>#N/A</v>
      </c>
      <c r="R1606" s="16" t="str">
        <f t="shared" si="663"/>
        <v/>
      </c>
      <c r="S1606" s="16" t="e">
        <f t="shared" si="664"/>
        <v>#N/A</v>
      </c>
      <c r="T1606" s="16" t="str">
        <f t="shared" si="665"/>
        <v/>
      </c>
      <c r="U1606" s="16" t="e">
        <f t="shared" si="666"/>
        <v>#N/A</v>
      </c>
      <c r="V1606" s="16" t="str">
        <f t="shared" si="667"/>
        <v/>
      </c>
      <c r="W1606" s="16" t="e">
        <f t="shared" si="656"/>
        <v>#N/A</v>
      </c>
      <c r="X1606" s="16">
        <f t="shared" si="672"/>
        <v>19</v>
      </c>
      <c r="Y1606" s="11" t="e">
        <f>VLOOKUP(A1606,#REF!,1,FALSE)</f>
        <v>#REF!</v>
      </c>
      <c r="Z1606" s="194" t="s">
        <v>6745</v>
      </c>
      <c r="AA1606" s="196"/>
    </row>
    <row r="1607" spans="1:27">
      <c r="A1607" s="41" t="s">
        <v>1448</v>
      </c>
      <c r="B1607" s="13" t="str">
        <f t="shared" si="671"/>
        <v>ROGO_HOSHO_AGE_FROM</v>
      </c>
      <c r="C1607" s="18"/>
      <c r="D1607" s="15" t="e">
        <f t="shared" si="668"/>
        <v>#N/A</v>
      </c>
      <c r="E1607" s="15" t="e">
        <f t="shared" si="669"/>
        <v>#N/A</v>
      </c>
      <c r="F1607" s="15" t="e">
        <f t="shared" si="670"/>
        <v>#N/A</v>
      </c>
      <c r="G1607" s="78" t="s">
        <v>1437</v>
      </c>
      <c r="H1607" s="79" t="s">
        <v>1439</v>
      </c>
      <c r="I1607" s="79" t="s">
        <v>318</v>
      </c>
      <c r="J1607" s="79" t="s">
        <v>4161</v>
      </c>
      <c r="K1607" s="79"/>
      <c r="L1607" s="80"/>
      <c r="M1607" s="15" t="str">
        <f t="shared" si="658"/>
        <v>ROGO</v>
      </c>
      <c r="N1607" s="16" t="str">
        <f t="shared" si="659"/>
        <v>_</v>
      </c>
      <c r="O1607" s="16" t="str">
        <f t="shared" si="660"/>
        <v>HOSHO</v>
      </c>
      <c r="P1607" s="16" t="str">
        <f t="shared" si="661"/>
        <v>_</v>
      </c>
      <c r="Q1607" s="16" t="str">
        <f t="shared" si="662"/>
        <v>AGE</v>
      </c>
      <c r="R1607" s="16" t="str">
        <f t="shared" si="663"/>
        <v>_</v>
      </c>
      <c r="S1607" s="16" t="str">
        <f t="shared" si="664"/>
        <v>FROM</v>
      </c>
      <c r="T1607" s="16" t="str">
        <f t="shared" si="665"/>
        <v/>
      </c>
      <c r="U1607" s="16" t="e">
        <f t="shared" si="666"/>
        <v>#N/A</v>
      </c>
      <c r="V1607" s="16" t="str">
        <f t="shared" si="667"/>
        <v/>
      </c>
      <c r="W1607" s="16" t="e">
        <f t="shared" si="656"/>
        <v>#N/A</v>
      </c>
      <c r="X1607" s="16">
        <f t="shared" si="672"/>
        <v>19</v>
      </c>
      <c r="Y1607" s="11" t="e">
        <f>VLOOKUP(A1607,#REF!,1,FALSE)</f>
        <v>#REF!</v>
      </c>
      <c r="Z1607" s="194" t="s">
        <v>6745</v>
      </c>
      <c r="AA1607" s="196"/>
    </row>
    <row r="1608" spans="1:27">
      <c r="A1608" s="41" t="s">
        <v>1446</v>
      </c>
      <c r="B1608" s="13" t="str">
        <f t="shared" si="671"/>
        <v>ROGO_HOSHO_KIKAN</v>
      </c>
      <c r="C1608" s="18"/>
      <c r="D1608" s="15" t="e">
        <f t="shared" si="668"/>
        <v>#N/A</v>
      </c>
      <c r="E1608" s="15" t="e">
        <f t="shared" si="669"/>
        <v>#N/A</v>
      </c>
      <c r="F1608" s="15" t="e">
        <f t="shared" si="670"/>
        <v>#N/A</v>
      </c>
      <c r="G1608" s="78" t="s">
        <v>1437</v>
      </c>
      <c r="H1608" s="79" t="s">
        <v>1438</v>
      </c>
      <c r="I1608" s="79" t="s">
        <v>1425</v>
      </c>
      <c r="J1608" s="79"/>
      <c r="K1608" s="79"/>
      <c r="L1608" s="80"/>
      <c r="M1608" s="15" t="str">
        <f t="shared" si="658"/>
        <v>ROGO</v>
      </c>
      <c r="N1608" s="16" t="str">
        <f t="shared" si="659"/>
        <v>_</v>
      </c>
      <c r="O1608" s="16" t="str">
        <f t="shared" si="660"/>
        <v>HOSHO</v>
      </c>
      <c r="P1608" s="16" t="str">
        <f t="shared" si="661"/>
        <v>_</v>
      </c>
      <c r="Q1608" s="16" t="str">
        <f t="shared" si="662"/>
        <v>KIKAN</v>
      </c>
      <c r="R1608" s="16" t="str">
        <f t="shared" si="663"/>
        <v/>
      </c>
      <c r="S1608" s="16" t="e">
        <f t="shared" si="664"/>
        <v>#N/A</v>
      </c>
      <c r="T1608" s="16" t="str">
        <f t="shared" si="665"/>
        <v/>
      </c>
      <c r="U1608" s="16" t="e">
        <f t="shared" si="666"/>
        <v>#N/A</v>
      </c>
      <c r="V1608" s="16" t="str">
        <f t="shared" si="667"/>
        <v/>
      </c>
      <c r="W1608" s="16" t="e">
        <f t="shared" si="656"/>
        <v>#N/A</v>
      </c>
      <c r="X1608" s="16">
        <f t="shared" si="672"/>
        <v>16</v>
      </c>
      <c r="Y1608" s="11" t="e">
        <f>VLOOKUP(A1608,#REF!,1,FALSE)</f>
        <v>#REF!</v>
      </c>
      <c r="Z1608" s="194" t="s">
        <v>6745</v>
      </c>
      <c r="AA1608" s="196"/>
    </row>
    <row r="1609" spans="1:27">
      <c r="A1609" s="41" t="s">
        <v>1443</v>
      </c>
      <c r="B1609" s="13" t="str">
        <f t="shared" si="671"/>
        <v>ROGO_HOSHO_END_KB</v>
      </c>
      <c r="C1609" s="18"/>
      <c r="D1609" s="15" t="e">
        <f t="shared" si="668"/>
        <v>#N/A</v>
      </c>
      <c r="E1609" s="15" t="e">
        <f t="shared" si="669"/>
        <v>#N/A</v>
      </c>
      <c r="F1609" s="15" t="e">
        <f t="shared" si="670"/>
        <v>#N/A</v>
      </c>
      <c r="G1609" s="78" t="s">
        <v>1437</v>
      </c>
      <c r="H1609" s="79" t="s">
        <v>1438</v>
      </c>
      <c r="I1609" s="79" t="s">
        <v>1440</v>
      </c>
      <c r="J1609" s="79" t="s">
        <v>2345</v>
      </c>
      <c r="K1609" s="79"/>
      <c r="L1609" s="80"/>
      <c r="M1609" s="15" t="str">
        <f t="shared" si="658"/>
        <v>ROGO</v>
      </c>
      <c r="N1609" s="16" t="str">
        <f t="shared" si="659"/>
        <v>_</v>
      </c>
      <c r="O1609" s="16" t="str">
        <f t="shared" si="660"/>
        <v>HOSHO</v>
      </c>
      <c r="P1609" s="16" t="str">
        <f t="shared" si="661"/>
        <v>_</v>
      </c>
      <c r="Q1609" s="16" t="str">
        <f t="shared" si="662"/>
        <v>END</v>
      </c>
      <c r="R1609" s="16" t="str">
        <f t="shared" si="663"/>
        <v>_</v>
      </c>
      <c r="S1609" s="16" t="str">
        <f t="shared" si="664"/>
        <v>KB</v>
      </c>
      <c r="T1609" s="16" t="str">
        <f t="shared" si="665"/>
        <v/>
      </c>
      <c r="U1609" s="16" t="e">
        <f t="shared" si="666"/>
        <v>#N/A</v>
      </c>
      <c r="V1609" s="16" t="str">
        <f t="shared" si="667"/>
        <v/>
      </c>
      <c r="W1609" s="16" t="e">
        <f t="shared" si="656"/>
        <v>#N/A</v>
      </c>
      <c r="X1609" s="16">
        <f t="shared" si="672"/>
        <v>17</v>
      </c>
      <c r="Y1609" s="11" t="e">
        <f>VLOOKUP(A1609,#REF!,1,FALSE)</f>
        <v>#REF!</v>
      </c>
      <c r="Z1609" s="194" t="s">
        <v>6745</v>
      </c>
      <c r="AA1609" s="196"/>
    </row>
    <row r="1610" spans="1:27">
      <c r="A1610" s="41" t="s">
        <v>1436</v>
      </c>
      <c r="B1610" s="13" t="str">
        <f t="shared" si="671"/>
        <v>ROGO_HOSHO_AGE_TO</v>
      </c>
      <c r="C1610" s="18"/>
      <c r="D1610" s="15" t="e">
        <f t="shared" si="668"/>
        <v>#N/A</v>
      </c>
      <c r="E1610" s="15" t="e">
        <f t="shared" si="669"/>
        <v>#N/A</v>
      </c>
      <c r="F1610" s="15" t="e">
        <f t="shared" si="670"/>
        <v>#N/A</v>
      </c>
      <c r="G1610" s="86" t="s">
        <v>1437</v>
      </c>
      <c r="H1610" s="87" t="s">
        <v>1439</v>
      </c>
      <c r="I1610" s="87" t="s">
        <v>318</v>
      </c>
      <c r="J1610" s="87" t="s">
        <v>4162</v>
      </c>
      <c r="K1610" s="87"/>
      <c r="L1610" s="88"/>
      <c r="M1610" s="15" t="str">
        <f t="shared" si="658"/>
        <v>ROGO</v>
      </c>
      <c r="N1610" s="16" t="str">
        <f t="shared" si="659"/>
        <v>_</v>
      </c>
      <c r="O1610" s="16" t="str">
        <f t="shared" si="660"/>
        <v>HOSHO</v>
      </c>
      <c r="P1610" s="16" t="str">
        <f t="shared" si="661"/>
        <v>_</v>
      </c>
      <c r="Q1610" s="16" t="str">
        <f t="shared" si="662"/>
        <v>AGE</v>
      </c>
      <c r="R1610" s="16" t="str">
        <f t="shared" si="663"/>
        <v>_</v>
      </c>
      <c r="S1610" s="16" t="str">
        <f t="shared" si="664"/>
        <v>TO</v>
      </c>
      <c r="T1610" s="16" t="str">
        <f t="shared" si="665"/>
        <v/>
      </c>
      <c r="U1610" s="16" t="e">
        <f t="shared" si="666"/>
        <v>#N/A</v>
      </c>
      <c r="V1610" s="16" t="str">
        <f t="shared" si="667"/>
        <v/>
      </c>
      <c r="W1610" s="16" t="e">
        <f t="shared" si="656"/>
        <v>#N/A</v>
      </c>
      <c r="X1610" s="16">
        <f t="shared" si="672"/>
        <v>17</v>
      </c>
      <c r="Y1610" s="11" t="e">
        <f>VLOOKUP(A1610,#REF!,1,FALSE)</f>
        <v>#REF!</v>
      </c>
      <c r="Z1610" s="194" t="s">
        <v>6745</v>
      </c>
      <c r="AA1610" s="196"/>
    </row>
    <row r="1611" spans="1:27">
      <c r="A1611" s="41" t="s">
        <v>3256</v>
      </c>
      <c r="B1611" s="13" t="str">
        <f t="shared" si="671"/>
        <v>INSURED_BIRTH_SELECT_KB</v>
      </c>
      <c r="C1611" s="18" t="s">
        <v>46</v>
      </c>
      <c r="D1611" s="15" t="str">
        <f t="shared" si="668"/>
        <v>Varchar2</v>
      </c>
      <c r="E1611" s="15">
        <f t="shared" si="669"/>
        <v>1</v>
      </c>
      <c r="F1611" s="15" t="str">
        <f t="shared" si="670"/>
        <v/>
      </c>
      <c r="G1611" s="86" t="s">
        <v>1829</v>
      </c>
      <c r="H1611" s="87" t="s">
        <v>3257</v>
      </c>
      <c r="I1611" s="87" t="s">
        <v>3258</v>
      </c>
      <c r="J1611" s="87" t="s">
        <v>3259</v>
      </c>
      <c r="K1611" s="87"/>
      <c r="L1611" s="88"/>
      <c r="M1611" s="15" t="str">
        <f t="shared" si="658"/>
        <v>INSURED</v>
      </c>
      <c r="N1611" s="16" t="str">
        <f t="shared" si="659"/>
        <v>_</v>
      </c>
      <c r="O1611" s="16" t="str">
        <f t="shared" si="660"/>
        <v>BIRTH</v>
      </c>
      <c r="P1611" s="16" t="str">
        <f t="shared" si="661"/>
        <v>_</v>
      </c>
      <c r="Q1611" s="16" t="str">
        <f t="shared" si="662"/>
        <v>SELECT</v>
      </c>
      <c r="R1611" s="16" t="str">
        <f t="shared" si="663"/>
        <v>_</v>
      </c>
      <c r="S1611" s="16" t="str">
        <f t="shared" si="664"/>
        <v>KB</v>
      </c>
      <c r="T1611" s="16" t="str">
        <f t="shared" si="665"/>
        <v/>
      </c>
      <c r="U1611" s="16" t="e">
        <f t="shared" si="666"/>
        <v>#N/A</v>
      </c>
      <c r="V1611" s="16" t="str">
        <f t="shared" si="667"/>
        <v/>
      </c>
      <c r="W1611" s="16" t="e">
        <f t="shared" si="656"/>
        <v>#N/A</v>
      </c>
      <c r="X1611" s="16">
        <f t="shared" si="672"/>
        <v>23</v>
      </c>
      <c r="Y1611" s="11" t="e">
        <f>VLOOKUP(A1611,#REF!,1,FALSE)</f>
        <v>#REF!</v>
      </c>
      <c r="Z1611" s="194" t="s">
        <v>6745</v>
      </c>
      <c r="AA1611" s="196"/>
    </row>
    <row r="1612" spans="1:27">
      <c r="A1612" s="41" t="s">
        <v>3260</v>
      </c>
      <c r="B1612" s="13" t="str">
        <f t="shared" si="671"/>
        <v>INSURED_ZIP_CD_1</v>
      </c>
      <c r="C1612" s="18" t="s">
        <v>3437</v>
      </c>
      <c r="D1612" s="15" t="str">
        <f t="shared" si="668"/>
        <v>Varchar2</v>
      </c>
      <c r="E1612" s="15">
        <f t="shared" si="669"/>
        <v>3</v>
      </c>
      <c r="F1612" s="15" t="str">
        <f t="shared" si="670"/>
        <v/>
      </c>
      <c r="G1612" s="86" t="s">
        <v>3261</v>
      </c>
      <c r="H1612" s="87" t="s">
        <v>3262</v>
      </c>
      <c r="I1612" s="87">
        <v>1</v>
      </c>
      <c r="J1612" s="87"/>
      <c r="K1612" s="87"/>
      <c r="L1612" s="88"/>
      <c r="M1612" s="15" t="str">
        <f t="shared" si="658"/>
        <v>INSURED</v>
      </c>
      <c r="N1612" s="16" t="str">
        <f t="shared" si="659"/>
        <v>_</v>
      </c>
      <c r="O1612" s="16" t="str">
        <f t="shared" si="660"/>
        <v>ZIP_CD</v>
      </c>
      <c r="P1612" s="16" t="str">
        <f t="shared" si="661"/>
        <v>_</v>
      </c>
      <c r="Q1612" s="16">
        <f t="shared" si="662"/>
        <v>1</v>
      </c>
      <c r="R1612" s="16" t="str">
        <f t="shared" si="663"/>
        <v/>
      </c>
      <c r="S1612" s="16" t="e">
        <f t="shared" si="664"/>
        <v>#N/A</v>
      </c>
      <c r="T1612" s="16" t="str">
        <f t="shared" si="665"/>
        <v/>
      </c>
      <c r="U1612" s="16" t="e">
        <f t="shared" si="666"/>
        <v>#N/A</v>
      </c>
      <c r="V1612" s="16" t="str">
        <f t="shared" si="667"/>
        <v/>
      </c>
      <c r="W1612" s="16" t="e">
        <f t="shared" si="656"/>
        <v>#N/A</v>
      </c>
      <c r="X1612" s="16">
        <f t="shared" si="672"/>
        <v>16</v>
      </c>
      <c r="Y1612" s="11" t="e">
        <f>VLOOKUP(A1612,#REF!,1,FALSE)</f>
        <v>#REF!</v>
      </c>
      <c r="Z1612" s="194" t="s">
        <v>6745</v>
      </c>
      <c r="AA1612" s="196"/>
    </row>
    <row r="1613" spans="1:27">
      <c r="A1613" s="41" t="s">
        <v>3250</v>
      </c>
      <c r="B1613" s="13" t="str">
        <f t="shared" si="671"/>
        <v>INSURED_ZIP_CD_2</v>
      </c>
      <c r="C1613" s="18" t="s">
        <v>3438</v>
      </c>
      <c r="D1613" s="15" t="str">
        <f t="shared" si="668"/>
        <v>Varchar2</v>
      </c>
      <c r="E1613" s="15">
        <f t="shared" si="669"/>
        <v>4</v>
      </c>
      <c r="F1613" s="15" t="str">
        <f t="shared" si="670"/>
        <v/>
      </c>
      <c r="G1613" s="86" t="s">
        <v>3261</v>
      </c>
      <c r="H1613" s="87" t="s">
        <v>3262</v>
      </c>
      <c r="I1613" s="87">
        <v>2</v>
      </c>
      <c r="J1613" s="87"/>
      <c r="K1613" s="87"/>
      <c r="L1613" s="88"/>
      <c r="M1613" s="15" t="str">
        <f t="shared" si="658"/>
        <v>INSURED</v>
      </c>
      <c r="N1613" s="16" t="str">
        <f t="shared" si="659"/>
        <v>_</v>
      </c>
      <c r="O1613" s="16" t="str">
        <f t="shared" si="660"/>
        <v>ZIP_CD</v>
      </c>
      <c r="P1613" s="16" t="str">
        <f t="shared" si="661"/>
        <v>_</v>
      </c>
      <c r="Q1613" s="16">
        <f t="shared" si="662"/>
        <v>2</v>
      </c>
      <c r="R1613" s="16" t="str">
        <f t="shared" si="663"/>
        <v/>
      </c>
      <c r="S1613" s="16" t="e">
        <f t="shared" si="664"/>
        <v>#N/A</v>
      </c>
      <c r="T1613" s="16" t="str">
        <f t="shared" si="665"/>
        <v/>
      </c>
      <c r="U1613" s="16" t="e">
        <f t="shared" si="666"/>
        <v>#N/A</v>
      </c>
      <c r="V1613" s="16" t="str">
        <f t="shared" si="667"/>
        <v/>
      </c>
      <c r="W1613" s="16" t="e">
        <f t="shared" si="656"/>
        <v>#N/A</v>
      </c>
      <c r="X1613" s="16">
        <f t="shared" si="672"/>
        <v>16</v>
      </c>
      <c r="Y1613" s="11" t="e">
        <f>VLOOKUP(A1613,#REF!,1,FALSE)</f>
        <v>#REF!</v>
      </c>
      <c r="Z1613" s="194" t="s">
        <v>6745</v>
      </c>
      <c r="AA1613" s="196"/>
    </row>
    <row r="1614" spans="1:27">
      <c r="A1614" s="41" t="s">
        <v>3263</v>
      </c>
      <c r="B1614" s="13" t="str">
        <f t="shared" si="671"/>
        <v>INSURED_MAIL</v>
      </c>
      <c r="C1614" s="18" t="s">
        <v>3439</v>
      </c>
      <c r="D1614" s="15" t="str">
        <f t="shared" si="668"/>
        <v>Varchar2</v>
      </c>
      <c r="E1614" s="15">
        <f t="shared" si="669"/>
        <v>40</v>
      </c>
      <c r="F1614" s="15" t="str">
        <f t="shared" si="670"/>
        <v/>
      </c>
      <c r="G1614" s="86" t="s">
        <v>3261</v>
      </c>
      <c r="H1614" s="87" t="s">
        <v>3030</v>
      </c>
      <c r="I1614" s="87"/>
      <c r="J1614" s="87"/>
      <c r="K1614" s="87"/>
      <c r="L1614" s="88"/>
      <c r="M1614" s="15" t="str">
        <f t="shared" si="658"/>
        <v>INSURED</v>
      </c>
      <c r="N1614" s="16" t="str">
        <f t="shared" si="659"/>
        <v>_</v>
      </c>
      <c r="O1614" s="16" t="str">
        <f t="shared" si="660"/>
        <v>MAIL</v>
      </c>
      <c r="P1614" s="16" t="str">
        <f t="shared" si="661"/>
        <v/>
      </c>
      <c r="Q1614" s="16" t="e">
        <f t="shared" si="662"/>
        <v>#N/A</v>
      </c>
      <c r="R1614" s="16" t="str">
        <f t="shared" si="663"/>
        <v/>
      </c>
      <c r="S1614" s="16" t="e">
        <f t="shared" si="664"/>
        <v>#N/A</v>
      </c>
      <c r="T1614" s="16" t="str">
        <f t="shared" si="665"/>
        <v/>
      </c>
      <c r="U1614" s="16" t="e">
        <f t="shared" si="666"/>
        <v>#N/A</v>
      </c>
      <c r="V1614" s="16" t="str">
        <f t="shared" si="667"/>
        <v/>
      </c>
      <c r="W1614" s="16" t="e">
        <f t="shared" si="656"/>
        <v>#N/A</v>
      </c>
      <c r="X1614" s="16">
        <f t="shared" si="672"/>
        <v>12</v>
      </c>
      <c r="Y1614" s="11" t="e">
        <f>VLOOKUP(A1614,#REF!,1,FALSE)</f>
        <v>#REF!</v>
      </c>
      <c r="Z1614" s="194" t="s">
        <v>6745</v>
      </c>
      <c r="AA1614" s="196"/>
    </row>
    <row r="1615" spans="1:27">
      <c r="A1615" s="41" t="s">
        <v>3266</v>
      </c>
      <c r="B1615" s="13" t="str">
        <f t="shared" si="671"/>
        <v>INSURED_JOB_CD</v>
      </c>
      <c r="C1615" s="18" t="s">
        <v>3440</v>
      </c>
      <c r="D1615" s="15" t="str">
        <f t="shared" si="668"/>
        <v>Varchar2</v>
      </c>
      <c r="E1615" s="15">
        <f t="shared" si="669"/>
        <v>3</v>
      </c>
      <c r="F1615" s="15" t="str">
        <f t="shared" si="670"/>
        <v/>
      </c>
      <c r="G1615" s="86" t="s">
        <v>3261</v>
      </c>
      <c r="H1615" s="87" t="s">
        <v>3267</v>
      </c>
      <c r="I1615" s="87" t="s">
        <v>3265</v>
      </c>
      <c r="J1615" s="87"/>
      <c r="K1615" s="87"/>
      <c r="L1615" s="88"/>
      <c r="M1615" s="15" t="str">
        <f t="shared" si="658"/>
        <v>INSURED</v>
      </c>
      <c r="N1615" s="16" t="str">
        <f t="shared" si="659"/>
        <v>_</v>
      </c>
      <c r="O1615" s="16" t="str">
        <f t="shared" si="660"/>
        <v>JOB</v>
      </c>
      <c r="P1615" s="16" t="str">
        <f t="shared" si="661"/>
        <v>_</v>
      </c>
      <c r="Q1615" s="16" t="str">
        <f t="shared" si="662"/>
        <v>CD</v>
      </c>
      <c r="R1615" s="16" t="str">
        <f t="shared" si="663"/>
        <v/>
      </c>
      <c r="S1615" s="16" t="e">
        <f t="shared" si="664"/>
        <v>#N/A</v>
      </c>
      <c r="T1615" s="16" t="str">
        <f t="shared" si="665"/>
        <v/>
      </c>
      <c r="U1615" s="16" t="e">
        <f t="shared" si="666"/>
        <v>#N/A</v>
      </c>
      <c r="V1615" s="16" t="str">
        <f t="shared" si="667"/>
        <v/>
      </c>
      <c r="W1615" s="16" t="e">
        <f t="shared" si="656"/>
        <v>#N/A</v>
      </c>
      <c r="X1615" s="16">
        <f t="shared" si="672"/>
        <v>14</v>
      </c>
      <c r="Y1615" s="11" t="e">
        <f>VLOOKUP(A1615,#REF!,1,FALSE)</f>
        <v>#REF!</v>
      </c>
      <c r="Z1615" s="194" t="s">
        <v>6745</v>
      </c>
      <c r="AA1615" s="196"/>
    </row>
    <row r="1616" spans="1:27">
      <c r="A1616" s="41" t="s">
        <v>3097</v>
      </c>
      <c r="B1616" s="13" t="str">
        <f t="shared" si="671"/>
        <v>INSURED_DISP_ORDER</v>
      </c>
      <c r="C1616" s="18" t="s">
        <v>3442</v>
      </c>
      <c r="D1616" s="15" t="str">
        <f t="shared" si="668"/>
        <v>Number</v>
      </c>
      <c r="E1616" s="15">
        <f t="shared" si="669"/>
        <v>3</v>
      </c>
      <c r="F1616" s="15" t="str">
        <f t="shared" si="670"/>
        <v/>
      </c>
      <c r="G1616" s="86" t="s">
        <v>3261</v>
      </c>
      <c r="H1616" s="87" t="s">
        <v>3269</v>
      </c>
      <c r="I1616" s="87" t="s">
        <v>3690</v>
      </c>
      <c r="J1616" s="87"/>
      <c r="K1616" s="87"/>
      <c r="L1616" s="88"/>
      <c r="M1616" s="15" t="str">
        <f t="shared" si="658"/>
        <v>INSURED</v>
      </c>
      <c r="N1616" s="16" t="str">
        <f t="shared" si="659"/>
        <v>_</v>
      </c>
      <c r="O1616" s="16" t="str">
        <f t="shared" si="660"/>
        <v>DISP</v>
      </c>
      <c r="P1616" s="16" t="str">
        <f t="shared" si="661"/>
        <v>_</v>
      </c>
      <c r="Q1616" s="16" t="str">
        <f t="shared" si="662"/>
        <v>ORDER</v>
      </c>
      <c r="R1616" s="16" t="str">
        <f t="shared" si="663"/>
        <v/>
      </c>
      <c r="S1616" s="16" t="e">
        <f t="shared" si="664"/>
        <v>#N/A</v>
      </c>
      <c r="T1616" s="16" t="str">
        <f t="shared" si="665"/>
        <v/>
      </c>
      <c r="U1616" s="16" t="e">
        <f t="shared" si="666"/>
        <v>#N/A</v>
      </c>
      <c r="V1616" s="16" t="str">
        <f t="shared" si="667"/>
        <v/>
      </c>
      <c r="W1616" s="16" t="e">
        <f t="shared" si="656"/>
        <v>#N/A</v>
      </c>
      <c r="X1616" s="16">
        <f t="shared" si="672"/>
        <v>18</v>
      </c>
      <c r="Y1616" s="11" t="e">
        <f>VLOOKUP(A1616,#REF!,1,FALSE)</f>
        <v>#REF!</v>
      </c>
      <c r="Z1616" s="194" t="s">
        <v>6745</v>
      </c>
      <c r="AA1616" s="196"/>
    </row>
    <row r="1617" spans="1:27">
      <c r="A1617" s="41" t="s">
        <v>3270</v>
      </c>
      <c r="B1617" s="13" t="str">
        <f t="shared" si="671"/>
        <v>DAIHYO_GROUP_NO</v>
      </c>
      <c r="C1617" s="18" t="s">
        <v>3444</v>
      </c>
      <c r="D1617" s="15" t="str">
        <f t="shared" si="668"/>
        <v>Varchar2</v>
      </c>
      <c r="E1617" s="15">
        <f t="shared" si="669"/>
        <v>17</v>
      </c>
      <c r="F1617" s="15" t="str">
        <f t="shared" si="670"/>
        <v/>
      </c>
      <c r="G1617" s="86" t="s">
        <v>3271</v>
      </c>
      <c r="H1617" s="87" t="s">
        <v>3274</v>
      </c>
      <c r="I1617" s="87" t="s">
        <v>3272</v>
      </c>
      <c r="J1617" s="87"/>
      <c r="K1617" s="87"/>
      <c r="L1617" s="88"/>
      <c r="M1617" s="15" t="str">
        <f t="shared" si="658"/>
        <v>DAIHYO</v>
      </c>
      <c r="N1617" s="16" t="str">
        <f t="shared" si="659"/>
        <v>_</v>
      </c>
      <c r="O1617" s="16" t="str">
        <f t="shared" si="660"/>
        <v>GROUP</v>
      </c>
      <c r="P1617" s="16" t="str">
        <f t="shared" si="661"/>
        <v>_</v>
      </c>
      <c r="Q1617" s="16" t="str">
        <f t="shared" si="662"/>
        <v>NO</v>
      </c>
      <c r="R1617" s="16" t="str">
        <f t="shared" si="663"/>
        <v/>
      </c>
      <c r="S1617" s="16" t="e">
        <f t="shared" si="664"/>
        <v>#N/A</v>
      </c>
      <c r="T1617" s="16" t="str">
        <f t="shared" si="665"/>
        <v/>
      </c>
      <c r="U1617" s="16" t="e">
        <f t="shared" si="666"/>
        <v>#N/A</v>
      </c>
      <c r="V1617" s="16" t="str">
        <f t="shared" si="667"/>
        <v/>
      </c>
      <c r="W1617" s="16" t="e">
        <f t="shared" si="656"/>
        <v>#N/A</v>
      </c>
      <c r="X1617" s="16">
        <f t="shared" si="672"/>
        <v>15</v>
      </c>
      <c r="Y1617" s="11" t="e">
        <f>VLOOKUP(A1617,#REF!,1,FALSE)</f>
        <v>#REF!</v>
      </c>
      <c r="Z1617" s="194" t="s">
        <v>6745</v>
      </c>
      <c r="AA1617" s="196"/>
    </row>
    <row r="1618" spans="1:27">
      <c r="A1618" s="41" t="s">
        <v>3249</v>
      </c>
      <c r="B1618" s="13" t="str">
        <f t="shared" si="671"/>
        <v>TRD_IF_EXEC_DATE</v>
      </c>
      <c r="C1618" s="18" t="s">
        <v>0</v>
      </c>
      <c r="D1618" s="15" t="str">
        <f t="shared" si="668"/>
        <v>Date</v>
      </c>
      <c r="E1618" s="15" t="str">
        <f t="shared" si="669"/>
        <v>　</v>
      </c>
      <c r="F1618" s="15" t="str">
        <f t="shared" si="670"/>
        <v/>
      </c>
      <c r="G1618" s="86" t="s">
        <v>3275</v>
      </c>
      <c r="H1618" s="87" t="s">
        <v>3273</v>
      </c>
      <c r="I1618" s="79" t="s">
        <v>4472</v>
      </c>
      <c r="J1618" s="87" t="s">
        <v>4474</v>
      </c>
      <c r="K1618" s="87"/>
      <c r="L1618" s="88"/>
      <c r="M1618" s="15" t="str">
        <f t="shared" si="658"/>
        <v>TRD</v>
      </c>
      <c r="N1618" s="16" t="str">
        <f t="shared" si="659"/>
        <v>_</v>
      </c>
      <c r="O1618" s="16" t="str">
        <f t="shared" si="660"/>
        <v>IF</v>
      </c>
      <c r="P1618" s="16" t="str">
        <f t="shared" si="661"/>
        <v>_</v>
      </c>
      <c r="Q1618" s="16" t="str">
        <f t="shared" si="662"/>
        <v>EXEC</v>
      </c>
      <c r="R1618" s="16" t="str">
        <f t="shared" si="663"/>
        <v>_</v>
      </c>
      <c r="S1618" s="16" t="str">
        <f t="shared" si="664"/>
        <v>DATE</v>
      </c>
      <c r="T1618" s="16" t="str">
        <f t="shared" si="665"/>
        <v/>
      </c>
      <c r="U1618" s="16" t="e">
        <f t="shared" si="666"/>
        <v>#N/A</v>
      </c>
      <c r="V1618" s="16" t="str">
        <f t="shared" si="667"/>
        <v/>
      </c>
      <c r="W1618" s="16" t="e">
        <f t="shared" si="656"/>
        <v>#N/A</v>
      </c>
      <c r="X1618" s="16">
        <f t="shared" si="672"/>
        <v>16</v>
      </c>
      <c r="Y1618" s="11" t="e">
        <f>VLOOKUP(A1618,#REF!,1,FALSE)</f>
        <v>#REF!</v>
      </c>
      <c r="Z1618" s="194" t="s">
        <v>6745</v>
      </c>
      <c r="AA1618" s="196"/>
    </row>
    <row r="1619" spans="1:27">
      <c r="A1619" s="41" t="s">
        <v>3276</v>
      </c>
      <c r="B1619" s="13" t="str">
        <f t="shared" si="671"/>
        <v>SEKKEI_PLAN_NO</v>
      </c>
      <c r="C1619" s="18" t="s">
        <v>3447</v>
      </c>
      <c r="D1619" s="15" t="str">
        <f t="shared" si="668"/>
        <v>Varchar2</v>
      </c>
      <c r="E1619" s="15">
        <f t="shared" si="669"/>
        <v>17</v>
      </c>
      <c r="F1619" s="15" t="str">
        <f t="shared" si="670"/>
        <v/>
      </c>
      <c r="G1619" s="86" t="s">
        <v>3277</v>
      </c>
      <c r="H1619" s="87" t="s">
        <v>3278</v>
      </c>
      <c r="I1619" s="87" t="s">
        <v>1676</v>
      </c>
      <c r="J1619" s="87"/>
      <c r="K1619" s="87"/>
      <c r="L1619" s="88"/>
      <c r="M1619" s="15" t="str">
        <f t="shared" si="658"/>
        <v>SEKKEI</v>
      </c>
      <c r="N1619" s="16" t="str">
        <f t="shared" si="659"/>
        <v>_</v>
      </c>
      <c r="O1619" s="16" t="str">
        <f t="shared" si="660"/>
        <v>PLAN</v>
      </c>
      <c r="P1619" s="16" t="str">
        <f t="shared" si="661"/>
        <v>_</v>
      </c>
      <c r="Q1619" s="16" t="str">
        <f t="shared" si="662"/>
        <v>NO</v>
      </c>
      <c r="R1619" s="16" t="str">
        <f t="shared" si="663"/>
        <v/>
      </c>
      <c r="S1619" s="16" t="e">
        <f t="shared" si="664"/>
        <v>#N/A</v>
      </c>
      <c r="T1619" s="16" t="str">
        <f t="shared" si="665"/>
        <v/>
      </c>
      <c r="U1619" s="16" t="e">
        <f t="shared" si="666"/>
        <v>#N/A</v>
      </c>
      <c r="V1619" s="16" t="str">
        <f t="shared" si="667"/>
        <v/>
      </c>
      <c r="W1619" s="16" t="e">
        <f t="shared" si="656"/>
        <v>#N/A</v>
      </c>
      <c r="X1619" s="16">
        <f t="shared" si="672"/>
        <v>14</v>
      </c>
      <c r="Y1619" s="11" t="e">
        <f>VLOOKUP(A1619,#REF!,1,FALSE)</f>
        <v>#REF!</v>
      </c>
      <c r="Z1619" s="194" t="s">
        <v>6745</v>
      </c>
      <c r="AA1619" s="196"/>
    </row>
    <row r="1620" spans="1:27">
      <c r="A1620" s="41" t="s">
        <v>3280</v>
      </c>
      <c r="B1620" s="13" t="str">
        <f t="shared" si="671"/>
        <v>SEKKEI_SHURUI_KB</v>
      </c>
      <c r="C1620" s="18" t="s">
        <v>3446</v>
      </c>
      <c r="D1620" s="15" t="str">
        <f t="shared" si="668"/>
        <v>Varchar2</v>
      </c>
      <c r="E1620" s="15">
        <f t="shared" si="669"/>
        <v>2</v>
      </c>
      <c r="F1620" s="15" t="str">
        <f t="shared" si="670"/>
        <v/>
      </c>
      <c r="G1620" s="86" t="s">
        <v>3277</v>
      </c>
      <c r="H1620" s="87" t="s">
        <v>3281</v>
      </c>
      <c r="I1620" s="87" t="s">
        <v>1445</v>
      </c>
      <c r="J1620" s="87"/>
      <c r="K1620" s="87"/>
      <c r="L1620" s="88"/>
      <c r="M1620" s="15" t="str">
        <f t="shared" si="658"/>
        <v>SEKKEI</v>
      </c>
      <c r="N1620" s="16" t="str">
        <f t="shared" si="659"/>
        <v>_</v>
      </c>
      <c r="O1620" s="16" t="str">
        <f t="shared" si="660"/>
        <v>SHURUI</v>
      </c>
      <c r="P1620" s="16" t="str">
        <f t="shared" si="661"/>
        <v>_</v>
      </c>
      <c r="Q1620" s="16" t="str">
        <f t="shared" si="662"/>
        <v>KB</v>
      </c>
      <c r="R1620" s="16" t="str">
        <f t="shared" si="663"/>
        <v/>
      </c>
      <c r="S1620" s="16" t="e">
        <f t="shared" si="664"/>
        <v>#N/A</v>
      </c>
      <c r="T1620" s="16" t="str">
        <f t="shared" si="665"/>
        <v/>
      </c>
      <c r="U1620" s="16" t="e">
        <f t="shared" si="666"/>
        <v>#N/A</v>
      </c>
      <c r="V1620" s="16" t="str">
        <f t="shared" si="667"/>
        <v/>
      </c>
      <c r="W1620" s="16" t="e">
        <f t="shared" si="656"/>
        <v>#N/A</v>
      </c>
      <c r="X1620" s="16">
        <f t="shared" si="672"/>
        <v>16</v>
      </c>
      <c r="Y1620" s="11" t="e">
        <f>VLOOKUP(A1620,#REF!,1,FALSE)</f>
        <v>#REF!</v>
      </c>
      <c r="Z1620" s="194" t="s">
        <v>6745</v>
      </c>
      <c r="AA1620" s="196"/>
    </row>
    <row r="1621" spans="1:27">
      <c r="A1621" s="41" t="s">
        <v>3282</v>
      </c>
      <c r="B1621" s="13" t="str">
        <f t="shared" si="671"/>
        <v>ZEIKOKA_UMU_KB</v>
      </c>
      <c r="C1621" s="18" t="s">
        <v>46</v>
      </c>
      <c r="D1621" s="15" t="str">
        <f t="shared" si="668"/>
        <v>Varchar2</v>
      </c>
      <c r="E1621" s="15">
        <f t="shared" si="669"/>
        <v>1</v>
      </c>
      <c r="F1621" s="15" t="str">
        <f t="shared" si="670"/>
        <v/>
      </c>
      <c r="G1621" s="86" t="s">
        <v>3283</v>
      </c>
      <c r="H1621" s="87" t="s">
        <v>3284</v>
      </c>
      <c r="I1621" s="87" t="s">
        <v>3259</v>
      </c>
      <c r="J1621" s="87"/>
      <c r="K1621" s="87"/>
      <c r="L1621" s="88"/>
      <c r="M1621" s="15" t="str">
        <f t="shared" si="658"/>
        <v>ZEIKOKA</v>
      </c>
      <c r="N1621" s="16" t="str">
        <f t="shared" si="659"/>
        <v>_</v>
      </c>
      <c r="O1621" s="16" t="str">
        <f t="shared" si="660"/>
        <v>UMU</v>
      </c>
      <c r="P1621" s="16" t="str">
        <f t="shared" si="661"/>
        <v>_</v>
      </c>
      <c r="Q1621" s="16" t="str">
        <f t="shared" si="662"/>
        <v>KB</v>
      </c>
      <c r="R1621" s="16" t="str">
        <f t="shared" si="663"/>
        <v/>
      </c>
      <c r="S1621" s="16" t="e">
        <f t="shared" si="664"/>
        <v>#N/A</v>
      </c>
      <c r="T1621" s="16" t="str">
        <f t="shared" si="665"/>
        <v/>
      </c>
      <c r="U1621" s="16" t="e">
        <f t="shared" si="666"/>
        <v>#N/A</v>
      </c>
      <c r="V1621" s="16" t="str">
        <f t="shared" si="667"/>
        <v/>
      </c>
      <c r="W1621" s="16" t="e">
        <f t="shared" si="656"/>
        <v>#N/A</v>
      </c>
      <c r="X1621" s="16">
        <f t="shared" si="672"/>
        <v>14</v>
      </c>
      <c r="Y1621" s="11" t="e">
        <f>VLOOKUP(A1621,#REF!,1,FALSE)</f>
        <v>#REF!</v>
      </c>
      <c r="Z1621" s="194" t="s">
        <v>6745</v>
      </c>
      <c r="AA1621" s="196"/>
    </row>
    <row r="1622" spans="1:27">
      <c r="A1622" s="41" t="s">
        <v>3285</v>
      </c>
      <c r="B1622" s="13" t="str">
        <f t="shared" si="671"/>
        <v>OFFER_STS</v>
      </c>
      <c r="C1622" s="18" t="s">
        <v>5417</v>
      </c>
      <c r="D1622" s="15" t="str">
        <f t="shared" si="668"/>
        <v>Varchar2</v>
      </c>
      <c r="E1622" s="15">
        <f t="shared" si="669"/>
        <v>2</v>
      </c>
      <c r="F1622" s="15" t="str">
        <f t="shared" si="670"/>
        <v/>
      </c>
      <c r="G1622" s="86" t="s">
        <v>3286</v>
      </c>
      <c r="H1622" s="87" t="s">
        <v>1854</v>
      </c>
      <c r="I1622" s="87"/>
      <c r="J1622" s="87"/>
      <c r="K1622" s="87"/>
      <c r="L1622" s="88"/>
      <c r="M1622" s="15" t="str">
        <f t="shared" si="658"/>
        <v>OFFER</v>
      </c>
      <c r="N1622" s="16" t="str">
        <f t="shared" si="659"/>
        <v>_</v>
      </c>
      <c r="O1622" s="16" t="str">
        <f t="shared" si="660"/>
        <v>STS</v>
      </c>
      <c r="P1622" s="16" t="str">
        <f t="shared" si="661"/>
        <v/>
      </c>
      <c r="Q1622" s="16" t="e">
        <f t="shared" si="662"/>
        <v>#N/A</v>
      </c>
      <c r="R1622" s="16" t="str">
        <f t="shared" si="663"/>
        <v/>
      </c>
      <c r="S1622" s="16" t="e">
        <f t="shared" si="664"/>
        <v>#N/A</v>
      </c>
      <c r="T1622" s="16" t="str">
        <f t="shared" si="665"/>
        <v/>
      </c>
      <c r="U1622" s="16" t="e">
        <f t="shared" si="666"/>
        <v>#N/A</v>
      </c>
      <c r="V1622" s="16" t="str">
        <f t="shared" si="667"/>
        <v/>
      </c>
      <c r="W1622" s="16" t="e">
        <f t="shared" si="656"/>
        <v>#N/A</v>
      </c>
      <c r="X1622" s="16">
        <f t="shared" si="672"/>
        <v>9</v>
      </c>
      <c r="Y1622" s="11" t="e">
        <f>VLOOKUP(A1622,#REF!,1,FALSE)</f>
        <v>#REF!</v>
      </c>
      <c r="Z1622" s="194" t="s">
        <v>6745</v>
      </c>
      <c r="AA1622" s="196"/>
    </row>
    <row r="1623" spans="1:27">
      <c r="A1623" s="41" t="s">
        <v>3770</v>
      </c>
      <c r="B1623" s="13" t="str">
        <f t="shared" si="671"/>
        <v>PLCYHLDR_ZOKUGARA</v>
      </c>
      <c r="C1623" s="18" t="s">
        <v>3455</v>
      </c>
      <c r="D1623" s="15" t="str">
        <f t="shared" si="668"/>
        <v>Varchar2</v>
      </c>
      <c r="E1623" s="15">
        <f t="shared" si="669"/>
        <v>6</v>
      </c>
      <c r="F1623" s="15" t="str">
        <f t="shared" si="670"/>
        <v/>
      </c>
      <c r="G1623" s="86" t="s">
        <v>3287</v>
      </c>
      <c r="H1623" s="87" t="s">
        <v>3288</v>
      </c>
      <c r="I1623" s="87"/>
      <c r="J1623" s="87"/>
      <c r="K1623" s="87"/>
      <c r="L1623" s="88"/>
      <c r="M1623" s="15" t="str">
        <f t="shared" si="658"/>
        <v>PLCYHLDR</v>
      </c>
      <c r="N1623" s="16" t="str">
        <f t="shared" si="659"/>
        <v>_</v>
      </c>
      <c r="O1623" s="16" t="str">
        <f t="shared" si="660"/>
        <v>ZOKUGARA</v>
      </c>
      <c r="P1623" s="16" t="str">
        <f t="shared" si="661"/>
        <v/>
      </c>
      <c r="Q1623" s="16" t="e">
        <f t="shared" si="662"/>
        <v>#N/A</v>
      </c>
      <c r="R1623" s="16" t="str">
        <f t="shared" si="663"/>
        <v/>
      </c>
      <c r="S1623" s="16" t="e">
        <f t="shared" si="664"/>
        <v>#N/A</v>
      </c>
      <c r="T1623" s="16" t="str">
        <f t="shared" si="665"/>
        <v/>
      </c>
      <c r="U1623" s="16" t="e">
        <f t="shared" si="666"/>
        <v>#N/A</v>
      </c>
      <c r="V1623" s="16" t="str">
        <f t="shared" si="667"/>
        <v/>
      </c>
      <c r="W1623" s="16" t="e">
        <f t="shared" si="656"/>
        <v>#N/A</v>
      </c>
      <c r="X1623" s="16">
        <f t="shared" si="672"/>
        <v>17</v>
      </c>
      <c r="Y1623" s="11" t="e">
        <f>VLOOKUP(A1623,#REF!,1,FALSE)</f>
        <v>#REF!</v>
      </c>
      <c r="Z1623" s="194" t="s">
        <v>6745</v>
      </c>
      <c r="AA1623" s="196"/>
    </row>
    <row r="1624" spans="1:27">
      <c r="A1624" s="41" t="s">
        <v>3111</v>
      </c>
      <c r="B1624" s="13" t="str">
        <f t="shared" si="671"/>
        <v>PLCYHLDR_ZIP_CD_1</v>
      </c>
      <c r="C1624" s="18" t="s">
        <v>3437</v>
      </c>
      <c r="D1624" s="15" t="str">
        <f t="shared" si="668"/>
        <v>Varchar2</v>
      </c>
      <c r="E1624" s="15">
        <f t="shared" si="669"/>
        <v>3</v>
      </c>
      <c r="F1624" s="15" t="str">
        <f t="shared" si="670"/>
        <v/>
      </c>
      <c r="G1624" s="86" t="s">
        <v>1929</v>
      </c>
      <c r="H1624" s="87" t="s">
        <v>3262</v>
      </c>
      <c r="I1624" s="87">
        <v>1</v>
      </c>
      <c r="J1624" s="87"/>
      <c r="K1624" s="87"/>
      <c r="L1624" s="88"/>
      <c r="M1624" s="15" t="str">
        <f t="shared" si="658"/>
        <v>PLCYHLDR</v>
      </c>
      <c r="N1624" s="16" t="str">
        <f t="shared" si="659"/>
        <v>_</v>
      </c>
      <c r="O1624" s="16" t="str">
        <f t="shared" si="660"/>
        <v>ZIP_CD</v>
      </c>
      <c r="P1624" s="16" t="str">
        <f t="shared" si="661"/>
        <v>_</v>
      </c>
      <c r="Q1624" s="16">
        <f t="shared" si="662"/>
        <v>1</v>
      </c>
      <c r="R1624" s="16" t="str">
        <f t="shared" si="663"/>
        <v/>
      </c>
      <c r="S1624" s="16" t="e">
        <f t="shared" si="664"/>
        <v>#N/A</v>
      </c>
      <c r="T1624" s="16" t="str">
        <f t="shared" si="665"/>
        <v/>
      </c>
      <c r="U1624" s="16" t="e">
        <f t="shared" si="666"/>
        <v>#N/A</v>
      </c>
      <c r="V1624" s="16" t="str">
        <f t="shared" si="667"/>
        <v/>
      </c>
      <c r="W1624" s="16" t="e">
        <f t="shared" si="656"/>
        <v>#N/A</v>
      </c>
      <c r="X1624" s="16">
        <f t="shared" si="672"/>
        <v>17</v>
      </c>
      <c r="Y1624" s="11" t="e">
        <f>VLOOKUP(A1624,#REF!,1,FALSE)</f>
        <v>#REF!</v>
      </c>
      <c r="Z1624" s="194" t="s">
        <v>6745</v>
      </c>
      <c r="AA1624" s="196"/>
    </row>
    <row r="1625" spans="1:27">
      <c r="A1625" s="41" t="s">
        <v>3251</v>
      </c>
      <c r="B1625" s="13" t="str">
        <f t="shared" si="671"/>
        <v>PLCYHLDR_ZIP_CD_2</v>
      </c>
      <c r="C1625" s="18" t="s">
        <v>3438</v>
      </c>
      <c r="D1625" s="15" t="str">
        <f t="shared" si="668"/>
        <v>Varchar2</v>
      </c>
      <c r="E1625" s="15">
        <f t="shared" si="669"/>
        <v>4</v>
      </c>
      <c r="F1625" s="15" t="str">
        <f t="shared" si="670"/>
        <v/>
      </c>
      <c r="G1625" s="86" t="s">
        <v>1929</v>
      </c>
      <c r="H1625" s="87" t="s">
        <v>3262</v>
      </c>
      <c r="I1625" s="87">
        <v>2</v>
      </c>
      <c r="J1625" s="87"/>
      <c r="K1625" s="87"/>
      <c r="L1625" s="88"/>
      <c r="M1625" s="15" t="str">
        <f t="shared" si="658"/>
        <v>PLCYHLDR</v>
      </c>
      <c r="N1625" s="16" t="str">
        <f t="shared" si="659"/>
        <v>_</v>
      </c>
      <c r="O1625" s="16" t="str">
        <f t="shared" si="660"/>
        <v>ZIP_CD</v>
      </c>
      <c r="P1625" s="16" t="str">
        <f t="shared" si="661"/>
        <v>_</v>
      </c>
      <c r="Q1625" s="16">
        <f t="shared" si="662"/>
        <v>2</v>
      </c>
      <c r="R1625" s="16" t="str">
        <f t="shared" si="663"/>
        <v/>
      </c>
      <c r="S1625" s="16" t="e">
        <f t="shared" si="664"/>
        <v>#N/A</v>
      </c>
      <c r="T1625" s="16" t="str">
        <f t="shared" si="665"/>
        <v/>
      </c>
      <c r="U1625" s="16" t="e">
        <f t="shared" si="666"/>
        <v>#N/A</v>
      </c>
      <c r="V1625" s="16" t="str">
        <f t="shared" si="667"/>
        <v/>
      </c>
      <c r="W1625" s="16" t="e">
        <f t="shared" si="656"/>
        <v>#N/A</v>
      </c>
      <c r="X1625" s="16">
        <f t="shared" si="672"/>
        <v>17</v>
      </c>
      <c r="Y1625" s="11" t="e">
        <f>VLOOKUP(A1625,#REF!,1,FALSE)</f>
        <v>#REF!</v>
      </c>
      <c r="Z1625" s="194" t="s">
        <v>6745</v>
      </c>
      <c r="AA1625" s="196"/>
    </row>
    <row r="1626" spans="1:27">
      <c r="A1626" s="41" t="s">
        <v>3289</v>
      </c>
      <c r="B1626" s="13" t="str">
        <f t="shared" si="671"/>
        <v>PLCYHLDR_ADDR_CD</v>
      </c>
      <c r="C1626" s="18" t="s">
        <v>3457</v>
      </c>
      <c r="D1626" s="15" t="str">
        <f t="shared" si="668"/>
        <v>Varchar2</v>
      </c>
      <c r="E1626" s="15">
        <f t="shared" si="669"/>
        <v>10</v>
      </c>
      <c r="F1626" s="15" t="str">
        <f t="shared" si="670"/>
        <v/>
      </c>
      <c r="G1626" s="86" t="s">
        <v>1929</v>
      </c>
      <c r="H1626" s="87" t="s">
        <v>5369</v>
      </c>
      <c r="I1626" s="87" t="s">
        <v>5370</v>
      </c>
      <c r="J1626" s="87"/>
      <c r="K1626" s="87"/>
      <c r="L1626" s="88"/>
      <c r="M1626" s="15" t="str">
        <f t="shared" si="658"/>
        <v>PLCYHLDR</v>
      </c>
      <c r="N1626" s="16" t="str">
        <f t="shared" si="659"/>
        <v>_</v>
      </c>
      <c r="O1626" s="16" t="str">
        <f t="shared" si="660"/>
        <v>ADDR</v>
      </c>
      <c r="P1626" s="16" t="str">
        <f t="shared" si="661"/>
        <v>_</v>
      </c>
      <c r="Q1626" s="16" t="str">
        <f t="shared" si="662"/>
        <v>CD</v>
      </c>
      <c r="R1626" s="16" t="str">
        <f t="shared" si="663"/>
        <v/>
      </c>
      <c r="S1626" s="16" t="e">
        <f t="shared" si="664"/>
        <v>#N/A</v>
      </c>
      <c r="T1626" s="16" t="str">
        <f t="shared" si="665"/>
        <v/>
      </c>
      <c r="U1626" s="16" t="e">
        <f t="shared" si="666"/>
        <v>#N/A</v>
      </c>
      <c r="V1626" s="16" t="str">
        <f t="shared" si="667"/>
        <v/>
      </c>
      <c r="W1626" s="16" t="e">
        <f t="shared" si="656"/>
        <v>#N/A</v>
      </c>
      <c r="X1626" s="16">
        <f t="shared" si="672"/>
        <v>16</v>
      </c>
      <c r="Y1626" s="11" t="e">
        <f>VLOOKUP(A1626,#REF!,1,FALSE)</f>
        <v>#REF!</v>
      </c>
      <c r="Z1626" s="194" t="s">
        <v>6745</v>
      </c>
      <c r="AA1626" s="196"/>
    </row>
    <row r="1627" spans="1:27">
      <c r="A1627" s="41" t="s">
        <v>3291</v>
      </c>
      <c r="B1627" s="13" t="str">
        <f t="shared" si="671"/>
        <v>PLCYHLDR_ADDR_1</v>
      </c>
      <c r="C1627" s="18" t="s">
        <v>3082</v>
      </c>
      <c r="D1627" s="15" t="str">
        <f t="shared" si="668"/>
        <v>Varchar2</v>
      </c>
      <c r="E1627" s="15">
        <f t="shared" si="669"/>
        <v>41</v>
      </c>
      <c r="F1627" s="15" t="str">
        <f t="shared" si="670"/>
        <v/>
      </c>
      <c r="G1627" s="86" t="s">
        <v>3287</v>
      </c>
      <c r="H1627" s="87" t="s">
        <v>3292</v>
      </c>
      <c r="I1627" s="87">
        <v>1</v>
      </c>
      <c r="J1627" s="87"/>
      <c r="K1627" s="87"/>
      <c r="L1627" s="88"/>
      <c r="M1627" s="15" t="str">
        <f t="shared" si="658"/>
        <v>PLCYHLDR</v>
      </c>
      <c r="N1627" s="16" t="str">
        <f t="shared" si="659"/>
        <v>_</v>
      </c>
      <c r="O1627" s="16" t="str">
        <f t="shared" si="660"/>
        <v>ADDR</v>
      </c>
      <c r="P1627" s="16" t="str">
        <f t="shared" si="661"/>
        <v>_</v>
      </c>
      <c r="Q1627" s="16">
        <f t="shared" si="662"/>
        <v>1</v>
      </c>
      <c r="R1627" s="16" t="str">
        <f t="shared" si="663"/>
        <v/>
      </c>
      <c r="S1627" s="16" t="e">
        <f t="shared" si="664"/>
        <v>#N/A</v>
      </c>
      <c r="T1627" s="16" t="str">
        <f t="shared" si="665"/>
        <v/>
      </c>
      <c r="U1627" s="16" t="e">
        <f t="shared" si="666"/>
        <v>#N/A</v>
      </c>
      <c r="V1627" s="16" t="str">
        <f t="shared" si="667"/>
        <v/>
      </c>
      <c r="W1627" s="16" t="e">
        <f t="shared" si="656"/>
        <v>#N/A</v>
      </c>
      <c r="X1627" s="16">
        <f t="shared" si="672"/>
        <v>15</v>
      </c>
      <c r="Y1627" s="11" t="e">
        <f>VLOOKUP(A1627,#REF!,1,FALSE)</f>
        <v>#REF!</v>
      </c>
      <c r="Z1627" s="194" t="s">
        <v>6745</v>
      </c>
      <c r="AA1627" s="196"/>
    </row>
    <row r="1628" spans="1:27">
      <c r="A1628" s="41" t="s">
        <v>3252</v>
      </c>
      <c r="B1628" s="13" t="str">
        <f t="shared" si="671"/>
        <v>PLCYHLDR_ADDR_2</v>
      </c>
      <c r="C1628" s="18" t="s">
        <v>3083</v>
      </c>
      <c r="D1628" s="15" t="str">
        <f t="shared" si="668"/>
        <v>Varchar2</v>
      </c>
      <c r="E1628" s="15">
        <f t="shared" si="669"/>
        <v>30</v>
      </c>
      <c r="F1628" s="15" t="str">
        <f t="shared" si="670"/>
        <v/>
      </c>
      <c r="G1628" s="86" t="s">
        <v>3287</v>
      </c>
      <c r="H1628" s="87" t="s">
        <v>3292</v>
      </c>
      <c r="I1628" s="87">
        <v>2</v>
      </c>
      <c r="J1628" s="87"/>
      <c r="K1628" s="87"/>
      <c r="L1628" s="88"/>
      <c r="M1628" s="15" t="str">
        <f t="shared" si="658"/>
        <v>PLCYHLDR</v>
      </c>
      <c r="N1628" s="16" t="str">
        <f t="shared" si="659"/>
        <v>_</v>
      </c>
      <c r="O1628" s="16" t="str">
        <f t="shared" si="660"/>
        <v>ADDR</v>
      </c>
      <c r="P1628" s="16" t="str">
        <f t="shared" si="661"/>
        <v>_</v>
      </c>
      <c r="Q1628" s="16">
        <f t="shared" si="662"/>
        <v>2</v>
      </c>
      <c r="R1628" s="16" t="str">
        <f t="shared" si="663"/>
        <v/>
      </c>
      <c r="S1628" s="16" t="e">
        <f t="shared" si="664"/>
        <v>#N/A</v>
      </c>
      <c r="T1628" s="16" t="str">
        <f t="shared" si="665"/>
        <v/>
      </c>
      <c r="U1628" s="16" t="e">
        <f t="shared" si="666"/>
        <v>#N/A</v>
      </c>
      <c r="V1628" s="16" t="str">
        <f t="shared" si="667"/>
        <v/>
      </c>
      <c r="W1628" s="16" t="e">
        <f t="shared" si="656"/>
        <v>#N/A</v>
      </c>
      <c r="X1628" s="16">
        <f t="shared" si="672"/>
        <v>15</v>
      </c>
      <c r="Y1628" s="11" t="e">
        <f>VLOOKUP(A1628,#REF!,1,FALSE)</f>
        <v>#REF!</v>
      </c>
      <c r="Z1628" s="194" t="s">
        <v>6745</v>
      </c>
      <c r="AA1628" s="196"/>
    </row>
    <row r="1629" spans="1:27">
      <c r="A1629" s="41" t="s">
        <v>3253</v>
      </c>
      <c r="B1629" s="13" t="str">
        <f t="shared" si="671"/>
        <v>PLCYHLDR_ADDR_3</v>
      </c>
      <c r="C1629" s="18" t="s">
        <v>3458</v>
      </c>
      <c r="D1629" s="15" t="str">
        <f t="shared" si="668"/>
        <v>Varchar2</v>
      </c>
      <c r="E1629" s="15">
        <f t="shared" si="669"/>
        <v>30</v>
      </c>
      <c r="F1629" s="15" t="str">
        <f t="shared" si="670"/>
        <v/>
      </c>
      <c r="G1629" s="86" t="s">
        <v>3287</v>
      </c>
      <c r="H1629" s="87" t="s">
        <v>3292</v>
      </c>
      <c r="I1629" s="87">
        <v>3</v>
      </c>
      <c r="J1629" s="87"/>
      <c r="K1629" s="87"/>
      <c r="L1629" s="88"/>
      <c r="M1629" s="15" t="str">
        <f t="shared" si="658"/>
        <v>PLCYHLDR</v>
      </c>
      <c r="N1629" s="16" t="str">
        <f t="shared" si="659"/>
        <v>_</v>
      </c>
      <c r="O1629" s="16" t="str">
        <f t="shared" si="660"/>
        <v>ADDR</v>
      </c>
      <c r="P1629" s="16" t="str">
        <f t="shared" si="661"/>
        <v>_</v>
      </c>
      <c r="Q1629" s="16">
        <f t="shared" si="662"/>
        <v>3</v>
      </c>
      <c r="R1629" s="16" t="str">
        <f t="shared" si="663"/>
        <v/>
      </c>
      <c r="S1629" s="16" t="e">
        <f t="shared" si="664"/>
        <v>#N/A</v>
      </c>
      <c r="T1629" s="16" t="str">
        <f t="shared" si="665"/>
        <v/>
      </c>
      <c r="U1629" s="16" t="e">
        <f t="shared" si="666"/>
        <v>#N/A</v>
      </c>
      <c r="V1629" s="16" t="str">
        <f t="shared" si="667"/>
        <v/>
      </c>
      <c r="W1629" s="16" t="e">
        <f t="shared" si="656"/>
        <v>#N/A</v>
      </c>
      <c r="X1629" s="16">
        <f t="shared" si="672"/>
        <v>15</v>
      </c>
      <c r="Y1629" s="11" t="e">
        <f>VLOOKUP(A1629,#REF!,1,FALSE)</f>
        <v>#REF!</v>
      </c>
      <c r="Z1629" s="194" t="s">
        <v>6745</v>
      </c>
      <c r="AA1629" s="196"/>
    </row>
    <row r="1630" spans="1:27">
      <c r="A1630" s="41" t="s">
        <v>3293</v>
      </c>
      <c r="B1630" s="13" t="str">
        <f t="shared" ref="B1630:B1644" si="673">IF(ISNA(M1630),"",M1630)&amp;IF(ISNA(N1630),"",N1630)&amp;IF(ISNA(O1630),"",O1630) &amp;IF(ISNA(P1630),"",P1630)&amp;IF(ISNA(Q1630),"",Q1630)&amp;IF(ISNA(R1630),"",R1630)&amp;IF(ISNA(S1630),"",S1630)&amp;IF(ISNA(T1630),"",T1630)&amp;IF(ISNA(U1630),"",U1630)&amp;IF(ISNA(V1630),"",V1630)&amp;IF(ISNA(W1630),"",W1630)</f>
        <v>PLCYHLDR_TEL_NO_1</v>
      </c>
      <c r="C1630" s="18" t="s">
        <v>3074</v>
      </c>
      <c r="D1630" s="15" t="str">
        <f t="shared" si="668"/>
        <v>Varchar2</v>
      </c>
      <c r="E1630" s="15">
        <f t="shared" si="669"/>
        <v>5</v>
      </c>
      <c r="F1630" s="15" t="str">
        <f t="shared" si="670"/>
        <v/>
      </c>
      <c r="G1630" s="86" t="s">
        <v>3287</v>
      </c>
      <c r="H1630" s="87" t="s">
        <v>3359</v>
      </c>
      <c r="I1630" s="87" t="s">
        <v>3311</v>
      </c>
      <c r="J1630" s="87">
        <v>1</v>
      </c>
      <c r="K1630" s="87"/>
      <c r="L1630" s="88"/>
      <c r="M1630" s="15" t="str">
        <f t="shared" ref="M1630:M1637" si="674">VLOOKUP(G1630,単語辞書,2,FALSE)</f>
        <v>PLCYHLDR</v>
      </c>
      <c r="N1630" s="16" t="str">
        <f t="shared" ref="N1630:N1637" si="675">IF(ISNA(O1630),"","_")</f>
        <v>_</v>
      </c>
      <c r="O1630" s="16" t="str">
        <f t="shared" ref="O1630:O1637" si="676">VLOOKUP(H1630,単語辞書,2,FALSE)</f>
        <v>TEL</v>
      </c>
      <c r="P1630" s="16" t="str">
        <f t="shared" ref="P1630:P1637" si="677">IF(ISNA(Q1630),"","_")</f>
        <v>_</v>
      </c>
      <c r="Q1630" s="16" t="str">
        <f t="shared" ref="Q1630:Q1647" si="678">VLOOKUP(I1630,単語辞書,2,FALSE)</f>
        <v>NO</v>
      </c>
      <c r="R1630" s="16" t="str">
        <f t="shared" ref="R1630:R1644" si="679">IF(ISNA(S1630),"","_")</f>
        <v>_</v>
      </c>
      <c r="S1630" s="16">
        <f t="shared" ref="S1630:S1644" si="680">VLOOKUP(J1630,単語辞書,2,FALSE)</f>
        <v>1</v>
      </c>
      <c r="T1630" s="16" t="str">
        <f t="shared" ref="T1630:T1644" si="681">IF(ISNA(U1630),"","_")</f>
        <v/>
      </c>
      <c r="U1630" s="16" t="e">
        <f t="shared" ref="U1630:U1644" si="682">VLOOKUP(K1630,単語辞書,2,FALSE)</f>
        <v>#N/A</v>
      </c>
      <c r="V1630" s="16" t="str">
        <f t="shared" ref="V1630:V1644" si="683">IF(ISNA(W1630),"","_")</f>
        <v/>
      </c>
      <c r="W1630" s="16" t="e">
        <f t="shared" ref="W1630:W1644" si="684">VLOOKUP(L1630,単語辞書,2,FALSE)</f>
        <v>#N/A</v>
      </c>
      <c r="X1630" s="16">
        <f t="shared" ref="X1630:X1644" si="685">LEN(B1630)</f>
        <v>17</v>
      </c>
      <c r="Y1630" s="11" t="e">
        <f>VLOOKUP(A1630,#REF!,1,FALSE)</f>
        <v>#REF!</v>
      </c>
      <c r="Z1630" s="194" t="s">
        <v>6745</v>
      </c>
      <c r="AA1630" s="196"/>
    </row>
    <row r="1631" spans="1:27">
      <c r="A1631" s="41" t="s">
        <v>3254</v>
      </c>
      <c r="B1631" s="13" t="str">
        <f t="shared" si="673"/>
        <v>PLCYHLDR_TEL_NO_2</v>
      </c>
      <c r="C1631" s="18" t="s">
        <v>3078</v>
      </c>
      <c r="D1631" s="15" t="str">
        <f t="shared" si="668"/>
        <v>Varchar2</v>
      </c>
      <c r="E1631" s="15">
        <f t="shared" si="669"/>
        <v>4</v>
      </c>
      <c r="F1631" s="15" t="str">
        <f t="shared" si="670"/>
        <v/>
      </c>
      <c r="G1631" s="86" t="s">
        <v>3287</v>
      </c>
      <c r="H1631" s="87" t="s">
        <v>3359</v>
      </c>
      <c r="I1631" s="87" t="s">
        <v>3311</v>
      </c>
      <c r="J1631" s="87">
        <v>2</v>
      </c>
      <c r="K1631" s="87"/>
      <c r="L1631" s="88"/>
      <c r="M1631" s="15" t="str">
        <f t="shared" si="674"/>
        <v>PLCYHLDR</v>
      </c>
      <c r="N1631" s="16" t="str">
        <f t="shared" si="675"/>
        <v>_</v>
      </c>
      <c r="O1631" s="16" t="str">
        <f t="shared" si="676"/>
        <v>TEL</v>
      </c>
      <c r="P1631" s="16" t="str">
        <f t="shared" si="677"/>
        <v>_</v>
      </c>
      <c r="Q1631" s="16" t="str">
        <f t="shared" si="678"/>
        <v>NO</v>
      </c>
      <c r="R1631" s="16" t="str">
        <f t="shared" si="679"/>
        <v>_</v>
      </c>
      <c r="S1631" s="16">
        <f t="shared" si="680"/>
        <v>2</v>
      </c>
      <c r="T1631" s="16" t="str">
        <f t="shared" si="681"/>
        <v/>
      </c>
      <c r="U1631" s="16" t="e">
        <f t="shared" si="682"/>
        <v>#N/A</v>
      </c>
      <c r="V1631" s="16" t="str">
        <f t="shared" si="683"/>
        <v/>
      </c>
      <c r="W1631" s="16" t="e">
        <f t="shared" si="684"/>
        <v>#N/A</v>
      </c>
      <c r="X1631" s="16">
        <f t="shared" si="685"/>
        <v>17</v>
      </c>
      <c r="Y1631" s="11" t="e">
        <f>VLOOKUP(A1631,#REF!,1,FALSE)</f>
        <v>#REF!</v>
      </c>
      <c r="Z1631" s="194" t="s">
        <v>6745</v>
      </c>
      <c r="AA1631" s="196"/>
    </row>
    <row r="1632" spans="1:27">
      <c r="A1632" s="41" t="s">
        <v>4460</v>
      </c>
      <c r="B1632" s="13" t="str">
        <f t="shared" si="673"/>
        <v>PLCYHLDR_TEL_NO_3</v>
      </c>
      <c r="C1632" s="18" t="s">
        <v>3079</v>
      </c>
      <c r="D1632" s="15" t="str">
        <f t="shared" si="668"/>
        <v>Varchar2</v>
      </c>
      <c r="E1632" s="15">
        <f t="shared" si="669"/>
        <v>4</v>
      </c>
      <c r="F1632" s="15" t="str">
        <f t="shared" si="670"/>
        <v/>
      </c>
      <c r="G1632" s="86" t="s">
        <v>3287</v>
      </c>
      <c r="H1632" s="87" t="s">
        <v>3359</v>
      </c>
      <c r="I1632" s="87" t="s">
        <v>3311</v>
      </c>
      <c r="J1632" s="87">
        <v>3</v>
      </c>
      <c r="K1632" s="87"/>
      <c r="L1632" s="88"/>
      <c r="M1632" s="15" t="str">
        <f t="shared" si="674"/>
        <v>PLCYHLDR</v>
      </c>
      <c r="N1632" s="16" t="str">
        <f t="shared" si="675"/>
        <v>_</v>
      </c>
      <c r="O1632" s="16" t="str">
        <f t="shared" si="676"/>
        <v>TEL</v>
      </c>
      <c r="P1632" s="16" t="str">
        <f t="shared" si="677"/>
        <v>_</v>
      </c>
      <c r="Q1632" s="16" t="str">
        <f t="shared" si="678"/>
        <v>NO</v>
      </c>
      <c r="R1632" s="16" t="str">
        <f t="shared" si="679"/>
        <v>_</v>
      </c>
      <c r="S1632" s="16">
        <f t="shared" si="680"/>
        <v>3</v>
      </c>
      <c r="T1632" s="16" t="str">
        <f t="shared" si="681"/>
        <v/>
      </c>
      <c r="U1632" s="16" t="e">
        <f t="shared" si="682"/>
        <v>#N/A</v>
      </c>
      <c r="V1632" s="16" t="str">
        <f t="shared" si="683"/>
        <v/>
      </c>
      <c r="W1632" s="16" t="e">
        <f t="shared" si="684"/>
        <v>#N/A</v>
      </c>
      <c r="X1632" s="16">
        <f t="shared" si="685"/>
        <v>17</v>
      </c>
      <c r="Y1632" s="11" t="e">
        <f>VLOOKUP(A1632,#REF!,1,FALSE)</f>
        <v>#REF!</v>
      </c>
      <c r="Z1632" s="194" t="s">
        <v>6745</v>
      </c>
      <c r="AA1632" s="196"/>
    </row>
    <row r="1633" spans="1:27">
      <c r="A1633" s="41" t="s">
        <v>4458</v>
      </c>
      <c r="B1633" s="13" t="str">
        <f t="shared" si="673"/>
        <v>PLCYHLDR_NAME_SIGN</v>
      </c>
      <c r="C1633" s="18" t="s">
        <v>3464</v>
      </c>
      <c r="D1633" s="15" t="str">
        <f t="shared" si="668"/>
        <v>Varchar2</v>
      </c>
      <c r="E1633" s="15">
        <f t="shared" si="669"/>
        <v>256</v>
      </c>
      <c r="F1633" s="15" t="str">
        <f t="shared" si="670"/>
        <v/>
      </c>
      <c r="G1633" s="86" t="s">
        <v>3287</v>
      </c>
      <c r="H1633" s="87" t="s">
        <v>4442</v>
      </c>
      <c r="I1633" s="87" t="s">
        <v>4443</v>
      </c>
      <c r="J1633" s="87"/>
      <c r="K1633" s="87"/>
      <c r="L1633" s="88"/>
      <c r="M1633" s="15" t="str">
        <f t="shared" si="674"/>
        <v>PLCYHLDR</v>
      </c>
      <c r="N1633" s="16" t="str">
        <f t="shared" si="675"/>
        <v>_</v>
      </c>
      <c r="O1633" s="16" t="str">
        <f t="shared" si="676"/>
        <v>NAME</v>
      </c>
      <c r="P1633" s="16" t="str">
        <f t="shared" si="677"/>
        <v>_</v>
      </c>
      <c r="Q1633" s="16" t="str">
        <f t="shared" si="678"/>
        <v>SIGN</v>
      </c>
      <c r="R1633" s="16" t="str">
        <f t="shared" si="679"/>
        <v/>
      </c>
      <c r="S1633" s="16" t="e">
        <f t="shared" si="680"/>
        <v>#N/A</v>
      </c>
      <c r="T1633" s="16" t="str">
        <f t="shared" si="681"/>
        <v/>
      </c>
      <c r="U1633" s="16" t="e">
        <f t="shared" si="682"/>
        <v>#N/A</v>
      </c>
      <c r="V1633" s="16" t="str">
        <f t="shared" si="683"/>
        <v/>
      </c>
      <c r="W1633" s="16" t="e">
        <f t="shared" si="684"/>
        <v>#N/A</v>
      </c>
      <c r="X1633" s="16">
        <f t="shared" si="685"/>
        <v>18</v>
      </c>
      <c r="Y1633" s="11" t="e">
        <f>VLOOKUP(A1633,#REF!,1,FALSE)</f>
        <v>#REF!</v>
      </c>
      <c r="Z1633" s="194" t="s">
        <v>6745</v>
      </c>
      <c r="AA1633" s="196"/>
    </row>
    <row r="1634" spans="1:27">
      <c r="A1634" s="41" t="s">
        <v>4461</v>
      </c>
      <c r="B1634" s="13" t="str">
        <f t="shared" si="673"/>
        <v>PLCYHLDR_KIMMUSAKI</v>
      </c>
      <c r="C1634" s="18" t="s">
        <v>3460</v>
      </c>
      <c r="D1634" s="15" t="str">
        <f t="shared" si="668"/>
        <v>Varchar2</v>
      </c>
      <c r="E1634" s="15">
        <f t="shared" si="669"/>
        <v>18</v>
      </c>
      <c r="F1634" s="15" t="str">
        <f t="shared" si="670"/>
        <v/>
      </c>
      <c r="G1634" s="86" t="s">
        <v>3287</v>
      </c>
      <c r="H1634" s="87" t="s">
        <v>3348</v>
      </c>
      <c r="I1634" s="87"/>
      <c r="J1634" s="87"/>
      <c r="K1634" s="87"/>
      <c r="L1634" s="88"/>
      <c r="M1634" s="15" t="str">
        <f t="shared" si="674"/>
        <v>PLCYHLDR</v>
      </c>
      <c r="N1634" s="16" t="str">
        <f t="shared" si="675"/>
        <v>_</v>
      </c>
      <c r="O1634" s="16" t="str">
        <f t="shared" si="676"/>
        <v>KIMMUSAKI</v>
      </c>
      <c r="P1634" s="16" t="str">
        <f t="shared" si="677"/>
        <v/>
      </c>
      <c r="Q1634" s="16" t="e">
        <f t="shared" si="678"/>
        <v>#N/A</v>
      </c>
      <c r="R1634" s="16" t="str">
        <f t="shared" si="679"/>
        <v/>
      </c>
      <c r="S1634" s="16" t="e">
        <f t="shared" si="680"/>
        <v>#N/A</v>
      </c>
      <c r="T1634" s="16" t="str">
        <f t="shared" si="681"/>
        <v/>
      </c>
      <c r="U1634" s="16" t="e">
        <f t="shared" si="682"/>
        <v>#N/A</v>
      </c>
      <c r="V1634" s="16" t="str">
        <f t="shared" si="683"/>
        <v/>
      </c>
      <c r="W1634" s="16" t="e">
        <f t="shared" si="684"/>
        <v>#N/A</v>
      </c>
      <c r="X1634" s="16">
        <f t="shared" si="685"/>
        <v>18</v>
      </c>
      <c r="Y1634" s="11" t="e">
        <f>VLOOKUP(A1634,#REF!,1,FALSE)</f>
        <v>#REF!</v>
      </c>
      <c r="Z1634" s="194" t="s">
        <v>6745</v>
      </c>
      <c r="AA1634" s="196"/>
    </row>
    <row r="1635" spans="1:27">
      <c r="A1635" s="41" t="s">
        <v>4459</v>
      </c>
      <c r="B1635" s="13" t="str">
        <f t="shared" si="673"/>
        <v>PLCYHLDR_SHOKUMU_C</v>
      </c>
      <c r="C1635" s="18" t="s">
        <v>3461</v>
      </c>
      <c r="D1635" s="15" t="str">
        <f t="shared" si="668"/>
        <v>Varchar2</v>
      </c>
      <c r="E1635" s="15">
        <f t="shared" si="669"/>
        <v>18</v>
      </c>
      <c r="F1635" s="15" t="str">
        <f t="shared" si="670"/>
        <v/>
      </c>
      <c r="G1635" s="86" t="s">
        <v>3287</v>
      </c>
      <c r="H1635" s="87" t="s">
        <v>3344</v>
      </c>
      <c r="I1635" s="87" t="s">
        <v>3345</v>
      </c>
      <c r="J1635" s="87"/>
      <c r="K1635" s="87"/>
      <c r="L1635" s="88"/>
      <c r="M1635" s="15" t="str">
        <f t="shared" si="674"/>
        <v>PLCYHLDR</v>
      </c>
      <c r="N1635" s="16" t="str">
        <f t="shared" si="675"/>
        <v>_</v>
      </c>
      <c r="O1635" s="16" t="str">
        <f t="shared" si="676"/>
        <v>SHOKUMU</v>
      </c>
      <c r="P1635" s="16" t="str">
        <f t="shared" si="677"/>
        <v>_</v>
      </c>
      <c r="Q1635" s="16" t="str">
        <f t="shared" si="678"/>
        <v>C</v>
      </c>
      <c r="R1635" s="16" t="str">
        <f t="shared" si="679"/>
        <v/>
      </c>
      <c r="S1635" s="16" t="e">
        <f t="shared" si="680"/>
        <v>#N/A</v>
      </c>
      <c r="T1635" s="16" t="str">
        <f t="shared" si="681"/>
        <v/>
      </c>
      <c r="U1635" s="16" t="e">
        <f t="shared" si="682"/>
        <v>#N/A</v>
      </c>
      <c r="V1635" s="16" t="str">
        <f t="shared" si="683"/>
        <v/>
      </c>
      <c r="W1635" s="16" t="e">
        <f t="shared" si="684"/>
        <v>#N/A</v>
      </c>
      <c r="X1635" s="16">
        <f t="shared" si="685"/>
        <v>18</v>
      </c>
      <c r="Y1635" s="11" t="e">
        <f>VLOOKUP(A1635,#REF!,1,FALSE)</f>
        <v>#REF!</v>
      </c>
      <c r="Z1635" s="194" t="s">
        <v>6745</v>
      </c>
      <c r="AA1635" s="196"/>
    </row>
    <row r="1636" spans="1:27">
      <c r="A1636" s="41" t="s">
        <v>4462</v>
      </c>
      <c r="B1636" s="13" t="str">
        <f t="shared" si="673"/>
        <v>PLCYHLDR_SHOKUMU_C_DET</v>
      </c>
      <c r="C1636" s="18" t="s">
        <v>3462</v>
      </c>
      <c r="D1636" s="15" t="str">
        <f t="shared" si="668"/>
        <v>Varchar2</v>
      </c>
      <c r="E1636" s="15">
        <f t="shared" si="669"/>
        <v>60</v>
      </c>
      <c r="F1636" s="15" t="str">
        <f t="shared" si="670"/>
        <v/>
      </c>
      <c r="G1636" s="86" t="s">
        <v>3287</v>
      </c>
      <c r="H1636" s="87" t="s">
        <v>3344</v>
      </c>
      <c r="I1636" s="87" t="s">
        <v>3345</v>
      </c>
      <c r="J1636" s="87" t="s">
        <v>2173</v>
      </c>
      <c r="K1636" s="87"/>
      <c r="L1636" s="88"/>
      <c r="M1636" s="15" t="str">
        <f t="shared" si="674"/>
        <v>PLCYHLDR</v>
      </c>
      <c r="N1636" s="16" t="str">
        <f t="shared" si="675"/>
        <v>_</v>
      </c>
      <c r="O1636" s="16" t="str">
        <f t="shared" si="676"/>
        <v>SHOKUMU</v>
      </c>
      <c r="P1636" s="16" t="str">
        <f t="shared" si="677"/>
        <v>_</v>
      </c>
      <c r="Q1636" s="16" t="str">
        <f t="shared" si="678"/>
        <v>C</v>
      </c>
      <c r="R1636" s="16" t="str">
        <f t="shared" si="679"/>
        <v>_</v>
      </c>
      <c r="S1636" s="16" t="str">
        <f t="shared" si="680"/>
        <v>DET</v>
      </c>
      <c r="T1636" s="16" t="str">
        <f t="shared" si="681"/>
        <v/>
      </c>
      <c r="U1636" s="16" t="e">
        <f t="shared" si="682"/>
        <v>#N/A</v>
      </c>
      <c r="V1636" s="16" t="str">
        <f t="shared" si="683"/>
        <v/>
      </c>
      <c r="W1636" s="16" t="e">
        <f t="shared" si="684"/>
        <v>#N/A</v>
      </c>
      <c r="X1636" s="16">
        <f t="shared" si="685"/>
        <v>22</v>
      </c>
      <c r="Y1636" s="11" t="e">
        <f>VLOOKUP(A1636,#REF!,1,FALSE)</f>
        <v>#REF!</v>
      </c>
      <c r="Z1636" s="194" t="s">
        <v>6745</v>
      </c>
      <c r="AA1636" s="196"/>
    </row>
    <row r="1637" spans="1:27">
      <c r="A1637" s="41" t="s">
        <v>4463</v>
      </c>
      <c r="B1637" s="13" t="str">
        <f t="shared" si="673"/>
        <v>PLCYHLDR_GUARDIAN_SIGN</v>
      </c>
      <c r="C1637" s="18" t="s">
        <v>3464</v>
      </c>
      <c r="D1637" s="15" t="str">
        <f t="shared" si="668"/>
        <v>Varchar2</v>
      </c>
      <c r="E1637" s="15">
        <f t="shared" si="669"/>
        <v>256</v>
      </c>
      <c r="F1637" s="15" t="str">
        <f t="shared" si="670"/>
        <v/>
      </c>
      <c r="G1637" s="86" t="s">
        <v>3287</v>
      </c>
      <c r="H1637" s="87" t="s">
        <v>3351</v>
      </c>
      <c r="I1637" s="87" t="s">
        <v>3295</v>
      </c>
      <c r="J1637" s="87"/>
      <c r="K1637" s="87"/>
      <c r="L1637" s="88"/>
      <c r="M1637" s="15" t="str">
        <f t="shared" si="674"/>
        <v>PLCYHLDR</v>
      </c>
      <c r="N1637" s="16" t="str">
        <f t="shared" si="675"/>
        <v>_</v>
      </c>
      <c r="O1637" s="16" t="str">
        <f t="shared" si="676"/>
        <v>GUARDIAN</v>
      </c>
      <c r="P1637" s="16" t="str">
        <f t="shared" si="677"/>
        <v>_</v>
      </c>
      <c r="Q1637" s="16" t="str">
        <f t="shared" si="678"/>
        <v>SIGN</v>
      </c>
      <c r="R1637" s="16" t="str">
        <f t="shared" si="679"/>
        <v/>
      </c>
      <c r="S1637" s="16" t="e">
        <f t="shared" si="680"/>
        <v>#N/A</v>
      </c>
      <c r="T1637" s="16" t="str">
        <f t="shared" si="681"/>
        <v/>
      </c>
      <c r="U1637" s="16" t="e">
        <f t="shared" si="682"/>
        <v>#N/A</v>
      </c>
      <c r="V1637" s="16" t="str">
        <f t="shared" si="683"/>
        <v/>
      </c>
      <c r="W1637" s="16" t="e">
        <f t="shared" si="684"/>
        <v>#N/A</v>
      </c>
      <c r="X1637" s="16">
        <f t="shared" si="685"/>
        <v>22</v>
      </c>
      <c r="Y1637" s="11" t="e">
        <f>VLOOKUP(A1637,#REF!,1,FALSE)</f>
        <v>#REF!</v>
      </c>
      <c r="Z1637" s="194" t="s">
        <v>6745</v>
      </c>
      <c r="AA1637" s="196"/>
    </row>
    <row r="1638" spans="1:27">
      <c r="A1638" s="41" t="s">
        <v>3349</v>
      </c>
      <c r="B1638" s="13" t="str">
        <f t="shared" si="673"/>
        <v>INSURED_JOB_NAME</v>
      </c>
      <c r="C1638" s="18" t="s">
        <v>8</v>
      </c>
      <c r="D1638" s="15" t="str">
        <f t="shared" si="668"/>
        <v>Varchar2</v>
      </c>
      <c r="E1638" s="15">
        <f t="shared" si="669"/>
        <v>32</v>
      </c>
      <c r="F1638" s="15" t="str">
        <f t="shared" si="670"/>
        <v/>
      </c>
      <c r="G1638" s="86" t="s">
        <v>3261</v>
      </c>
      <c r="H1638" s="87" t="s">
        <v>3264</v>
      </c>
      <c r="I1638" s="87" t="s">
        <v>3350</v>
      </c>
      <c r="J1638" s="87"/>
      <c r="K1638" s="87"/>
      <c r="L1638" s="88"/>
      <c r="M1638" s="125" t="str">
        <f t="shared" ref="M1638:M1645" si="686">VLOOKUP(G1638,単語辞書,2,FALSE)</f>
        <v>INSURED</v>
      </c>
      <c r="N1638" s="126" t="str">
        <f t="shared" ref="N1638:N1645" si="687">IF(ISNA(O1638),"","_")</f>
        <v>_</v>
      </c>
      <c r="O1638" s="126" t="str">
        <f t="shared" ref="O1638:O1645" si="688">VLOOKUP(H1638,単語辞書,2,FALSE)</f>
        <v>JOB</v>
      </c>
      <c r="P1638" s="126" t="str">
        <f t="shared" ref="P1638:P1645" si="689">IF(ISNA(Q1638),"","_")</f>
        <v>_</v>
      </c>
      <c r="Q1638" s="126" t="str">
        <f t="shared" ref="Q1638:Q1645" si="690">VLOOKUP(I1638,単語辞書,2,FALSE)</f>
        <v>NAME</v>
      </c>
      <c r="R1638" s="16" t="str">
        <f t="shared" si="679"/>
        <v/>
      </c>
      <c r="S1638" s="16" t="e">
        <f t="shared" si="680"/>
        <v>#N/A</v>
      </c>
      <c r="T1638" s="16" t="str">
        <f t="shared" si="681"/>
        <v/>
      </c>
      <c r="U1638" s="16" t="e">
        <f t="shared" si="682"/>
        <v>#N/A</v>
      </c>
      <c r="V1638" s="16" t="str">
        <f t="shared" si="683"/>
        <v/>
      </c>
      <c r="W1638" s="16" t="e">
        <f t="shared" si="684"/>
        <v>#N/A</v>
      </c>
      <c r="X1638" s="16">
        <f t="shared" si="685"/>
        <v>16</v>
      </c>
      <c r="Y1638" s="11" t="e">
        <f>VLOOKUP(A1638,#REF!,1,FALSE)</f>
        <v>#REF!</v>
      </c>
      <c r="Z1638" s="194" t="s">
        <v>6745</v>
      </c>
      <c r="AA1638" s="196"/>
    </row>
    <row r="1639" spans="1:27">
      <c r="A1639" s="41" t="s">
        <v>4452</v>
      </c>
      <c r="B1639" s="13" t="str">
        <f t="shared" si="673"/>
        <v>INSURED_NAME_SIGN</v>
      </c>
      <c r="C1639" s="18" t="s">
        <v>3464</v>
      </c>
      <c r="D1639" s="15" t="str">
        <f t="shared" si="668"/>
        <v>Varchar2</v>
      </c>
      <c r="E1639" s="15">
        <f t="shared" si="669"/>
        <v>256</v>
      </c>
      <c r="F1639" s="15" t="str">
        <f t="shared" si="670"/>
        <v/>
      </c>
      <c r="G1639" s="86" t="s">
        <v>3261</v>
      </c>
      <c r="H1639" s="87" t="s">
        <v>4442</v>
      </c>
      <c r="I1639" s="87" t="s">
        <v>4443</v>
      </c>
      <c r="J1639" s="87"/>
      <c r="K1639" s="87"/>
      <c r="L1639" s="88"/>
      <c r="M1639" s="125" t="str">
        <f t="shared" si="686"/>
        <v>INSURED</v>
      </c>
      <c r="N1639" s="126" t="str">
        <f t="shared" si="687"/>
        <v>_</v>
      </c>
      <c r="O1639" s="126" t="str">
        <f t="shared" si="688"/>
        <v>NAME</v>
      </c>
      <c r="P1639" s="126" t="str">
        <f t="shared" si="689"/>
        <v>_</v>
      </c>
      <c r="Q1639" s="126" t="str">
        <f t="shared" si="690"/>
        <v>SIGN</v>
      </c>
      <c r="R1639" s="16" t="str">
        <f t="shared" si="679"/>
        <v/>
      </c>
      <c r="S1639" s="16" t="e">
        <f t="shared" si="680"/>
        <v>#N/A</v>
      </c>
      <c r="T1639" s="16" t="str">
        <f t="shared" si="681"/>
        <v/>
      </c>
      <c r="U1639" s="16" t="e">
        <f t="shared" si="682"/>
        <v>#N/A</v>
      </c>
      <c r="V1639" s="16" t="str">
        <f t="shared" si="683"/>
        <v/>
      </c>
      <c r="W1639" s="16" t="e">
        <f t="shared" si="684"/>
        <v>#N/A</v>
      </c>
      <c r="X1639" s="16">
        <f t="shared" si="685"/>
        <v>17</v>
      </c>
      <c r="Y1639" s="11" t="e">
        <f>VLOOKUP(A1639,#REF!,1,FALSE)</f>
        <v>#REF!</v>
      </c>
      <c r="Z1639" s="194" t="s">
        <v>6745</v>
      </c>
      <c r="AA1639" s="196"/>
    </row>
    <row r="1640" spans="1:27">
      <c r="A1640" s="41" t="s">
        <v>3109</v>
      </c>
      <c r="B1640" s="13" t="str">
        <f t="shared" si="673"/>
        <v>INSURED_NENSHU</v>
      </c>
      <c r="C1640" s="18" t="s">
        <v>3086</v>
      </c>
      <c r="D1640" s="15" t="str">
        <f t="shared" si="668"/>
        <v>Number</v>
      </c>
      <c r="E1640" s="15">
        <f t="shared" si="669"/>
        <v>13</v>
      </c>
      <c r="F1640" s="15" t="str">
        <f t="shared" si="670"/>
        <v/>
      </c>
      <c r="G1640" s="86" t="s">
        <v>3261</v>
      </c>
      <c r="H1640" s="87" t="s">
        <v>3347</v>
      </c>
      <c r="I1640" s="87"/>
      <c r="J1640" s="87"/>
      <c r="K1640" s="87"/>
      <c r="L1640" s="88"/>
      <c r="M1640" s="125" t="str">
        <f t="shared" si="686"/>
        <v>INSURED</v>
      </c>
      <c r="N1640" s="126" t="str">
        <f t="shared" si="687"/>
        <v>_</v>
      </c>
      <c r="O1640" s="126" t="str">
        <f t="shared" si="688"/>
        <v>NENSHU</v>
      </c>
      <c r="P1640" s="126" t="str">
        <f t="shared" si="689"/>
        <v/>
      </c>
      <c r="Q1640" s="126" t="e">
        <f t="shared" si="690"/>
        <v>#N/A</v>
      </c>
      <c r="R1640" s="16" t="str">
        <f t="shared" si="679"/>
        <v/>
      </c>
      <c r="S1640" s="16" t="e">
        <f t="shared" si="680"/>
        <v>#N/A</v>
      </c>
      <c r="T1640" s="16" t="str">
        <f t="shared" si="681"/>
        <v/>
      </c>
      <c r="U1640" s="16" t="e">
        <f t="shared" si="682"/>
        <v>#N/A</v>
      </c>
      <c r="V1640" s="16" t="str">
        <f t="shared" si="683"/>
        <v/>
      </c>
      <c r="W1640" s="16" t="e">
        <f t="shared" si="684"/>
        <v>#N/A</v>
      </c>
      <c r="X1640" s="16">
        <f t="shared" si="685"/>
        <v>14</v>
      </c>
      <c r="Y1640" s="11" t="e">
        <f>VLOOKUP(A1640,#REF!,1,FALSE)</f>
        <v>#REF!</v>
      </c>
      <c r="Z1640" s="194" t="s">
        <v>6745</v>
      </c>
      <c r="AA1640" s="196"/>
    </row>
    <row r="1641" spans="1:27">
      <c r="A1641" s="41" t="s">
        <v>3343</v>
      </c>
      <c r="B1641" s="13" t="str">
        <f t="shared" si="673"/>
        <v>INSURED_SHOKUMU_C_DET</v>
      </c>
      <c r="C1641" s="18" t="s">
        <v>3462</v>
      </c>
      <c r="D1641" s="15" t="str">
        <f t="shared" si="668"/>
        <v>Varchar2</v>
      </c>
      <c r="E1641" s="15">
        <f t="shared" si="669"/>
        <v>60</v>
      </c>
      <c r="F1641" s="15" t="str">
        <f t="shared" si="670"/>
        <v/>
      </c>
      <c r="G1641" s="86" t="s">
        <v>3261</v>
      </c>
      <c r="H1641" s="87" t="s">
        <v>3344</v>
      </c>
      <c r="I1641" s="87" t="s">
        <v>3345</v>
      </c>
      <c r="J1641" s="87" t="s">
        <v>3346</v>
      </c>
      <c r="K1641" s="87"/>
      <c r="L1641" s="88"/>
      <c r="M1641" s="125" t="str">
        <f t="shared" si="686"/>
        <v>INSURED</v>
      </c>
      <c r="N1641" s="126" t="str">
        <f t="shared" si="687"/>
        <v>_</v>
      </c>
      <c r="O1641" s="126" t="str">
        <f t="shared" si="688"/>
        <v>SHOKUMU</v>
      </c>
      <c r="P1641" s="126" t="str">
        <f t="shared" si="689"/>
        <v>_</v>
      </c>
      <c r="Q1641" s="126" t="str">
        <f t="shared" si="690"/>
        <v>C</v>
      </c>
      <c r="R1641" s="16" t="str">
        <f t="shared" si="679"/>
        <v>_</v>
      </c>
      <c r="S1641" s="16" t="str">
        <f t="shared" si="680"/>
        <v>DET</v>
      </c>
      <c r="T1641" s="16" t="str">
        <f t="shared" si="681"/>
        <v/>
      </c>
      <c r="U1641" s="16" t="e">
        <f t="shared" si="682"/>
        <v>#N/A</v>
      </c>
      <c r="V1641" s="16" t="str">
        <f t="shared" si="683"/>
        <v/>
      </c>
      <c r="W1641" s="16" t="e">
        <f t="shared" si="684"/>
        <v>#N/A</v>
      </c>
      <c r="X1641" s="16">
        <f t="shared" si="685"/>
        <v>21</v>
      </c>
      <c r="Y1641" s="11" t="e">
        <f>VLOOKUP(A1641,#REF!,1,FALSE)</f>
        <v>#REF!</v>
      </c>
      <c r="Z1641" s="194" t="s">
        <v>6745</v>
      </c>
      <c r="AA1641" s="196"/>
    </row>
    <row r="1642" spans="1:27">
      <c r="A1642" s="41" t="s">
        <v>3255</v>
      </c>
      <c r="B1642" s="13" t="str">
        <f t="shared" si="673"/>
        <v>INSURED_HEIGHT</v>
      </c>
      <c r="C1642" s="18" t="s">
        <v>3342</v>
      </c>
      <c r="D1642" s="15" t="str">
        <f t="shared" si="668"/>
        <v>Varchar2</v>
      </c>
      <c r="E1642" s="15">
        <f t="shared" si="669"/>
        <v>10</v>
      </c>
      <c r="F1642" s="15" t="str">
        <f t="shared" si="670"/>
        <v/>
      </c>
      <c r="G1642" s="86" t="s">
        <v>3261</v>
      </c>
      <c r="H1642" s="87" t="s">
        <v>3342</v>
      </c>
      <c r="J1642" s="87"/>
      <c r="K1642" s="87"/>
      <c r="L1642" s="88"/>
      <c r="M1642" s="125" t="str">
        <f t="shared" si="686"/>
        <v>INSURED</v>
      </c>
      <c r="N1642" s="126" t="str">
        <f t="shared" si="687"/>
        <v>_</v>
      </c>
      <c r="O1642" s="126" t="str">
        <f t="shared" si="688"/>
        <v>HEIGHT</v>
      </c>
      <c r="P1642" s="126" t="str">
        <f t="shared" si="689"/>
        <v/>
      </c>
      <c r="Q1642" s="126" t="e">
        <f t="shared" si="690"/>
        <v>#N/A</v>
      </c>
      <c r="R1642" s="16" t="str">
        <f t="shared" si="679"/>
        <v/>
      </c>
      <c r="S1642" s="16" t="e">
        <f t="shared" si="680"/>
        <v>#N/A</v>
      </c>
      <c r="T1642" s="16" t="str">
        <f t="shared" si="681"/>
        <v/>
      </c>
      <c r="U1642" s="16" t="e">
        <f t="shared" si="682"/>
        <v>#N/A</v>
      </c>
      <c r="V1642" s="16" t="str">
        <f t="shared" si="683"/>
        <v/>
      </c>
      <c r="W1642" s="16" t="e">
        <f t="shared" si="684"/>
        <v>#N/A</v>
      </c>
      <c r="X1642" s="16">
        <f t="shared" si="685"/>
        <v>14</v>
      </c>
      <c r="Y1642" s="11" t="e">
        <f>VLOOKUP(A1642,#REF!,1,FALSE)</f>
        <v>#REF!</v>
      </c>
      <c r="Z1642" s="194" t="s">
        <v>6745</v>
      </c>
      <c r="AA1642" s="196"/>
    </row>
    <row r="1643" spans="1:27">
      <c r="A1643" s="41" t="s">
        <v>3340</v>
      </c>
      <c r="B1643" s="13" t="str">
        <f t="shared" si="673"/>
        <v>INSURED_WEIGHT</v>
      </c>
      <c r="C1643" s="18" t="s">
        <v>3467</v>
      </c>
      <c r="D1643" s="15" t="str">
        <f t="shared" si="668"/>
        <v>Varchar2</v>
      </c>
      <c r="E1643" s="15">
        <f t="shared" si="669"/>
        <v>10</v>
      </c>
      <c r="F1643" s="15" t="str">
        <f t="shared" si="670"/>
        <v/>
      </c>
      <c r="G1643" s="86" t="s">
        <v>3261</v>
      </c>
      <c r="H1643" s="87" t="s">
        <v>3352</v>
      </c>
      <c r="I1643" s="87"/>
      <c r="J1643" s="87"/>
      <c r="K1643" s="87"/>
      <c r="L1643" s="88"/>
      <c r="M1643" s="125" t="str">
        <f t="shared" si="686"/>
        <v>INSURED</v>
      </c>
      <c r="N1643" s="126" t="str">
        <f t="shared" si="687"/>
        <v>_</v>
      </c>
      <c r="O1643" s="126" t="str">
        <f t="shared" si="688"/>
        <v>WEIGHT</v>
      </c>
      <c r="P1643" s="126" t="str">
        <f t="shared" si="689"/>
        <v/>
      </c>
      <c r="Q1643" s="126" t="e">
        <f t="shared" si="690"/>
        <v>#N/A</v>
      </c>
      <c r="R1643" s="16" t="str">
        <f t="shared" si="679"/>
        <v/>
      </c>
      <c r="S1643" s="16" t="e">
        <f t="shared" si="680"/>
        <v>#N/A</v>
      </c>
      <c r="T1643" s="16" t="str">
        <f t="shared" si="681"/>
        <v/>
      </c>
      <c r="U1643" s="16" t="e">
        <f t="shared" si="682"/>
        <v>#N/A</v>
      </c>
      <c r="V1643" s="16" t="str">
        <f t="shared" si="683"/>
        <v/>
      </c>
      <c r="W1643" s="16" t="e">
        <f t="shared" si="684"/>
        <v>#N/A</v>
      </c>
      <c r="X1643" s="16">
        <f t="shared" si="685"/>
        <v>14</v>
      </c>
      <c r="Y1643" s="11" t="e">
        <f>VLOOKUP(A1643,#REF!,1,FALSE)</f>
        <v>#REF!</v>
      </c>
      <c r="Z1643" s="194" t="s">
        <v>6745</v>
      </c>
      <c r="AA1643" s="196"/>
    </row>
    <row r="1644" spans="1:27">
      <c r="A1644" s="41" t="s">
        <v>4453</v>
      </c>
      <c r="B1644" s="13" t="str">
        <f t="shared" si="673"/>
        <v>INSURED_GUARDIAN_SIGN</v>
      </c>
      <c r="C1644" s="18" t="s">
        <v>3464</v>
      </c>
      <c r="D1644" s="15" t="str">
        <f t="shared" si="668"/>
        <v>Varchar2</v>
      </c>
      <c r="E1644" s="15">
        <f t="shared" si="669"/>
        <v>256</v>
      </c>
      <c r="F1644" s="15" t="str">
        <f t="shared" si="670"/>
        <v/>
      </c>
      <c r="G1644" s="86" t="s">
        <v>3261</v>
      </c>
      <c r="H1644" s="87" t="s">
        <v>3339</v>
      </c>
      <c r="I1644" s="87" t="s">
        <v>3294</v>
      </c>
      <c r="J1644" s="87"/>
      <c r="K1644" s="87"/>
      <c r="L1644" s="88"/>
      <c r="M1644" s="125" t="str">
        <f t="shared" si="686"/>
        <v>INSURED</v>
      </c>
      <c r="N1644" s="126" t="str">
        <f t="shared" si="687"/>
        <v>_</v>
      </c>
      <c r="O1644" s="126" t="str">
        <f t="shared" si="688"/>
        <v>GUARDIAN</v>
      </c>
      <c r="P1644" s="126" t="str">
        <f t="shared" si="689"/>
        <v>_</v>
      </c>
      <c r="Q1644" s="126" t="str">
        <f t="shared" si="690"/>
        <v>SIGN</v>
      </c>
      <c r="R1644" s="16" t="str">
        <f t="shared" si="679"/>
        <v/>
      </c>
      <c r="S1644" s="16" t="e">
        <f t="shared" si="680"/>
        <v>#N/A</v>
      </c>
      <c r="T1644" s="16" t="str">
        <f t="shared" si="681"/>
        <v/>
      </c>
      <c r="U1644" s="16" t="e">
        <f t="shared" si="682"/>
        <v>#N/A</v>
      </c>
      <c r="V1644" s="16" t="str">
        <f t="shared" si="683"/>
        <v/>
      </c>
      <c r="W1644" s="16" t="e">
        <f t="shared" si="684"/>
        <v>#N/A</v>
      </c>
      <c r="X1644" s="16">
        <f t="shared" si="685"/>
        <v>21</v>
      </c>
      <c r="Y1644" s="11" t="e">
        <f>VLOOKUP(A1644,#REF!,1,FALSE)</f>
        <v>#REF!</v>
      </c>
      <c r="Z1644" s="194" t="s">
        <v>6745</v>
      </c>
      <c r="AA1644" s="196"/>
    </row>
    <row r="1645" spans="1:27">
      <c r="A1645" s="41" t="s">
        <v>3334</v>
      </c>
      <c r="B1645" s="13" t="str">
        <f t="shared" ref="B1645:B1663" si="691">IF(ISNA(M1645),"",M1645)&amp;IF(ISNA(N1645),"",N1645)&amp;IF(ISNA(O1645),"",O1645) &amp;IF(ISNA(P1645),"",P1645)&amp;IF(ISNA(Q1645),"",Q1645)&amp;IF(ISNA(R1645),"",R1645)&amp;IF(ISNA(S1645),"",S1645)&amp;IF(ISNA(T1645),"",T1645)&amp;IF(ISNA(U1645),"",U1645)&amp;IF(ISNA(V1645),"",V1645)&amp;IF(ISNA(W1645),"",W1645)</f>
        <v>ADDR_MOD_FLG</v>
      </c>
      <c r="C1645" s="18" t="s">
        <v>3459</v>
      </c>
      <c r="D1645" s="15" t="str">
        <f t="shared" si="668"/>
        <v>Varchar2</v>
      </c>
      <c r="E1645" s="15">
        <f t="shared" si="669"/>
        <v>1</v>
      </c>
      <c r="F1645" s="15" t="str">
        <f t="shared" si="670"/>
        <v/>
      </c>
      <c r="G1645" s="86" t="s">
        <v>3292</v>
      </c>
      <c r="H1645" s="87" t="s">
        <v>3335</v>
      </c>
      <c r="I1645" s="87" t="s">
        <v>3336</v>
      </c>
      <c r="J1645" s="87"/>
      <c r="K1645" s="87"/>
      <c r="L1645" s="88"/>
      <c r="M1645" s="125" t="str">
        <f t="shared" si="686"/>
        <v>ADDR</v>
      </c>
      <c r="N1645" s="126" t="str">
        <f t="shared" si="687"/>
        <v>_</v>
      </c>
      <c r="O1645" s="126" t="str">
        <f t="shared" si="688"/>
        <v>MOD</v>
      </c>
      <c r="P1645" s="126" t="str">
        <f t="shared" si="689"/>
        <v>_</v>
      </c>
      <c r="Q1645" s="126" t="str">
        <f t="shared" si="690"/>
        <v>FLG</v>
      </c>
      <c r="R1645" s="16" t="str">
        <f t="shared" ref="R1645:R1663" si="692">IF(ISNA(S1645),"","_")</f>
        <v/>
      </c>
      <c r="S1645" s="16" t="e">
        <f t="shared" ref="S1645:S1663" si="693">VLOOKUP(J1645,単語辞書,2,FALSE)</f>
        <v>#N/A</v>
      </c>
      <c r="T1645" s="16" t="str">
        <f t="shared" ref="T1645:T1663" si="694">IF(ISNA(U1645),"","_")</f>
        <v/>
      </c>
      <c r="U1645" s="16" t="e">
        <f t="shared" ref="U1645:U1663" si="695">VLOOKUP(K1645,単語辞書,2,FALSE)</f>
        <v>#N/A</v>
      </c>
      <c r="V1645" s="16" t="str">
        <f t="shared" ref="V1645:V1663" si="696">IF(ISNA(W1645),"","_")</f>
        <v/>
      </c>
      <c r="W1645" s="16" t="e">
        <f t="shared" ref="W1645:W1663" si="697">VLOOKUP(L1645,単語辞書,2,FALSE)</f>
        <v>#N/A</v>
      </c>
      <c r="X1645" s="16">
        <f t="shared" ref="X1645:X1663" si="698">LEN(B1645)</f>
        <v>12</v>
      </c>
      <c r="Y1645" s="11" t="e">
        <f>VLOOKUP(A1645,#REF!,1,FALSE)</f>
        <v>#REF!</v>
      </c>
      <c r="Z1645" s="194" t="s">
        <v>6745</v>
      </c>
      <c r="AA1645" s="196"/>
    </row>
    <row r="1646" spans="1:27">
      <c r="A1646" s="41" t="s">
        <v>4470</v>
      </c>
      <c r="B1646" s="13" t="str">
        <f>IF(ISNA(M1646),"",M1646)&amp;IF(ISNA(N1646),"",N1646)&amp;IF(ISNA(O1646),"",O1646) &amp;IF(ISNA(P1646),"",P1646)&amp;IF(ISNA(Q1646),"",Q1646)&amp;IF(ISNA(R1646),"",R1646)&amp;IF(ISNA(S1646),"",S1646)&amp;IF(ISNA(T1646),"",T1646)&amp;IF(ISNA(U1646),"",U1646)&amp;IF(ISNA(V1646),"",V1646)&amp;IF(ISNA(W1646),"",W1646)</f>
        <v>ILST_NO</v>
      </c>
      <c r="C1646" s="18" t="s">
        <v>3468</v>
      </c>
      <c r="D1646" s="15" t="str">
        <f t="shared" si="668"/>
        <v>Varchar2</v>
      </c>
      <c r="E1646" s="15">
        <f t="shared" si="669"/>
        <v>23</v>
      </c>
      <c r="F1646" s="15" t="str">
        <f t="shared" si="670"/>
        <v/>
      </c>
      <c r="G1646" s="86" t="s">
        <v>3331</v>
      </c>
      <c r="H1646" s="87" t="s">
        <v>1676</v>
      </c>
      <c r="I1646" s="87"/>
      <c r="J1646" s="87"/>
      <c r="K1646" s="87"/>
      <c r="L1646" s="88"/>
      <c r="M1646" s="15" t="str">
        <f>VLOOKUP(G1646,単語辞書,2,FALSE)</f>
        <v>ILST</v>
      </c>
      <c r="N1646" s="16" t="str">
        <f>IF(ISNA(O1646),"","_")</f>
        <v>_</v>
      </c>
      <c r="O1646" s="16" t="str">
        <f>VLOOKUP(H1646,単語辞書,2,FALSE)</f>
        <v>NO</v>
      </c>
      <c r="P1646" s="16" t="str">
        <f>IF(ISNA(Q1646),"","_")</f>
        <v/>
      </c>
      <c r="Q1646" s="16" t="e">
        <f t="shared" si="678"/>
        <v>#N/A</v>
      </c>
      <c r="R1646" s="16" t="str">
        <f>IF(ISNA(S1646),"","_")</f>
        <v/>
      </c>
      <c r="S1646" s="16" t="e">
        <f>VLOOKUP(J1646,単語辞書,2,FALSE)</f>
        <v>#N/A</v>
      </c>
      <c r="T1646" s="16" t="str">
        <f>IF(ISNA(U1646),"","_")</f>
        <v/>
      </c>
      <c r="U1646" s="16" t="e">
        <f>VLOOKUP(K1646,単語辞書,2,FALSE)</f>
        <v>#N/A</v>
      </c>
      <c r="V1646" s="16" t="str">
        <f>IF(ISNA(W1646),"","_")</f>
        <v/>
      </c>
      <c r="W1646" s="16" t="e">
        <f>VLOOKUP(L1646,単語辞書,2,FALSE)</f>
        <v>#N/A</v>
      </c>
      <c r="X1646" s="16">
        <f>LEN(B1646)</f>
        <v>7</v>
      </c>
      <c r="Y1646" s="11" t="e">
        <f>VLOOKUP(A1646,#REF!,1,FALSE)</f>
        <v>#REF!</v>
      </c>
      <c r="Z1646" s="194" t="s">
        <v>6745</v>
      </c>
      <c r="AA1646" s="196"/>
    </row>
    <row r="1647" spans="1:27">
      <c r="A1647" s="41" t="s">
        <v>3329</v>
      </c>
      <c r="B1647" s="13" t="str">
        <f>IF(ISNA(M1647),"",M1647)&amp;IF(ISNA(N1647),"",N1647)&amp;IF(ISNA(O1647),"",O1647) &amp;IF(ISNA(P1647),"",P1647)&amp;IF(ISNA(Q1647),"",Q1647)&amp;IF(ISNA(R1647),"",R1647)&amp;IF(ISNA(S1647),"",S1647)&amp;IF(ISNA(T1647),"",T1647)&amp;IF(ISNA(U1647),"",U1647)&amp;IF(ISNA(V1647),"",V1647)&amp;IF(ISNA(W1647),"",W1647)</f>
        <v>PLCY_AGE</v>
      </c>
      <c r="C1647" s="18" t="s">
        <v>318</v>
      </c>
      <c r="D1647" s="15" t="str">
        <f t="shared" si="668"/>
        <v>Number</v>
      </c>
      <c r="E1647" s="15">
        <f t="shared" si="669"/>
        <v>3</v>
      </c>
      <c r="F1647" s="15" t="str">
        <f t="shared" si="670"/>
        <v/>
      </c>
      <c r="G1647" s="86" t="s">
        <v>3279</v>
      </c>
      <c r="H1647" s="87" t="s">
        <v>3330</v>
      </c>
      <c r="I1647" s="87"/>
      <c r="J1647" s="87"/>
      <c r="K1647" s="87"/>
      <c r="L1647" s="88"/>
      <c r="M1647" s="15" t="str">
        <f>VLOOKUP(G1647,単語辞書,2,FALSE)</f>
        <v>PLCY</v>
      </c>
      <c r="N1647" s="16" t="str">
        <f>IF(ISNA(O1647),"","_")</f>
        <v>_</v>
      </c>
      <c r="O1647" s="16" t="str">
        <f>VLOOKUP(H1647,単語辞書,2,FALSE)</f>
        <v>AGE</v>
      </c>
      <c r="P1647" s="16" t="str">
        <f>IF(ISNA(Q1647),"","_")</f>
        <v/>
      </c>
      <c r="Q1647" s="16" t="e">
        <f t="shared" si="678"/>
        <v>#N/A</v>
      </c>
      <c r="R1647" s="16" t="str">
        <f>IF(ISNA(S1647),"","_")</f>
        <v/>
      </c>
      <c r="S1647" s="16" t="e">
        <f>VLOOKUP(J1647,単語辞書,2,FALSE)</f>
        <v>#N/A</v>
      </c>
      <c r="T1647" s="16" t="str">
        <f>IF(ISNA(U1647),"","_")</f>
        <v/>
      </c>
      <c r="U1647" s="16" t="e">
        <f>VLOOKUP(K1647,単語辞書,2,FALSE)</f>
        <v>#N/A</v>
      </c>
      <c r="V1647" s="16" t="str">
        <f>IF(ISNA(W1647),"","_")</f>
        <v/>
      </c>
      <c r="W1647" s="16" t="e">
        <f>VLOOKUP(L1647,単語辞書,2,FALSE)</f>
        <v>#N/A</v>
      </c>
      <c r="X1647" s="16">
        <f>LEN(B1647)</f>
        <v>8</v>
      </c>
      <c r="Y1647" s="11" t="e">
        <f>VLOOKUP(A1647,#REF!,1,FALSE)</f>
        <v>#REF!</v>
      </c>
      <c r="Z1647" s="194" t="s">
        <v>6745</v>
      </c>
      <c r="AA1647" s="196"/>
    </row>
    <row r="1648" spans="1:27">
      <c r="A1648" s="41" t="s">
        <v>3326</v>
      </c>
      <c r="B1648" s="13" t="str">
        <f>IF(ISNA(M1648),"",M1648)&amp;IF(ISNA(N1648),"",N1648)&amp;IF(ISNA(O1648),"",O1648) &amp;IF(ISNA(P1648),"",P1648)&amp;IF(ISNA(Q1648),"",Q1648)&amp;IF(ISNA(R1648),"",R1648)&amp;IF(ISNA(S1648),"",S1648)&amp;IF(ISNA(T1648),"",T1648)&amp;IF(ISNA(U1648),"",U1648)&amp;IF(ISNA(V1648),"",V1648)&amp;IF(ISNA(W1648),"",W1648)</f>
        <v>ADV_HOHO_KB</v>
      </c>
      <c r="C1648" s="18" t="s">
        <v>46</v>
      </c>
      <c r="D1648" s="15" t="str">
        <f t="shared" si="668"/>
        <v>Varchar2</v>
      </c>
      <c r="E1648" s="15">
        <f t="shared" si="669"/>
        <v>1</v>
      </c>
      <c r="F1648" s="15" t="str">
        <f t="shared" si="670"/>
        <v/>
      </c>
      <c r="G1648" s="86" t="s">
        <v>3327</v>
      </c>
      <c r="H1648" s="87" t="s">
        <v>3328</v>
      </c>
      <c r="I1648" s="87" t="s">
        <v>3259</v>
      </c>
      <c r="J1648" s="87"/>
      <c r="K1648" s="87"/>
      <c r="L1648" s="88"/>
      <c r="M1648" s="15" t="str">
        <f>VLOOKUP(G1648,単語辞書,2,FALSE)</f>
        <v>ADV</v>
      </c>
      <c r="N1648" s="16" t="str">
        <f>IF(ISNA(O1648),"","_")</f>
        <v>_</v>
      </c>
      <c r="O1648" s="16" t="str">
        <f>VLOOKUP(H1648,単語辞書,2,FALSE)</f>
        <v>HOHO</v>
      </c>
      <c r="P1648" s="16" t="str">
        <f>IF(ISNA(Q1648),"","_")</f>
        <v>_</v>
      </c>
      <c r="Q1648" s="16" t="str">
        <f>VLOOKUP(I1648,単語辞書,2,FALSE)</f>
        <v>KB</v>
      </c>
      <c r="R1648" s="16" t="str">
        <f>IF(ISNA(S1648),"","_")</f>
        <v/>
      </c>
      <c r="S1648" s="16" t="e">
        <f>VLOOKUP(J1648,単語辞書,2,FALSE)</f>
        <v>#N/A</v>
      </c>
      <c r="T1648" s="16" t="str">
        <f>IF(ISNA(U1648),"","_")</f>
        <v/>
      </c>
      <c r="U1648" s="16" t="e">
        <f>VLOOKUP(K1648,単語辞書,2,FALSE)</f>
        <v>#N/A</v>
      </c>
      <c r="V1648" s="16" t="str">
        <f>IF(ISNA(W1648),"","_")</f>
        <v/>
      </c>
      <c r="W1648" s="16" t="e">
        <f>VLOOKUP(L1648,単語辞書,2,FALSE)</f>
        <v>#N/A</v>
      </c>
      <c r="X1648" s="16">
        <f>LEN(B1648)</f>
        <v>11</v>
      </c>
      <c r="Y1648" s="11" t="e">
        <f>VLOOKUP(A1648,#REF!,1,FALSE)</f>
        <v>#REF!</v>
      </c>
      <c r="Z1648" s="194" t="s">
        <v>6745</v>
      </c>
      <c r="AA1648" s="196"/>
    </row>
    <row r="1649" spans="1:27">
      <c r="A1649" s="41" t="s">
        <v>3323</v>
      </c>
      <c r="B1649" s="13" t="str">
        <f t="shared" si="691"/>
        <v>DOC_UKETSUKE_NO</v>
      </c>
      <c r="C1649" s="18" t="s">
        <v>3473</v>
      </c>
      <c r="D1649" s="15" t="str">
        <f t="shared" si="668"/>
        <v>Varchar2</v>
      </c>
      <c r="E1649" s="15">
        <f t="shared" si="669"/>
        <v>14</v>
      </c>
      <c r="F1649" s="15" t="str">
        <f t="shared" si="670"/>
        <v/>
      </c>
      <c r="G1649" s="86" t="s">
        <v>3332</v>
      </c>
      <c r="H1649" s="87" t="s">
        <v>3325</v>
      </c>
      <c r="I1649" s="87" t="s">
        <v>3311</v>
      </c>
      <c r="J1649" s="87"/>
      <c r="K1649" s="87"/>
      <c r="L1649" s="88"/>
      <c r="M1649" s="15" t="str">
        <f t="shared" ref="M1649:M1663" si="699">VLOOKUP(G1649,単語辞書,2,FALSE)</f>
        <v>DOC</v>
      </c>
      <c r="N1649" s="16" t="str">
        <f t="shared" ref="N1649:N1663" si="700">IF(ISNA(O1649),"","_")</f>
        <v>_</v>
      </c>
      <c r="O1649" s="16" t="str">
        <f t="shared" ref="O1649:O1663" si="701">VLOOKUP(H1649,単語辞書,2,FALSE)</f>
        <v>UKETSUKE</v>
      </c>
      <c r="P1649" s="16" t="str">
        <f t="shared" ref="P1649:P1663" si="702">IF(ISNA(Q1649),"","_")</f>
        <v>_</v>
      </c>
      <c r="Q1649" s="16" t="str">
        <f t="shared" ref="Q1649:Q1663" si="703">VLOOKUP(I1649,単語辞書,2,FALSE)</f>
        <v>NO</v>
      </c>
      <c r="R1649" s="16" t="str">
        <f t="shared" si="692"/>
        <v/>
      </c>
      <c r="S1649" s="16" t="e">
        <f t="shared" si="693"/>
        <v>#N/A</v>
      </c>
      <c r="T1649" s="16" t="str">
        <f t="shared" si="694"/>
        <v/>
      </c>
      <c r="U1649" s="16" t="e">
        <f t="shared" si="695"/>
        <v>#N/A</v>
      </c>
      <c r="V1649" s="16" t="str">
        <f t="shared" si="696"/>
        <v/>
      </c>
      <c r="W1649" s="16" t="e">
        <f t="shared" si="697"/>
        <v>#N/A</v>
      </c>
      <c r="X1649" s="16">
        <f t="shared" si="698"/>
        <v>15</v>
      </c>
      <c r="Y1649" s="11" t="e">
        <f>VLOOKUP(A1649,#REF!,1,FALSE)</f>
        <v>#REF!</v>
      </c>
      <c r="Z1649" s="194" t="s">
        <v>6745</v>
      </c>
      <c r="AA1649" s="196"/>
    </row>
    <row r="1650" spans="1:27">
      <c r="A1650" s="41" t="s">
        <v>4591</v>
      </c>
      <c r="B1650" s="13" t="str">
        <f t="shared" si="691"/>
        <v>SHITEI_PROXY_SEIKYU_RIDER_FLG</v>
      </c>
      <c r="C1650" s="18" t="s">
        <v>46</v>
      </c>
      <c r="D1650" s="15" t="str">
        <f t="shared" si="668"/>
        <v>Varchar2</v>
      </c>
      <c r="E1650" s="15">
        <f t="shared" si="669"/>
        <v>1</v>
      </c>
      <c r="F1650" s="15" t="str">
        <f t="shared" si="670"/>
        <v/>
      </c>
      <c r="G1650" s="86" t="s">
        <v>3320</v>
      </c>
      <c r="H1650" s="87" t="s">
        <v>3333</v>
      </c>
      <c r="I1650" s="87" t="s">
        <v>3322</v>
      </c>
      <c r="J1650" s="87" t="s">
        <v>3316</v>
      </c>
      <c r="K1650" s="87" t="s">
        <v>4592</v>
      </c>
      <c r="L1650" s="88"/>
      <c r="M1650" s="15" t="str">
        <f t="shared" si="699"/>
        <v>SHITEI</v>
      </c>
      <c r="N1650" s="16" t="str">
        <f t="shared" si="700"/>
        <v>_</v>
      </c>
      <c r="O1650" s="16" t="str">
        <f t="shared" si="701"/>
        <v>PROXY</v>
      </c>
      <c r="P1650" s="16" t="str">
        <f t="shared" si="702"/>
        <v>_</v>
      </c>
      <c r="Q1650" s="16" t="str">
        <f t="shared" si="703"/>
        <v>SEIKYU</v>
      </c>
      <c r="R1650" s="16" t="str">
        <f t="shared" si="692"/>
        <v>_</v>
      </c>
      <c r="S1650" s="16" t="str">
        <f t="shared" si="693"/>
        <v>RIDER</v>
      </c>
      <c r="T1650" s="16" t="str">
        <f t="shared" si="694"/>
        <v>_</v>
      </c>
      <c r="U1650" s="16" t="str">
        <f t="shared" si="695"/>
        <v>FLG</v>
      </c>
      <c r="V1650" s="16" t="str">
        <f t="shared" si="696"/>
        <v/>
      </c>
      <c r="W1650" s="16" t="e">
        <f t="shared" si="697"/>
        <v>#N/A</v>
      </c>
      <c r="X1650" s="16">
        <f t="shared" si="698"/>
        <v>29</v>
      </c>
      <c r="Y1650" s="11" t="e">
        <f>VLOOKUP(A1650,#REF!,1,FALSE)</f>
        <v>#REF!</v>
      </c>
      <c r="Z1650" s="194" t="s">
        <v>6745</v>
      </c>
      <c r="AA1650" s="196"/>
    </row>
    <row r="1651" spans="1:27">
      <c r="A1651" s="41" t="s">
        <v>3313</v>
      </c>
      <c r="B1651" s="13" t="str">
        <f t="shared" si="691"/>
        <v>RPT_ID</v>
      </c>
      <c r="C1651" s="18" t="s">
        <v>4479</v>
      </c>
      <c r="D1651" s="15" t="str">
        <f t="shared" si="668"/>
        <v>Varchar2</v>
      </c>
      <c r="E1651" s="15">
        <f t="shared" si="669"/>
        <v>8</v>
      </c>
      <c r="F1651" s="15" t="str">
        <f t="shared" si="670"/>
        <v/>
      </c>
      <c r="G1651" s="86" t="s">
        <v>3317</v>
      </c>
      <c r="H1651" s="87" t="s">
        <v>3315</v>
      </c>
      <c r="I1651" s="87"/>
      <c r="J1651" s="87"/>
      <c r="K1651" s="87"/>
      <c r="L1651" s="88"/>
      <c r="M1651" s="15" t="str">
        <f t="shared" si="699"/>
        <v>RPT</v>
      </c>
      <c r="N1651" s="16" t="str">
        <f t="shared" si="700"/>
        <v>_</v>
      </c>
      <c r="O1651" s="16" t="str">
        <f t="shared" si="701"/>
        <v>ID</v>
      </c>
      <c r="P1651" s="16" t="str">
        <f t="shared" si="702"/>
        <v/>
      </c>
      <c r="Q1651" s="16" t="e">
        <f t="shared" si="703"/>
        <v>#N/A</v>
      </c>
      <c r="R1651" s="16" t="str">
        <f t="shared" si="692"/>
        <v/>
      </c>
      <c r="S1651" s="16" t="e">
        <f t="shared" si="693"/>
        <v>#N/A</v>
      </c>
      <c r="T1651" s="16" t="str">
        <f t="shared" si="694"/>
        <v/>
      </c>
      <c r="U1651" s="16" t="e">
        <f t="shared" si="695"/>
        <v>#N/A</v>
      </c>
      <c r="V1651" s="16" t="str">
        <f t="shared" si="696"/>
        <v/>
      </c>
      <c r="W1651" s="16" t="e">
        <f t="shared" si="697"/>
        <v>#N/A</v>
      </c>
      <c r="X1651" s="16">
        <f t="shared" si="698"/>
        <v>6</v>
      </c>
      <c r="Y1651" s="11" t="e">
        <f>VLOOKUP(A1651,#REF!,1,FALSE)</f>
        <v>#REF!</v>
      </c>
      <c r="Z1651" s="194" t="s">
        <v>6745</v>
      </c>
      <c r="AA1651" s="196"/>
    </row>
    <row r="1652" spans="1:27">
      <c r="A1652" s="41" t="s">
        <v>45</v>
      </c>
      <c r="B1652" s="13" t="str">
        <f t="shared" si="691"/>
        <v>STS</v>
      </c>
      <c r="C1652" s="18" t="s">
        <v>3450</v>
      </c>
      <c r="D1652" s="15" t="str">
        <f t="shared" si="668"/>
        <v>Varchar2</v>
      </c>
      <c r="E1652" s="15">
        <f t="shared" si="669"/>
        <v>1</v>
      </c>
      <c r="F1652" s="15" t="str">
        <f t="shared" si="670"/>
        <v/>
      </c>
      <c r="G1652" s="86" t="s">
        <v>3312</v>
      </c>
      <c r="H1652" s="87"/>
      <c r="I1652" s="87"/>
      <c r="J1652" s="87"/>
      <c r="K1652" s="87"/>
      <c r="L1652" s="88"/>
      <c r="M1652" s="15" t="str">
        <f t="shared" si="699"/>
        <v>STS</v>
      </c>
      <c r="N1652" s="16" t="str">
        <f t="shared" si="700"/>
        <v/>
      </c>
      <c r="O1652" s="16" t="e">
        <f t="shared" si="701"/>
        <v>#N/A</v>
      </c>
      <c r="P1652" s="16" t="str">
        <f t="shared" si="702"/>
        <v/>
      </c>
      <c r="Q1652" s="16" t="e">
        <f t="shared" si="703"/>
        <v>#N/A</v>
      </c>
      <c r="R1652" s="16" t="str">
        <f t="shared" si="692"/>
        <v/>
      </c>
      <c r="S1652" s="16" t="e">
        <f t="shared" si="693"/>
        <v>#N/A</v>
      </c>
      <c r="T1652" s="16" t="str">
        <f t="shared" si="694"/>
        <v/>
      </c>
      <c r="U1652" s="16" t="e">
        <f t="shared" si="695"/>
        <v>#N/A</v>
      </c>
      <c r="V1652" s="16" t="str">
        <f t="shared" si="696"/>
        <v/>
      </c>
      <c r="W1652" s="16" t="e">
        <f t="shared" si="697"/>
        <v>#N/A</v>
      </c>
      <c r="X1652" s="16">
        <f t="shared" si="698"/>
        <v>3</v>
      </c>
      <c r="Y1652" s="11" t="e">
        <f>VLOOKUP(A1652,#REF!,1,FALSE)</f>
        <v>#REF!</v>
      </c>
      <c r="Z1652" s="194" t="s">
        <v>6745</v>
      </c>
      <c r="AA1652" s="196"/>
    </row>
    <row r="1653" spans="1:27">
      <c r="A1653" s="41" t="s">
        <v>3309</v>
      </c>
      <c r="B1653" s="13" t="str">
        <f t="shared" si="691"/>
        <v>APP_FRM_NO</v>
      </c>
      <c r="C1653" s="18"/>
      <c r="D1653" s="15" t="e">
        <f t="shared" si="668"/>
        <v>#N/A</v>
      </c>
      <c r="E1653" s="15" t="e">
        <f t="shared" si="669"/>
        <v>#N/A</v>
      </c>
      <c r="F1653" s="15" t="e">
        <f t="shared" si="670"/>
        <v>#N/A</v>
      </c>
      <c r="G1653" s="86" t="s">
        <v>3310</v>
      </c>
      <c r="H1653" s="87" t="s">
        <v>3311</v>
      </c>
      <c r="I1653" s="87"/>
      <c r="J1653" s="87"/>
      <c r="K1653" s="87"/>
      <c r="L1653" s="88"/>
      <c r="M1653" s="15" t="str">
        <f t="shared" si="699"/>
        <v>APP_FRM</v>
      </c>
      <c r="N1653" s="16" t="str">
        <f t="shared" si="700"/>
        <v>_</v>
      </c>
      <c r="O1653" s="16" t="str">
        <f t="shared" si="701"/>
        <v>NO</v>
      </c>
      <c r="P1653" s="16" t="str">
        <f t="shared" si="702"/>
        <v/>
      </c>
      <c r="Q1653" s="16" t="e">
        <f t="shared" si="703"/>
        <v>#N/A</v>
      </c>
      <c r="R1653" s="16" t="str">
        <f t="shared" si="692"/>
        <v/>
      </c>
      <c r="S1653" s="16" t="e">
        <f t="shared" si="693"/>
        <v>#N/A</v>
      </c>
      <c r="T1653" s="16" t="str">
        <f t="shared" si="694"/>
        <v/>
      </c>
      <c r="U1653" s="16" t="e">
        <f t="shared" si="695"/>
        <v>#N/A</v>
      </c>
      <c r="V1653" s="16" t="str">
        <f t="shared" si="696"/>
        <v/>
      </c>
      <c r="W1653" s="16" t="e">
        <f t="shared" si="697"/>
        <v>#N/A</v>
      </c>
      <c r="X1653" s="16">
        <f t="shared" si="698"/>
        <v>10</v>
      </c>
      <c r="Y1653" s="11" t="e">
        <f>VLOOKUP(A1653,#REF!,1,FALSE)</f>
        <v>#REF!</v>
      </c>
      <c r="Z1653" s="194" t="s">
        <v>6745</v>
      </c>
      <c r="AA1653" s="196"/>
    </row>
    <row r="1654" spans="1:27">
      <c r="A1654" s="41" t="s">
        <v>3306</v>
      </c>
      <c r="B1654" s="13" t="str">
        <f t="shared" si="691"/>
        <v>EXEC_PRM</v>
      </c>
      <c r="C1654" s="18" t="s">
        <v>4480</v>
      </c>
      <c r="D1654" s="15" t="str">
        <f t="shared" si="668"/>
        <v>Varchar2</v>
      </c>
      <c r="E1654" s="15">
        <f t="shared" si="669"/>
        <v>256</v>
      </c>
      <c r="F1654" s="15" t="str">
        <f t="shared" si="670"/>
        <v/>
      </c>
      <c r="G1654" s="86" t="s">
        <v>3319</v>
      </c>
      <c r="H1654" s="87" t="s">
        <v>3318</v>
      </c>
      <c r="I1654" s="87"/>
      <c r="J1654" s="87"/>
      <c r="K1654" s="87"/>
      <c r="L1654" s="88"/>
      <c r="M1654" s="15" t="str">
        <f t="shared" si="699"/>
        <v>EXEC</v>
      </c>
      <c r="N1654" s="16" t="str">
        <f t="shared" si="700"/>
        <v>_</v>
      </c>
      <c r="O1654" s="16" t="str">
        <f t="shared" si="701"/>
        <v>PRM</v>
      </c>
      <c r="P1654" s="16" t="str">
        <f t="shared" si="702"/>
        <v/>
      </c>
      <c r="Q1654" s="16" t="e">
        <f t="shared" si="703"/>
        <v>#N/A</v>
      </c>
      <c r="R1654" s="16" t="str">
        <f t="shared" si="692"/>
        <v/>
      </c>
      <c r="S1654" s="16" t="e">
        <f t="shared" si="693"/>
        <v>#N/A</v>
      </c>
      <c r="T1654" s="16" t="str">
        <f t="shared" si="694"/>
        <v/>
      </c>
      <c r="U1654" s="16" t="e">
        <f t="shared" si="695"/>
        <v>#N/A</v>
      </c>
      <c r="V1654" s="16" t="str">
        <f t="shared" si="696"/>
        <v/>
      </c>
      <c r="W1654" s="16" t="e">
        <f t="shared" si="697"/>
        <v>#N/A</v>
      </c>
      <c r="X1654" s="16">
        <f t="shared" si="698"/>
        <v>8</v>
      </c>
      <c r="Y1654" s="11" t="e">
        <f>VLOOKUP(A1654,#REF!,1,FALSE)</f>
        <v>#REF!</v>
      </c>
      <c r="Z1654" s="194" t="s">
        <v>6745</v>
      </c>
      <c r="AA1654" s="196"/>
    </row>
    <row r="1655" spans="1:27">
      <c r="A1655" s="41" t="s">
        <v>3305</v>
      </c>
      <c r="B1655" s="13" t="str">
        <f t="shared" si="691"/>
        <v>OUTPUT_FILE_NAME</v>
      </c>
      <c r="C1655" s="18" t="s">
        <v>3952</v>
      </c>
      <c r="D1655" s="15" t="str">
        <f t="shared" si="668"/>
        <v>Varchar2</v>
      </c>
      <c r="E1655" s="15">
        <f t="shared" si="669"/>
        <v>42</v>
      </c>
      <c r="F1655" s="15" t="str">
        <f t="shared" si="670"/>
        <v/>
      </c>
      <c r="G1655" s="86" t="s">
        <v>3302</v>
      </c>
      <c r="H1655" s="87" t="s">
        <v>3303</v>
      </c>
      <c r="I1655" s="87" t="s">
        <v>1658</v>
      </c>
      <c r="J1655" s="87"/>
      <c r="K1655" s="87"/>
      <c r="L1655" s="88"/>
      <c r="M1655" s="15" t="str">
        <f t="shared" si="699"/>
        <v>OUTPUT</v>
      </c>
      <c r="N1655" s="16" t="str">
        <f t="shared" si="700"/>
        <v>_</v>
      </c>
      <c r="O1655" s="16" t="str">
        <f t="shared" si="701"/>
        <v>FILE</v>
      </c>
      <c r="P1655" s="16" t="str">
        <f t="shared" si="702"/>
        <v>_</v>
      </c>
      <c r="Q1655" s="16" t="str">
        <f t="shared" si="703"/>
        <v>NAME</v>
      </c>
      <c r="R1655" s="16" t="str">
        <f t="shared" si="692"/>
        <v/>
      </c>
      <c r="S1655" s="16" t="e">
        <f t="shared" si="693"/>
        <v>#N/A</v>
      </c>
      <c r="T1655" s="16" t="str">
        <f t="shared" si="694"/>
        <v/>
      </c>
      <c r="U1655" s="16" t="e">
        <f t="shared" si="695"/>
        <v>#N/A</v>
      </c>
      <c r="V1655" s="16" t="str">
        <f t="shared" si="696"/>
        <v/>
      </c>
      <c r="W1655" s="16" t="e">
        <f t="shared" si="697"/>
        <v>#N/A</v>
      </c>
      <c r="X1655" s="16">
        <f t="shared" si="698"/>
        <v>16</v>
      </c>
      <c r="Y1655" s="11" t="e">
        <f>VLOOKUP(A1655,#REF!,1,FALSE)</f>
        <v>#REF!</v>
      </c>
      <c r="Z1655" s="194" t="s">
        <v>6745</v>
      </c>
      <c r="AA1655" s="196"/>
    </row>
    <row r="1656" spans="1:27">
      <c r="A1656" s="41" t="s">
        <v>3301</v>
      </c>
      <c r="B1656" s="13" t="str">
        <f t="shared" si="691"/>
        <v>OUTPUT_FILE_PATH</v>
      </c>
      <c r="C1656" s="18" t="s">
        <v>3953</v>
      </c>
      <c r="D1656" s="15" t="str">
        <f t="shared" si="668"/>
        <v>Varchar2</v>
      </c>
      <c r="E1656" s="15">
        <f t="shared" si="669"/>
        <v>256</v>
      </c>
      <c r="F1656" s="15" t="str">
        <f t="shared" si="670"/>
        <v/>
      </c>
      <c r="G1656" s="86" t="s">
        <v>3302</v>
      </c>
      <c r="H1656" s="87" t="s">
        <v>3303</v>
      </c>
      <c r="I1656" s="87" t="s">
        <v>3304</v>
      </c>
      <c r="J1656" s="87"/>
      <c r="K1656" s="87"/>
      <c r="L1656" s="88"/>
      <c r="M1656" s="15" t="str">
        <f t="shared" si="699"/>
        <v>OUTPUT</v>
      </c>
      <c r="N1656" s="16" t="str">
        <f t="shared" si="700"/>
        <v>_</v>
      </c>
      <c r="O1656" s="16" t="str">
        <f t="shared" si="701"/>
        <v>FILE</v>
      </c>
      <c r="P1656" s="16" t="str">
        <f t="shared" si="702"/>
        <v>_</v>
      </c>
      <c r="Q1656" s="16" t="str">
        <f t="shared" si="703"/>
        <v>PATH</v>
      </c>
      <c r="R1656" s="16" t="str">
        <f t="shared" si="692"/>
        <v/>
      </c>
      <c r="S1656" s="16" t="e">
        <f t="shared" si="693"/>
        <v>#N/A</v>
      </c>
      <c r="T1656" s="16" t="str">
        <f t="shared" si="694"/>
        <v/>
      </c>
      <c r="U1656" s="16" t="e">
        <f t="shared" si="695"/>
        <v>#N/A</v>
      </c>
      <c r="V1656" s="16" t="str">
        <f t="shared" si="696"/>
        <v/>
      </c>
      <c r="W1656" s="16" t="e">
        <f t="shared" si="697"/>
        <v>#N/A</v>
      </c>
      <c r="X1656" s="16">
        <f t="shared" si="698"/>
        <v>16</v>
      </c>
      <c r="Y1656" s="11" t="e">
        <f>VLOOKUP(A1656,#REF!,1,FALSE)</f>
        <v>#REF!</v>
      </c>
      <c r="Z1656" s="194" t="s">
        <v>6745</v>
      </c>
      <c r="AA1656" s="196"/>
    </row>
    <row r="1657" spans="1:27">
      <c r="A1657" s="41" t="s">
        <v>3297</v>
      </c>
      <c r="B1657" s="13" t="str">
        <f t="shared" si="691"/>
        <v>ENTRY_DATE</v>
      </c>
      <c r="C1657" s="18" t="s">
        <v>4473</v>
      </c>
      <c r="D1657" s="15" t="str">
        <f t="shared" si="668"/>
        <v>Date</v>
      </c>
      <c r="E1657" s="15" t="str">
        <f t="shared" si="669"/>
        <v>　</v>
      </c>
      <c r="F1657" s="15" t="str">
        <f t="shared" si="670"/>
        <v/>
      </c>
      <c r="G1657" s="86" t="s">
        <v>3298</v>
      </c>
      <c r="H1657" s="87" t="s">
        <v>3299</v>
      </c>
      <c r="I1657" s="87"/>
      <c r="J1657" s="87"/>
      <c r="K1657" s="87"/>
      <c r="L1657" s="88"/>
      <c r="M1657" s="15" t="str">
        <f t="shared" si="699"/>
        <v>ENTRY</v>
      </c>
      <c r="N1657" s="16" t="str">
        <f t="shared" si="700"/>
        <v>_</v>
      </c>
      <c r="O1657" s="16" t="str">
        <f t="shared" si="701"/>
        <v>DATE</v>
      </c>
      <c r="P1657" s="16" t="str">
        <f t="shared" si="702"/>
        <v/>
      </c>
      <c r="Q1657" s="16" t="e">
        <f t="shared" si="703"/>
        <v>#N/A</v>
      </c>
      <c r="R1657" s="16" t="str">
        <f t="shared" si="692"/>
        <v/>
      </c>
      <c r="S1657" s="16" t="e">
        <f t="shared" si="693"/>
        <v>#N/A</v>
      </c>
      <c r="T1657" s="16" t="str">
        <f t="shared" si="694"/>
        <v/>
      </c>
      <c r="U1657" s="16" t="e">
        <f t="shared" si="695"/>
        <v>#N/A</v>
      </c>
      <c r="V1657" s="16" t="str">
        <f t="shared" si="696"/>
        <v/>
      </c>
      <c r="W1657" s="16" t="e">
        <f t="shared" si="697"/>
        <v>#N/A</v>
      </c>
      <c r="X1657" s="16">
        <f t="shared" si="698"/>
        <v>10</v>
      </c>
      <c r="Y1657" s="11" t="e">
        <f>VLOOKUP(A1657,#REF!,1,FALSE)</f>
        <v>#REF!</v>
      </c>
      <c r="Z1657" s="194" t="s">
        <v>6745</v>
      </c>
      <c r="AA1657" s="196"/>
    </row>
    <row r="1658" spans="1:27">
      <c r="A1658" s="41" t="s">
        <v>3296</v>
      </c>
      <c r="B1658" s="13" t="str">
        <f t="shared" si="691"/>
        <v>ENTRY_BY</v>
      </c>
      <c r="C1658" s="18"/>
      <c r="D1658" s="15" t="e">
        <f t="shared" si="668"/>
        <v>#N/A</v>
      </c>
      <c r="E1658" s="15" t="e">
        <f t="shared" si="669"/>
        <v>#N/A</v>
      </c>
      <c r="F1658" s="15" t="e">
        <f t="shared" si="670"/>
        <v>#N/A</v>
      </c>
      <c r="G1658" s="86" t="s">
        <v>3298</v>
      </c>
      <c r="H1658" s="87" t="s">
        <v>3300</v>
      </c>
      <c r="I1658" s="87"/>
      <c r="J1658" s="87"/>
      <c r="K1658" s="87"/>
      <c r="L1658" s="88"/>
      <c r="M1658" s="15" t="str">
        <f t="shared" si="699"/>
        <v>ENTRY</v>
      </c>
      <c r="N1658" s="16" t="str">
        <f t="shared" si="700"/>
        <v>_</v>
      </c>
      <c r="O1658" s="16" t="str">
        <f t="shared" si="701"/>
        <v>BY</v>
      </c>
      <c r="P1658" s="16" t="str">
        <f t="shared" si="702"/>
        <v/>
      </c>
      <c r="Q1658" s="16" t="e">
        <f t="shared" si="703"/>
        <v>#N/A</v>
      </c>
      <c r="R1658" s="16" t="str">
        <f t="shared" si="692"/>
        <v/>
      </c>
      <c r="S1658" s="16" t="e">
        <f t="shared" si="693"/>
        <v>#N/A</v>
      </c>
      <c r="T1658" s="16" t="str">
        <f t="shared" si="694"/>
        <v/>
      </c>
      <c r="U1658" s="16" t="e">
        <f t="shared" si="695"/>
        <v>#N/A</v>
      </c>
      <c r="V1658" s="16" t="str">
        <f t="shared" si="696"/>
        <v/>
      </c>
      <c r="W1658" s="16" t="e">
        <f t="shared" si="697"/>
        <v>#N/A</v>
      </c>
      <c r="X1658" s="16">
        <f t="shared" si="698"/>
        <v>8</v>
      </c>
      <c r="Y1658" s="11" t="e">
        <f>VLOOKUP(A1658,#REF!,1,FALSE)</f>
        <v>#REF!</v>
      </c>
      <c r="Z1658" s="194" t="s">
        <v>6745</v>
      </c>
      <c r="AA1658" s="196"/>
    </row>
    <row r="1659" spans="1:27">
      <c r="A1659" s="41" t="s">
        <v>3156</v>
      </c>
      <c r="B1659" s="13" t="str">
        <f t="shared" si="691"/>
        <v>T_INSURED</v>
      </c>
      <c r="C1659" s="18" t="s">
        <v>3478</v>
      </c>
      <c r="D1659" s="15" t="e">
        <f t="shared" si="668"/>
        <v>#N/A</v>
      </c>
      <c r="E1659" s="15" t="e">
        <f t="shared" si="669"/>
        <v>#N/A</v>
      </c>
      <c r="F1659" s="15" t="e">
        <f t="shared" si="670"/>
        <v>#N/A</v>
      </c>
      <c r="G1659" s="86" t="s">
        <v>3480</v>
      </c>
      <c r="H1659" s="87" t="s">
        <v>3479</v>
      </c>
      <c r="I1659" s="87"/>
      <c r="J1659" s="87"/>
      <c r="K1659" s="87"/>
      <c r="L1659" s="88"/>
      <c r="M1659" s="15" t="str">
        <f t="shared" si="699"/>
        <v>T</v>
      </c>
      <c r="N1659" s="16" t="str">
        <f t="shared" si="700"/>
        <v>_</v>
      </c>
      <c r="O1659" s="16" t="str">
        <f t="shared" si="701"/>
        <v>INSURED</v>
      </c>
      <c r="P1659" s="16" t="str">
        <f t="shared" si="702"/>
        <v/>
      </c>
      <c r="Q1659" s="16" t="e">
        <f t="shared" si="703"/>
        <v>#N/A</v>
      </c>
      <c r="R1659" s="16" t="str">
        <f t="shared" si="692"/>
        <v/>
      </c>
      <c r="S1659" s="16" t="e">
        <f t="shared" si="693"/>
        <v>#N/A</v>
      </c>
      <c r="T1659" s="16" t="str">
        <f t="shared" si="694"/>
        <v/>
      </c>
      <c r="U1659" s="16" t="e">
        <f t="shared" si="695"/>
        <v>#N/A</v>
      </c>
      <c r="V1659" s="16" t="str">
        <f t="shared" si="696"/>
        <v/>
      </c>
      <c r="W1659" s="16" t="e">
        <f t="shared" si="697"/>
        <v>#N/A</v>
      </c>
      <c r="X1659" s="16">
        <f t="shared" si="698"/>
        <v>9</v>
      </c>
      <c r="Y1659" s="11" t="e">
        <f>VLOOKUP(A1659,#REF!,1,FALSE)</f>
        <v>#REF!</v>
      </c>
      <c r="Z1659" s="194" t="s">
        <v>6745</v>
      </c>
      <c r="AA1659" s="196"/>
    </row>
    <row r="1660" spans="1:27">
      <c r="A1660" s="41" t="s">
        <v>3157</v>
      </c>
      <c r="B1660" s="13" t="str">
        <f>IF(ISNA(M1660),"",M1660)&amp;IF(ISNA(N1660),"",N1660)&amp;IF(ISNA(O1660),"",O1660) &amp;IF(ISNA(P1660),"",P1660)&amp;IF(ISNA(Q1660),"",Q1660)&amp;IF(ISNA(R1660),"",R1660)&amp;IF(ISNA(S1660),"",S1660)&amp;IF(ISNA(T1660),"",T1660)&amp;IF(ISNA(U1660),"",U1660)&amp;IF(ISNA(V1660),"",V1660)&amp;IF(ISNA(W1660),"",W1660)</f>
        <v>T_SEKKEI_PLAN</v>
      </c>
      <c r="C1660" s="18" t="s">
        <v>3478</v>
      </c>
      <c r="D1660" s="15" t="e">
        <f t="shared" si="668"/>
        <v>#N/A</v>
      </c>
      <c r="E1660" s="15" t="e">
        <f t="shared" si="669"/>
        <v>#N/A</v>
      </c>
      <c r="F1660" s="15" t="e">
        <f t="shared" si="670"/>
        <v>#N/A</v>
      </c>
      <c r="G1660" s="86" t="s">
        <v>3481</v>
      </c>
      <c r="H1660" s="87" t="s">
        <v>3482</v>
      </c>
      <c r="I1660" s="87" t="s">
        <v>3483</v>
      </c>
      <c r="J1660" s="87"/>
      <c r="K1660" s="87"/>
      <c r="L1660" s="88"/>
      <c r="M1660" s="15" t="str">
        <f>VLOOKUP(G1660,単語辞書,2,FALSE)</f>
        <v>T</v>
      </c>
      <c r="N1660" s="16" t="str">
        <f>IF(ISNA(O1660),"","_")</f>
        <v>_</v>
      </c>
      <c r="O1660" s="16" t="str">
        <f>VLOOKUP(H1660,単語辞書,2,FALSE)</f>
        <v>SEKKEI</v>
      </c>
      <c r="P1660" s="16" t="str">
        <f>IF(ISNA(Q1660),"","_")</f>
        <v>_</v>
      </c>
      <c r="Q1660" s="16" t="str">
        <f>VLOOKUP(I1660,単語辞書,2,FALSE)</f>
        <v>PLAN</v>
      </c>
      <c r="R1660" s="16" t="str">
        <f>IF(ISNA(S1660),"","_")</f>
        <v/>
      </c>
      <c r="S1660" s="16" t="e">
        <f>VLOOKUP(J1660,単語辞書,2,FALSE)</f>
        <v>#N/A</v>
      </c>
      <c r="T1660" s="16" t="str">
        <f>IF(ISNA(U1660),"","_")</f>
        <v/>
      </c>
      <c r="U1660" s="16" t="e">
        <f>VLOOKUP(K1660,単語辞書,2,FALSE)</f>
        <v>#N/A</v>
      </c>
      <c r="V1660" s="16" t="str">
        <f>IF(ISNA(W1660),"","_")</f>
        <v/>
      </c>
      <c r="W1660" s="16" t="e">
        <f>VLOOKUP(L1660,単語辞書,2,FALSE)</f>
        <v>#N/A</v>
      </c>
      <c r="X1660" s="16">
        <f>LEN(B1660)</f>
        <v>13</v>
      </c>
      <c r="Y1660" s="11" t="e">
        <f>VLOOKUP(A1660,#REF!,1,FALSE)</f>
        <v>#REF!</v>
      </c>
      <c r="Z1660" s="194" t="s">
        <v>6745</v>
      </c>
      <c r="AA1660" s="196"/>
    </row>
    <row r="1661" spans="1:27">
      <c r="A1661" s="41" t="s">
        <v>3158</v>
      </c>
      <c r="B1661" s="13" t="str">
        <f>IF(ISNA(M1661),"",M1661)&amp;IF(ISNA(N1661),"",N1661)&amp;IF(ISNA(O1661),"",O1661) &amp;IF(ISNA(P1661),"",P1661)&amp;IF(ISNA(Q1661),"",Q1661)&amp;IF(ISNA(R1661),"",R1661)&amp;IF(ISNA(S1661),"",S1661)&amp;IF(ISNA(T1661),"",T1661)&amp;IF(ISNA(U1661),"",U1661)&amp;IF(ISNA(V1661),"",V1661)&amp;IF(ISNA(W1661),"",W1661)</f>
        <v>T_ILST</v>
      </c>
      <c r="C1661" s="18" t="s">
        <v>3478</v>
      </c>
      <c r="D1661" s="15" t="e">
        <f t="shared" si="668"/>
        <v>#N/A</v>
      </c>
      <c r="E1661" s="15" t="e">
        <f t="shared" si="669"/>
        <v>#N/A</v>
      </c>
      <c r="F1661" s="15" t="e">
        <f t="shared" si="670"/>
        <v>#N/A</v>
      </c>
      <c r="G1661" s="86" t="s">
        <v>3481</v>
      </c>
      <c r="H1661" s="87" t="s">
        <v>3484</v>
      </c>
      <c r="I1661" s="87"/>
      <c r="J1661" s="87"/>
      <c r="K1661" s="87"/>
      <c r="L1661" s="88"/>
      <c r="M1661" s="15" t="str">
        <f>VLOOKUP(G1661,単語辞書,2,FALSE)</f>
        <v>T</v>
      </c>
      <c r="N1661" s="16" t="str">
        <f>IF(ISNA(O1661),"","_")</f>
        <v>_</v>
      </c>
      <c r="O1661" s="16" t="str">
        <f>VLOOKUP(H1661,単語辞書,2,FALSE)</f>
        <v>ILST</v>
      </c>
      <c r="P1661" s="16" t="str">
        <f>IF(ISNA(Q1661),"","_")</f>
        <v/>
      </c>
      <c r="Q1661" s="16" t="e">
        <f>VLOOKUP(I1661,単語辞書,2,FALSE)</f>
        <v>#N/A</v>
      </c>
      <c r="R1661" s="16" t="str">
        <f>IF(ISNA(S1661),"","_")</f>
        <v/>
      </c>
      <c r="S1661" s="16" t="e">
        <f>VLOOKUP(J1661,単語辞書,2,FALSE)</f>
        <v>#N/A</v>
      </c>
      <c r="T1661" s="16" t="str">
        <f>IF(ISNA(U1661),"","_")</f>
        <v/>
      </c>
      <c r="U1661" s="16" t="e">
        <f>VLOOKUP(K1661,単語辞書,2,FALSE)</f>
        <v>#N/A</v>
      </c>
      <c r="V1661" s="16" t="str">
        <f>IF(ISNA(W1661),"","_")</f>
        <v/>
      </c>
      <c r="W1661" s="16" t="e">
        <f>VLOOKUP(L1661,単語辞書,2,FALSE)</f>
        <v>#N/A</v>
      </c>
      <c r="X1661" s="16">
        <f>LEN(B1661)</f>
        <v>6</v>
      </c>
      <c r="Y1661" s="11" t="e">
        <f>VLOOKUP(A1661,#REF!,1,FALSE)</f>
        <v>#REF!</v>
      </c>
      <c r="Z1661" s="194" t="s">
        <v>6745</v>
      </c>
      <c r="AA1661" s="196"/>
    </row>
    <row r="1662" spans="1:27">
      <c r="A1662" s="41" t="s">
        <v>3498</v>
      </c>
      <c r="B1662" s="13" t="str">
        <f>IF(ISNA(M1662),"",M1662)&amp;IF(ISNA(N1662),"",N1662)&amp;IF(ISNA(O1662),"",O1662) &amp;IF(ISNA(P1662),"",P1662)&amp;IF(ISNA(Q1662),"",Q1662)&amp;IF(ISNA(R1662),"",R1662)&amp;IF(ISNA(S1662),"",S1662)&amp;IF(ISNA(T1662),"",T1662)&amp;IF(ISNA(U1662),"",U1662)&amp;IF(ISNA(V1662),"",V1662)&amp;IF(ISNA(W1662),"",W1662)</f>
        <v>T_SEKKEI_PLAN_PROC</v>
      </c>
      <c r="C1662" s="18" t="s">
        <v>3478</v>
      </c>
      <c r="D1662" s="15" t="e">
        <f t="shared" si="668"/>
        <v>#N/A</v>
      </c>
      <c r="E1662" s="15" t="e">
        <f t="shared" si="669"/>
        <v>#N/A</v>
      </c>
      <c r="F1662" s="15" t="e">
        <f t="shared" si="670"/>
        <v>#N/A</v>
      </c>
      <c r="G1662" s="86" t="s">
        <v>3481</v>
      </c>
      <c r="H1662" s="87" t="s">
        <v>3482</v>
      </c>
      <c r="I1662" s="87" t="s">
        <v>3483</v>
      </c>
      <c r="J1662" s="87" t="s">
        <v>3496</v>
      </c>
      <c r="K1662" s="87"/>
      <c r="L1662" s="88"/>
      <c r="M1662" s="15" t="str">
        <f>VLOOKUP(G1662,単語辞書,2,FALSE)</f>
        <v>T</v>
      </c>
      <c r="N1662" s="16" t="str">
        <f>IF(ISNA(O1662),"","_")</f>
        <v>_</v>
      </c>
      <c r="O1662" s="16" t="str">
        <f>VLOOKUP(H1662,単語辞書,2,FALSE)</f>
        <v>SEKKEI</v>
      </c>
      <c r="P1662" s="16" t="str">
        <f>IF(ISNA(Q1662),"","_")</f>
        <v>_</v>
      </c>
      <c r="Q1662" s="16" t="str">
        <f>VLOOKUP(I1662,単語辞書,2,FALSE)</f>
        <v>PLAN</v>
      </c>
      <c r="R1662" s="16" t="str">
        <f>IF(ISNA(S1662),"","_")</f>
        <v>_</v>
      </c>
      <c r="S1662" s="16" t="str">
        <f>VLOOKUP(J1662,単語辞書,2,FALSE)</f>
        <v>PROC</v>
      </c>
      <c r="T1662" s="16" t="str">
        <f>IF(ISNA(U1662),"","_")</f>
        <v/>
      </c>
      <c r="U1662" s="16" t="e">
        <f>VLOOKUP(K1662,単語辞書,2,FALSE)</f>
        <v>#N/A</v>
      </c>
      <c r="V1662" s="16" t="str">
        <f>IF(ISNA(W1662),"","_")</f>
        <v/>
      </c>
      <c r="W1662" s="16" t="e">
        <f>VLOOKUP(L1662,単語辞書,2,FALSE)</f>
        <v>#N/A</v>
      </c>
      <c r="X1662" s="16">
        <f>LEN(B1662)</f>
        <v>18</v>
      </c>
      <c r="Y1662" s="11" t="e">
        <f>VLOOKUP(A1662,#REF!,1,FALSE)</f>
        <v>#REF!</v>
      </c>
      <c r="Z1662" s="194" t="s">
        <v>6745</v>
      </c>
      <c r="AA1662" s="196"/>
    </row>
    <row r="1663" spans="1:27">
      <c r="A1663" s="41" t="s">
        <v>3499</v>
      </c>
      <c r="B1663" s="13" t="str">
        <f t="shared" si="691"/>
        <v>T_SEKKEI_PLAN_TASHA_PLCY</v>
      </c>
      <c r="C1663" s="18" t="s">
        <v>3478</v>
      </c>
      <c r="D1663" s="15" t="e">
        <f t="shared" si="668"/>
        <v>#N/A</v>
      </c>
      <c r="E1663" s="15" t="e">
        <f t="shared" si="669"/>
        <v>#N/A</v>
      </c>
      <c r="F1663" s="15" t="e">
        <f t="shared" si="670"/>
        <v>#N/A</v>
      </c>
      <c r="G1663" s="86" t="s">
        <v>3481</v>
      </c>
      <c r="H1663" s="87" t="s">
        <v>3482</v>
      </c>
      <c r="I1663" s="87" t="s">
        <v>3483</v>
      </c>
      <c r="J1663" s="87" t="s">
        <v>3500</v>
      </c>
      <c r="K1663" s="87" t="s">
        <v>3501</v>
      </c>
      <c r="L1663" s="88"/>
      <c r="M1663" s="15" t="str">
        <f t="shared" si="699"/>
        <v>T</v>
      </c>
      <c r="N1663" s="16" t="str">
        <f t="shared" si="700"/>
        <v>_</v>
      </c>
      <c r="O1663" s="16" t="str">
        <f t="shared" si="701"/>
        <v>SEKKEI</v>
      </c>
      <c r="P1663" s="16" t="str">
        <f t="shared" si="702"/>
        <v>_</v>
      </c>
      <c r="Q1663" s="16" t="str">
        <f t="shared" si="703"/>
        <v>PLAN</v>
      </c>
      <c r="R1663" s="16" t="str">
        <f t="shared" si="692"/>
        <v>_</v>
      </c>
      <c r="S1663" s="16" t="str">
        <f t="shared" si="693"/>
        <v>TASHA</v>
      </c>
      <c r="T1663" s="16" t="str">
        <f t="shared" si="694"/>
        <v>_</v>
      </c>
      <c r="U1663" s="16" t="str">
        <f t="shared" si="695"/>
        <v>PLCY</v>
      </c>
      <c r="V1663" s="16" t="str">
        <f t="shared" si="696"/>
        <v/>
      </c>
      <c r="W1663" s="16" t="e">
        <f t="shared" si="697"/>
        <v>#N/A</v>
      </c>
      <c r="X1663" s="16">
        <f t="shared" si="698"/>
        <v>24</v>
      </c>
      <c r="Y1663" s="11" t="e">
        <f>VLOOKUP(A1663,#REF!,1,FALSE)</f>
        <v>#REF!</v>
      </c>
      <c r="Z1663" s="194" t="s">
        <v>6745</v>
      </c>
      <c r="AA1663" s="196"/>
    </row>
    <row r="1664" spans="1:27">
      <c r="A1664" s="41" t="s">
        <v>3502</v>
      </c>
      <c r="B1664" s="13" t="str">
        <f t="shared" ref="B1664:B1670" si="704">IF(ISNA(M1664),"",M1664)&amp;IF(ISNA(N1664),"",N1664)&amp;IF(ISNA(O1664),"",O1664) &amp;IF(ISNA(P1664),"",P1664)&amp;IF(ISNA(Q1664),"",Q1664)&amp;IF(ISNA(R1664),"",R1664)&amp;IF(ISNA(S1664),"",S1664)&amp;IF(ISNA(T1664),"",T1664)&amp;IF(ISNA(U1664),"",U1664)&amp;IF(ISNA(V1664),"",V1664)&amp;IF(ISNA(W1664),"",W1664)</f>
        <v>T_AGENT_REPORT</v>
      </c>
      <c r="C1664" s="18" t="s">
        <v>3478</v>
      </c>
      <c r="D1664" s="15" t="e">
        <f t="shared" si="668"/>
        <v>#N/A</v>
      </c>
      <c r="E1664" s="15" t="e">
        <f t="shared" si="669"/>
        <v>#N/A</v>
      </c>
      <c r="F1664" s="15" t="e">
        <f t="shared" si="670"/>
        <v>#N/A</v>
      </c>
      <c r="G1664" s="86" t="s">
        <v>3481</v>
      </c>
      <c r="H1664" s="87" t="s">
        <v>3503</v>
      </c>
      <c r="I1664" s="87" t="s">
        <v>3504</v>
      </c>
      <c r="J1664" s="87"/>
      <c r="K1664" s="87"/>
      <c r="L1664" s="88"/>
      <c r="M1664" s="15" t="str">
        <f t="shared" ref="M1664:M1670" si="705">VLOOKUP(G1664,単語辞書,2,FALSE)</f>
        <v>T</v>
      </c>
      <c r="N1664" s="16" t="str">
        <f t="shared" ref="N1664:N1670" si="706">IF(ISNA(O1664),"","_")</f>
        <v>_</v>
      </c>
      <c r="O1664" s="16" t="str">
        <f t="shared" ref="O1664:O1670" si="707">VLOOKUP(H1664,単語辞書,2,FALSE)</f>
        <v>AGENT</v>
      </c>
      <c r="P1664" s="16" t="str">
        <f t="shared" ref="P1664:P1670" si="708">IF(ISNA(Q1664),"","_")</f>
        <v>_</v>
      </c>
      <c r="Q1664" s="16" t="str">
        <f t="shared" ref="Q1664:Q1670" si="709">VLOOKUP(I1664,単語辞書,2,FALSE)</f>
        <v>REPORT</v>
      </c>
      <c r="R1664" s="16" t="str">
        <f t="shared" ref="R1664:R1670" si="710">IF(ISNA(S1664),"","_")</f>
        <v/>
      </c>
      <c r="S1664" s="16" t="e">
        <f t="shared" ref="S1664:S1670" si="711">VLOOKUP(J1664,単語辞書,2,FALSE)</f>
        <v>#N/A</v>
      </c>
      <c r="T1664" s="16" t="str">
        <f t="shared" ref="T1664:T1670" si="712">IF(ISNA(U1664),"","_")</f>
        <v/>
      </c>
      <c r="U1664" s="16" t="e">
        <f t="shared" ref="U1664:U1670" si="713">VLOOKUP(K1664,単語辞書,2,FALSE)</f>
        <v>#N/A</v>
      </c>
      <c r="V1664" s="16" t="str">
        <f t="shared" ref="V1664:V1670" si="714">IF(ISNA(W1664),"","_")</f>
        <v/>
      </c>
      <c r="W1664" s="16" t="e">
        <f t="shared" ref="W1664:W1670" si="715">VLOOKUP(L1664,単語辞書,2,FALSE)</f>
        <v>#N/A</v>
      </c>
      <c r="X1664" s="16">
        <f t="shared" ref="X1664:X1670" si="716">LEN(B1664)</f>
        <v>14</v>
      </c>
      <c r="Y1664" s="11" t="e">
        <f>VLOOKUP(A1664,#REF!,1,FALSE)</f>
        <v>#REF!</v>
      </c>
      <c r="Z1664" s="194" t="s">
        <v>6745</v>
      </c>
      <c r="AA1664" s="196"/>
    </row>
    <row r="1665" spans="1:27">
      <c r="A1665" s="41" t="s">
        <v>3242</v>
      </c>
      <c r="B1665" s="13" t="str">
        <f t="shared" si="704"/>
        <v>T_ILST_B_PLCY_RIDER</v>
      </c>
      <c r="C1665" s="18" t="s">
        <v>3478</v>
      </c>
      <c r="D1665" s="15" t="e">
        <f t="shared" si="668"/>
        <v>#N/A</v>
      </c>
      <c r="E1665" s="15" t="e">
        <f t="shared" si="669"/>
        <v>#N/A</v>
      </c>
      <c r="F1665" s="15" t="e">
        <f t="shared" si="670"/>
        <v>#N/A</v>
      </c>
      <c r="G1665" s="86" t="s">
        <v>3481</v>
      </c>
      <c r="H1665" s="87" t="s">
        <v>3484</v>
      </c>
      <c r="I1665" s="87" t="s">
        <v>3704</v>
      </c>
      <c r="J1665" s="87" t="s">
        <v>3505</v>
      </c>
      <c r="K1665" s="87"/>
      <c r="L1665" s="88"/>
      <c r="M1665" s="15" t="str">
        <f t="shared" si="705"/>
        <v>T</v>
      </c>
      <c r="N1665" s="16" t="str">
        <f t="shared" si="706"/>
        <v>_</v>
      </c>
      <c r="O1665" s="16" t="str">
        <f t="shared" si="707"/>
        <v>ILST</v>
      </c>
      <c r="P1665" s="16" t="str">
        <f t="shared" si="708"/>
        <v>_</v>
      </c>
      <c r="Q1665" s="16" t="str">
        <f t="shared" si="709"/>
        <v>B_PLCY</v>
      </c>
      <c r="R1665" s="16" t="str">
        <f t="shared" si="710"/>
        <v>_</v>
      </c>
      <c r="S1665" s="16" t="str">
        <f t="shared" si="711"/>
        <v>RIDER</v>
      </c>
      <c r="T1665" s="16" t="str">
        <f t="shared" si="712"/>
        <v/>
      </c>
      <c r="U1665" s="16" t="e">
        <f t="shared" si="713"/>
        <v>#N/A</v>
      </c>
      <c r="V1665" s="16" t="str">
        <f t="shared" si="714"/>
        <v/>
      </c>
      <c r="W1665" s="16" t="e">
        <f t="shared" si="715"/>
        <v>#N/A</v>
      </c>
      <c r="X1665" s="16">
        <f t="shared" si="716"/>
        <v>19</v>
      </c>
      <c r="Y1665" s="11" t="e">
        <f>VLOOKUP(A1665,#REF!,1,FALSE)</f>
        <v>#REF!</v>
      </c>
      <c r="Z1665" s="194" t="s">
        <v>6745</v>
      </c>
      <c r="AA1665" s="196"/>
    </row>
    <row r="1666" spans="1:27">
      <c r="A1666" s="41" t="s">
        <v>3243</v>
      </c>
      <c r="B1666" s="13" t="str">
        <f t="shared" si="704"/>
        <v>T_ILST_SUB</v>
      </c>
      <c r="C1666" s="18" t="s">
        <v>3478</v>
      </c>
      <c r="D1666" s="15" t="e">
        <f t="shared" si="668"/>
        <v>#N/A</v>
      </c>
      <c r="E1666" s="15" t="e">
        <f t="shared" si="669"/>
        <v>#N/A</v>
      </c>
      <c r="F1666" s="15" t="e">
        <f t="shared" si="670"/>
        <v>#N/A</v>
      </c>
      <c r="G1666" s="86" t="s">
        <v>3481</v>
      </c>
      <c r="H1666" s="87" t="s">
        <v>3484</v>
      </c>
      <c r="I1666" s="87" t="s">
        <v>3506</v>
      </c>
      <c r="J1666" s="87"/>
      <c r="K1666" s="87"/>
      <c r="L1666" s="88"/>
      <c r="M1666" s="15" t="str">
        <f t="shared" si="705"/>
        <v>T</v>
      </c>
      <c r="N1666" s="16" t="str">
        <f t="shared" si="706"/>
        <v>_</v>
      </c>
      <c r="O1666" s="16" t="str">
        <f t="shared" si="707"/>
        <v>ILST</v>
      </c>
      <c r="P1666" s="16" t="str">
        <f t="shared" si="708"/>
        <v>_</v>
      </c>
      <c r="Q1666" s="16" t="str">
        <f t="shared" si="709"/>
        <v>SUB</v>
      </c>
      <c r="R1666" s="16" t="str">
        <f t="shared" si="710"/>
        <v/>
      </c>
      <c r="S1666" s="16" t="e">
        <f t="shared" si="711"/>
        <v>#N/A</v>
      </c>
      <c r="T1666" s="16" t="str">
        <f t="shared" si="712"/>
        <v/>
      </c>
      <c r="U1666" s="16" t="e">
        <f t="shared" si="713"/>
        <v>#N/A</v>
      </c>
      <c r="V1666" s="16" t="str">
        <f t="shared" si="714"/>
        <v/>
      </c>
      <c r="W1666" s="16" t="e">
        <f t="shared" si="715"/>
        <v>#N/A</v>
      </c>
      <c r="X1666" s="16">
        <f t="shared" si="716"/>
        <v>10</v>
      </c>
      <c r="Y1666" s="11" t="e">
        <f>VLOOKUP(A1666,#REF!,1,FALSE)</f>
        <v>#REF!</v>
      </c>
      <c r="Z1666" s="194" t="s">
        <v>6745</v>
      </c>
      <c r="AA1666" s="196"/>
    </row>
    <row r="1667" spans="1:27">
      <c r="A1667" s="41" t="s">
        <v>3241</v>
      </c>
      <c r="B1667" s="13" t="str">
        <f t="shared" si="704"/>
        <v>T_ILST_PAYEE</v>
      </c>
      <c r="C1667" s="18" t="s">
        <v>3478</v>
      </c>
      <c r="D1667" s="15" t="e">
        <f t="shared" si="668"/>
        <v>#N/A</v>
      </c>
      <c r="E1667" s="15" t="e">
        <f t="shared" si="669"/>
        <v>#N/A</v>
      </c>
      <c r="F1667" s="15" t="e">
        <f t="shared" si="670"/>
        <v>#N/A</v>
      </c>
      <c r="G1667" s="86" t="s">
        <v>3481</v>
      </c>
      <c r="H1667" s="87" t="s">
        <v>3484</v>
      </c>
      <c r="I1667" s="87" t="s">
        <v>3507</v>
      </c>
      <c r="J1667" s="87"/>
      <c r="K1667" s="87"/>
      <c r="L1667" s="88"/>
      <c r="M1667" s="15" t="str">
        <f t="shared" si="705"/>
        <v>T</v>
      </c>
      <c r="N1667" s="16" t="str">
        <f t="shared" si="706"/>
        <v>_</v>
      </c>
      <c r="O1667" s="16" t="str">
        <f t="shared" si="707"/>
        <v>ILST</v>
      </c>
      <c r="P1667" s="16" t="str">
        <f t="shared" si="708"/>
        <v>_</v>
      </c>
      <c r="Q1667" s="16" t="str">
        <f t="shared" si="709"/>
        <v>PAYEE</v>
      </c>
      <c r="R1667" s="16" t="str">
        <f t="shared" si="710"/>
        <v/>
      </c>
      <c r="S1667" s="16" t="e">
        <f t="shared" si="711"/>
        <v>#N/A</v>
      </c>
      <c r="T1667" s="16" t="str">
        <f t="shared" si="712"/>
        <v/>
      </c>
      <c r="U1667" s="16" t="e">
        <f t="shared" si="713"/>
        <v>#N/A</v>
      </c>
      <c r="V1667" s="16" t="str">
        <f t="shared" si="714"/>
        <v/>
      </c>
      <c r="W1667" s="16" t="e">
        <f t="shared" si="715"/>
        <v>#N/A</v>
      </c>
      <c r="X1667" s="16">
        <f t="shared" si="716"/>
        <v>12</v>
      </c>
      <c r="Y1667" s="11" t="e">
        <f>VLOOKUP(A1667,#REF!,1,FALSE)</f>
        <v>#REF!</v>
      </c>
      <c r="Z1667" s="194" t="s">
        <v>6745</v>
      </c>
      <c r="AA1667" s="196"/>
    </row>
    <row r="1668" spans="1:27">
      <c r="A1668" s="41" t="s">
        <v>3528</v>
      </c>
      <c r="B1668" s="13" t="str">
        <f t="shared" si="704"/>
        <v>B_PLCY_RIDER_KB</v>
      </c>
      <c r="C1668" s="18" t="s">
        <v>46</v>
      </c>
      <c r="D1668" s="15" t="str">
        <f t="shared" si="668"/>
        <v>Varchar2</v>
      </c>
      <c r="E1668" s="15">
        <f t="shared" si="669"/>
        <v>1</v>
      </c>
      <c r="F1668" s="15" t="str">
        <f t="shared" si="670"/>
        <v/>
      </c>
      <c r="G1668" s="86" t="s">
        <v>4271</v>
      </c>
      <c r="H1668" s="87" t="s">
        <v>3529</v>
      </c>
      <c r="I1668" s="87" t="s">
        <v>3530</v>
      </c>
      <c r="J1668" s="87"/>
      <c r="K1668" s="87"/>
      <c r="L1668" s="88"/>
      <c r="M1668" s="15" t="str">
        <f t="shared" si="705"/>
        <v>B_PLCY</v>
      </c>
      <c r="N1668" s="16" t="str">
        <f t="shared" si="706"/>
        <v>_</v>
      </c>
      <c r="O1668" s="16" t="str">
        <f t="shared" si="707"/>
        <v>RIDER</v>
      </c>
      <c r="P1668" s="16" t="str">
        <f t="shared" si="708"/>
        <v>_</v>
      </c>
      <c r="Q1668" s="16" t="str">
        <f t="shared" si="709"/>
        <v>KB</v>
      </c>
      <c r="R1668" s="16" t="str">
        <f t="shared" si="710"/>
        <v/>
      </c>
      <c r="S1668" s="16" t="e">
        <f t="shared" si="711"/>
        <v>#N/A</v>
      </c>
      <c r="T1668" s="16" t="str">
        <f t="shared" si="712"/>
        <v/>
      </c>
      <c r="U1668" s="16" t="e">
        <f t="shared" si="713"/>
        <v>#N/A</v>
      </c>
      <c r="V1668" s="16" t="str">
        <f t="shared" si="714"/>
        <v/>
      </c>
      <c r="W1668" s="16" t="e">
        <f t="shared" si="715"/>
        <v>#N/A</v>
      </c>
      <c r="X1668" s="16">
        <f t="shared" si="716"/>
        <v>15</v>
      </c>
      <c r="Y1668" s="11" t="e">
        <f>VLOOKUP(A1668,#REF!,1,FALSE)</f>
        <v>#REF!</v>
      </c>
      <c r="Z1668" s="194" t="s">
        <v>6745</v>
      </c>
      <c r="AA1668" s="196"/>
    </row>
    <row r="1669" spans="1:27">
      <c r="A1669" s="41" t="s">
        <v>3531</v>
      </c>
      <c r="B1669" s="13" t="str">
        <f t="shared" si="704"/>
        <v>ATAMAKIN_KB</v>
      </c>
      <c r="C1669" s="18" t="s">
        <v>46</v>
      </c>
      <c r="D1669" s="15" t="str">
        <f t="shared" si="668"/>
        <v>Varchar2</v>
      </c>
      <c r="E1669" s="15">
        <f t="shared" si="669"/>
        <v>1</v>
      </c>
      <c r="F1669" s="15" t="str">
        <f t="shared" si="670"/>
        <v/>
      </c>
      <c r="G1669" s="86" t="s">
        <v>3532</v>
      </c>
      <c r="H1669" s="87" t="s">
        <v>46</v>
      </c>
      <c r="I1669" s="87"/>
      <c r="J1669" s="87"/>
      <c r="K1669" s="87"/>
      <c r="L1669" s="88"/>
      <c r="M1669" s="15" t="str">
        <f t="shared" si="705"/>
        <v>ATAMAKIN</v>
      </c>
      <c r="N1669" s="16" t="str">
        <f t="shared" si="706"/>
        <v>_</v>
      </c>
      <c r="O1669" s="16" t="str">
        <f t="shared" si="707"/>
        <v>KB</v>
      </c>
      <c r="P1669" s="16" t="str">
        <f t="shared" si="708"/>
        <v/>
      </c>
      <c r="Q1669" s="16" t="e">
        <f t="shared" si="709"/>
        <v>#N/A</v>
      </c>
      <c r="R1669" s="16" t="str">
        <f t="shared" si="710"/>
        <v/>
      </c>
      <c r="S1669" s="16" t="e">
        <f t="shared" si="711"/>
        <v>#N/A</v>
      </c>
      <c r="T1669" s="16" t="str">
        <f t="shared" si="712"/>
        <v/>
      </c>
      <c r="U1669" s="16" t="e">
        <f t="shared" si="713"/>
        <v>#N/A</v>
      </c>
      <c r="V1669" s="16" t="str">
        <f t="shared" si="714"/>
        <v/>
      </c>
      <c r="W1669" s="16" t="e">
        <f t="shared" si="715"/>
        <v>#N/A</v>
      </c>
      <c r="X1669" s="16">
        <f t="shared" si="716"/>
        <v>11</v>
      </c>
      <c r="Y1669" s="11" t="e">
        <f>VLOOKUP(A1669,#REF!,1,FALSE)</f>
        <v>#REF!</v>
      </c>
      <c r="Z1669" s="194" t="s">
        <v>6745</v>
      </c>
      <c r="AA1669" s="196"/>
    </row>
    <row r="1670" spans="1:27">
      <c r="A1670" s="41" t="s">
        <v>3547</v>
      </c>
      <c r="B1670" s="13" t="str">
        <f t="shared" si="704"/>
        <v>IKO_KAKUNIN_FLG</v>
      </c>
      <c r="C1670" s="18" t="s">
        <v>3608</v>
      </c>
      <c r="D1670" s="15" t="str">
        <f t="shared" si="668"/>
        <v>Varchar2</v>
      </c>
      <c r="E1670" s="15">
        <f t="shared" si="669"/>
        <v>1</v>
      </c>
      <c r="F1670" s="15" t="str">
        <f t="shared" si="670"/>
        <v/>
      </c>
      <c r="G1670" s="86" t="s">
        <v>3657</v>
      </c>
      <c r="H1670" s="87" t="s">
        <v>3548</v>
      </c>
      <c r="I1670" s="87" t="s">
        <v>1574</v>
      </c>
      <c r="J1670" s="87"/>
      <c r="K1670" s="87"/>
      <c r="L1670" s="88"/>
      <c r="M1670" s="15" t="str">
        <f t="shared" si="705"/>
        <v>IKO</v>
      </c>
      <c r="N1670" s="16" t="str">
        <f t="shared" si="706"/>
        <v>_</v>
      </c>
      <c r="O1670" s="16" t="str">
        <f t="shared" si="707"/>
        <v>KAKUNIN</v>
      </c>
      <c r="P1670" s="16" t="str">
        <f t="shared" si="708"/>
        <v>_</v>
      </c>
      <c r="Q1670" s="16" t="str">
        <f t="shared" si="709"/>
        <v>FLG</v>
      </c>
      <c r="R1670" s="16" t="str">
        <f t="shared" si="710"/>
        <v/>
      </c>
      <c r="S1670" s="16" t="e">
        <f t="shared" si="711"/>
        <v>#N/A</v>
      </c>
      <c r="T1670" s="16" t="str">
        <f t="shared" si="712"/>
        <v/>
      </c>
      <c r="U1670" s="16" t="e">
        <f t="shared" si="713"/>
        <v>#N/A</v>
      </c>
      <c r="V1670" s="16" t="str">
        <f t="shared" si="714"/>
        <v/>
      </c>
      <c r="W1670" s="16" t="e">
        <f t="shared" si="715"/>
        <v>#N/A</v>
      </c>
      <c r="X1670" s="16">
        <f t="shared" si="716"/>
        <v>15</v>
      </c>
      <c r="Y1670" s="11" t="e">
        <f>VLOOKUP(A1670,#REF!,1,FALSE)</f>
        <v>#REF!</v>
      </c>
      <c r="Z1670" s="194" t="s">
        <v>6745</v>
      </c>
      <c r="AA1670" s="196"/>
    </row>
    <row r="1671" spans="1:27">
      <c r="A1671" s="41" t="s">
        <v>3549</v>
      </c>
      <c r="B1671" s="13" t="str">
        <f t="shared" ref="B1671:B1731" si="717">IF(ISNA(M1671),"",M1671)&amp;IF(ISNA(N1671),"",N1671)&amp;IF(ISNA(O1671),"",O1671) &amp;IF(ISNA(P1671),"",P1671)&amp;IF(ISNA(Q1671),"",Q1671)&amp;IF(ISNA(R1671),"",R1671)&amp;IF(ISNA(S1671),"",S1671)&amp;IF(ISNA(T1671),"",T1671)&amp;IF(ISNA(U1671),"",U1671)&amp;IF(ISNA(V1671),"",V1671)&amp;IF(ISNA(W1671),"",W1671)</f>
        <v>WEB_CLAUSE_FLG</v>
      </c>
      <c r="C1671" s="18" t="s">
        <v>3608</v>
      </c>
      <c r="D1671" s="15" t="str">
        <f t="shared" si="668"/>
        <v>Varchar2</v>
      </c>
      <c r="E1671" s="15">
        <f t="shared" si="669"/>
        <v>1</v>
      </c>
      <c r="F1671" s="15" t="str">
        <f t="shared" si="670"/>
        <v/>
      </c>
      <c r="G1671" s="86" t="s">
        <v>3656</v>
      </c>
      <c r="H1671" s="87" t="s">
        <v>3550</v>
      </c>
      <c r="I1671" s="87" t="s">
        <v>1574</v>
      </c>
      <c r="J1671" s="87"/>
      <c r="K1671" s="87"/>
      <c r="L1671" s="88"/>
      <c r="M1671" s="15" t="str">
        <f t="shared" ref="M1671:M1731" si="718">VLOOKUP(G1671,単語辞書,2,FALSE)</f>
        <v>WEB</v>
      </c>
      <c r="N1671" s="16" t="str">
        <f t="shared" ref="N1671:N1731" si="719">IF(ISNA(O1671),"","_")</f>
        <v>_</v>
      </c>
      <c r="O1671" s="16" t="str">
        <f t="shared" ref="O1671:O1731" si="720">VLOOKUP(H1671,単語辞書,2,FALSE)</f>
        <v>CLAUSE</v>
      </c>
      <c r="P1671" s="16" t="str">
        <f t="shared" ref="P1671:P1731" si="721">IF(ISNA(Q1671),"","_")</f>
        <v>_</v>
      </c>
      <c r="Q1671" s="16" t="str">
        <f t="shared" ref="Q1671:Q1731" si="722">VLOOKUP(I1671,単語辞書,2,FALSE)</f>
        <v>FLG</v>
      </c>
      <c r="R1671" s="16" t="str">
        <f t="shared" ref="R1671:R1731" si="723">IF(ISNA(S1671),"","_")</f>
        <v/>
      </c>
      <c r="S1671" s="16" t="e">
        <f t="shared" ref="S1671:S1731" si="724">VLOOKUP(J1671,単語辞書,2,FALSE)</f>
        <v>#N/A</v>
      </c>
      <c r="T1671" s="16" t="str">
        <f t="shared" ref="T1671:T1731" si="725">IF(ISNA(U1671),"","_")</f>
        <v/>
      </c>
      <c r="U1671" s="16" t="e">
        <f t="shared" ref="U1671:U1731" si="726">VLOOKUP(K1671,単語辞書,2,FALSE)</f>
        <v>#N/A</v>
      </c>
      <c r="V1671" s="16" t="str">
        <f t="shared" ref="V1671:V1731" si="727">IF(ISNA(W1671),"","_")</f>
        <v/>
      </c>
      <c r="W1671" s="16" t="e">
        <f t="shared" ref="W1671:W1731" si="728">VLOOKUP(L1671,単語辞書,2,FALSE)</f>
        <v>#N/A</v>
      </c>
      <c r="X1671" s="16">
        <f t="shared" ref="X1671:X1731" si="729">LEN(B1671)</f>
        <v>14</v>
      </c>
      <c r="Y1671" s="11" t="e">
        <f>VLOOKUP(A1671,#REF!,1,FALSE)</f>
        <v>#REF!</v>
      </c>
      <c r="Z1671" s="194" t="s">
        <v>6745</v>
      </c>
      <c r="AA1671" s="196"/>
    </row>
    <row r="1672" spans="1:27">
      <c r="A1672" s="41" t="s">
        <v>3551</v>
      </c>
      <c r="B1672" s="13" t="str">
        <f t="shared" si="717"/>
        <v>KAMI_CLAUSE_FLG</v>
      </c>
      <c r="C1672" s="18" t="s">
        <v>3608</v>
      </c>
      <c r="D1672" s="15" t="str">
        <f t="shared" si="668"/>
        <v>Varchar2</v>
      </c>
      <c r="E1672" s="15">
        <f t="shared" si="669"/>
        <v>1</v>
      </c>
      <c r="F1672" s="15" t="str">
        <f t="shared" si="670"/>
        <v/>
      </c>
      <c r="G1672" s="86" t="s">
        <v>3654</v>
      </c>
      <c r="H1672" s="87" t="s">
        <v>3652</v>
      </c>
      <c r="I1672" s="87" t="s">
        <v>3552</v>
      </c>
      <c r="J1672" s="87"/>
      <c r="K1672" s="87"/>
      <c r="L1672" s="88"/>
      <c r="M1672" s="15" t="str">
        <f t="shared" si="718"/>
        <v>KAMI</v>
      </c>
      <c r="N1672" s="16" t="str">
        <f t="shared" si="719"/>
        <v>_</v>
      </c>
      <c r="O1672" s="16" t="str">
        <f t="shared" si="720"/>
        <v>CLAUSE</v>
      </c>
      <c r="P1672" s="16" t="str">
        <f t="shared" si="721"/>
        <v>_</v>
      </c>
      <c r="Q1672" s="16" t="str">
        <f t="shared" si="722"/>
        <v>FLG</v>
      </c>
      <c r="R1672" s="16" t="str">
        <f t="shared" si="723"/>
        <v/>
      </c>
      <c r="S1672" s="16" t="e">
        <f t="shared" si="724"/>
        <v>#N/A</v>
      </c>
      <c r="T1672" s="16" t="str">
        <f t="shared" si="725"/>
        <v/>
      </c>
      <c r="U1672" s="16" t="e">
        <f t="shared" si="726"/>
        <v>#N/A</v>
      </c>
      <c r="V1672" s="16" t="str">
        <f t="shared" si="727"/>
        <v/>
      </c>
      <c r="W1672" s="16" t="e">
        <f t="shared" si="728"/>
        <v>#N/A</v>
      </c>
      <c r="X1672" s="16">
        <f t="shared" si="729"/>
        <v>15</v>
      </c>
      <c r="Y1672" s="11" t="e">
        <f>VLOOKUP(A1672,#REF!,1,FALSE)</f>
        <v>#REF!</v>
      </c>
      <c r="Z1672" s="194" t="s">
        <v>6745</v>
      </c>
      <c r="AA1672" s="196"/>
    </row>
    <row r="1673" spans="1:27">
      <c r="A1673" s="41" t="s">
        <v>3553</v>
      </c>
      <c r="B1673" s="13" t="str">
        <f t="shared" si="717"/>
        <v>HNY_KOKUCHI_JIKO_1</v>
      </c>
      <c r="C1673" s="18" t="s">
        <v>46</v>
      </c>
      <c r="D1673" s="15" t="str">
        <f t="shared" si="668"/>
        <v>Varchar2</v>
      </c>
      <c r="E1673" s="15">
        <f t="shared" si="669"/>
        <v>1</v>
      </c>
      <c r="F1673" s="15" t="str">
        <f t="shared" si="670"/>
        <v/>
      </c>
      <c r="G1673" s="86" t="s">
        <v>3557</v>
      </c>
      <c r="H1673" s="87" t="s">
        <v>3555</v>
      </c>
      <c r="I1673" s="87" t="s">
        <v>3556</v>
      </c>
      <c r="J1673" s="87">
        <v>1</v>
      </c>
      <c r="K1673" s="87"/>
      <c r="L1673" s="88"/>
      <c r="M1673" s="15" t="str">
        <f t="shared" si="718"/>
        <v>HNY</v>
      </c>
      <c r="N1673" s="16" t="str">
        <f t="shared" si="719"/>
        <v>_</v>
      </c>
      <c r="O1673" s="16" t="str">
        <f t="shared" si="720"/>
        <v>KOKUCHI</v>
      </c>
      <c r="P1673" s="16" t="str">
        <f t="shared" si="721"/>
        <v>_</v>
      </c>
      <c r="Q1673" s="16" t="str">
        <f t="shared" si="722"/>
        <v>JIKO</v>
      </c>
      <c r="R1673" s="16" t="str">
        <f t="shared" si="723"/>
        <v>_</v>
      </c>
      <c r="S1673" s="16">
        <f t="shared" si="724"/>
        <v>1</v>
      </c>
      <c r="T1673" s="16" t="str">
        <f t="shared" si="725"/>
        <v/>
      </c>
      <c r="U1673" s="16" t="e">
        <f t="shared" si="726"/>
        <v>#N/A</v>
      </c>
      <c r="V1673" s="16" t="str">
        <f t="shared" si="727"/>
        <v/>
      </c>
      <c r="W1673" s="16" t="e">
        <f t="shared" si="728"/>
        <v>#N/A</v>
      </c>
      <c r="X1673" s="16">
        <f t="shared" si="729"/>
        <v>18</v>
      </c>
      <c r="Y1673" s="11" t="e">
        <f>VLOOKUP(A1673,#REF!,1,FALSE)</f>
        <v>#REF!</v>
      </c>
      <c r="Z1673" s="194" t="s">
        <v>6745</v>
      </c>
      <c r="AA1673" s="196"/>
    </row>
    <row r="1674" spans="1:27">
      <c r="A1674" s="41" t="s">
        <v>3485</v>
      </c>
      <c r="B1674" s="13" t="str">
        <f t="shared" si="717"/>
        <v>HNY_KOKUCHI_JIKO_2</v>
      </c>
      <c r="C1674" s="18" t="s">
        <v>46</v>
      </c>
      <c r="D1674" s="15" t="str">
        <f t="shared" si="668"/>
        <v>Varchar2</v>
      </c>
      <c r="E1674" s="15">
        <f t="shared" si="669"/>
        <v>1</v>
      </c>
      <c r="F1674" s="15" t="str">
        <f t="shared" si="670"/>
        <v/>
      </c>
      <c r="G1674" s="86" t="s">
        <v>3554</v>
      </c>
      <c r="H1674" s="87" t="s">
        <v>3555</v>
      </c>
      <c r="I1674" s="87" t="s">
        <v>3556</v>
      </c>
      <c r="J1674" s="87">
        <v>2</v>
      </c>
      <c r="K1674" s="87"/>
      <c r="L1674" s="88"/>
      <c r="M1674" s="15" t="str">
        <f t="shared" si="718"/>
        <v>HNY</v>
      </c>
      <c r="N1674" s="16" t="str">
        <f t="shared" si="719"/>
        <v>_</v>
      </c>
      <c r="O1674" s="16" t="str">
        <f t="shared" si="720"/>
        <v>KOKUCHI</v>
      </c>
      <c r="P1674" s="16" t="str">
        <f t="shared" si="721"/>
        <v>_</v>
      </c>
      <c r="Q1674" s="16" t="str">
        <f t="shared" si="722"/>
        <v>JIKO</v>
      </c>
      <c r="R1674" s="16" t="str">
        <f t="shared" si="723"/>
        <v>_</v>
      </c>
      <c r="S1674" s="16">
        <f t="shared" si="724"/>
        <v>2</v>
      </c>
      <c r="T1674" s="16" t="str">
        <f t="shared" si="725"/>
        <v/>
      </c>
      <c r="U1674" s="16" t="e">
        <f t="shared" si="726"/>
        <v>#N/A</v>
      </c>
      <c r="V1674" s="16" t="str">
        <f t="shared" si="727"/>
        <v/>
      </c>
      <c r="W1674" s="16" t="e">
        <f t="shared" si="728"/>
        <v>#N/A</v>
      </c>
      <c r="X1674" s="16">
        <f t="shared" si="729"/>
        <v>18</v>
      </c>
      <c r="Y1674" s="11" t="e">
        <f>VLOOKUP(A1674,#REF!,1,FALSE)</f>
        <v>#REF!</v>
      </c>
      <c r="Z1674" s="194" t="s">
        <v>6745</v>
      </c>
      <c r="AA1674" s="196"/>
    </row>
    <row r="1675" spans="1:27">
      <c r="A1675" s="41" t="s">
        <v>3486</v>
      </c>
      <c r="B1675" s="13" t="str">
        <f t="shared" si="717"/>
        <v>HNY_KOKUCHI_JIKO_3</v>
      </c>
      <c r="C1675" s="18" t="s">
        <v>46</v>
      </c>
      <c r="D1675" s="15" t="str">
        <f t="shared" si="668"/>
        <v>Varchar2</v>
      </c>
      <c r="E1675" s="15">
        <f t="shared" si="669"/>
        <v>1</v>
      </c>
      <c r="F1675" s="15" t="str">
        <f t="shared" si="670"/>
        <v/>
      </c>
      <c r="G1675" s="86" t="s">
        <v>3554</v>
      </c>
      <c r="H1675" s="87" t="s">
        <v>3555</v>
      </c>
      <c r="I1675" s="87" t="s">
        <v>3556</v>
      </c>
      <c r="J1675" s="87">
        <v>3</v>
      </c>
      <c r="K1675" s="87"/>
      <c r="L1675" s="88"/>
      <c r="M1675" s="15" t="str">
        <f t="shared" si="718"/>
        <v>HNY</v>
      </c>
      <c r="N1675" s="16" t="str">
        <f t="shared" si="719"/>
        <v>_</v>
      </c>
      <c r="O1675" s="16" t="str">
        <f t="shared" si="720"/>
        <v>KOKUCHI</v>
      </c>
      <c r="P1675" s="16" t="str">
        <f t="shared" si="721"/>
        <v>_</v>
      </c>
      <c r="Q1675" s="16" t="str">
        <f t="shared" si="722"/>
        <v>JIKO</v>
      </c>
      <c r="R1675" s="16" t="str">
        <f t="shared" si="723"/>
        <v>_</v>
      </c>
      <c r="S1675" s="16">
        <f t="shared" si="724"/>
        <v>3</v>
      </c>
      <c r="T1675" s="16" t="str">
        <f t="shared" si="725"/>
        <v/>
      </c>
      <c r="U1675" s="16" t="e">
        <f t="shared" si="726"/>
        <v>#N/A</v>
      </c>
      <c r="V1675" s="16" t="str">
        <f t="shared" si="727"/>
        <v/>
      </c>
      <c r="W1675" s="16" t="e">
        <f t="shared" si="728"/>
        <v>#N/A</v>
      </c>
      <c r="X1675" s="16">
        <f t="shared" si="729"/>
        <v>18</v>
      </c>
      <c r="Y1675" s="11" t="e">
        <f>VLOOKUP(A1675,#REF!,1,FALSE)</f>
        <v>#REF!</v>
      </c>
      <c r="Z1675" s="194" t="s">
        <v>6745</v>
      </c>
      <c r="AA1675" s="196"/>
    </row>
    <row r="1676" spans="1:27">
      <c r="A1676" s="41" t="s">
        <v>3487</v>
      </c>
      <c r="B1676" s="13" t="str">
        <f t="shared" si="717"/>
        <v>HNY_KOKUCHI_JIKO_4</v>
      </c>
      <c r="C1676" s="18" t="s">
        <v>46</v>
      </c>
      <c r="D1676" s="15" t="str">
        <f t="shared" si="668"/>
        <v>Varchar2</v>
      </c>
      <c r="E1676" s="15">
        <f t="shared" si="669"/>
        <v>1</v>
      </c>
      <c r="F1676" s="15" t="str">
        <f t="shared" si="670"/>
        <v/>
      </c>
      <c r="G1676" s="86" t="s">
        <v>3554</v>
      </c>
      <c r="H1676" s="87" t="s">
        <v>3555</v>
      </c>
      <c r="I1676" s="87" t="s">
        <v>3556</v>
      </c>
      <c r="J1676" s="87">
        <v>4</v>
      </c>
      <c r="K1676" s="87"/>
      <c r="L1676" s="88"/>
      <c r="M1676" s="15" t="str">
        <f t="shared" si="718"/>
        <v>HNY</v>
      </c>
      <c r="N1676" s="16" t="str">
        <f t="shared" si="719"/>
        <v>_</v>
      </c>
      <c r="O1676" s="16" t="str">
        <f t="shared" si="720"/>
        <v>KOKUCHI</v>
      </c>
      <c r="P1676" s="16" t="str">
        <f t="shared" si="721"/>
        <v>_</v>
      </c>
      <c r="Q1676" s="16" t="str">
        <f t="shared" si="722"/>
        <v>JIKO</v>
      </c>
      <c r="R1676" s="16" t="str">
        <f t="shared" si="723"/>
        <v>_</v>
      </c>
      <c r="S1676" s="16">
        <f t="shared" si="724"/>
        <v>4</v>
      </c>
      <c r="T1676" s="16" t="str">
        <f t="shared" si="725"/>
        <v/>
      </c>
      <c r="U1676" s="16" t="e">
        <f t="shared" si="726"/>
        <v>#N/A</v>
      </c>
      <c r="V1676" s="16" t="str">
        <f t="shared" si="727"/>
        <v/>
      </c>
      <c r="W1676" s="16" t="e">
        <f t="shared" si="728"/>
        <v>#N/A</v>
      </c>
      <c r="X1676" s="16">
        <f t="shared" si="729"/>
        <v>18</v>
      </c>
      <c r="Y1676" s="11" t="e">
        <f>VLOOKUP(A1676,#REF!,1,FALSE)</f>
        <v>#REF!</v>
      </c>
      <c r="Z1676" s="194" t="s">
        <v>6745</v>
      </c>
      <c r="AA1676" s="196"/>
    </row>
    <row r="1677" spans="1:27">
      <c r="A1677" s="41" t="s">
        <v>3488</v>
      </c>
      <c r="B1677" s="13" t="str">
        <f t="shared" si="717"/>
        <v>HNY_KOKUCHI_JIKO_5</v>
      </c>
      <c r="C1677" s="18" t="s">
        <v>46</v>
      </c>
      <c r="D1677" s="15" t="str">
        <f t="shared" si="668"/>
        <v>Varchar2</v>
      </c>
      <c r="E1677" s="15">
        <f t="shared" si="669"/>
        <v>1</v>
      </c>
      <c r="F1677" s="15" t="str">
        <f t="shared" si="670"/>
        <v/>
      </c>
      <c r="G1677" s="86" t="s">
        <v>3554</v>
      </c>
      <c r="H1677" s="87" t="s">
        <v>3555</v>
      </c>
      <c r="I1677" s="87" t="s">
        <v>3556</v>
      </c>
      <c r="J1677" s="87">
        <v>5</v>
      </c>
      <c r="K1677" s="87"/>
      <c r="L1677" s="88"/>
      <c r="M1677" s="15" t="str">
        <f t="shared" si="718"/>
        <v>HNY</v>
      </c>
      <c r="N1677" s="16" t="str">
        <f t="shared" si="719"/>
        <v>_</v>
      </c>
      <c r="O1677" s="16" t="str">
        <f t="shared" si="720"/>
        <v>KOKUCHI</v>
      </c>
      <c r="P1677" s="16" t="str">
        <f t="shared" si="721"/>
        <v>_</v>
      </c>
      <c r="Q1677" s="16" t="str">
        <f t="shared" si="722"/>
        <v>JIKO</v>
      </c>
      <c r="R1677" s="16" t="str">
        <f t="shared" si="723"/>
        <v>_</v>
      </c>
      <c r="S1677" s="16">
        <f t="shared" si="724"/>
        <v>5</v>
      </c>
      <c r="T1677" s="16" t="str">
        <f t="shared" si="725"/>
        <v/>
      </c>
      <c r="U1677" s="16" t="e">
        <f t="shared" si="726"/>
        <v>#N/A</v>
      </c>
      <c r="V1677" s="16" t="str">
        <f t="shared" si="727"/>
        <v/>
      </c>
      <c r="W1677" s="16" t="e">
        <f t="shared" si="728"/>
        <v>#N/A</v>
      </c>
      <c r="X1677" s="16">
        <f t="shared" si="729"/>
        <v>18</v>
      </c>
      <c r="Y1677" s="11" t="e">
        <f>VLOOKUP(A1677,#REF!,1,FALSE)</f>
        <v>#REF!</v>
      </c>
      <c r="Z1677" s="194" t="s">
        <v>6745</v>
      </c>
      <c r="AA1677" s="196"/>
    </row>
    <row r="1678" spans="1:27">
      <c r="A1678" s="41" t="s">
        <v>3489</v>
      </c>
      <c r="B1678" s="13" t="str">
        <f t="shared" si="717"/>
        <v>HNY_KOKUCHI_JIKO_6</v>
      </c>
      <c r="C1678" s="18" t="s">
        <v>46</v>
      </c>
      <c r="D1678" s="15" t="str">
        <f t="shared" si="668"/>
        <v>Varchar2</v>
      </c>
      <c r="E1678" s="15">
        <f t="shared" si="669"/>
        <v>1</v>
      </c>
      <c r="F1678" s="15" t="str">
        <f t="shared" si="670"/>
        <v/>
      </c>
      <c r="G1678" s="86" t="s">
        <v>3554</v>
      </c>
      <c r="H1678" s="87" t="s">
        <v>3555</v>
      </c>
      <c r="I1678" s="87" t="s">
        <v>3556</v>
      </c>
      <c r="J1678" s="87">
        <v>6</v>
      </c>
      <c r="K1678" s="87"/>
      <c r="L1678" s="88"/>
      <c r="M1678" s="15" t="str">
        <f t="shared" si="718"/>
        <v>HNY</v>
      </c>
      <c r="N1678" s="16" t="str">
        <f t="shared" si="719"/>
        <v>_</v>
      </c>
      <c r="O1678" s="16" t="str">
        <f t="shared" si="720"/>
        <v>KOKUCHI</v>
      </c>
      <c r="P1678" s="16" t="str">
        <f t="shared" si="721"/>
        <v>_</v>
      </c>
      <c r="Q1678" s="16" t="str">
        <f t="shared" si="722"/>
        <v>JIKO</v>
      </c>
      <c r="R1678" s="16" t="str">
        <f t="shared" si="723"/>
        <v>_</v>
      </c>
      <c r="S1678" s="16">
        <f t="shared" si="724"/>
        <v>6</v>
      </c>
      <c r="T1678" s="16" t="str">
        <f t="shared" si="725"/>
        <v/>
      </c>
      <c r="U1678" s="16" t="e">
        <f t="shared" si="726"/>
        <v>#N/A</v>
      </c>
      <c r="V1678" s="16" t="str">
        <f t="shared" si="727"/>
        <v/>
      </c>
      <c r="W1678" s="16" t="e">
        <f t="shared" si="728"/>
        <v>#N/A</v>
      </c>
      <c r="X1678" s="16">
        <f t="shared" si="729"/>
        <v>18</v>
      </c>
      <c r="Y1678" s="11" t="e">
        <f>VLOOKUP(A1678,#REF!,1,FALSE)</f>
        <v>#REF!</v>
      </c>
      <c r="Z1678" s="194" t="s">
        <v>6745</v>
      </c>
      <c r="AA1678" s="196"/>
    </row>
    <row r="1679" spans="1:27">
      <c r="A1679" s="41" t="s">
        <v>3490</v>
      </c>
      <c r="B1679" s="13" t="str">
        <f t="shared" si="717"/>
        <v>HNY_KOKUCHI_JIKO_7</v>
      </c>
      <c r="C1679" s="18" t="s">
        <v>46</v>
      </c>
      <c r="D1679" s="15" t="str">
        <f t="shared" si="668"/>
        <v>Varchar2</v>
      </c>
      <c r="E1679" s="15">
        <f t="shared" si="669"/>
        <v>1</v>
      </c>
      <c r="F1679" s="15" t="str">
        <f t="shared" si="670"/>
        <v/>
      </c>
      <c r="G1679" s="86" t="s">
        <v>3554</v>
      </c>
      <c r="H1679" s="87" t="s">
        <v>3555</v>
      </c>
      <c r="I1679" s="87" t="s">
        <v>3556</v>
      </c>
      <c r="J1679" s="87">
        <v>7</v>
      </c>
      <c r="K1679" s="87"/>
      <c r="L1679" s="88"/>
      <c r="M1679" s="15" t="str">
        <f t="shared" si="718"/>
        <v>HNY</v>
      </c>
      <c r="N1679" s="16" t="str">
        <f t="shared" si="719"/>
        <v>_</v>
      </c>
      <c r="O1679" s="16" t="str">
        <f t="shared" si="720"/>
        <v>KOKUCHI</v>
      </c>
      <c r="P1679" s="16" t="str">
        <f t="shared" si="721"/>
        <v>_</v>
      </c>
      <c r="Q1679" s="16" t="str">
        <f t="shared" si="722"/>
        <v>JIKO</v>
      </c>
      <c r="R1679" s="16" t="str">
        <f t="shared" si="723"/>
        <v>_</v>
      </c>
      <c r="S1679" s="16">
        <f t="shared" si="724"/>
        <v>7</v>
      </c>
      <c r="T1679" s="16" t="str">
        <f t="shared" si="725"/>
        <v/>
      </c>
      <c r="U1679" s="16" t="e">
        <f t="shared" si="726"/>
        <v>#N/A</v>
      </c>
      <c r="V1679" s="16" t="str">
        <f t="shared" si="727"/>
        <v/>
      </c>
      <c r="W1679" s="16" t="e">
        <f t="shared" si="728"/>
        <v>#N/A</v>
      </c>
      <c r="X1679" s="16">
        <f t="shared" si="729"/>
        <v>18</v>
      </c>
      <c r="Y1679" s="11" t="e">
        <f>VLOOKUP(A1679,#REF!,1,FALSE)</f>
        <v>#REF!</v>
      </c>
      <c r="Z1679" s="194" t="s">
        <v>6745</v>
      </c>
      <c r="AA1679" s="196"/>
    </row>
    <row r="1680" spans="1:27">
      <c r="A1680" s="41" t="s">
        <v>3558</v>
      </c>
      <c r="B1680" s="13" t="str">
        <f t="shared" si="717"/>
        <v>HNY_GAN_KOKUCHI_JIKO_1</v>
      </c>
      <c r="C1680" s="18" t="s">
        <v>46</v>
      </c>
      <c r="D1680" s="15" t="str">
        <f t="shared" si="668"/>
        <v>Varchar2</v>
      </c>
      <c r="E1680" s="15">
        <f t="shared" si="669"/>
        <v>1</v>
      </c>
      <c r="F1680" s="15" t="str">
        <f t="shared" si="670"/>
        <v/>
      </c>
      <c r="G1680" s="86" t="s">
        <v>3554</v>
      </c>
      <c r="H1680" s="87" t="s">
        <v>3559</v>
      </c>
      <c r="I1680" s="87" t="s">
        <v>3555</v>
      </c>
      <c r="J1680" s="87" t="s">
        <v>3556</v>
      </c>
      <c r="K1680" s="87">
        <v>1</v>
      </c>
      <c r="L1680" s="88"/>
      <c r="M1680" s="15" t="str">
        <f t="shared" si="718"/>
        <v>HNY</v>
      </c>
      <c r="N1680" s="16" t="str">
        <f t="shared" si="719"/>
        <v>_</v>
      </c>
      <c r="O1680" s="16" t="str">
        <f t="shared" si="720"/>
        <v>GAN</v>
      </c>
      <c r="P1680" s="16" t="str">
        <f t="shared" si="721"/>
        <v>_</v>
      </c>
      <c r="Q1680" s="16" t="str">
        <f t="shared" si="722"/>
        <v>KOKUCHI</v>
      </c>
      <c r="R1680" s="16" t="str">
        <f t="shared" si="723"/>
        <v>_</v>
      </c>
      <c r="S1680" s="16" t="str">
        <f t="shared" si="724"/>
        <v>JIKO</v>
      </c>
      <c r="T1680" s="16" t="str">
        <f t="shared" si="725"/>
        <v>_</v>
      </c>
      <c r="U1680" s="16">
        <f t="shared" si="726"/>
        <v>1</v>
      </c>
      <c r="V1680" s="16" t="str">
        <f t="shared" si="727"/>
        <v/>
      </c>
      <c r="W1680" s="16" t="e">
        <f t="shared" si="728"/>
        <v>#N/A</v>
      </c>
      <c r="X1680" s="16">
        <f t="shared" si="729"/>
        <v>22</v>
      </c>
      <c r="Y1680" s="11" t="e">
        <f>VLOOKUP(A1680,#REF!,1,FALSE)</f>
        <v>#REF!</v>
      </c>
      <c r="Z1680" s="194" t="s">
        <v>6745</v>
      </c>
      <c r="AA1680" s="196"/>
    </row>
    <row r="1681" spans="1:27">
      <c r="A1681" s="41" t="s">
        <v>3491</v>
      </c>
      <c r="B1681" s="13" t="str">
        <f t="shared" si="717"/>
        <v>HNY_GAN_KOKUCHI_JIKO_2</v>
      </c>
      <c r="C1681" s="18" t="s">
        <v>46</v>
      </c>
      <c r="D1681" s="15" t="str">
        <f t="shared" si="668"/>
        <v>Varchar2</v>
      </c>
      <c r="E1681" s="15">
        <f t="shared" si="669"/>
        <v>1</v>
      </c>
      <c r="F1681" s="15" t="str">
        <f t="shared" si="670"/>
        <v/>
      </c>
      <c r="G1681" s="86" t="s">
        <v>3648</v>
      </c>
      <c r="H1681" s="87" t="s">
        <v>3559</v>
      </c>
      <c r="I1681" s="87" t="s">
        <v>3555</v>
      </c>
      <c r="J1681" s="87" t="s">
        <v>3556</v>
      </c>
      <c r="K1681" s="87">
        <v>2</v>
      </c>
      <c r="L1681" s="88"/>
      <c r="M1681" s="15" t="str">
        <f t="shared" si="718"/>
        <v>HNY</v>
      </c>
      <c r="N1681" s="16" t="str">
        <f t="shared" si="719"/>
        <v>_</v>
      </c>
      <c r="O1681" s="16" t="str">
        <f t="shared" si="720"/>
        <v>GAN</v>
      </c>
      <c r="P1681" s="16" t="str">
        <f t="shared" si="721"/>
        <v>_</v>
      </c>
      <c r="Q1681" s="16" t="str">
        <f t="shared" si="722"/>
        <v>KOKUCHI</v>
      </c>
      <c r="R1681" s="16" t="str">
        <f t="shared" si="723"/>
        <v>_</v>
      </c>
      <c r="S1681" s="16" t="str">
        <f t="shared" si="724"/>
        <v>JIKO</v>
      </c>
      <c r="T1681" s="16" t="str">
        <f t="shared" si="725"/>
        <v>_</v>
      </c>
      <c r="U1681" s="16">
        <f t="shared" si="726"/>
        <v>2</v>
      </c>
      <c r="V1681" s="16" t="str">
        <f t="shared" si="727"/>
        <v/>
      </c>
      <c r="W1681" s="16" t="e">
        <f t="shared" si="728"/>
        <v>#N/A</v>
      </c>
      <c r="X1681" s="16">
        <f t="shared" si="729"/>
        <v>22</v>
      </c>
      <c r="Y1681" s="11" t="e">
        <f>VLOOKUP(A1681,#REF!,1,FALSE)</f>
        <v>#REF!</v>
      </c>
      <c r="Z1681" s="194" t="s">
        <v>6745</v>
      </c>
      <c r="AA1681" s="196"/>
    </row>
    <row r="1682" spans="1:27">
      <c r="A1682" s="41" t="s">
        <v>3560</v>
      </c>
      <c r="B1682" s="13" t="str">
        <f t="shared" si="717"/>
        <v>DET_KOKUCHI_KISAI_UMU</v>
      </c>
      <c r="C1682" s="18" t="s">
        <v>46</v>
      </c>
      <c r="D1682" s="15" t="str">
        <f t="shared" si="668"/>
        <v>Varchar2</v>
      </c>
      <c r="E1682" s="15">
        <f t="shared" si="669"/>
        <v>1</v>
      </c>
      <c r="F1682" s="15" t="str">
        <f t="shared" si="670"/>
        <v/>
      </c>
      <c r="G1682" s="86" t="s">
        <v>3561</v>
      </c>
      <c r="H1682" s="87" t="s">
        <v>3555</v>
      </c>
      <c r="I1682" s="87" t="s">
        <v>3651</v>
      </c>
      <c r="J1682" s="87" t="s">
        <v>3562</v>
      </c>
      <c r="K1682" s="87"/>
      <c r="L1682" s="88"/>
      <c r="M1682" s="15" t="str">
        <f t="shared" si="718"/>
        <v>DET</v>
      </c>
      <c r="N1682" s="16" t="str">
        <f t="shared" si="719"/>
        <v>_</v>
      </c>
      <c r="O1682" s="16" t="str">
        <f t="shared" si="720"/>
        <v>KOKUCHI</v>
      </c>
      <c r="P1682" s="16" t="str">
        <f t="shared" si="721"/>
        <v>_</v>
      </c>
      <c r="Q1682" s="16" t="str">
        <f t="shared" si="722"/>
        <v>KISAI</v>
      </c>
      <c r="R1682" s="16" t="str">
        <f t="shared" si="723"/>
        <v>_</v>
      </c>
      <c r="S1682" s="16" t="str">
        <f t="shared" si="724"/>
        <v>UMU</v>
      </c>
      <c r="T1682" s="16" t="str">
        <f t="shared" si="725"/>
        <v/>
      </c>
      <c r="U1682" s="16" t="e">
        <f t="shared" si="726"/>
        <v>#N/A</v>
      </c>
      <c r="V1682" s="16" t="str">
        <f t="shared" si="727"/>
        <v/>
      </c>
      <c r="W1682" s="16" t="e">
        <f t="shared" si="728"/>
        <v>#N/A</v>
      </c>
      <c r="X1682" s="16">
        <f t="shared" si="729"/>
        <v>21</v>
      </c>
      <c r="Y1682" s="11" t="e">
        <f>VLOOKUP(A1682,#REF!,1,FALSE)</f>
        <v>#REF!</v>
      </c>
      <c r="Z1682" s="194" t="s">
        <v>6745</v>
      </c>
      <c r="AA1682" s="196"/>
    </row>
    <row r="1683" spans="1:27">
      <c r="A1683" s="41" t="s">
        <v>3563</v>
      </c>
      <c r="B1683" s="13" t="str">
        <f t="shared" si="717"/>
        <v>GAN_KOKUCHI_JIKO_1</v>
      </c>
      <c r="C1683" s="18" t="s">
        <v>46</v>
      </c>
      <c r="D1683" s="15" t="str">
        <f t="shared" si="668"/>
        <v>Varchar2</v>
      </c>
      <c r="E1683" s="15">
        <f t="shared" si="669"/>
        <v>1</v>
      </c>
      <c r="F1683" s="15" t="str">
        <f t="shared" si="670"/>
        <v/>
      </c>
      <c r="G1683" s="86" t="s">
        <v>3559</v>
      </c>
      <c r="H1683" s="87" t="s">
        <v>3555</v>
      </c>
      <c r="I1683" s="87" t="s">
        <v>3556</v>
      </c>
      <c r="J1683" s="87">
        <v>1</v>
      </c>
      <c r="K1683" s="87"/>
      <c r="L1683" s="88"/>
      <c r="M1683" s="15" t="str">
        <f t="shared" si="718"/>
        <v>GAN</v>
      </c>
      <c r="N1683" s="16" t="str">
        <f t="shared" si="719"/>
        <v>_</v>
      </c>
      <c r="O1683" s="16" t="str">
        <f t="shared" si="720"/>
        <v>KOKUCHI</v>
      </c>
      <c r="P1683" s="16" t="str">
        <f t="shared" si="721"/>
        <v>_</v>
      </c>
      <c r="Q1683" s="16" t="str">
        <f t="shared" si="722"/>
        <v>JIKO</v>
      </c>
      <c r="R1683" s="16" t="str">
        <f t="shared" si="723"/>
        <v>_</v>
      </c>
      <c r="S1683" s="16">
        <f t="shared" si="724"/>
        <v>1</v>
      </c>
      <c r="T1683" s="16" t="str">
        <f t="shared" si="725"/>
        <v/>
      </c>
      <c r="U1683" s="16" t="e">
        <f t="shared" si="726"/>
        <v>#N/A</v>
      </c>
      <c r="V1683" s="16" t="str">
        <f t="shared" si="727"/>
        <v/>
      </c>
      <c r="W1683" s="16" t="e">
        <f t="shared" si="728"/>
        <v>#N/A</v>
      </c>
      <c r="X1683" s="16">
        <f t="shared" si="729"/>
        <v>18</v>
      </c>
      <c r="Y1683" s="11" t="e">
        <f>VLOOKUP(A1683,#REF!,1,FALSE)</f>
        <v>#REF!</v>
      </c>
      <c r="Z1683" s="194" t="s">
        <v>6745</v>
      </c>
      <c r="AA1683" s="196"/>
    </row>
    <row r="1684" spans="1:27">
      <c r="A1684" s="41" t="s">
        <v>3492</v>
      </c>
      <c r="B1684" s="13" t="str">
        <f t="shared" si="717"/>
        <v>GAN_KOKUCHI_JIKO_2</v>
      </c>
      <c r="C1684" s="18" t="s">
        <v>46</v>
      </c>
      <c r="D1684" s="15" t="str">
        <f t="shared" si="668"/>
        <v>Varchar2</v>
      </c>
      <c r="E1684" s="15">
        <f t="shared" si="669"/>
        <v>1</v>
      </c>
      <c r="F1684" s="15" t="str">
        <f t="shared" si="670"/>
        <v/>
      </c>
      <c r="G1684" s="86" t="s">
        <v>3559</v>
      </c>
      <c r="H1684" s="87" t="s">
        <v>3555</v>
      </c>
      <c r="I1684" s="87" t="s">
        <v>3556</v>
      </c>
      <c r="J1684" s="87">
        <v>2</v>
      </c>
      <c r="K1684" s="87"/>
      <c r="L1684" s="88"/>
      <c r="M1684" s="15" t="str">
        <f t="shared" si="718"/>
        <v>GAN</v>
      </c>
      <c r="N1684" s="16" t="str">
        <f t="shared" si="719"/>
        <v>_</v>
      </c>
      <c r="O1684" s="16" t="str">
        <f t="shared" si="720"/>
        <v>KOKUCHI</v>
      </c>
      <c r="P1684" s="16" t="str">
        <f t="shared" si="721"/>
        <v>_</v>
      </c>
      <c r="Q1684" s="16" t="str">
        <f t="shared" si="722"/>
        <v>JIKO</v>
      </c>
      <c r="R1684" s="16" t="str">
        <f t="shared" si="723"/>
        <v>_</v>
      </c>
      <c r="S1684" s="16">
        <f t="shared" si="724"/>
        <v>2</v>
      </c>
      <c r="T1684" s="16" t="str">
        <f t="shared" si="725"/>
        <v/>
      </c>
      <c r="U1684" s="16" t="e">
        <f t="shared" si="726"/>
        <v>#N/A</v>
      </c>
      <c r="V1684" s="16" t="str">
        <f t="shared" si="727"/>
        <v/>
      </c>
      <c r="W1684" s="16" t="e">
        <f t="shared" si="728"/>
        <v>#N/A</v>
      </c>
      <c r="X1684" s="16">
        <f t="shared" si="729"/>
        <v>18</v>
      </c>
      <c r="Y1684" s="11" t="e">
        <f>VLOOKUP(A1684,#REF!,1,FALSE)</f>
        <v>#REF!</v>
      </c>
      <c r="Z1684" s="194" t="s">
        <v>6745</v>
      </c>
      <c r="AA1684" s="196"/>
    </row>
    <row r="1685" spans="1:27">
      <c r="A1685" s="41" t="s">
        <v>3493</v>
      </c>
      <c r="B1685" s="13" t="str">
        <f t="shared" si="717"/>
        <v>GAN_KOKUCHI_JIKO_3</v>
      </c>
      <c r="C1685" s="18" t="s">
        <v>46</v>
      </c>
      <c r="D1685" s="15" t="str">
        <f t="shared" si="668"/>
        <v>Varchar2</v>
      </c>
      <c r="E1685" s="15">
        <f t="shared" si="669"/>
        <v>1</v>
      </c>
      <c r="F1685" s="15" t="str">
        <f t="shared" si="670"/>
        <v/>
      </c>
      <c r="G1685" s="86" t="s">
        <v>3559</v>
      </c>
      <c r="H1685" s="87" t="s">
        <v>3555</v>
      </c>
      <c r="I1685" s="87" t="s">
        <v>3556</v>
      </c>
      <c r="J1685" s="87">
        <v>3</v>
      </c>
      <c r="K1685" s="87"/>
      <c r="L1685" s="88"/>
      <c r="M1685" s="15" t="str">
        <f t="shared" si="718"/>
        <v>GAN</v>
      </c>
      <c r="N1685" s="16" t="str">
        <f t="shared" si="719"/>
        <v>_</v>
      </c>
      <c r="O1685" s="16" t="str">
        <f t="shared" si="720"/>
        <v>KOKUCHI</v>
      </c>
      <c r="P1685" s="16" t="str">
        <f t="shared" si="721"/>
        <v>_</v>
      </c>
      <c r="Q1685" s="16" t="str">
        <f t="shared" si="722"/>
        <v>JIKO</v>
      </c>
      <c r="R1685" s="16" t="str">
        <f t="shared" si="723"/>
        <v>_</v>
      </c>
      <c r="S1685" s="16">
        <f t="shared" si="724"/>
        <v>3</v>
      </c>
      <c r="T1685" s="16" t="str">
        <f t="shared" si="725"/>
        <v/>
      </c>
      <c r="U1685" s="16" t="e">
        <f t="shared" si="726"/>
        <v>#N/A</v>
      </c>
      <c r="V1685" s="16" t="str">
        <f t="shared" si="727"/>
        <v/>
      </c>
      <c r="W1685" s="16" t="e">
        <f t="shared" si="728"/>
        <v>#N/A</v>
      </c>
      <c r="X1685" s="16">
        <f t="shared" si="729"/>
        <v>18</v>
      </c>
      <c r="Y1685" s="11" t="e">
        <f>VLOOKUP(A1685,#REF!,1,FALSE)</f>
        <v>#REF!</v>
      </c>
      <c r="Z1685" s="194" t="s">
        <v>6745</v>
      </c>
      <c r="AA1685" s="196"/>
    </row>
    <row r="1686" spans="1:27">
      <c r="A1686" s="41" t="s">
        <v>3494</v>
      </c>
      <c r="B1686" s="13" t="str">
        <f t="shared" si="717"/>
        <v>GAN_KOKUCHI_JIKO_4</v>
      </c>
      <c r="C1686" s="18" t="s">
        <v>46</v>
      </c>
      <c r="D1686" s="15" t="str">
        <f t="shared" si="668"/>
        <v>Varchar2</v>
      </c>
      <c r="E1686" s="15">
        <f t="shared" si="669"/>
        <v>1</v>
      </c>
      <c r="F1686" s="15" t="str">
        <f t="shared" si="670"/>
        <v/>
      </c>
      <c r="G1686" s="86" t="s">
        <v>3559</v>
      </c>
      <c r="H1686" s="87" t="s">
        <v>3555</v>
      </c>
      <c r="I1686" s="87" t="s">
        <v>3556</v>
      </c>
      <c r="J1686" s="87">
        <v>4</v>
      </c>
      <c r="K1686" s="87"/>
      <c r="L1686" s="88"/>
      <c r="M1686" s="15" t="str">
        <f t="shared" si="718"/>
        <v>GAN</v>
      </c>
      <c r="N1686" s="16" t="str">
        <f t="shared" si="719"/>
        <v>_</v>
      </c>
      <c r="O1686" s="16" t="str">
        <f t="shared" si="720"/>
        <v>KOKUCHI</v>
      </c>
      <c r="P1686" s="16" t="str">
        <f t="shared" si="721"/>
        <v>_</v>
      </c>
      <c r="Q1686" s="16" t="str">
        <f t="shared" si="722"/>
        <v>JIKO</v>
      </c>
      <c r="R1686" s="16" t="str">
        <f t="shared" si="723"/>
        <v>_</v>
      </c>
      <c r="S1686" s="16">
        <f t="shared" si="724"/>
        <v>4</v>
      </c>
      <c r="T1686" s="16" t="str">
        <f t="shared" si="725"/>
        <v/>
      </c>
      <c r="U1686" s="16" t="e">
        <f t="shared" si="726"/>
        <v>#N/A</v>
      </c>
      <c r="V1686" s="16" t="str">
        <f t="shared" si="727"/>
        <v/>
      </c>
      <c r="W1686" s="16" t="e">
        <f t="shared" si="728"/>
        <v>#N/A</v>
      </c>
      <c r="X1686" s="16">
        <f t="shared" si="729"/>
        <v>18</v>
      </c>
      <c r="Y1686" s="11" t="e">
        <f>VLOOKUP(A1686,#REF!,1,FALSE)</f>
        <v>#REF!</v>
      </c>
      <c r="Z1686" s="194" t="s">
        <v>6745</v>
      </c>
      <c r="AA1686" s="196"/>
    </row>
    <row r="1687" spans="1:27">
      <c r="A1687" s="41" t="s">
        <v>3495</v>
      </c>
      <c r="B1687" s="13" t="str">
        <f t="shared" si="717"/>
        <v>GAN_KOKUCHI_JIKO_5</v>
      </c>
      <c r="C1687" s="18" t="s">
        <v>46</v>
      </c>
      <c r="D1687" s="15" t="str">
        <f t="shared" si="668"/>
        <v>Varchar2</v>
      </c>
      <c r="E1687" s="15">
        <f t="shared" si="669"/>
        <v>1</v>
      </c>
      <c r="F1687" s="15" t="str">
        <f t="shared" si="670"/>
        <v/>
      </c>
      <c r="G1687" s="86" t="s">
        <v>3559</v>
      </c>
      <c r="H1687" s="87" t="s">
        <v>3555</v>
      </c>
      <c r="I1687" s="87" t="s">
        <v>3556</v>
      </c>
      <c r="J1687" s="87">
        <v>5</v>
      </c>
      <c r="K1687" s="87"/>
      <c r="L1687" s="88"/>
      <c r="M1687" s="15" t="str">
        <f t="shared" si="718"/>
        <v>GAN</v>
      </c>
      <c r="N1687" s="16" t="str">
        <f t="shared" si="719"/>
        <v>_</v>
      </c>
      <c r="O1687" s="16" t="str">
        <f t="shared" si="720"/>
        <v>KOKUCHI</v>
      </c>
      <c r="P1687" s="16" t="str">
        <f t="shared" si="721"/>
        <v>_</v>
      </c>
      <c r="Q1687" s="16" t="str">
        <f t="shared" si="722"/>
        <v>JIKO</v>
      </c>
      <c r="R1687" s="16" t="str">
        <f t="shared" si="723"/>
        <v>_</v>
      </c>
      <c r="S1687" s="16">
        <f t="shared" si="724"/>
        <v>5</v>
      </c>
      <c r="T1687" s="16" t="str">
        <f t="shared" si="725"/>
        <v/>
      </c>
      <c r="U1687" s="16" t="e">
        <f t="shared" si="726"/>
        <v>#N/A</v>
      </c>
      <c r="V1687" s="16" t="str">
        <f t="shared" si="727"/>
        <v/>
      </c>
      <c r="W1687" s="16" t="e">
        <f t="shared" si="728"/>
        <v>#N/A</v>
      </c>
      <c r="X1687" s="16">
        <f t="shared" si="729"/>
        <v>18</v>
      </c>
      <c r="Y1687" s="11" t="e">
        <f>VLOOKUP(A1687,#REF!,1,FALSE)</f>
        <v>#REF!</v>
      </c>
      <c r="Z1687" s="194" t="s">
        <v>6745</v>
      </c>
      <c r="AA1687" s="196"/>
    </row>
    <row r="1688" spans="1:27">
      <c r="A1688" s="41" t="s">
        <v>5371</v>
      </c>
      <c r="B1688" s="13" t="str">
        <f t="shared" si="717"/>
        <v>GAN_KOKUCHI_JIKO_CIGARET</v>
      </c>
      <c r="C1688" s="18" t="s">
        <v>4024</v>
      </c>
      <c r="D1688" s="15" t="str">
        <f t="shared" si="668"/>
        <v>Number</v>
      </c>
      <c r="E1688" s="15">
        <f t="shared" si="669"/>
        <v>2</v>
      </c>
      <c r="F1688" s="15" t="str">
        <f t="shared" si="670"/>
        <v/>
      </c>
      <c r="G1688" s="86" t="s">
        <v>3647</v>
      </c>
      <c r="H1688" s="87" t="s">
        <v>3555</v>
      </c>
      <c r="I1688" s="87" t="s">
        <v>3556</v>
      </c>
      <c r="J1688" s="87" t="s">
        <v>5372</v>
      </c>
      <c r="K1688" s="87"/>
      <c r="L1688" s="88"/>
      <c r="M1688" s="15" t="str">
        <f t="shared" si="718"/>
        <v>GAN</v>
      </c>
      <c r="N1688" s="16" t="str">
        <f t="shared" si="719"/>
        <v>_</v>
      </c>
      <c r="O1688" s="16" t="str">
        <f t="shared" si="720"/>
        <v>KOKUCHI</v>
      </c>
      <c r="P1688" s="16" t="str">
        <f t="shared" si="721"/>
        <v>_</v>
      </c>
      <c r="Q1688" s="16" t="str">
        <f t="shared" si="722"/>
        <v>JIKO</v>
      </c>
      <c r="R1688" s="16" t="str">
        <f t="shared" si="723"/>
        <v>_</v>
      </c>
      <c r="S1688" s="16" t="str">
        <f t="shared" si="724"/>
        <v>CIGARET</v>
      </c>
      <c r="T1688" s="16" t="str">
        <f t="shared" si="725"/>
        <v/>
      </c>
      <c r="U1688" s="16" t="e">
        <f t="shared" si="726"/>
        <v>#N/A</v>
      </c>
      <c r="V1688" s="16" t="str">
        <f t="shared" si="727"/>
        <v/>
      </c>
      <c r="W1688" s="16" t="e">
        <f t="shared" si="728"/>
        <v>#N/A</v>
      </c>
      <c r="X1688" s="16">
        <f t="shared" si="729"/>
        <v>24</v>
      </c>
      <c r="Y1688" s="11" t="e">
        <f>VLOOKUP(A1688,#REF!,1,FALSE)</f>
        <v>#REF!</v>
      </c>
      <c r="Z1688" s="194" t="s">
        <v>6745</v>
      </c>
      <c r="AA1688" s="196"/>
    </row>
    <row r="1689" spans="1:27">
      <c r="A1689" s="41" t="s">
        <v>3564</v>
      </c>
      <c r="B1689" s="13" t="str">
        <f t="shared" si="717"/>
        <v>EDA_NO</v>
      </c>
      <c r="C1689" s="18" t="s">
        <v>3685</v>
      </c>
      <c r="D1689" s="15" t="str">
        <f t="shared" si="668"/>
        <v>Number</v>
      </c>
      <c r="E1689" s="15">
        <f t="shared" si="669"/>
        <v>5</v>
      </c>
      <c r="F1689" s="15" t="str">
        <f t="shared" si="670"/>
        <v/>
      </c>
      <c r="G1689" s="86" t="s">
        <v>3645</v>
      </c>
      <c r="H1689" s="87" t="s">
        <v>1511</v>
      </c>
      <c r="I1689" s="87"/>
      <c r="J1689" s="87"/>
      <c r="K1689" s="87"/>
      <c r="L1689" s="88"/>
      <c r="M1689" s="15" t="str">
        <f t="shared" si="718"/>
        <v>EDA</v>
      </c>
      <c r="N1689" s="16" t="str">
        <f t="shared" si="719"/>
        <v>_</v>
      </c>
      <c r="O1689" s="16" t="str">
        <f t="shared" si="720"/>
        <v>NO</v>
      </c>
      <c r="P1689" s="16" t="str">
        <f t="shared" si="721"/>
        <v/>
      </c>
      <c r="Q1689" s="16" t="e">
        <f t="shared" si="722"/>
        <v>#N/A</v>
      </c>
      <c r="R1689" s="16" t="str">
        <f t="shared" si="723"/>
        <v/>
      </c>
      <c r="S1689" s="16" t="e">
        <f t="shared" si="724"/>
        <v>#N/A</v>
      </c>
      <c r="T1689" s="16" t="str">
        <f t="shared" si="725"/>
        <v/>
      </c>
      <c r="U1689" s="16" t="e">
        <f t="shared" si="726"/>
        <v>#N/A</v>
      </c>
      <c r="V1689" s="16" t="str">
        <f t="shared" si="727"/>
        <v/>
      </c>
      <c r="W1689" s="16" t="e">
        <f t="shared" si="728"/>
        <v>#N/A</v>
      </c>
      <c r="X1689" s="16">
        <f t="shared" si="729"/>
        <v>6</v>
      </c>
      <c r="Y1689" s="11" t="e">
        <f>VLOOKUP(A1689,#REF!,1,FALSE)</f>
        <v>#REF!</v>
      </c>
      <c r="Z1689" s="194" t="s">
        <v>6745</v>
      </c>
      <c r="AA1689" s="196"/>
    </row>
    <row r="1690" spans="1:27">
      <c r="A1690" s="41" t="s">
        <v>3565</v>
      </c>
      <c r="B1690" s="13" t="str">
        <f t="shared" si="717"/>
        <v>PLCY_KB</v>
      </c>
      <c r="C1690" s="18" t="s">
        <v>4464</v>
      </c>
      <c r="D1690" s="15" t="str">
        <f t="shared" si="668"/>
        <v>Varchar2</v>
      </c>
      <c r="E1690" s="15">
        <f t="shared" si="669"/>
        <v>1</v>
      </c>
      <c r="F1690" s="15" t="str">
        <f t="shared" si="670"/>
        <v/>
      </c>
      <c r="G1690" s="86" t="s">
        <v>3566</v>
      </c>
      <c r="H1690" s="87" t="s">
        <v>1444</v>
      </c>
      <c r="I1690" s="87"/>
      <c r="J1690" s="87"/>
      <c r="K1690" s="87"/>
      <c r="L1690" s="88"/>
      <c r="M1690" s="15" t="str">
        <f t="shared" si="718"/>
        <v>PLCY</v>
      </c>
      <c r="N1690" s="16" t="str">
        <f t="shared" si="719"/>
        <v>_</v>
      </c>
      <c r="O1690" s="16" t="str">
        <f t="shared" si="720"/>
        <v>KB</v>
      </c>
      <c r="P1690" s="16" t="str">
        <f t="shared" si="721"/>
        <v/>
      </c>
      <c r="Q1690" s="16" t="e">
        <f t="shared" si="722"/>
        <v>#N/A</v>
      </c>
      <c r="R1690" s="16" t="str">
        <f t="shared" si="723"/>
        <v/>
      </c>
      <c r="S1690" s="16" t="e">
        <f t="shared" si="724"/>
        <v>#N/A</v>
      </c>
      <c r="T1690" s="16" t="str">
        <f t="shared" si="725"/>
        <v/>
      </c>
      <c r="U1690" s="16" t="e">
        <f t="shared" si="726"/>
        <v>#N/A</v>
      </c>
      <c r="V1690" s="16" t="str">
        <f t="shared" si="727"/>
        <v/>
      </c>
      <c r="W1690" s="16" t="e">
        <f t="shared" si="728"/>
        <v>#N/A</v>
      </c>
      <c r="X1690" s="16">
        <f t="shared" si="729"/>
        <v>7</v>
      </c>
      <c r="Y1690" s="11" t="e">
        <f>VLOOKUP(A1690,#REF!,1,FALSE)</f>
        <v>#REF!</v>
      </c>
      <c r="Z1690" s="194" t="s">
        <v>6745</v>
      </c>
      <c r="AA1690" s="196"/>
    </row>
    <row r="1691" spans="1:27">
      <c r="A1691" s="41" t="s">
        <v>3567</v>
      </c>
      <c r="B1691" s="13" t="str">
        <f t="shared" si="717"/>
        <v>KANYU_NENGETSU</v>
      </c>
      <c r="C1691" s="18" t="s">
        <v>3093</v>
      </c>
      <c r="D1691" s="15" t="str">
        <f t="shared" si="668"/>
        <v>Varchar2</v>
      </c>
      <c r="E1691" s="15">
        <f t="shared" si="669"/>
        <v>6</v>
      </c>
      <c r="F1691" s="15" t="str">
        <f t="shared" si="670"/>
        <v/>
      </c>
      <c r="G1691" s="86" t="s">
        <v>3568</v>
      </c>
      <c r="H1691" s="87" t="s">
        <v>3569</v>
      </c>
      <c r="I1691" s="87"/>
      <c r="J1691" s="87"/>
      <c r="K1691" s="87"/>
      <c r="L1691" s="88"/>
      <c r="M1691" s="15" t="str">
        <f t="shared" si="718"/>
        <v>KANYU</v>
      </c>
      <c r="N1691" s="16" t="str">
        <f t="shared" si="719"/>
        <v>_</v>
      </c>
      <c r="O1691" s="16" t="str">
        <f t="shared" si="720"/>
        <v>NENGETSU</v>
      </c>
      <c r="P1691" s="16" t="str">
        <f t="shared" si="721"/>
        <v/>
      </c>
      <c r="Q1691" s="16" t="e">
        <f t="shared" si="722"/>
        <v>#N/A</v>
      </c>
      <c r="R1691" s="16" t="str">
        <f t="shared" si="723"/>
        <v/>
      </c>
      <c r="S1691" s="16" t="e">
        <f t="shared" si="724"/>
        <v>#N/A</v>
      </c>
      <c r="T1691" s="16" t="str">
        <f t="shared" si="725"/>
        <v/>
      </c>
      <c r="U1691" s="16" t="e">
        <f t="shared" si="726"/>
        <v>#N/A</v>
      </c>
      <c r="V1691" s="16" t="str">
        <f t="shared" si="727"/>
        <v/>
      </c>
      <c r="W1691" s="16" t="e">
        <f t="shared" si="728"/>
        <v>#N/A</v>
      </c>
      <c r="X1691" s="16">
        <f t="shared" si="729"/>
        <v>14</v>
      </c>
      <c r="Y1691" s="11" t="e">
        <f>VLOOKUP(A1691,#REF!,1,FALSE)</f>
        <v>#REF!</v>
      </c>
      <c r="Z1691" s="194" t="s">
        <v>6745</v>
      </c>
      <c r="AA1691" s="196"/>
    </row>
    <row r="1692" spans="1:27">
      <c r="A1692" s="41" t="s">
        <v>3570</v>
      </c>
      <c r="B1692" s="13" t="str">
        <f t="shared" si="717"/>
        <v>NYUKIN_NICHIGAKU</v>
      </c>
      <c r="C1692" s="18" t="s">
        <v>3086</v>
      </c>
      <c r="D1692" s="15" t="str">
        <f t="shared" si="668"/>
        <v>Number</v>
      </c>
      <c r="E1692" s="15">
        <f t="shared" si="669"/>
        <v>13</v>
      </c>
      <c r="F1692" s="15" t="str">
        <f t="shared" si="670"/>
        <v/>
      </c>
      <c r="G1692" s="86" t="s">
        <v>3571</v>
      </c>
      <c r="H1692" s="87" t="s">
        <v>3572</v>
      </c>
      <c r="I1692" s="87"/>
      <c r="J1692" s="87"/>
      <c r="K1692" s="87"/>
      <c r="L1692" s="88"/>
      <c r="M1692" s="15" t="str">
        <f t="shared" si="718"/>
        <v>NYUKIN</v>
      </c>
      <c r="N1692" s="16" t="str">
        <f t="shared" si="719"/>
        <v>_</v>
      </c>
      <c r="O1692" s="16" t="str">
        <f t="shared" si="720"/>
        <v>NICHIGAKU</v>
      </c>
      <c r="P1692" s="16" t="str">
        <f t="shared" si="721"/>
        <v/>
      </c>
      <c r="Q1692" s="16" t="e">
        <f t="shared" si="722"/>
        <v>#N/A</v>
      </c>
      <c r="R1692" s="16" t="str">
        <f t="shared" si="723"/>
        <v/>
      </c>
      <c r="S1692" s="16" t="e">
        <f t="shared" si="724"/>
        <v>#N/A</v>
      </c>
      <c r="T1692" s="16" t="str">
        <f t="shared" si="725"/>
        <v/>
      </c>
      <c r="U1692" s="16" t="e">
        <f t="shared" si="726"/>
        <v>#N/A</v>
      </c>
      <c r="V1692" s="16" t="str">
        <f t="shared" si="727"/>
        <v/>
      </c>
      <c r="W1692" s="16" t="e">
        <f t="shared" si="728"/>
        <v>#N/A</v>
      </c>
      <c r="X1692" s="16">
        <f t="shared" si="729"/>
        <v>16</v>
      </c>
      <c r="Y1692" s="11" t="e">
        <f>VLOOKUP(A1692,#REF!,1,FALSE)</f>
        <v>#REF!</v>
      </c>
      <c r="Z1692" s="194" t="s">
        <v>6745</v>
      </c>
      <c r="AA1692" s="196"/>
    </row>
    <row r="1693" spans="1:27">
      <c r="A1693" s="41" t="s">
        <v>3574</v>
      </c>
      <c r="B1693" s="13" t="str">
        <f t="shared" si="717"/>
        <v>KEIZOKU_PLAN</v>
      </c>
      <c r="C1693" s="18" t="s">
        <v>46</v>
      </c>
      <c r="D1693" s="15" t="str">
        <f t="shared" si="668"/>
        <v>Varchar2</v>
      </c>
      <c r="E1693" s="15">
        <f t="shared" si="669"/>
        <v>1</v>
      </c>
      <c r="F1693" s="15" t="str">
        <f t="shared" si="670"/>
        <v/>
      </c>
      <c r="G1693" s="86" t="s">
        <v>3643</v>
      </c>
      <c r="H1693" s="87" t="s">
        <v>3575</v>
      </c>
      <c r="I1693" s="87"/>
      <c r="J1693" s="87"/>
      <c r="K1693" s="87"/>
      <c r="L1693" s="88"/>
      <c r="M1693" s="15" t="str">
        <f t="shared" si="718"/>
        <v>KEIZOKU</v>
      </c>
      <c r="N1693" s="16" t="str">
        <f t="shared" si="719"/>
        <v>_</v>
      </c>
      <c r="O1693" s="16" t="str">
        <f t="shared" si="720"/>
        <v>PLAN</v>
      </c>
      <c r="P1693" s="16" t="str">
        <f t="shared" si="721"/>
        <v/>
      </c>
      <c r="Q1693" s="16" t="e">
        <f t="shared" si="722"/>
        <v>#N/A</v>
      </c>
      <c r="R1693" s="16" t="str">
        <f t="shared" si="723"/>
        <v/>
      </c>
      <c r="S1693" s="16" t="e">
        <f t="shared" si="724"/>
        <v>#N/A</v>
      </c>
      <c r="T1693" s="16" t="str">
        <f t="shared" si="725"/>
        <v/>
      </c>
      <c r="U1693" s="16" t="e">
        <f t="shared" si="726"/>
        <v>#N/A</v>
      </c>
      <c r="V1693" s="16" t="str">
        <f t="shared" si="727"/>
        <v/>
      </c>
      <c r="W1693" s="16" t="e">
        <f t="shared" si="728"/>
        <v>#N/A</v>
      </c>
      <c r="X1693" s="16">
        <f t="shared" si="729"/>
        <v>12</v>
      </c>
      <c r="Y1693" s="11" t="e">
        <f>VLOOKUP(A1693,#REF!,1,FALSE)</f>
        <v>#REF!</v>
      </c>
      <c r="Z1693" s="194" t="s">
        <v>6745</v>
      </c>
      <c r="AA1693" s="196"/>
    </row>
    <row r="1694" spans="1:27">
      <c r="A1694" s="41" t="s">
        <v>4045</v>
      </c>
      <c r="B1694" s="13" t="str">
        <f t="shared" si="717"/>
        <v>KARI_SATEI_KB</v>
      </c>
      <c r="C1694" s="18" t="s">
        <v>4046</v>
      </c>
      <c r="D1694" s="15" t="str">
        <f t="shared" si="668"/>
        <v>Varchar2</v>
      </c>
      <c r="E1694" s="15">
        <f t="shared" si="669"/>
        <v>1</v>
      </c>
      <c r="F1694" s="15" t="str">
        <f t="shared" si="670"/>
        <v/>
      </c>
      <c r="G1694" s="86" t="s">
        <v>3641</v>
      </c>
      <c r="H1694" s="87" t="s">
        <v>4046</v>
      </c>
      <c r="I1694" s="87"/>
      <c r="J1694" s="87"/>
      <c r="K1694" s="87"/>
      <c r="L1694" s="88"/>
      <c r="M1694" s="15" t="str">
        <f t="shared" si="718"/>
        <v>KARI_SATEI</v>
      </c>
      <c r="N1694" s="16" t="str">
        <f t="shared" si="719"/>
        <v>_</v>
      </c>
      <c r="O1694" s="16" t="str">
        <f t="shared" si="720"/>
        <v>KB</v>
      </c>
      <c r="P1694" s="16" t="str">
        <f t="shared" si="721"/>
        <v/>
      </c>
      <c r="Q1694" s="16" t="e">
        <f t="shared" si="722"/>
        <v>#N/A</v>
      </c>
      <c r="R1694" s="16" t="str">
        <f t="shared" si="723"/>
        <v/>
      </c>
      <c r="S1694" s="16" t="e">
        <f t="shared" si="724"/>
        <v>#N/A</v>
      </c>
      <c r="T1694" s="16" t="str">
        <f t="shared" si="725"/>
        <v/>
      </c>
      <c r="U1694" s="16" t="e">
        <f t="shared" si="726"/>
        <v>#N/A</v>
      </c>
      <c r="V1694" s="16" t="str">
        <f t="shared" si="727"/>
        <v/>
      </c>
      <c r="W1694" s="16" t="e">
        <f t="shared" si="728"/>
        <v>#N/A</v>
      </c>
      <c r="X1694" s="16">
        <f t="shared" si="729"/>
        <v>13</v>
      </c>
      <c r="Y1694" s="11" t="e">
        <f>VLOOKUP(A1694,#REF!,1,FALSE)</f>
        <v>#REF!</v>
      </c>
      <c r="Z1694" s="194" t="s">
        <v>6745</v>
      </c>
      <c r="AA1694" s="196"/>
    </row>
    <row r="1695" spans="1:27">
      <c r="A1695" s="41" t="s">
        <v>4048</v>
      </c>
      <c r="B1695" s="13" t="str">
        <f t="shared" si="717"/>
        <v>JIZEN_SHOKAI_KB</v>
      </c>
      <c r="C1695" s="18" t="s">
        <v>4046</v>
      </c>
      <c r="D1695" s="15" t="str">
        <f t="shared" si="668"/>
        <v>Varchar2</v>
      </c>
      <c r="E1695" s="15">
        <f t="shared" si="669"/>
        <v>1</v>
      </c>
      <c r="F1695" s="15" t="str">
        <f t="shared" si="670"/>
        <v/>
      </c>
      <c r="G1695" s="86" t="s">
        <v>3639</v>
      </c>
      <c r="H1695" s="87" t="s">
        <v>3577</v>
      </c>
      <c r="I1695" s="87" t="s">
        <v>4047</v>
      </c>
      <c r="J1695" s="87"/>
      <c r="K1695" s="87"/>
      <c r="L1695" s="88"/>
      <c r="M1695" s="15" t="str">
        <f t="shared" si="718"/>
        <v>JIZEN</v>
      </c>
      <c r="N1695" s="16" t="str">
        <f t="shared" si="719"/>
        <v>_</v>
      </c>
      <c r="O1695" s="16" t="str">
        <f t="shared" si="720"/>
        <v>SHOKAI</v>
      </c>
      <c r="P1695" s="16" t="str">
        <f t="shared" si="721"/>
        <v>_</v>
      </c>
      <c r="Q1695" s="16" t="str">
        <f t="shared" si="722"/>
        <v>KB</v>
      </c>
      <c r="R1695" s="16" t="str">
        <f t="shared" si="723"/>
        <v/>
      </c>
      <c r="S1695" s="16" t="e">
        <f t="shared" si="724"/>
        <v>#N/A</v>
      </c>
      <c r="T1695" s="16" t="str">
        <f t="shared" si="725"/>
        <v/>
      </c>
      <c r="U1695" s="16" t="e">
        <f t="shared" si="726"/>
        <v>#N/A</v>
      </c>
      <c r="V1695" s="16" t="str">
        <f t="shared" si="727"/>
        <v/>
      </c>
      <c r="W1695" s="16" t="e">
        <f t="shared" si="728"/>
        <v>#N/A</v>
      </c>
      <c r="X1695" s="16">
        <f t="shared" si="729"/>
        <v>15</v>
      </c>
      <c r="Y1695" s="11" t="e">
        <f>VLOOKUP(A1695,#REF!,1,FALSE)</f>
        <v>#REF!</v>
      </c>
      <c r="Z1695" s="194" t="s">
        <v>6745</v>
      </c>
      <c r="AA1695" s="196"/>
    </row>
    <row r="1696" spans="1:27">
      <c r="A1696" s="41" t="s">
        <v>4050</v>
      </c>
      <c r="B1696" s="13" t="str">
        <f t="shared" si="717"/>
        <v>INTERVIEW_PLACE_KB</v>
      </c>
      <c r="C1696" s="18" t="s">
        <v>4046</v>
      </c>
      <c r="D1696" s="15" t="str">
        <f t="shared" si="668"/>
        <v>Varchar2</v>
      </c>
      <c r="E1696" s="15">
        <f t="shared" si="669"/>
        <v>1</v>
      </c>
      <c r="F1696" s="15" t="str">
        <f t="shared" si="670"/>
        <v/>
      </c>
      <c r="G1696" s="86" t="s">
        <v>3578</v>
      </c>
      <c r="H1696" s="87" t="s">
        <v>3579</v>
      </c>
      <c r="I1696" s="87" t="s">
        <v>4051</v>
      </c>
      <c r="J1696" s="87"/>
      <c r="K1696" s="87"/>
      <c r="L1696" s="88"/>
      <c r="M1696" s="15" t="str">
        <f t="shared" si="718"/>
        <v>INTERVIEW</v>
      </c>
      <c r="N1696" s="16" t="str">
        <f t="shared" si="719"/>
        <v>_</v>
      </c>
      <c r="O1696" s="16" t="str">
        <f t="shared" si="720"/>
        <v>PLACE</v>
      </c>
      <c r="P1696" s="16" t="str">
        <f t="shared" si="721"/>
        <v>_</v>
      </c>
      <c r="Q1696" s="16" t="str">
        <f t="shared" si="722"/>
        <v>KB</v>
      </c>
      <c r="R1696" s="16" t="str">
        <f t="shared" si="723"/>
        <v/>
      </c>
      <c r="S1696" s="16" t="e">
        <f t="shared" si="724"/>
        <v>#N/A</v>
      </c>
      <c r="T1696" s="16" t="str">
        <f t="shared" si="725"/>
        <v/>
      </c>
      <c r="U1696" s="16" t="e">
        <f t="shared" si="726"/>
        <v>#N/A</v>
      </c>
      <c r="V1696" s="16" t="str">
        <f t="shared" si="727"/>
        <v/>
      </c>
      <c r="W1696" s="16" t="e">
        <f t="shared" si="728"/>
        <v>#N/A</v>
      </c>
      <c r="X1696" s="16">
        <f t="shared" si="729"/>
        <v>18</v>
      </c>
      <c r="Y1696" s="11" t="e">
        <f>VLOOKUP(A1696,#REF!,1,FALSE)</f>
        <v>#REF!</v>
      </c>
      <c r="Z1696" s="194" t="s">
        <v>6745</v>
      </c>
      <c r="AA1696" s="196"/>
    </row>
    <row r="1697" spans="1:27">
      <c r="A1697" s="41" t="s">
        <v>3580</v>
      </c>
      <c r="B1697" s="13" t="str">
        <f t="shared" si="717"/>
        <v>INTERVIEW_PLACE_DET</v>
      </c>
      <c r="C1697" s="18" t="s">
        <v>4052</v>
      </c>
      <c r="D1697" s="15" t="str">
        <f t="shared" si="668"/>
        <v>Varchar2</v>
      </c>
      <c r="E1697" s="15">
        <f t="shared" si="669"/>
        <v>64</v>
      </c>
      <c r="F1697" s="15" t="str">
        <f t="shared" si="670"/>
        <v/>
      </c>
      <c r="G1697" s="86" t="s">
        <v>3578</v>
      </c>
      <c r="H1697" s="87" t="s">
        <v>3579</v>
      </c>
      <c r="I1697" s="87" t="s">
        <v>3561</v>
      </c>
      <c r="J1697" s="87"/>
      <c r="K1697" s="87"/>
      <c r="L1697" s="88"/>
      <c r="M1697" s="15" t="str">
        <f t="shared" si="718"/>
        <v>INTERVIEW</v>
      </c>
      <c r="N1697" s="16" t="str">
        <f t="shared" si="719"/>
        <v>_</v>
      </c>
      <c r="O1697" s="16" t="str">
        <f t="shared" si="720"/>
        <v>PLACE</v>
      </c>
      <c r="P1697" s="16" t="str">
        <f t="shared" si="721"/>
        <v>_</v>
      </c>
      <c r="Q1697" s="16" t="str">
        <f t="shared" si="722"/>
        <v>DET</v>
      </c>
      <c r="R1697" s="16" t="str">
        <f t="shared" si="723"/>
        <v/>
      </c>
      <c r="S1697" s="16" t="e">
        <f t="shared" si="724"/>
        <v>#N/A</v>
      </c>
      <c r="T1697" s="16" t="str">
        <f t="shared" si="725"/>
        <v/>
      </c>
      <c r="U1697" s="16" t="e">
        <f t="shared" si="726"/>
        <v>#N/A</v>
      </c>
      <c r="V1697" s="16" t="str">
        <f t="shared" si="727"/>
        <v/>
      </c>
      <c r="W1697" s="16" t="e">
        <f t="shared" si="728"/>
        <v>#N/A</v>
      </c>
      <c r="X1697" s="16">
        <f t="shared" si="729"/>
        <v>19</v>
      </c>
      <c r="Y1697" s="11" t="e">
        <f>VLOOKUP(A1697,#REF!,1,FALSE)</f>
        <v>#REF!</v>
      </c>
      <c r="Z1697" s="194" t="s">
        <v>6745</v>
      </c>
      <c r="AA1697" s="196"/>
    </row>
    <row r="1698" spans="1:27">
      <c r="A1698" s="41" t="s">
        <v>3581</v>
      </c>
      <c r="B1698" s="13" t="str">
        <f t="shared" si="717"/>
        <v>SEISEKI_KEIJO_KB</v>
      </c>
      <c r="C1698" s="18" t="s">
        <v>4046</v>
      </c>
      <c r="D1698" s="15" t="str">
        <f t="shared" si="668"/>
        <v>Varchar2</v>
      </c>
      <c r="E1698" s="15">
        <f t="shared" si="669"/>
        <v>1</v>
      </c>
      <c r="F1698" s="15" t="str">
        <f t="shared" si="670"/>
        <v/>
      </c>
      <c r="G1698" s="86" t="s">
        <v>3618</v>
      </c>
      <c r="H1698" s="87" t="s">
        <v>4046</v>
      </c>
      <c r="I1698" s="87"/>
      <c r="J1698" s="87"/>
      <c r="K1698" s="87"/>
      <c r="L1698" s="88"/>
      <c r="M1698" s="15" t="str">
        <f t="shared" si="718"/>
        <v>SEISEKI_KEIJO</v>
      </c>
      <c r="N1698" s="16" t="str">
        <f t="shared" si="719"/>
        <v>_</v>
      </c>
      <c r="O1698" s="16" t="str">
        <f t="shared" si="720"/>
        <v>KB</v>
      </c>
      <c r="P1698" s="16" t="str">
        <f t="shared" si="721"/>
        <v/>
      </c>
      <c r="Q1698" s="16" t="e">
        <f t="shared" si="722"/>
        <v>#N/A</v>
      </c>
      <c r="R1698" s="16" t="str">
        <f t="shared" si="723"/>
        <v/>
      </c>
      <c r="S1698" s="16" t="e">
        <f t="shared" si="724"/>
        <v>#N/A</v>
      </c>
      <c r="T1698" s="16" t="str">
        <f t="shared" si="725"/>
        <v/>
      </c>
      <c r="U1698" s="16" t="e">
        <f t="shared" si="726"/>
        <v>#N/A</v>
      </c>
      <c r="V1698" s="16" t="str">
        <f t="shared" si="727"/>
        <v/>
      </c>
      <c r="W1698" s="16" t="e">
        <f t="shared" si="728"/>
        <v>#N/A</v>
      </c>
      <c r="X1698" s="16">
        <f t="shared" si="729"/>
        <v>16</v>
      </c>
      <c r="Y1698" s="11" t="e">
        <f>VLOOKUP(A1698,#REF!,1,FALSE)</f>
        <v>#REF!</v>
      </c>
      <c r="Z1698" s="194" t="s">
        <v>6745</v>
      </c>
      <c r="AA1698" s="196"/>
    </row>
    <row r="1699" spans="1:27">
      <c r="A1699" s="41" t="s">
        <v>3583</v>
      </c>
      <c r="B1699" s="13" t="str">
        <f t="shared" si="717"/>
        <v>CCI_MBR_KB</v>
      </c>
      <c r="C1699" s="18" t="s">
        <v>4046</v>
      </c>
      <c r="D1699" s="15" t="str">
        <f t="shared" si="668"/>
        <v>Varchar2</v>
      </c>
      <c r="E1699" s="15">
        <f t="shared" si="669"/>
        <v>1</v>
      </c>
      <c r="F1699" s="15" t="str">
        <f t="shared" si="670"/>
        <v/>
      </c>
      <c r="G1699" s="86" t="s">
        <v>3584</v>
      </c>
      <c r="H1699" s="87" t="s">
        <v>3585</v>
      </c>
      <c r="I1699" s="87" t="s">
        <v>3582</v>
      </c>
      <c r="J1699" s="87"/>
      <c r="K1699" s="87"/>
      <c r="L1699" s="88"/>
      <c r="M1699" s="15" t="str">
        <f t="shared" si="718"/>
        <v>CCI</v>
      </c>
      <c r="N1699" s="16" t="str">
        <f t="shared" si="719"/>
        <v>_</v>
      </c>
      <c r="O1699" s="16" t="str">
        <f t="shared" si="720"/>
        <v>MBR</v>
      </c>
      <c r="P1699" s="16" t="str">
        <f t="shared" si="721"/>
        <v>_</v>
      </c>
      <c r="Q1699" s="16" t="str">
        <f t="shared" si="722"/>
        <v>KB</v>
      </c>
      <c r="R1699" s="16" t="str">
        <f t="shared" si="723"/>
        <v/>
      </c>
      <c r="S1699" s="16" t="e">
        <f t="shared" si="724"/>
        <v>#N/A</v>
      </c>
      <c r="T1699" s="16" t="str">
        <f t="shared" si="725"/>
        <v/>
      </c>
      <c r="U1699" s="16" t="e">
        <f t="shared" si="726"/>
        <v>#N/A</v>
      </c>
      <c r="V1699" s="16" t="str">
        <f t="shared" si="727"/>
        <v/>
      </c>
      <c r="W1699" s="16" t="e">
        <f t="shared" si="728"/>
        <v>#N/A</v>
      </c>
      <c r="X1699" s="16">
        <f t="shared" si="729"/>
        <v>10</v>
      </c>
      <c r="Y1699" s="11" t="e">
        <f>VLOOKUP(A1699,#REF!,1,FALSE)</f>
        <v>#REF!</v>
      </c>
      <c r="Z1699" s="194" t="s">
        <v>6745</v>
      </c>
      <c r="AA1699" s="196"/>
    </row>
    <row r="1700" spans="1:27">
      <c r="A1700" s="41" t="s">
        <v>4053</v>
      </c>
      <c r="B1700" s="13" t="str">
        <f t="shared" si="717"/>
        <v>KAKO_MOKUTEKI_KB</v>
      </c>
      <c r="C1700" s="18" t="s">
        <v>4046</v>
      </c>
      <c r="D1700" s="15" t="str">
        <f t="shared" si="668"/>
        <v>Varchar2</v>
      </c>
      <c r="E1700" s="15">
        <f t="shared" si="669"/>
        <v>1</v>
      </c>
      <c r="F1700" s="15" t="str">
        <f t="shared" si="670"/>
        <v/>
      </c>
      <c r="G1700" s="86" t="s">
        <v>3638</v>
      </c>
      <c r="H1700" s="114" t="s">
        <v>3586</v>
      </c>
      <c r="I1700" s="87" t="s">
        <v>4054</v>
      </c>
      <c r="J1700" s="87"/>
      <c r="K1700" s="87"/>
      <c r="L1700" s="88"/>
      <c r="M1700" s="15" t="str">
        <f t="shared" si="718"/>
        <v>KAKO</v>
      </c>
      <c r="N1700" s="16" t="str">
        <f t="shared" si="719"/>
        <v>_</v>
      </c>
      <c r="O1700" s="16" t="str">
        <f t="shared" si="720"/>
        <v>MOKUTEKI</v>
      </c>
      <c r="P1700" s="16" t="str">
        <f t="shared" si="721"/>
        <v>_</v>
      </c>
      <c r="Q1700" s="16" t="str">
        <f t="shared" si="722"/>
        <v>KB</v>
      </c>
      <c r="R1700" s="16" t="str">
        <f t="shared" si="723"/>
        <v/>
      </c>
      <c r="S1700" s="16" t="e">
        <f t="shared" si="724"/>
        <v>#N/A</v>
      </c>
      <c r="T1700" s="16" t="str">
        <f t="shared" si="725"/>
        <v/>
      </c>
      <c r="U1700" s="16" t="e">
        <f t="shared" si="726"/>
        <v>#N/A</v>
      </c>
      <c r="V1700" s="16" t="str">
        <f t="shared" si="727"/>
        <v/>
      </c>
      <c r="W1700" s="16" t="e">
        <f t="shared" si="728"/>
        <v>#N/A</v>
      </c>
      <c r="X1700" s="16">
        <f t="shared" si="729"/>
        <v>16</v>
      </c>
      <c r="Y1700" s="11" t="e">
        <f>VLOOKUP(A1700,#REF!,1,FALSE)</f>
        <v>#REF!</v>
      </c>
      <c r="Z1700" s="194" t="s">
        <v>6745</v>
      </c>
      <c r="AA1700" s="196"/>
    </row>
    <row r="1701" spans="1:27">
      <c r="A1701" s="41" t="s">
        <v>4055</v>
      </c>
      <c r="B1701" s="13" t="str">
        <f t="shared" si="717"/>
        <v>PLCY_FORM_SIGN_KB</v>
      </c>
      <c r="C1701" s="18" t="s">
        <v>4046</v>
      </c>
      <c r="D1701" s="15" t="str">
        <f t="shared" si="668"/>
        <v>Varchar2</v>
      </c>
      <c r="E1701" s="15">
        <f t="shared" si="669"/>
        <v>1</v>
      </c>
      <c r="F1701" s="15" t="str">
        <f t="shared" si="670"/>
        <v/>
      </c>
      <c r="G1701" s="86" t="s">
        <v>3566</v>
      </c>
      <c r="H1701" s="79" t="s">
        <v>3573</v>
      </c>
      <c r="I1701" s="87" t="s">
        <v>4056</v>
      </c>
      <c r="J1701" s="87" t="s">
        <v>4057</v>
      </c>
      <c r="K1701" s="87"/>
      <c r="L1701" s="88"/>
      <c r="M1701" s="15" t="str">
        <f>VLOOKUP(G1701,単語辞書,2,FALSE)</f>
        <v>PLCY</v>
      </c>
      <c r="N1701" s="16" t="str">
        <f>IF(ISNA(O1701),"","_")</f>
        <v>_</v>
      </c>
      <c r="O1701" s="16" t="str">
        <f>VLOOKUP(H1701,単語辞書,2,FALSE)</f>
        <v>FORM</v>
      </c>
      <c r="P1701" s="16" t="str">
        <f>IF(ISNA(Q1701),"","_")</f>
        <v>_</v>
      </c>
      <c r="Q1701" s="16" t="str">
        <f>VLOOKUP(I1701,単語辞書,2,FALSE)</f>
        <v>SIGN</v>
      </c>
      <c r="R1701" s="16" t="str">
        <f>IF(ISNA(S1701),"","_")</f>
        <v>_</v>
      </c>
      <c r="S1701" s="16" t="str">
        <f>VLOOKUP(J1701,単語辞書,2,FALSE)</f>
        <v>KB</v>
      </c>
      <c r="T1701" s="16" t="str">
        <f>IF(ISNA(U1701),"","_")</f>
        <v/>
      </c>
      <c r="U1701" s="16" t="e">
        <f>VLOOKUP(K1701,単語辞書,2,FALSE)</f>
        <v>#N/A</v>
      </c>
      <c r="V1701" s="16" t="str">
        <f t="shared" si="727"/>
        <v/>
      </c>
      <c r="W1701" s="16" t="e">
        <f t="shared" si="728"/>
        <v>#N/A</v>
      </c>
      <c r="X1701" s="16">
        <f t="shared" si="729"/>
        <v>17</v>
      </c>
      <c r="Y1701" s="11" t="e">
        <f>VLOOKUP(A1701,#REF!,1,FALSE)</f>
        <v>#REF!</v>
      </c>
      <c r="Z1701" s="194" t="s">
        <v>6745</v>
      </c>
      <c r="AA1701" s="196"/>
    </row>
    <row r="1702" spans="1:27">
      <c r="A1702" s="41" t="s">
        <v>4058</v>
      </c>
      <c r="B1702" s="13" t="str">
        <f t="shared" si="717"/>
        <v>PLCY_FORM_KOZA_KB</v>
      </c>
      <c r="C1702" s="18" t="s">
        <v>4046</v>
      </c>
      <c r="D1702" s="15" t="str">
        <f t="shared" si="668"/>
        <v>Varchar2</v>
      </c>
      <c r="E1702" s="15">
        <f t="shared" si="669"/>
        <v>1</v>
      </c>
      <c r="F1702" s="15" t="str">
        <f t="shared" si="670"/>
        <v/>
      </c>
      <c r="G1702" s="86" t="s">
        <v>3566</v>
      </c>
      <c r="H1702" s="79" t="s">
        <v>3573</v>
      </c>
      <c r="I1702" s="87" t="s">
        <v>4060</v>
      </c>
      <c r="J1702" s="87" t="s">
        <v>4059</v>
      </c>
      <c r="K1702" s="87"/>
      <c r="L1702" s="88"/>
      <c r="M1702" s="15" t="str">
        <f t="shared" si="718"/>
        <v>PLCY</v>
      </c>
      <c r="N1702" s="16" t="str">
        <f t="shared" si="719"/>
        <v>_</v>
      </c>
      <c r="O1702" s="16" t="str">
        <f t="shared" si="720"/>
        <v>FORM</v>
      </c>
      <c r="P1702" s="16" t="str">
        <f t="shared" si="721"/>
        <v>_</v>
      </c>
      <c r="Q1702" s="16" t="str">
        <f t="shared" si="722"/>
        <v>KOZA</v>
      </c>
      <c r="R1702" s="16" t="str">
        <f t="shared" si="723"/>
        <v>_</v>
      </c>
      <c r="S1702" s="16" t="str">
        <f t="shared" si="724"/>
        <v>KB</v>
      </c>
      <c r="T1702" s="16" t="str">
        <f t="shared" si="725"/>
        <v/>
      </c>
      <c r="U1702" s="16" t="e">
        <f t="shared" si="726"/>
        <v>#N/A</v>
      </c>
      <c r="V1702" s="16" t="str">
        <f t="shared" si="727"/>
        <v/>
      </c>
      <c r="W1702" s="16" t="e">
        <f t="shared" si="728"/>
        <v>#N/A</v>
      </c>
      <c r="X1702" s="16">
        <f t="shared" si="729"/>
        <v>17</v>
      </c>
      <c r="Y1702" s="11" t="e">
        <f>VLOOKUP(A1702,#REF!,1,FALSE)</f>
        <v>#REF!</v>
      </c>
      <c r="Z1702" s="194" t="s">
        <v>6745</v>
      </c>
      <c r="AA1702" s="196"/>
    </row>
    <row r="1703" spans="1:27">
      <c r="A1703" s="41" t="s">
        <v>4510</v>
      </c>
      <c r="B1703" s="13" t="str">
        <f t="shared" si="717"/>
        <v>PLCY_FORM_C_DET</v>
      </c>
      <c r="C1703" s="18" t="s">
        <v>4494</v>
      </c>
      <c r="D1703" s="15" t="str">
        <f t="shared" si="668"/>
        <v>Varchar2</v>
      </c>
      <c r="E1703" s="15">
        <f t="shared" si="669"/>
        <v>182</v>
      </c>
      <c r="F1703" s="15" t="str">
        <f t="shared" si="670"/>
        <v/>
      </c>
      <c r="G1703" s="86" t="s">
        <v>3566</v>
      </c>
      <c r="H1703" s="79" t="s">
        <v>3573</v>
      </c>
      <c r="I1703" s="87" t="s">
        <v>3587</v>
      </c>
      <c r="J1703" s="87" t="s">
        <v>2173</v>
      </c>
      <c r="K1703" s="87"/>
      <c r="L1703" s="88"/>
      <c r="M1703" s="15" t="str">
        <f t="shared" si="718"/>
        <v>PLCY</v>
      </c>
      <c r="N1703" s="16" t="str">
        <f t="shared" si="719"/>
        <v>_</v>
      </c>
      <c r="O1703" s="16" t="str">
        <f t="shared" si="720"/>
        <v>FORM</v>
      </c>
      <c r="P1703" s="16" t="str">
        <f t="shared" si="721"/>
        <v>_</v>
      </c>
      <c r="Q1703" s="16" t="str">
        <f t="shared" si="722"/>
        <v>C</v>
      </c>
      <c r="R1703" s="16" t="str">
        <f t="shared" si="723"/>
        <v>_</v>
      </c>
      <c r="S1703" s="16" t="str">
        <f t="shared" si="724"/>
        <v>DET</v>
      </c>
      <c r="T1703" s="16" t="str">
        <f t="shared" si="725"/>
        <v/>
      </c>
      <c r="U1703" s="16" t="e">
        <f t="shared" si="726"/>
        <v>#N/A</v>
      </c>
      <c r="V1703" s="16" t="str">
        <f t="shared" si="727"/>
        <v/>
      </c>
      <c r="W1703" s="16" t="e">
        <f t="shared" si="728"/>
        <v>#N/A</v>
      </c>
      <c r="X1703" s="16">
        <f t="shared" si="729"/>
        <v>15</v>
      </c>
      <c r="Y1703" s="11" t="e">
        <f>VLOOKUP(A1703,#REF!,1,FALSE)</f>
        <v>#REF!</v>
      </c>
      <c r="Z1703" s="194" t="s">
        <v>6745</v>
      </c>
      <c r="AA1703" s="196"/>
    </row>
    <row r="1704" spans="1:27">
      <c r="A1704" s="41" t="s">
        <v>4062</v>
      </c>
      <c r="B1704" s="13" t="str">
        <f t="shared" si="717"/>
        <v>TORIHO_KIMMUSAKI</v>
      </c>
      <c r="C1704" s="18"/>
      <c r="D1704" s="15" t="e">
        <f t="shared" si="668"/>
        <v>#N/A</v>
      </c>
      <c r="E1704" s="15" t="e">
        <f t="shared" si="669"/>
        <v>#N/A</v>
      </c>
      <c r="F1704" s="15" t="e">
        <f t="shared" si="670"/>
        <v>#N/A</v>
      </c>
      <c r="G1704" s="86" t="s">
        <v>3588</v>
      </c>
      <c r="H1704" s="87" t="s">
        <v>3589</v>
      </c>
      <c r="I1704" s="87"/>
      <c r="J1704" s="87"/>
      <c r="K1704" s="87"/>
      <c r="L1704" s="88"/>
      <c r="M1704" s="15" t="str">
        <f t="shared" si="718"/>
        <v>TORIHO</v>
      </c>
      <c r="N1704" s="16" t="str">
        <f t="shared" si="719"/>
        <v>_</v>
      </c>
      <c r="O1704" s="16" t="str">
        <f t="shared" si="720"/>
        <v>KIMMUSAKI</v>
      </c>
      <c r="P1704" s="16" t="str">
        <f t="shared" si="721"/>
        <v/>
      </c>
      <c r="Q1704" s="16" t="e">
        <f t="shared" si="722"/>
        <v>#N/A</v>
      </c>
      <c r="R1704" s="16" t="str">
        <f t="shared" si="723"/>
        <v/>
      </c>
      <c r="S1704" s="16" t="e">
        <f t="shared" si="724"/>
        <v>#N/A</v>
      </c>
      <c r="T1704" s="16" t="str">
        <f t="shared" si="725"/>
        <v/>
      </c>
      <c r="U1704" s="16" t="e">
        <f t="shared" si="726"/>
        <v>#N/A</v>
      </c>
      <c r="V1704" s="16" t="str">
        <f t="shared" si="727"/>
        <v/>
      </c>
      <c r="W1704" s="16" t="e">
        <f t="shared" si="728"/>
        <v>#N/A</v>
      </c>
      <c r="X1704" s="16">
        <f t="shared" si="729"/>
        <v>16</v>
      </c>
      <c r="Y1704" s="11" t="e">
        <f>VLOOKUP(A1704,#REF!,1,FALSE)</f>
        <v>#REF!</v>
      </c>
      <c r="Z1704" s="194" t="s">
        <v>6745</v>
      </c>
      <c r="AA1704" s="196"/>
    </row>
    <row r="1705" spans="1:27">
      <c r="A1705" s="41" t="s">
        <v>4063</v>
      </c>
      <c r="B1705" s="13" t="str">
        <f t="shared" si="717"/>
        <v>TORIHO_JIGYO_C</v>
      </c>
      <c r="C1705" s="18"/>
      <c r="D1705" s="15" t="e">
        <f t="shared" si="668"/>
        <v>#N/A</v>
      </c>
      <c r="E1705" s="15" t="e">
        <f t="shared" si="669"/>
        <v>#N/A</v>
      </c>
      <c r="F1705" s="15" t="e">
        <f t="shared" si="670"/>
        <v>#N/A</v>
      </c>
      <c r="G1705" s="86" t="s">
        <v>3588</v>
      </c>
      <c r="H1705" s="87" t="s">
        <v>3590</v>
      </c>
      <c r="I1705" s="87" t="s">
        <v>1535</v>
      </c>
      <c r="J1705" s="87"/>
      <c r="K1705" s="87"/>
      <c r="L1705" s="88"/>
      <c r="M1705" s="15" t="str">
        <f t="shared" si="718"/>
        <v>TORIHO</v>
      </c>
      <c r="N1705" s="16" t="str">
        <f t="shared" si="719"/>
        <v>_</v>
      </c>
      <c r="O1705" s="16" t="str">
        <f t="shared" si="720"/>
        <v>JIGYO</v>
      </c>
      <c r="P1705" s="16" t="str">
        <f t="shared" si="721"/>
        <v>_</v>
      </c>
      <c r="Q1705" s="16" t="str">
        <f t="shared" si="722"/>
        <v>C</v>
      </c>
      <c r="R1705" s="16" t="str">
        <f t="shared" si="723"/>
        <v/>
      </c>
      <c r="S1705" s="16" t="e">
        <f t="shared" si="724"/>
        <v>#N/A</v>
      </c>
      <c r="T1705" s="16" t="str">
        <f t="shared" si="725"/>
        <v/>
      </c>
      <c r="U1705" s="16" t="e">
        <f t="shared" si="726"/>
        <v>#N/A</v>
      </c>
      <c r="V1705" s="16" t="str">
        <f t="shared" si="727"/>
        <v/>
      </c>
      <c r="W1705" s="16" t="e">
        <f t="shared" si="728"/>
        <v>#N/A</v>
      </c>
      <c r="X1705" s="16">
        <f t="shared" si="729"/>
        <v>14</v>
      </c>
      <c r="Y1705" s="11" t="e">
        <f>VLOOKUP(A1705,#REF!,1,FALSE)</f>
        <v>#REF!</v>
      </c>
      <c r="Z1705" s="194" t="s">
        <v>6745</v>
      </c>
      <c r="AA1705" s="196"/>
    </row>
    <row r="1706" spans="1:27">
      <c r="A1706" s="41" t="s">
        <v>4064</v>
      </c>
      <c r="B1706" s="13" t="str">
        <f t="shared" si="717"/>
        <v>TORIHO_SHOKUMU_C</v>
      </c>
      <c r="C1706" s="18"/>
      <c r="D1706" s="15" t="e">
        <f t="shared" si="668"/>
        <v>#N/A</v>
      </c>
      <c r="E1706" s="15" t="e">
        <f t="shared" si="669"/>
        <v>#N/A</v>
      </c>
      <c r="F1706" s="15" t="e">
        <f t="shared" si="670"/>
        <v>#N/A</v>
      </c>
      <c r="G1706" s="86" t="s">
        <v>3588</v>
      </c>
      <c r="H1706" s="87" t="s">
        <v>3591</v>
      </c>
      <c r="I1706" s="87" t="s">
        <v>3587</v>
      </c>
      <c r="J1706" s="87"/>
      <c r="K1706" s="87"/>
      <c r="L1706" s="88"/>
      <c r="M1706" s="15" t="str">
        <f t="shared" si="718"/>
        <v>TORIHO</v>
      </c>
      <c r="N1706" s="16" t="str">
        <f t="shared" si="719"/>
        <v>_</v>
      </c>
      <c r="O1706" s="16" t="str">
        <f t="shared" si="720"/>
        <v>SHOKUMU</v>
      </c>
      <c r="P1706" s="16" t="str">
        <f t="shared" si="721"/>
        <v>_</v>
      </c>
      <c r="Q1706" s="16" t="str">
        <f t="shared" si="722"/>
        <v>C</v>
      </c>
      <c r="R1706" s="16" t="str">
        <f t="shared" si="723"/>
        <v/>
      </c>
      <c r="S1706" s="16" t="e">
        <f t="shared" si="724"/>
        <v>#N/A</v>
      </c>
      <c r="T1706" s="16" t="str">
        <f t="shared" si="725"/>
        <v/>
      </c>
      <c r="U1706" s="16" t="e">
        <f t="shared" si="726"/>
        <v>#N/A</v>
      </c>
      <c r="V1706" s="16" t="str">
        <f t="shared" si="727"/>
        <v/>
      </c>
      <c r="W1706" s="16" t="e">
        <f t="shared" si="728"/>
        <v>#N/A</v>
      </c>
      <c r="X1706" s="16">
        <f t="shared" si="729"/>
        <v>16</v>
      </c>
      <c r="Y1706" s="11" t="e">
        <f>VLOOKUP(A1706,#REF!,1,FALSE)</f>
        <v>#REF!</v>
      </c>
      <c r="Z1706" s="194" t="s">
        <v>6745</v>
      </c>
      <c r="AA1706" s="196"/>
    </row>
    <row r="1707" spans="1:27">
      <c r="A1707" s="41" t="s">
        <v>4065</v>
      </c>
      <c r="B1707" s="13" t="str">
        <f t="shared" si="717"/>
        <v>TORIHO_KINZOKUNENSU</v>
      </c>
      <c r="C1707" s="18"/>
      <c r="D1707" s="15" t="e">
        <f t="shared" si="668"/>
        <v>#N/A</v>
      </c>
      <c r="E1707" s="15" t="e">
        <f t="shared" si="669"/>
        <v>#N/A</v>
      </c>
      <c r="F1707" s="15" t="e">
        <f t="shared" si="670"/>
        <v>#N/A</v>
      </c>
      <c r="G1707" s="86" t="s">
        <v>3588</v>
      </c>
      <c r="H1707" s="87" t="s">
        <v>3636</v>
      </c>
      <c r="I1707" s="87"/>
      <c r="J1707" s="87"/>
      <c r="K1707" s="87"/>
      <c r="L1707" s="88"/>
      <c r="M1707" s="15" t="str">
        <f t="shared" si="718"/>
        <v>TORIHO</v>
      </c>
      <c r="N1707" s="16" t="str">
        <f t="shared" si="719"/>
        <v>_</v>
      </c>
      <c r="O1707" s="16" t="str">
        <f t="shared" si="720"/>
        <v>KINZOKUNENSU</v>
      </c>
      <c r="P1707" s="16" t="str">
        <f t="shared" si="721"/>
        <v/>
      </c>
      <c r="Q1707" s="16" t="e">
        <f t="shared" si="722"/>
        <v>#N/A</v>
      </c>
      <c r="R1707" s="16" t="str">
        <f t="shared" si="723"/>
        <v/>
      </c>
      <c r="S1707" s="16" t="e">
        <f t="shared" si="724"/>
        <v>#N/A</v>
      </c>
      <c r="T1707" s="16" t="str">
        <f t="shared" si="725"/>
        <v/>
      </c>
      <c r="U1707" s="16" t="e">
        <f t="shared" si="726"/>
        <v>#N/A</v>
      </c>
      <c r="V1707" s="16" t="str">
        <f t="shared" si="727"/>
        <v/>
      </c>
      <c r="W1707" s="16" t="e">
        <f t="shared" si="728"/>
        <v>#N/A</v>
      </c>
      <c r="X1707" s="16">
        <f t="shared" si="729"/>
        <v>19</v>
      </c>
      <c r="Y1707" s="11" t="e">
        <f>VLOOKUP(A1707,#REF!,1,FALSE)</f>
        <v>#REF!</v>
      </c>
      <c r="Z1707" s="194" t="s">
        <v>6745</v>
      </c>
      <c r="AA1707" s="196"/>
    </row>
    <row r="1708" spans="1:27">
      <c r="A1708" s="41" t="s">
        <v>4066</v>
      </c>
      <c r="B1708" s="13" t="str">
        <f t="shared" si="717"/>
        <v>TORIHO_NENSHU</v>
      </c>
      <c r="C1708" s="18"/>
      <c r="D1708" s="15" t="e">
        <f t="shared" si="668"/>
        <v>#N/A</v>
      </c>
      <c r="E1708" s="15" t="e">
        <f t="shared" si="669"/>
        <v>#N/A</v>
      </c>
      <c r="F1708" s="15" t="e">
        <f t="shared" si="670"/>
        <v>#N/A</v>
      </c>
      <c r="G1708" s="86" t="s">
        <v>3588</v>
      </c>
      <c r="H1708" s="87" t="s">
        <v>3592</v>
      </c>
      <c r="I1708" s="87"/>
      <c r="J1708" s="87"/>
      <c r="K1708" s="87"/>
      <c r="L1708" s="88"/>
      <c r="M1708" s="15" t="str">
        <f t="shared" si="718"/>
        <v>TORIHO</v>
      </c>
      <c r="N1708" s="16" t="str">
        <f t="shared" si="719"/>
        <v>_</v>
      </c>
      <c r="O1708" s="16" t="str">
        <f t="shared" si="720"/>
        <v>NENSHU</v>
      </c>
      <c r="P1708" s="16" t="str">
        <f t="shared" si="721"/>
        <v/>
      </c>
      <c r="Q1708" s="16" t="e">
        <f t="shared" si="722"/>
        <v>#N/A</v>
      </c>
      <c r="R1708" s="16" t="str">
        <f t="shared" si="723"/>
        <v/>
      </c>
      <c r="S1708" s="16" t="e">
        <f t="shared" si="724"/>
        <v>#N/A</v>
      </c>
      <c r="T1708" s="16" t="str">
        <f t="shared" si="725"/>
        <v/>
      </c>
      <c r="U1708" s="16" t="e">
        <f t="shared" si="726"/>
        <v>#N/A</v>
      </c>
      <c r="V1708" s="16" t="str">
        <f t="shared" si="727"/>
        <v/>
      </c>
      <c r="W1708" s="16" t="e">
        <f t="shared" si="728"/>
        <v>#N/A</v>
      </c>
      <c r="X1708" s="16">
        <f t="shared" si="729"/>
        <v>13</v>
      </c>
      <c r="Y1708" s="11" t="e">
        <f>VLOOKUP(A1708,#REF!,1,FALSE)</f>
        <v>#REF!</v>
      </c>
      <c r="Z1708" s="194" t="s">
        <v>6745</v>
      </c>
      <c r="AA1708" s="196"/>
    </row>
    <row r="1709" spans="1:27">
      <c r="A1709" s="41" t="s">
        <v>4067</v>
      </c>
      <c r="B1709" s="13" t="str">
        <f t="shared" si="717"/>
        <v>TORIHO_SHOKUMU</v>
      </c>
      <c r="C1709" s="18"/>
      <c r="D1709" s="15" t="e">
        <f t="shared" si="668"/>
        <v>#N/A</v>
      </c>
      <c r="E1709" s="15" t="e">
        <f t="shared" si="669"/>
        <v>#N/A</v>
      </c>
      <c r="F1709" s="15" t="e">
        <f t="shared" si="670"/>
        <v>#N/A</v>
      </c>
      <c r="G1709" s="86" t="s">
        <v>3588</v>
      </c>
      <c r="H1709" s="87" t="s">
        <v>800</v>
      </c>
      <c r="I1709" s="87"/>
      <c r="J1709" s="87"/>
      <c r="K1709" s="87"/>
      <c r="L1709" s="88"/>
      <c r="M1709" s="15" t="str">
        <f t="shared" si="718"/>
        <v>TORIHO</v>
      </c>
      <c r="N1709" s="16" t="str">
        <f t="shared" si="719"/>
        <v>_</v>
      </c>
      <c r="O1709" s="16" t="str">
        <f t="shared" si="720"/>
        <v>SHOKUMU</v>
      </c>
      <c r="P1709" s="16" t="str">
        <f t="shared" si="721"/>
        <v/>
      </c>
      <c r="Q1709" s="16" t="e">
        <f t="shared" si="722"/>
        <v>#N/A</v>
      </c>
      <c r="R1709" s="16" t="str">
        <f t="shared" si="723"/>
        <v/>
      </c>
      <c r="S1709" s="16" t="e">
        <f t="shared" si="724"/>
        <v>#N/A</v>
      </c>
      <c r="T1709" s="16" t="str">
        <f t="shared" si="725"/>
        <v/>
      </c>
      <c r="U1709" s="16" t="e">
        <f t="shared" si="726"/>
        <v>#N/A</v>
      </c>
      <c r="V1709" s="16" t="str">
        <f t="shared" si="727"/>
        <v/>
      </c>
      <c r="W1709" s="16" t="e">
        <f t="shared" si="728"/>
        <v>#N/A</v>
      </c>
      <c r="X1709" s="16">
        <f t="shared" si="729"/>
        <v>14</v>
      </c>
      <c r="Y1709" s="11" t="e">
        <f>VLOOKUP(A1709,#REF!,1,FALSE)</f>
        <v>#REF!</v>
      </c>
      <c r="Z1709" s="194" t="s">
        <v>6745</v>
      </c>
      <c r="AA1709" s="196"/>
    </row>
    <row r="1710" spans="1:27">
      <c r="A1710" s="41" t="s">
        <v>4068</v>
      </c>
      <c r="B1710" s="13" t="str">
        <f t="shared" si="717"/>
        <v>TORIHO_KENKO_JOTAI</v>
      </c>
      <c r="C1710" s="18"/>
      <c r="D1710" s="15" t="e">
        <f t="shared" si="668"/>
        <v>#N/A</v>
      </c>
      <c r="E1710" s="15" t="e">
        <f t="shared" si="669"/>
        <v>#N/A</v>
      </c>
      <c r="F1710" s="15" t="e">
        <f t="shared" si="670"/>
        <v>#N/A</v>
      </c>
      <c r="G1710" s="86" t="s">
        <v>3588</v>
      </c>
      <c r="H1710" s="87" t="s">
        <v>3593</v>
      </c>
      <c r="I1710" s="87" t="s">
        <v>1803</v>
      </c>
      <c r="J1710" s="87"/>
      <c r="K1710" s="87"/>
      <c r="L1710" s="88"/>
      <c r="M1710" s="15" t="str">
        <f t="shared" si="718"/>
        <v>TORIHO</v>
      </c>
      <c r="N1710" s="16" t="str">
        <f t="shared" si="719"/>
        <v>_</v>
      </c>
      <c r="O1710" s="16" t="str">
        <f t="shared" si="720"/>
        <v>KENKO</v>
      </c>
      <c r="P1710" s="16" t="str">
        <f t="shared" si="721"/>
        <v>_</v>
      </c>
      <c r="Q1710" s="16" t="str">
        <f t="shared" si="722"/>
        <v>JOTAI</v>
      </c>
      <c r="R1710" s="16" t="str">
        <f t="shared" si="723"/>
        <v/>
      </c>
      <c r="S1710" s="16" t="e">
        <f t="shared" si="724"/>
        <v>#N/A</v>
      </c>
      <c r="T1710" s="16" t="str">
        <f t="shared" si="725"/>
        <v/>
      </c>
      <c r="U1710" s="16" t="e">
        <f t="shared" si="726"/>
        <v>#N/A</v>
      </c>
      <c r="V1710" s="16" t="str">
        <f t="shared" si="727"/>
        <v/>
      </c>
      <c r="W1710" s="16" t="e">
        <f t="shared" si="728"/>
        <v>#N/A</v>
      </c>
      <c r="X1710" s="16">
        <f t="shared" si="729"/>
        <v>18</v>
      </c>
      <c r="Y1710" s="11" t="e">
        <f>VLOOKUP(A1710,#REF!,1,FALSE)</f>
        <v>#REF!</v>
      </c>
      <c r="Z1710" s="194" t="s">
        <v>6745</v>
      </c>
      <c r="AA1710" s="196"/>
    </row>
    <row r="1711" spans="1:27">
      <c r="A1711" s="41" t="s">
        <v>4069</v>
      </c>
      <c r="B1711" s="13" t="str">
        <f t="shared" si="717"/>
        <v>TORIHO_KENKO_JOTAI_DET</v>
      </c>
      <c r="C1711" s="18"/>
      <c r="D1711" s="15" t="e">
        <f t="shared" si="668"/>
        <v>#N/A</v>
      </c>
      <c r="E1711" s="15" t="e">
        <f t="shared" si="669"/>
        <v>#N/A</v>
      </c>
      <c r="F1711" s="15" t="e">
        <f t="shared" si="670"/>
        <v>#N/A</v>
      </c>
      <c r="G1711" s="86" t="s">
        <v>3635</v>
      </c>
      <c r="H1711" s="87" t="s">
        <v>3593</v>
      </c>
      <c r="I1711" s="87" t="s">
        <v>3594</v>
      </c>
      <c r="J1711" s="87" t="s">
        <v>2173</v>
      </c>
      <c r="K1711" s="87"/>
      <c r="L1711" s="88"/>
      <c r="M1711" s="15" t="str">
        <f t="shared" si="718"/>
        <v>TORIHO</v>
      </c>
      <c r="N1711" s="16" t="str">
        <f t="shared" si="719"/>
        <v>_</v>
      </c>
      <c r="O1711" s="16" t="str">
        <f t="shared" si="720"/>
        <v>KENKO</v>
      </c>
      <c r="P1711" s="16" t="str">
        <f t="shared" si="721"/>
        <v>_</v>
      </c>
      <c r="Q1711" s="16" t="str">
        <f t="shared" si="722"/>
        <v>JOTAI</v>
      </c>
      <c r="R1711" s="16" t="str">
        <f t="shared" si="723"/>
        <v>_</v>
      </c>
      <c r="S1711" s="16" t="str">
        <f t="shared" si="724"/>
        <v>DET</v>
      </c>
      <c r="T1711" s="16" t="str">
        <f t="shared" si="725"/>
        <v/>
      </c>
      <c r="U1711" s="16" t="e">
        <f t="shared" si="726"/>
        <v>#N/A</v>
      </c>
      <c r="V1711" s="16" t="str">
        <f t="shared" si="727"/>
        <v/>
      </c>
      <c r="W1711" s="16" t="e">
        <f t="shared" si="728"/>
        <v>#N/A</v>
      </c>
      <c r="X1711" s="16">
        <f t="shared" si="729"/>
        <v>22</v>
      </c>
      <c r="Y1711" s="11" t="e">
        <f>VLOOKUP(A1711,#REF!,1,FALSE)</f>
        <v>#REF!</v>
      </c>
      <c r="Z1711" s="194" t="s">
        <v>6745</v>
      </c>
      <c r="AA1711" s="196"/>
    </row>
    <row r="1712" spans="1:27">
      <c r="A1712" s="41" t="s">
        <v>3595</v>
      </c>
      <c r="B1712" s="13" t="str">
        <f t="shared" si="717"/>
        <v>NYUKIN_KYUFUKIN</v>
      </c>
      <c r="C1712" s="18"/>
      <c r="D1712" s="15" t="e">
        <f t="shared" si="668"/>
        <v>#N/A</v>
      </c>
      <c r="E1712" s="15" t="e">
        <f t="shared" si="669"/>
        <v>#N/A</v>
      </c>
      <c r="F1712" s="15" t="e">
        <f t="shared" si="670"/>
        <v>#N/A</v>
      </c>
      <c r="G1712" s="86" t="s">
        <v>3571</v>
      </c>
      <c r="H1712" s="87" t="s">
        <v>1751</v>
      </c>
      <c r="I1712" s="87"/>
      <c r="J1712" s="87"/>
      <c r="K1712" s="87"/>
      <c r="L1712" s="88"/>
      <c r="M1712" s="15" t="str">
        <f t="shared" si="718"/>
        <v>NYUKIN</v>
      </c>
      <c r="N1712" s="16" t="str">
        <f t="shared" si="719"/>
        <v>_</v>
      </c>
      <c r="O1712" s="16" t="str">
        <f t="shared" si="720"/>
        <v>KYUFUKIN</v>
      </c>
      <c r="P1712" s="16" t="str">
        <f t="shared" si="721"/>
        <v/>
      </c>
      <c r="Q1712" s="16" t="e">
        <f t="shared" si="722"/>
        <v>#N/A</v>
      </c>
      <c r="R1712" s="16" t="str">
        <f t="shared" si="723"/>
        <v/>
      </c>
      <c r="S1712" s="16" t="e">
        <f t="shared" si="724"/>
        <v>#N/A</v>
      </c>
      <c r="T1712" s="16" t="str">
        <f t="shared" si="725"/>
        <v/>
      </c>
      <c r="U1712" s="16" t="e">
        <f t="shared" si="726"/>
        <v>#N/A</v>
      </c>
      <c r="V1712" s="16" t="str">
        <f t="shared" si="727"/>
        <v/>
      </c>
      <c r="W1712" s="16" t="e">
        <f t="shared" si="728"/>
        <v>#N/A</v>
      </c>
      <c r="X1712" s="16">
        <f t="shared" si="729"/>
        <v>15</v>
      </c>
      <c r="Y1712" s="11" t="e">
        <f>VLOOKUP(A1712,#REF!,1,FALSE)</f>
        <v>#REF!</v>
      </c>
      <c r="Z1712" s="194" t="s">
        <v>6745</v>
      </c>
      <c r="AA1712" s="196"/>
    </row>
    <row r="1713" spans="1:27">
      <c r="A1713" s="41" t="s">
        <v>4087</v>
      </c>
      <c r="B1713" s="13" t="str">
        <f t="shared" si="717"/>
        <v>TASHA_OFFER_KB</v>
      </c>
      <c r="C1713" s="18" t="s">
        <v>4046</v>
      </c>
      <c r="D1713" s="15" t="str">
        <f t="shared" si="668"/>
        <v>Varchar2</v>
      </c>
      <c r="E1713" s="15">
        <f t="shared" si="669"/>
        <v>1</v>
      </c>
      <c r="F1713" s="15" t="str">
        <f t="shared" si="670"/>
        <v/>
      </c>
      <c r="G1713" s="86" t="s">
        <v>3596</v>
      </c>
      <c r="H1713" s="87" t="s">
        <v>2145</v>
      </c>
      <c r="I1713" s="87" t="s">
        <v>4059</v>
      </c>
      <c r="J1713" s="87"/>
      <c r="K1713" s="87"/>
      <c r="L1713" s="88"/>
      <c r="M1713" s="15" t="str">
        <f t="shared" si="718"/>
        <v>TASHA</v>
      </c>
      <c r="N1713" s="16" t="str">
        <f t="shared" si="719"/>
        <v>_</v>
      </c>
      <c r="O1713" s="16" t="str">
        <f t="shared" si="720"/>
        <v>OFFER</v>
      </c>
      <c r="P1713" s="16" t="str">
        <f t="shared" si="721"/>
        <v>_</v>
      </c>
      <c r="Q1713" s="16" t="str">
        <f t="shared" si="722"/>
        <v>KB</v>
      </c>
      <c r="R1713" s="16" t="str">
        <f t="shared" si="723"/>
        <v/>
      </c>
      <c r="S1713" s="16" t="e">
        <f t="shared" si="724"/>
        <v>#N/A</v>
      </c>
      <c r="T1713" s="16" t="str">
        <f t="shared" si="725"/>
        <v/>
      </c>
      <c r="U1713" s="16" t="e">
        <f t="shared" si="726"/>
        <v>#N/A</v>
      </c>
      <c r="V1713" s="16" t="str">
        <f t="shared" si="727"/>
        <v/>
      </c>
      <c r="W1713" s="16" t="e">
        <f t="shared" si="728"/>
        <v>#N/A</v>
      </c>
      <c r="X1713" s="16">
        <f t="shared" si="729"/>
        <v>14</v>
      </c>
      <c r="Y1713" s="11" t="e">
        <f>VLOOKUP(A1713,#REF!,1,FALSE)</f>
        <v>#REF!</v>
      </c>
      <c r="Z1713" s="194" t="s">
        <v>6745</v>
      </c>
      <c r="AA1713" s="196"/>
    </row>
    <row r="1714" spans="1:27">
      <c r="A1714" s="41" t="s">
        <v>4088</v>
      </c>
      <c r="B1714" s="13" t="str">
        <f t="shared" si="717"/>
        <v>HONNIN_KAKUNIN_HOHO</v>
      </c>
      <c r="C1714" s="18" t="s">
        <v>4046</v>
      </c>
      <c r="D1714" s="15" t="str">
        <f t="shared" si="668"/>
        <v>Varchar2</v>
      </c>
      <c r="E1714" s="15">
        <f t="shared" si="669"/>
        <v>1</v>
      </c>
      <c r="F1714" s="15" t="str">
        <f t="shared" si="670"/>
        <v/>
      </c>
      <c r="G1714" s="86" t="s">
        <v>3597</v>
      </c>
      <c r="H1714" s="87" t="s">
        <v>3548</v>
      </c>
      <c r="I1714" s="87" t="s">
        <v>3598</v>
      </c>
      <c r="J1714" s="87"/>
      <c r="K1714" s="87"/>
      <c r="L1714" s="88"/>
      <c r="M1714" s="15" t="str">
        <f t="shared" si="718"/>
        <v>HONNIN</v>
      </c>
      <c r="N1714" s="16" t="str">
        <f t="shared" si="719"/>
        <v>_</v>
      </c>
      <c r="O1714" s="16" t="str">
        <f t="shared" si="720"/>
        <v>KAKUNIN</v>
      </c>
      <c r="P1714" s="16" t="str">
        <f t="shared" si="721"/>
        <v>_</v>
      </c>
      <c r="Q1714" s="16" t="str">
        <f t="shared" si="722"/>
        <v>HOHO</v>
      </c>
      <c r="R1714" s="16" t="str">
        <f t="shared" si="723"/>
        <v/>
      </c>
      <c r="S1714" s="16" t="e">
        <f t="shared" si="724"/>
        <v>#N/A</v>
      </c>
      <c r="T1714" s="16" t="str">
        <f t="shared" si="725"/>
        <v/>
      </c>
      <c r="U1714" s="16" t="e">
        <f t="shared" si="726"/>
        <v>#N/A</v>
      </c>
      <c r="V1714" s="16" t="str">
        <f t="shared" si="727"/>
        <v/>
      </c>
      <c r="W1714" s="16" t="e">
        <f t="shared" si="728"/>
        <v>#N/A</v>
      </c>
      <c r="X1714" s="16">
        <f t="shared" si="729"/>
        <v>19</v>
      </c>
      <c r="Y1714" s="11" t="e">
        <f>VLOOKUP(A1714,#REF!,1,FALSE)</f>
        <v>#REF!</v>
      </c>
      <c r="Z1714" s="194" t="s">
        <v>6745</v>
      </c>
      <c r="AA1714" s="196"/>
    </row>
    <row r="1715" spans="1:27">
      <c r="A1715" s="41" t="s">
        <v>4507</v>
      </c>
      <c r="B1715" s="13" t="str">
        <f t="shared" si="717"/>
        <v>HONNIN_KAKUNIN_HOHO_DET</v>
      </c>
      <c r="C1715" s="18" t="s">
        <v>4509</v>
      </c>
      <c r="D1715" s="15" t="str">
        <f t="shared" si="668"/>
        <v>Varchar2</v>
      </c>
      <c r="E1715" s="15">
        <f t="shared" si="669"/>
        <v>15</v>
      </c>
      <c r="F1715" s="15" t="str">
        <f t="shared" si="670"/>
        <v/>
      </c>
      <c r="G1715" s="86" t="s">
        <v>3597</v>
      </c>
      <c r="H1715" s="87" t="s">
        <v>3548</v>
      </c>
      <c r="I1715" s="87" t="s">
        <v>3598</v>
      </c>
      <c r="J1715" s="87" t="s">
        <v>3561</v>
      </c>
      <c r="K1715" s="87"/>
      <c r="L1715" s="88"/>
      <c r="M1715" s="15" t="str">
        <f t="shared" si="718"/>
        <v>HONNIN</v>
      </c>
      <c r="N1715" s="16" t="str">
        <f t="shared" si="719"/>
        <v>_</v>
      </c>
      <c r="O1715" s="16" t="str">
        <f t="shared" si="720"/>
        <v>KAKUNIN</v>
      </c>
      <c r="P1715" s="16" t="str">
        <f t="shared" si="721"/>
        <v>_</v>
      </c>
      <c r="Q1715" s="16" t="str">
        <f t="shared" si="722"/>
        <v>HOHO</v>
      </c>
      <c r="R1715" s="16" t="str">
        <f t="shared" si="723"/>
        <v>_</v>
      </c>
      <c r="S1715" s="16" t="str">
        <f t="shared" si="724"/>
        <v>DET</v>
      </c>
      <c r="T1715" s="16" t="str">
        <f t="shared" si="725"/>
        <v/>
      </c>
      <c r="U1715" s="16" t="e">
        <f t="shared" si="726"/>
        <v>#N/A</v>
      </c>
      <c r="V1715" s="16" t="str">
        <f t="shared" si="727"/>
        <v/>
      </c>
      <c r="W1715" s="16" t="e">
        <f t="shared" si="728"/>
        <v>#N/A</v>
      </c>
      <c r="X1715" s="16">
        <f t="shared" si="729"/>
        <v>23</v>
      </c>
      <c r="Y1715" s="11" t="e">
        <f>VLOOKUP(A1715,#REF!,1,FALSE)</f>
        <v>#REF!</v>
      </c>
      <c r="Z1715" s="194" t="s">
        <v>6745</v>
      </c>
      <c r="AA1715" s="196"/>
    </row>
    <row r="1716" spans="1:27">
      <c r="A1716" s="41" t="s">
        <v>4091</v>
      </c>
      <c r="B1716" s="13" t="str">
        <f t="shared" si="717"/>
        <v>CORP_JIGYO_C</v>
      </c>
      <c r="C1716" s="18" t="s">
        <v>4074</v>
      </c>
      <c r="D1716" s="15" t="str">
        <f t="shared" si="668"/>
        <v>Varchar2</v>
      </c>
      <c r="E1716" s="15">
        <f t="shared" si="669"/>
        <v>22</v>
      </c>
      <c r="F1716" s="15" t="str">
        <f t="shared" si="670"/>
        <v/>
      </c>
      <c r="G1716" s="86" t="s">
        <v>3599</v>
      </c>
      <c r="H1716" s="87" t="s">
        <v>3590</v>
      </c>
      <c r="I1716" s="87" t="s">
        <v>3587</v>
      </c>
      <c r="J1716" s="87"/>
      <c r="K1716" s="87"/>
      <c r="L1716" s="88"/>
      <c r="M1716" s="15" t="str">
        <f t="shared" si="718"/>
        <v>CORP</v>
      </c>
      <c r="N1716" s="16" t="str">
        <f t="shared" si="719"/>
        <v>_</v>
      </c>
      <c r="O1716" s="16" t="str">
        <f t="shared" si="720"/>
        <v>JIGYO</v>
      </c>
      <c r="P1716" s="16" t="str">
        <f t="shared" si="721"/>
        <v>_</v>
      </c>
      <c r="Q1716" s="16" t="str">
        <f t="shared" si="722"/>
        <v>C</v>
      </c>
      <c r="R1716" s="16" t="str">
        <f t="shared" si="723"/>
        <v/>
      </c>
      <c r="S1716" s="16" t="e">
        <f t="shared" si="724"/>
        <v>#N/A</v>
      </c>
      <c r="T1716" s="16" t="str">
        <f t="shared" si="725"/>
        <v/>
      </c>
      <c r="U1716" s="16" t="e">
        <f t="shared" si="726"/>
        <v>#N/A</v>
      </c>
      <c r="V1716" s="16" t="str">
        <f t="shared" si="727"/>
        <v/>
      </c>
      <c r="W1716" s="16" t="e">
        <f t="shared" si="728"/>
        <v>#N/A</v>
      </c>
      <c r="X1716" s="16">
        <f t="shared" si="729"/>
        <v>12</v>
      </c>
      <c r="Y1716" s="11" t="e">
        <f>VLOOKUP(A1716,#REF!,1,FALSE)</f>
        <v>#REF!</v>
      </c>
      <c r="Z1716" s="194" t="s">
        <v>6745</v>
      </c>
      <c r="AA1716" s="196"/>
    </row>
    <row r="1717" spans="1:27">
      <c r="A1717" s="41" t="s">
        <v>4090</v>
      </c>
      <c r="B1717" s="13" t="str">
        <f t="shared" si="717"/>
        <v>CORP_SHIHONKIN</v>
      </c>
      <c r="C1717" s="18" t="s">
        <v>4089</v>
      </c>
      <c r="D1717" s="15" t="str">
        <f t="shared" si="668"/>
        <v>Varchar2</v>
      </c>
      <c r="E1717" s="15">
        <f t="shared" si="669"/>
        <v>7</v>
      </c>
      <c r="F1717" s="15" t="str">
        <f t="shared" si="670"/>
        <v/>
      </c>
      <c r="G1717" s="86" t="s">
        <v>3599</v>
      </c>
      <c r="H1717" s="87" t="s">
        <v>658</v>
      </c>
      <c r="I1717" s="87"/>
      <c r="J1717" s="87"/>
      <c r="K1717" s="87"/>
      <c r="L1717" s="88"/>
      <c r="M1717" s="15" t="str">
        <f t="shared" si="718"/>
        <v>CORP</v>
      </c>
      <c r="N1717" s="16" t="str">
        <f t="shared" si="719"/>
        <v>_</v>
      </c>
      <c r="O1717" s="16" t="str">
        <f t="shared" si="720"/>
        <v>SHIHONKIN</v>
      </c>
      <c r="P1717" s="16" t="str">
        <f t="shared" si="721"/>
        <v/>
      </c>
      <c r="Q1717" s="16" t="e">
        <f t="shared" si="722"/>
        <v>#N/A</v>
      </c>
      <c r="R1717" s="16" t="str">
        <f t="shared" si="723"/>
        <v/>
      </c>
      <c r="S1717" s="16" t="e">
        <f t="shared" si="724"/>
        <v>#N/A</v>
      </c>
      <c r="T1717" s="16" t="str">
        <f t="shared" si="725"/>
        <v/>
      </c>
      <c r="U1717" s="16" t="e">
        <f t="shared" si="726"/>
        <v>#N/A</v>
      </c>
      <c r="V1717" s="16" t="str">
        <f t="shared" si="727"/>
        <v/>
      </c>
      <c r="W1717" s="16" t="e">
        <f t="shared" si="728"/>
        <v>#N/A</v>
      </c>
      <c r="X1717" s="16">
        <f t="shared" si="729"/>
        <v>14</v>
      </c>
      <c r="Y1717" s="11" t="e">
        <f>VLOOKUP(A1717,#REF!,1,FALSE)</f>
        <v>#REF!</v>
      </c>
      <c r="Z1717" s="194" t="s">
        <v>6745</v>
      </c>
      <c r="AA1717" s="196"/>
    </row>
    <row r="1718" spans="1:27">
      <c r="A1718" s="41" t="s">
        <v>4092</v>
      </c>
      <c r="B1718" s="13" t="str">
        <f t="shared" si="717"/>
        <v>CORP_JUGYOIN_CNT</v>
      </c>
      <c r="C1718" s="18" t="s">
        <v>4093</v>
      </c>
      <c r="D1718" s="15" t="str">
        <f t="shared" si="668"/>
        <v>Number</v>
      </c>
      <c r="E1718" s="15">
        <f t="shared" si="669"/>
        <v>5</v>
      </c>
      <c r="F1718" s="15" t="str">
        <f t="shared" si="670"/>
        <v/>
      </c>
      <c r="G1718" s="86" t="s">
        <v>3599</v>
      </c>
      <c r="H1718" s="87" t="s">
        <v>3601</v>
      </c>
      <c r="I1718" s="87" t="s">
        <v>1810</v>
      </c>
      <c r="J1718" s="87"/>
      <c r="K1718" s="87"/>
      <c r="L1718" s="88"/>
      <c r="M1718" s="15" t="str">
        <f t="shared" si="718"/>
        <v>CORP</v>
      </c>
      <c r="N1718" s="16" t="str">
        <f t="shared" si="719"/>
        <v>_</v>
      </c>
      <c r="O1718" s="16" t="str">
        <f t="shared" si="720"/>
        <v>JUGYOIN</v>
      </c>
      <c r="P1718" s="16" t="str">
        <f t="shared" si="721"/>
        <v>_</v>
      </c>
      <c r="Q1718" s="16" t="str">
        <f t="shared" si="722"/>
        <v>CNT</v>
      </c>
      <c r="R1718" s="16" t="str">
        <f t="shared" si="723"/>
        <v/>
      </c>
      <c r="S1718" s="16" t="e">
        <f t="shared" si="724"/>
        <v>#N/A</v>
      </c>
      <c r="T1718" s="16" t="str">
        <f t="shared" si="725"/>
        <v/>
      </c>
      <c r="U1718" s="16" t="e">
        <f t="shared" si="726"/>
        <v>#N/A</v>
      </c>
      <c r="V1718" s="16" t="str">
        <f t="shared" si="727"/>
        <v/>
      </c>
      <c r="W1718" s="16" t="e">
        <f t="shared" si="728"/>
        <v>#N/A</v>
      </c>
      <c r="X1718" s="16">
        <f t="shared" si="729"/>
        <v>16</v>
      </c>
      <c r="Y1718" s="11" t="e">
        <f>VLOOKUP(A1718,#REF!,1,FALSE)</f>
        <v>#REF!</v>
      </c>
      <c r="Z1718" s="194" t="s">
        <v>6745</v>
      </c>
      <c r="AA1718" s="196"/>
    </row>
    <row r="1719" spans="1:27">
      <c r="A1719" s="41" t="s">
        <v>4094</v>
      </c>
      <c r="B1719" s="13" t="str">
        <f t="shared" si="717"/>
        <v>CORP_JIGYO_JOKYO</v>
      </c>
      <c r="C1719" s="18" t="s">
        <v>4061</v>
      </c>
      <c r="D1719" s="15" t="str">
        <f t="shared" si="668"/>
        <v>Varchar2</v>
      </c>
      <c r="E1719" s="15">
        <f t="shared" si="669"/>
        <v>50</v>
      </c>
      <c r="F1719" s="15" t="str">
        <f t="shared" si="670"/>
        <v/>
      </c>
      <c r="G1719" s="86" t="s">
        <v>3599</v>
      </c>
      <c r="H1719" s="87" t="s">
        <v>3590</v>
      </c>
      <c r="I1719" s="87" t="s">
        <v>3600</v>
      </c>
      <c r="J1719" s="87"/>
      <c r="K1719" s="87"/>
      <c r="L1719" s="88"/>
      <c r="M1719" s="15" t="str">
        <f t="shared" si="718"/>
        <v>CORP</v>
      </c>
      <c r="N1719" s="16" t="str">
        <f t="shared" si="719"/>
        <v>_</v>
      </c>
      <c r="O1719" s="16" t="str">
        <f t="shared" si="720"/>
        <v>JIGYO</v>
      </c>
      <c r="P1719" s="16" t="str">
        <f t="shared" si="721"/>
        <v>_</v>
      </c>
      <c r="Q1719" s="16" t="str">
        <f t="shared" si="722"/>
        <v>JOKYO</v>
      </c>
      <c r="R1719" s="16" t="str">
        <f t="shared" si="723"/>
        <v/>
      </c>
      <c r="S1719" s="16" t="e">
        <f t="shared" si="724"/>
        <v>#N/A</v>
      </c>
      <c r="T1719" s="16" t="str">
        <f t="shared" si="725"/>
        <v/>
      </c>
      <c r="U1719" s="16" t="e">
        <f t="shared" si="726"/>
        <v>#N/A</v>
      </c>
      <c r="V1719" s="16" t="str">
        <f t="shared" si="727"/>
        <v/>
      </c>
      <c r="W1719" s="16" t="e">
        <f t="shared" si="728"/>
        <v>#N/A</v>
      </c>
      <c r="X1719" s="16">
        <f t="shared" si="729"/>
        <v>16</v>
      </c>
      <c r="Y1719" s="11" t="e">
        <f>VLOOKUP(A1719,#REF!,1,FALSE)</f>
        <v>#REF!</v>
      </c>
      <c r="Z1719" s="194" t="s">
        <v>6745</v>
      </c>
      <c r="AA1719" s="196"/>
    </row>
    <row r="1720" spans="1:27">
      <c r="A1720" s="41" t="s">
        <v>4096</v>
      </c>
      <c r="B1720" s="13" t="str">
        <f t="shared" si="717"/>
        <v>CORP_NENSHO</v>
      </c>
      <c r="C1720" s="18" t="s">
        <v>4095</v>
      </c>
      <c r="D1720" s="15" t="str">
        <f t="shared" si="668"/>
        <v>Varchar2</v>
      </c>
      <c r="E1720" s="15">
        <f t="shared" si="669"/>
        <v>7</v>
      </c>
      <c r="F1720" s="15" t="str">
        <f t="shared" si="670"/>
        <v/>
      </c>
      <c r="G1720" s="86" t="s">
        <v>3599</v>
      </c>
      <c r="H1720" s="87" t="s">
        <v>3633</v>
      </c>
      <c r="I1720" s="87"/>
      <c r="J1720" s="87"/>
      <c r="K1720" s="87"/>
      <c r="L1720" s="88"/>
      <c r="M1720" s="15" t="str">
        <f t="shared" si="718"/>
        <v>CORP</v>
      </c>
      <c r="N1720" s="16" t="str">
        <f t="shared" si="719"/>
        <v>_</v>
      </c>
      <c r="O1720" s="16" t="str">
        <f t="shared" si="720"/>
        <v>NENSHO</v>
      </c>
      <c r="P1720" s="16" t="str">
        <f t="shared" si="721"/>
        <v/>
      </c>
      <c r="Q1720" s="16" t="e">
        <f t="shared" si="722"/>
        <v>#N/A</v>
      </c>
      <c r="R1720" s="16" t="str">
        <f t="shared" si="723"/>
        <v/>
      </c>
      <c r="S1720" s="16" t="e">
        <f t="shared" si="724"/>
        <v>#N/A</v>
      </c>
      <c r="T1720" s="16" t="str">
        <f t="shared" si="725"/>
        <v/>
      </c>
      <c r="U1720" s="16" t="e">
        <f t="shared" si="726"/>
        <v>#N/A</v>
      </c>
      <c r="V1720" s="16" t="str">
        <f t="shared" si="727"/>
        <v/>
      </c>
      <c r="W1720" s="16" t="e">
        <f t="shared" si="728"/>
        <v>#N/A</v>
      </c>
      <c r="X1720" s="16">
        <f t="shared" si="729"/>
        <v>11</v>
      </c>
      <c r="Y1720" s="11" t="e">
        <f>VLOOKUP(A1720,#REF!,1,FALSE)</f>
        <v>#REF!</v>
      </c>
      <c r="Z1720" s="194" t="s">
        <v>6745</v>
      </c>
      <c r="AA1720" s="196"/>
    </row>
    <row r="1721" spans="1:27">
      <c r="A1721" s="41" t="s">
        <v>4097</v>
      </c>
      <c r="B1721" s="13" t="str">
        <f t="shared" si="717"/>
        <v>CORP_CORP_KAKUNIN_DOC_KB</v>
      </c>
      <c r="C1721" s="18" t="s">
        <v>4046</v>
      </c>
      <c r="D1721" s="15" t="str">
        <f t="shared" si="668"/>
        <v>Varchar2</v>
      </c>
      <c r="E1721" s="15">
        <f t="shared" si="669"/>
        <v>1</v>
      </c>
      <c r="F1721" s="15" t="str">
        <f t="shared" si="670"/>
        <v/>
      </c>
      <c r="G1721" s="86" t="s">
        <v>3599</v>
      </c>
      <c r="H1721" s="87" t="s">
        <v>3599</v>
      </c>
      <c r="I1721" s="87" t="s">
        <v>3548</v>
      </c>
      <c r="J1721" s="118" t="s">
        <v>3324</v>
      </c>
      <c r="K1721" s="120" t="s">
        <v>4046</v>
      </c>
      <c r="L1721" s="119"/>
      <c r="M1721" s="15" t="str">
        <f t="shared" si="718"/>
        <v>CORP</v>
      </c>
      <c r="N1721" s="16" t="str">
        <f t="shared" si="719"/>
        <v>_</v>
      </c>
      <c r="O1721" s="16" t="str">
        <f t="shared" si="720"/>
        <v>CORP</v>
      </c>
      <c r="P1721" s="16" t="str">
        <f t="shared" si="721"/>
        <v>_</v>
      </c>
      <c r="Q1721" s="16" t="str">
        <f t="shared" si="722"/>
        <v>KAKUNIN</v>
      </c>
      <c r="R1721" s="16" t="str">
        <f t="shared" si="723"/>
        <v>_</v>
      </c>
      <c r="S1721" s="16" t="str">
        <f t="shared" si="724"/>
        <v>DOC</v>
      </c>
      <c r="T1721" s="16" t="str">
        <f t="shared" si="725"/>
        <v>_</v>
      </c>
      <c r="U1721" s="16" t="str">
        <f t="shared" si="726"/>
        <v>KB</v>
      </c>
      <c r="V1721" s="16" t="str">
        <f t="shared" si="727"/>
        <v/>
      </c>
      <c r="W1721" s="16" t="e">
        <f t="shared" si="728"/>
        <v>#N/A</v>
      </c>
      <c r="X1721" s="16">
        <f t="shared" si="729"/>
        <v>24</v>
      </c>
      <c r="Y1721" s="11" t="e">
        <f>VLOOKUP(A1721,#REF!,1,FALSE)</f>
        <v>#REF!</v>
      </c>
      <c r="Z1721" s="194" t="s">
        <v>6745</v>
      </c>
      <c r="AA1721" s="196"/>
    </row>
    <row r="1722" spans="1:27">
      <c r="A1722" s="41" t="s">
        <v>4098</v>
      </c>
      <c r="B1722" s="13" t="str">
        <f t="shared" si="717"/>
        <v>CORP_HOMUKYOKU_TODOKEDEIN_KB</v>
      </c>
      <c r="C1722" s="18" t="s">
        <v>4046</v>
      </c>
      <c r="D1722" s="15" t="str">
        <f t="shared" si="668"/>
        <v>Varchar2</v>
      </c>
      <c r="E1722" s="15">
        <f t="shared" si="669"/>
        <v>1</v>
      </c>
      <c r="F1722" s="15" t="str">
        <f t="shared" si="670"/>
        <v/>
      </c>
      <c r="G1722" s="86" t="s">
        <v>3599</v>
      </c>
      <c r="H1722" s="87" t="s">
        <v>3631</v>
      </c>
      <c r="I1722" s="87" t="s">
        <v>4320</v>
      </c>
      <c r="J1722" s="87" t="s">
        <v>4321</v>
      </c>
      <c r="K1722" s="87"/>
      <c r="L1722" s="88"/>
      <c r="M1722" s="15" t="str">
        <f t="shared" si="718"/>
        <v>CORP</v>
      </c>
      <c r="N1722" s="16" t="str">
        <f t="shared" si="719"/>
        <v>_</v>
      </c>
      <c r="O1722" s="16" t="str">
        <f t="shared" si="720"/>
        <v>HOMUKYOKU</v>
      </c>
      <c r="P1722" s="16" t="str">
        <f t="shared" si="721"/>
        <v>_</v>
      </c>
      <c r="Q1722" s="16" t="str">
        <f t="shared" si="722"/>
        <v>TODOKEDEIN</v>
      </c>
      <c r="R1722" s="16" t="str">
        <f t="shared" si="723"/>
        <v>_</v>
      </c>
      <c r="S1722" s="16" t="str">
        <f t="shared" si="724"/>
        <v>KB</v>
      </c>
      <c r="T1722" s="16" t="str">
        <f t="shared" si="725"/>
        <v/>
      </c>
      <c r="U1722" s="16" t="e">
        <f t="shared" si="726"/>
        <v>#N/A</v>
      </c>
      <c r="V1722" s="16" t="str">
        <f t="shared" si="727"/>
        <v/>
      </c>
      <c r="W1722" s="16" t="e">
        <f t="shared" si="728"/>
        <v>#N/A</v>
      </c>
      <c r="X1722" s="16">
        <f t="shared" si="729"/>
        <v>28</v>
      </c>
      <c r="Y1722" s="11" t="e">
        <f>VLOOKUP(A1722,#REF!,1,FALSE)</f>
        <v>#REF!</v>
      </c>
      <c r="Z1722" s="194" t="s">
        <v>6745</v>
      </c>
      <c r="AA1722" s="196"/>
    </row>
    <row r="1723" spans="1:27">
      <c r="A1723" s="41" t="s">
        <v>4100</v>
      </c>
      <c r="B1723" s="13" t="str">
        <f t="shared" si="717"/>
        <v>CORP_FUHO_KIJUN</v>
      </c>
      <c r="C1723" s="18" t="s">
        <v>1667</v>
      </c>
      <c r="D1723" s="15" t="str">
        <f t="shared" si="668"/>
        <v>Varchar2</v>
      </c>
      <c r="E1723" s="15">
        <f t="shared" si="669"/>
        <v>1</v>
      </c>
      <c r="F1723" s="15" t="str">
        <f t="shared" si="670"/>
        <v/>
      </c>
      <c r="G1723" s="86" t="s">
        <v>3629</v>
      </c>
      <c r="H1723" s="87" t="s">
        <v>3628</v>
      </c>
      <c r="I1723" s="87" t="s">
        <v>1918</v>
      </c>
      <c r="J1723" s="87"/>
      <c r="K1723" s="87"/>
      <c r="L1723" s="88"/>
      <c r="M1723" s="15" t="str">
        <f t="shared" si="718"/>
        <v>CORP</v>
      </c>
      <c r="N1723" s="16" t="str">
        <f t="shared" si="719"/>
        <v>_</v>
      </c>
      <c r="O1723" s="16" t="str">
        <f t="shared" si="720"/>
        <v>FUHO</v>
      </c>
      <c r="P1723" s="16" t="str">
        <f t="shared" si="721"/>
        <v>_</v>
      </c>
      <c r="Q1723" s="16" t="str">
        <f t="shared" si="722"/>
        <v>KIJUN</v>
      </c>
      <c r="R1723" s="16" t="str">
        <f t="shared" si="723"/>
        <v/>
      </c>
      <c r="S1723" s="16" t="e">
        <f t="shared" si="724"/>
        <v>#N/A</v>
      </c>
      <c r="T1723" s="16" t="str">
        <f t="shared" si="725"/>
        <v/>
      </c>
      <c r="U1723" s="16" t="e">
        <f t="shared" si="726"/>
        <v>#N/A</v>
      </c>
      <c r="V1723" s="16" t="str">
        <f t="shared" si="727"/>
        <v/>
      </c>
      <c r="W1723" s="16" t="e">
        <f t="shared" si="728"/>
        <v>#N/A</v>
      </c>
      <c r="X1723" s="16">
        <f t="shared" si="729"/>
        <v>15</v>
      </c>
      <c r="Y1723" s="11" t="e">
        <f>VLOOKUP(A1723,#REF!,1,FALSE)</f>
        <v>#REF!</v>
      </c>
      <c r="Z1723" s="194" t="s">
        <v>6745</v>
      </c>
      <c r="AA1723" s="196"/>
    </row>
    <row r="1724" spans="1:27">
      <c r="A1724" s="41" t="s">
        <v>4101</v>
      </c>
      <c r="B1724" s="13" t="str">
        <f t="shared" si="717"/>
        <v>CORP_DAIHYOSHA_KAKUNIN_KB</v>
      </c>
      <c r="C1724" s="18" t="s">
        <v>4046</v>
      </c>
      <c r="D1724" s="15" t="str">
        <f t="shared" si="668"/>
        <v>Varchar2</v>
      </c>
      <c r="E1724" s="15">
        <f t="shared" si="669"/>
        <v>1</v>
      </c>
      <c r="F1724" s="15" t="str">
        <f t="shared" si="670"/>
        <v/>
      </c>
      <c r="G1724" s="86" t="s">
        <v>3625</v>
      </c>
      <c r="H1724" s="87" t="s">
        <v>3627</v>
      </c>
      <c r="I1724" s="87" t="s">
        <v>4102</v>
      </c>
      <c r="J1724" s="87" t="s">
        <v>4103</v>
      </c>
      <c r="K1724" s="87"/>
      <c r="L1724" s="88"/>
      <c r="M1724" s="15" t="str">
        <f t="shared" si="718"/>
        <v>CORP</v>
      </c>
      <c r="N1724" s="16" t="str">
        <f t="shared" si="719"/>
        <v>_</v>
      </c>
      <c r="O1724" s="16" t="str">
        <f t="shared" si="720"/>
        <v>DAIHYOSHA</v>
      </c>
      <c r="P1724" s="16" t="str">
        <f t="shared" si="721"/>
        <v>_</v>
      </c>
      <c r="Q1724" s="16" t="str">
        <f t="shared" si="722"/>
        <v>KAKUNIN</v>
      </c>
      <c r="R1724" s="16" t="str">
        <f t="shared" si="723"/>
        <v>_</v>
      </c>
      <c r="S1724" s="16" t="str">
        <f t="shared" si="724"/>
        <v>KB</v>
      </c>
      <c r="T1724" s="16" t="str">
        <f t="shared" si="725"/>
        <v/>
      </c>
      <c r="U1724" s="16" t="e">
        <f t="shared" si="726"/>
        <v>#N/A</v>
      </c>
      <c r="V1724" s="16" t="str">
        <f t="shared" si="727"/>
        <v/>
      </c>
      <c r="W1724" s="16" t="e">
        <f t="shared" si="728"/>
        <v>#N/A</v>
      </c>
      <c r="X1724" s="16">
        <f t="shared" si="729"/>
        <v>25</v>
      </c>
      <c r="Y1724" s="11" t="e">
        <f>VLOOKUP(A1724,#REF!,1,FALSE)</f>
        <v>#REF!</v>
      </c>
      <c r="Z1724" s="194" t="s">
        <v>6745</v>
      </c>
      <c r="AA1724" s="196"/>
    </row>
    <row r="1725" spans="1:27">
      <c r="A1725" s="41" t="s">
        <v>3509</v>
      </c>
      <c r="B1725" s="13" t="str">
        <f t="shared" si="717"/>
        <v>EIGYOSHO_SHOKEN</v>
      </c>
      <c r="C1725" s="18" t="s">
        <v>3726</v>
      </c>
      <c r="D1725" s="15" t="str">
        <f t="shared" si="668"/>
        <v>Varchar2</v>
      </c>
      <c r="E1725" s="15">
        <f t="shared" si="669"/>
        <v>160</v>
      </c>
      <c r="F1725" s="15" t="str">
        <f t="shared" si="670"/>
        <v/>
      </c>
      <c r="G1725" s="86" t="s">
        <v>3624</v>
      </c>
      <c r="H1725" s="87" t="s">
        <v>3603</v>
      </c>
      <c r="I1725" s="87"/>
      <c r="J1725" s="87"/>
      <c r="K1725" s="87"/>
      <c r="L1725" s="88"/>
      <c r="M1725" s="15" t="str">
        <f t="shared" si="718"/>
        <v>EIGYOSHO</v>
      </c>
      <c r="N1725" s="16" t="str">
        <f t="shared" si="719"/>
        <v>_</v>
      </c>
      <c r="O1725" s="16" t="str">
        <f t="shared" si="720"/>
        <v>SHOKEN</v>
      </c>
      <c r="P1725" s="16" t="str">
        <f t="shared" si="721"/>
        <v/>
      </c>
      <c r="Q1725" s="16" t="e">
        <f t="shared" si="722"/>
        <v>#N/A</v>
      </c>
      <c r="R1725" s="16" t="str">
        <f t="shared" si="723"/>
        <v/>
      </c>
      <c r="S1725" s="16" t="e">
        <f t="shared" si="724"/>
        <v>#N/A</v>
      </c>
      <c r="T1725" s="16" t="str">
        <f t="shared" si="725"/>
        <v/>
      </c>
      <c r="U1725" s="16" t="e">
        <f t="shared" si="726"/>
        <v>#N/A</v>
      </c>
      <c r="V1725" s="16" t="str">
        <f t="shared" si="727"/>
        <v/>
      </c>
      <c r="W1725" s="16" t="e">
        <f t="shared" si="728"/>
        <v>#N/A</v>
      </c>
      <c r="X1725" s="16">
        <f t="shared" si="729"/>
        <v>15</v>
      </c>
      <c r="Y1725" s="11" t="e">
        <f>VLOOKUP(A1725,#REF!,1,FALSE)</f>
        <v>#REF!</v>
      </c>
      <c r="Z1725" s="194" t="s">
        <v>6745</v>
      </c>
      <c r="AA1725" s="196"/>
    </row>
    <row r="1726" spans="1:27">
      <c r="A1726" s="41" t="s">
        <v>3727</v>
      </c>
      <c r="B1726" s="13" t="str">
        <f t="shared" si="717"/>
        <v>AGENT_SIGN</v>
      </c>
      <c r="C1726" s="18" t="s">
        <v>3723</v>
      </c>
      <c r="D1726" s="15" t="str">
        <f t="shared" si="668"/>
        <v>Varchar2</v>
      </c>
      <c r="E1726" s="15">
        <f t="shared" si="669"/>
        <v>256</v>
      </c>
      <c r="F1726" s="15" t="str">
        <f t="shared" si="670"/>
        <v/>
      </c>
      <c r="G1726" s="86" t="s">
        <v>1793</v>
      </c>
      <c r="H1726" s="87" t="s">
        <v>3294</v>
      </c>
      <c r="I1726" s="87"/>
      <c r="J1726" s="87"/>
      <c r="K1726" s="87"/>
      <c r="L1726" s="88"/>
      <c r="M1726" s="15" t="str">
        <f t="shared" si="718"/>
        <v>AGENT</v>
      </c>
      <c r="N1726" s="16" t="str">
        <f t="shared" si="719"/>
        <v>_</v>
      </c>
      <c r="O1726" s="16" t="str">
        <f t="shared" si="720"/>
        <v>SIGN</v>
      </c>
      <c r="P1726" s="16" t="str">
        <f t="shared" si="721"/>
        <v/>
      </c>
      <c r="Q1726" s="16" t="e">
        <f t="shared" si="722"/>
        <v>#N/A</v>
      </c>
      <c r="R1726" s="16" t="str">
        <f t="shared" si="723"/>
        <v/>
      </c>
      <c r="S1726" s="16" t="e">
        <f t="shared" si="724"/>
        <v>#N/A</v>
      </c>
      <c r="T1726" s="16" t="str">
        <f t="shared" si="725"/>
        <v/>
      </c>
      <c r="U1726" s="16" t="e">
        <f t="shared" si="726"/>
        <v>#N/A</v>
      </c>
      <c r="V1726" s="16" t="str">
        <f t="shared" si="727"/>
        <v/>
      </c>
      <c r="W1726" s="16" t="e">
        <f t="shared" si="728"/>
        <v>#N/A</v>
      </c>
      <c r="X1726" s="16">
        <f t="shared" si="729"/>
        <v>10</v>
      </c>
      <c r="Y1726" s="11" t="e">
        <f>VLOOKUP(A1726,#REF!,1,FALSE)</f>
        <v>#REF!</v>
      </c>
      <c r="Z1726" s="194" t="s">
        <v>6745</v>
      </c>
      <c r="AA1726" s="196"/>
    </row>
    <row r="1727" spans="1:27">
      <c r="A1727" s="41" t="s">
        <v>3510</v>
      </c>
      <c r="B1727" s="13" t="str">
        <f t="shared" si="717"/>
        <v>SHOKANCHO_SIGN</v>
      </c>
      <c r="C1727" s="18" t="s">
        <v>3723</v>
      </c>
      <c r="D1727" s="15" t="str">
        <f t="shared" si="668"/>
        <v>Varchar2</v>
      </c>
      <c r="E1727" s="15">
        <f t="shared" si="669"/>
        <v>256</v>
      </c>
      <c r="F1727" s="15" t="str">
        <f t="shared" si="670"/>
        <v/>
      </c>
      <c r="G1727" s="86" t="s">
        <v>3623</v>
      </c>
      <c r="H1727" s="87" t="s">
        <v>3294</v>
      </c>
      <c r="I1727" s="87"/>
      <c r="J1727" s="87"/>
      <c r="K1727" s="87"/>
      <c r="L1727" s="88"/>
      <c r="M1727" s="15" t="str">
        <f t="shared" si="718"/>
        <v>SHOKANCHO</v>
      </c>
      <c r="N1727" s="16" t="str">
        <f t="shared" si="719"/>
        <v>_</v>
      </c>
      <c r="O1727" s="16" t="str">
        <f t="shared" si="720"/>
        <v>SIGN</v>
      </c>
      <c r="P1727" s="16" t="str">
        <f t="shared" si="721"/>
        <v/>
      </c>
      <c r="Q1727" s="16" t="e">
        <f t="shared" si="722"/>
        <v>#N/A</v>
      </c>
      <c r="R1727" s="16" t="str">
        <f t="shared" si="723"/>
        <v/>
      </c>
      <c r="S1727" s="16" t="e">
        <f t="shared" si="724"/>
        <v>#N/A</v>
      </c>
      <c r="T1727" s="16" t="str">
        <f t="shared" si="725"/>
        <v/>
      </c>
      <c r="U1727" s="16" t="e">
        <f t="shared" si="726"/>
        <v>#N/A</v>
      </c>
      <c r="V1727" s="16" t="str">
        <f t="shared" si="727"/>
        <v/>
      </c>
      <c r="W1727" s="16" t="e">
        <f t="shared" si="728"/>
        <v>#N/A</v>
      </c>
      <c r="X1727" s="16">
        <f t="shared" si="729"/>
        <v>14</v>
      </c>
      <c r="Y1727" s="11" t="e">
        <f>VLOOKUP(A1727,#REF!,1,FALSE)</f>
        <v>#REF!</v>
      </c>
      <c r="Z1727" s="194" t="s">
        <v>6745</v>
      </c>
      <c r="AA1727" s="196"/>
    </row>
    <row r="1728" spans="1:27">
      <c r="A1728" s="41" t="s">
        <v>3511</v>
      </c>
      <c r="B1728" s="13" t="str">
        <f t="shared" si="717"/>
        <v>HOKOKU_DATE</v>
      </c>
      <c r="C1728" s="18" t="s">
        <v>4010</v>
      </c>
      <c r="D1728" s="15" t="str">
        <f t="shared" si="668"/>
        <v>Date</v>
      </c>
      <c r="E1728" s="15" t="str">
        <f t="shared" si="669"/>
        <v>　</v>
      </c>
      <c r="F1728" s="15" t="str">
        <f t="shared" si="670"/>
        <v/>
      </c>
      <c r="G1728" s="86" t="s">
        <v>4025</v>
      </c>
      <c r="H1728" s="87" t="s">
        <v>4010</v>
      </c>
      <c r="I1728" s="87"/>
      <c r="J1728" s="87"/>
      <c r="K1728" s="87"/>
      <c r="L1728" s="88"/>
      <c r="M1728" s="15" t="str">
        <f t="shared" si="718"/>
        <v>HOKOKU</v>
      </c>
      <c r="N1728" s="16" t="str">
        <f t="shared" si="719"/>
        <v>_</v>
      </c>
      <c r="O1728" s="16" t="str">
        <f t="shared" si="720"/>
        <v>DATE</v>
      </c>
      <c r="P1728" s="16" t="str">
        <f t="shared" si="721"/>
        <v/>
      </c>
      <c r="Q1728" s="16" t="e">
        <f t="shared" si="722"/>
        <v>#N/A</v>
      </c>
      <c r="R1728" s="16" t="str">
        <f t="shared" si="723"/>
        <v/>
      </c>
      <c r="S1728" s="16" t="e">
        <f t="shared" si="724"/>
        <v>#N/A</v>
      </c>
      <c r="T1728" s="16" t="str">
        <f t="shared" si="725"/>
        <v/>
      </c>
      <c r="U1728" s="16" t="e">
        <f t="shared" si="726"/>
        <v>#N/A</v>
      </c>
      <c r="V1728" s="16" t="str">
        <f t="shared" si="727"/>
        <v/>
      </c>
      <c r="W1728" s="16" t="e">
        <f t="shared" si="728"/>
        <v>#N/A</v>
      </c>
      <c r="X1728" s="16">
        <f t="shared" si="729"/>
        <v>11</v>
      </c>
      <c r="Y1728" s="11" t="e">
        <f>VLOOKUP(A1728,#REF!,1,FALSE)</f>
        <v>#REF!</v>
      </c>
      <c r="Z1728" s="194" t="s">
        <v>6745</v>
      </c>
      <c r="AA1728" s="196"/>
    </row>
    <row r="1729" spans="1:27">
      <c r="A1729" s="41" t="s">
        <v>3903</v>
      </c>
      <c r="B1729" s="13" t="str">
        <f t="shared" si="717"/>
        <v>S_NENKIN_KYUFUKIN</v>
      </c>
      <c r="C1729" s="18" t="s">
        <v>3086</v>
      </c>
      <c r="D1729" s="15" t="str">
        <f t="shared" si="668"/>
        <v>Number</v>
      </c>
      <c r="E1729" s="15">
        <f t="shared" si="669"/>
        <v>13</v>
      </c>
      <c r="F1729" s="15" t="str">
        <f t="shared" si="670"/>
        <v/>
      </c>
      <c r="G1729" s="86" t="s">
        <v>1739</v>
      </c>
      <c r="H1729" s="87" t="s">
        <v>1463</v>
      </c>
      <c r="I1729" s="87" t="s">
        <v>1751</v>
      </c>
      <c r="J1729" s="87"/>
      <c r="K1729" s="87"/>
      <c r="L1729" s="88"/>
      <c r="M1729" s="15" t="str">
        <f t="shared" si="718"/>
        <v>S</v>
      </c>
      <c r="N1729" s="16" t="str">
        <f t="shared" si="719"/>
        <v>_</v>
      </c>
      <c r="O1729" s="16" t="str">
        <f t="shared" si="720"/>
        <v>NENKIN</v>
      </c>
      <c r="P1729" s="16" t="str">
        <f t="shared" si="721"/>
        <v>_</v>
      </c>
      <c r="Q1729" s="16" t="str">
        <f t="shared" si="722"/>
        <v>KYUFUKIN</v>
      </c>
      <c r="R1729" s="16" t="str">
        <f t="shared" si="723"/>
        <v/>
      </c>
      <c r="S1729" s="16" t="e">
        <f t="shared" si="724"/>
        <v>#N/A</v>
      </c>
      <c r="T1729" s="16" t="str">
        <f t="shared" si="725"/>
        <v/>
      </c>
      <c r="U1729" s="16" t="e">
        <f t="shared" si="726"/>
        <v>#N/A</v>
      </c>
      <c r="V1729" s="16" t="str">
        <f t="shared" si="727"/>
        <v/>
      </c>
      <c r="W1729" s="16" t="e">
        <f t="shared" si="728"/>
        <v>#N/A</v>
      </c>
      <c r="X1729" s="16">
        <f t="shared" si="729"/>
        <v>17</v>
      </c>
      <c r="Y1729" s="11" t="e">
        <f>VLOOKUP(A1729,#REF!,1,FALSE)</f>
        <v>#REF!</v>
      </c>
      <c r="Z1729" s="194" t="s">
        <v>6745</v>
      </c>
      <c r="AA1729" s="196"/>
    </row>
    <row r="1730" spans="1:27">
      <c r="A1730" s="41" t="s">
        <v>3512</v>
      </c>
      <c r="B1730" s="13" t="str">
        <f t="shared" si="717"/>
        <v>KI_PLCY_FLG</v>
      </c>
      <c r="C1730" s="18" t="s">
        <v>3609</v>
      </c>
      <c r="D1730" s="15" t="str">
        <f t="shared" si="668"/>
        <v>Varchar2</v>
      </c>
      <c r="E1730" s="15">
        <f t="shared" si="669"/>
        <v>1</v>
      </c>
      <c r="F1730" s="15" t="str">
        <f t="shared" si="670"/>
        <v/>
      </c>
      <c r="G1730" s="86" t="s">
        <v>2069</v>
      </c>
      <c r="H1730" s="87" t="s">
        <v>1574</v>
      </c>
      <c r="I1730" s="87"/>
      <c r="J1730" s="87"/>
      <c r="K1730" s="87"/>
      <c r="L1730" s="88"/>
      <c r="M1730" s="15" t="str">
        <f t="shared" si="718"/>
        <v>KI_PLCY</v>
      </c>
      <c r="N1730" s="16" t="str">
        <f t="shared" si="719"/>
        <v>_</v>
      </c>
      <c r="O1730" s="16" t="str">
        <f t="shared" si="720"/>
        <v>FLG</v>
      </c>
      <c r="P1730" s="16" t="str">
        <f t="shared" si="721"/>
        <v/>
      </c>
      <c r="Q1730" s="16" t="e">
        <f t="shared" si="722"/>
        <v>#N/A</v>
      </c>
      <c r="R1730" s="16" t="str">
        <f t="shared" si="723"/>
        <v/>
      </c>
      <c r="S1730" s="16" t="e">
        <f t="shared" si="724"/>
        <v>#N/A</v>
      </c>
      <c r="T1730" s="16" t="str">
        <f t="shared" si="725"/>
        <v/>
      </c>
      <c r="U1730" s="16" t="e">
        <f t="shared" si="726"/>
        <v>#N/A</v>
      </c>
      <c r="V1730" s="16" t="str">
        <f t="shared" si="727"/>
        <v/>
      </c>
      <c r="W1730" s="16" t="e">
        <f t="shared" si="728"/>
        <v>#N/A</v>
      </c>
      <c r="X1730" s="16">
        <f t="shared" si="729"/>
        <v>11</v>
      </c>
      <c r="Y1730" s="11" t="e">
        <f>VLOOKUP(A1730,#REF!,1,FALSE)</f>
        <v>#REF!</v>
      </c>
      <c r="Z1730" s="194" t="s">
        <v>6745</v>
      </c>
      <c r="AA1730" s="196"/>
    </row>
    <row r="1731" spans="1:27">
      <c r="A1731" s="41" t="s">
        <v>3513</v>
      </c>
      <c r="B1731" s="13" t="str">
        <f t="shared" si="717"/>
        <v>P_KB</v>
      </c>
      <c r="C1731" s="18" t="s">
        <v>3798</v>
      </c>
      <c r="D1731" s="15" t="str">
        <f t="shared" si="668"/>
        <v>Varchar2</v>
      </c>
      <c r="E1731" s="15">
        <f t="shared" si="669"/>
        <v>1</v>
      </c>
      <c r="F1731" s="15" t="str">
        <f t="shared" si="670"/>
        <v/>
      </c>
      <c r="G1731" s="86" t="s">
        <v>1560</v>
      </c>
      <c r="H1731" s="87" t="s">
        <v>1444</v>
      </c>
      <c r="I1731" s="87"/>
      <c r="J1731" s="87"/>
      <c r="K1731" s="87"/>
      <c r="L1731" s="88"/>
      <c r="M1731" s="15" t="str">
        <f t="shared" si="718"/>
        <v>P</v>
      </c>
      <c r="N1731" s="16" t="str">
        <f t="shared" si="719"/>
        <v>_</v>
      </c>
      <c r="O1731" s="16" t="str">
        <f t="shared" si="720"/>
        <v>KB</v>
      </c>
      <c r="P1731" s="16" t="str">
        <f t="shared" si="721"/>
        <v/>
      </c>
      <c r="Q1731" s="16" t="e">
        <f t="shared" si="722"/>
        <v>#N/A</v>
      </c>
      <c r="R1731" s="16" t="str">
        <f t="shared" si="723"/>
        <v/>
      </c>
      <c r="S1731" s="16" t="e">
        <f t="shared" si="724"/>
        <v>#N/A</v>
      </c>
      <c r="T1731" s="16" t="str">
        <f t="shared" si="725"/>
        <v/>
      </c>
      <c r="U1731" s="16" t="e">
        <f t="shared" si="726"/>
        <v>#N/A</v>
      </c>
      <c r="V1731" s="16" t="str">
        <f t="shared" si="727"/>
        <v/>
      </c>
      <c r="W1731" s="16" t="e">
        <f t="shared" si="728"/>
        <v>#N/A</v>
      </c>
      <c r="X1731" s="16">
        <f t="shared" si="729"/>
        <v>4</v>
      </c>
      <c r="Y1731" s="11" t="e">
        <f>VLOOKUP(A1731,#REF!,1,FALSE)</f>
        <v>#REF!</v>
      </c>
      <c r="Z1731" s="194" t="s">
        <v>6745</v>
      </c>
      <c r="AA1731" s="196"/>
    </row>
    <row r="1732" spans="1:27">
      <c r="A1732" s="41" t="s">
        <v>3805</v>
      </c>
      <c r="B1732" s="13" t="str">
        <f t="shared" ref="B1732:B1758" si="730">IF(ISNA(M1732),"",M1732)&amp;IF(ISNA(N1732),"",N1732)&amp;IF(ISNA(O1732),"",O1732) &amp;IF(ISNA(P1732),"",P1732)&amp;IF(ISNA(Q1732),"",Q1732)&amp;IF(ISNA(R1732),"",R1732)&amp;IF(ISNA(S1732),"",S1732)&amp;IF(ISNA(T1732),"",T1732)&amp;IF(ISNA(U1732),"",U1732)&amp;IF(ISNA(V1732),"",V1732)&amp;IF(ISNA(W1732),"",W1732)</f>
        <v>SHINSAGO_NYUKIN_KB</v>
      </c>
      <c r="C1732" s="18" t="s">
        <v>3798</v>
      </c>
      <c r="D1732" s="15" t="str">
        <f t="shared" si="668"/>
        <v>Varchar2</v>
      </c>
      <c r="E1732" s="15">
        <f t="shared" si="669"/>
        <v>1</v>
      </c>
      <c r="F1732" s="15" t="str">
        <f t="shared" si="670"/>
        <v/>
      </c>
      <c r="G1732" s="86" t="s">
        <v>3621</v>
      </c>
      <c r="H1732" s="87" t="s">
        <v>2181</v>
      </c>
      <c r="I1732" s="87" t="s">
        <v>3806</v>
      </c>
      <c r="J1732" s="87"/>
      <c r="K1732" s="87"/>
      <c r="L1732" s="88"/>
      <c r="M1732" s="15" t="str">
        <f t="shared" ref="M1732:M1758" si="731">VLOOKUP(G1732,単語辞書,2,FALSE)</f>
        <v>SHINSAGO</v>
      </c>
      <c r="N1732" s="16" t="str">
        <f t="shared" ref="N1732:N1758" si="732">IF(ISNA(O1732),"","_")</f>
        <v>_</v>
      </c>
      <c r="O1732" s="16" t="str">
        <f t="shared" ref="O1732:O1758" si="733">VLOOKUP(H1732,単語辞書,2,FALSE)</f>
        <v>NYUKIN</v>
      </c>
      <c r="P1732" s="16" t="str">
        <f t="shared" ref="P1732:P1758" si="734">IF(ISNA(Q1732),"","_")</f>
        <v>_</v>
      </c>
      <c r="Q1732" s="16" t="str">
        <f t="shared" ref="Q1732:Q1758" si="735">VLOOKUP(I1732,単語辞書,2,FALSE)</f>
        <v>KB</v>
      </c>
      <c r="R1732" s="16" t="str">
        <f t="shared" ref="R1732:R1758" si="736">IF(ISNA(S1732),"","_")</f>
        <v/>
      </c>
      <c r="S1732" s="16" t="e">
        <f t="shared" ref="S1732:S1758" si="737">VLOOKUP(J1732,単語辞書,2,FALSE)</f>
        <v>#N/A</v>
      </c>
      <c r="T1732" s="16" t="str">
        <f t="shared" ref="T1732:T1758" si="738">IF(ISNA(U1732),"","_")</f>
        <v/>
      </c>
      <c r="U1732" s="16" t="e">
        <f t="shared" ref="U1732:U1758" si="739">VLOOKUP(K1732,単語辞書,2,FALSE)</f>
        <v>#N/A</v>
      </c>
      <c r="V1732" s="16" t="str">
        <f t="shared" ref="V1732:V1758" si="740">IF(ISNA(W1732),"","_")</f>
        <v/>
      </c>
      <c r="W1732" s="16" t="e">
        <f t="shared" ref="W1732:W1758" si="741">VLOOKUP(L1732,単語辞書,2,FALSE)</f>
        <v>#N/A</v>
      </c>
      <c r="X1732" s="16">
        <f t="shared" ref="X1732:X1758" si="742">LEN(B1732)</f>
        <v>18</v>
      </c>
      <c r="Y1732" s="11" t="e">
        <f>VLOOKUP(A1732,#REF!,1,FALSE)</f>
        <v>#REF!</v>
      </c>
      <c r="Z1732" s="194" t="s">
        <v>6745</v>
      </c>
      <c r="AA1732" s="196"/>
    </row>
    <row r="1733" spans="1:27">
      <c r="A1733" s="41" t="s">
        <v>3834</v>
      </c>
      <c r="B1733" s="13" t="str">
        <f t="shared" si="730"/>
        <v>SHO_P_BANK_KB</v>
      </c>
      <c r="C1733" s="18" t="s">
        <v>3798</v>
      </c>
      <c r="D1733" s="15" t="str">
        <f t="shared" si="668"/>
        <v>Varchar2</v>
      </c>
      <c r="E1733" s="15">
        <f t="shared" si="669"/>
        <v>1</v>
      </c>
      <c r="F1733" s="15" t="str">
        <f t="shared" si="670"/>
        <v/>
      </c>
      <c r="G1733" s="86" t="s">
        <v>3607</v>
      </c>
      <c r="H1733" s="87" t="s">
        <v>3835</v>
      </c>
      <c r="I1733" s="87" t="s">
        <v>3836</v>
      </c>
      <c r="J1733" s="87"/>
      <c r="K1733" s="87"/>
      <c r="L1733" s="88"/>
      <c r="M1733" s="15" t="str">
        <f t="shared" si="731"/>
        <v>SHO_P</v>
      </c>
      <c r="N1733" s="16" t="str">
        <f t="shared" si="732"/>
        <v>_</v>
      </c>
      <c r="O1733" s="16" t="str">
        <f t="shared" si="733"/>
        <v>BANK</v>
      </c>
      <c r="P1733" s="16" t="str">
        <f t="shared" si="734"/>
        <v>_</v>
      </c>
      <c r="Q1733" s="16" t="str">
        <f t="shared" si="735"/>
        <v>KB</v>
      </c>
      <c r="R1733" s="16" t="str">
        <f t="shared" si="736"/>
        <v/>
      </c>
      <c r="S1733" s="16" t="e">
        <f t="shared" si="737"/>
        <v>#N/A</v>
      </c>
      <c r="T1733" s="16" t="str">
        <f t="shared" si="738"/>
        <v/>
      </c>
      <c r="U1733" s="16" t="e">
        <f t="shared" si="739"/>
        <v>#N/A</v>
      </c>
      <c r="V1733" s="16" t="str">
        <f t="shared" si="740"/>
        <v/>
      </c>
      <c r="W1733" s="16" t="e">
        <f t="shared" si="741"/>
        <v>#N/A</v>
      </c>
      <c r="X1733" s="16">
        <f t="shared" si="742"/>
        <v>13</v>
      </c>
      <c r="Y1733" s="11" t="e">
        <f>VLOOKUP(A1733,#REF!,1,FALSE)</f>
        <v>#REF!</v>
      </c>
      <c r="Z1733" s="194" t="s">
        <v>6745</v>
      </c>
      <c r="AA1733" s="196"/>
    </row>
    <row r="1734" spans="1:27">
      <c r="A1734" s="41" t="s">
        <v>3837</v>
      </c>
      <c r="B1734" s="13" t="str">
        <f t="shared" si="730"/>
        <v>STAFF_PLCY_KB</v>
      </c>
      <c r="C1734" s="18" t="s">
        <v>3798</v>
      </c>
      <c r="D1734" s="15" t="str">
        <f t="shared" si="668"/>
        <v>Varchar2</v>
      </c>
      <c r="E1734" s="15">
        <f t="shared" si="669"/>
        <v>1</v>
      </c>
      <c r="F1734" s="15" t="str">
        <f t="shared" si="670"/>
        <v/>
      </c>
      <c r="G1734" s="86" t="s">
        <v>2065</v>
      </c>
      <c r="H1734" s="87" t="s">
        <v>1431</v>
      </c>
      <c r="I1734" s="87" t="s">
        <v>3842</v>
      </c>
      <c r="J1734" s="87"/>
      <c r="K1734" s="87"/>
      <c r="L1734" s="88"/>
      <c r="M1734" s="15" t="str">
        <f t="shared" si="731"/>
        <v>STAFF</v>
      </c>
      <c r="N1734" s="16" t="str">
        <f t="shared" si="732"/>
        <v>_</v>
      </c>
      <c r="O1734" s="16" t="str">
        <f t="shared" si="733"/>
        <v>PLCY</v>
      </c>
      <c r="P1734" s="16" t="str">
        <f t="shared" si="734"/>
        <v>_</v>
      </c>
      <c r="Q1734" s="16" t="str">
        <f t="shared" si="735"/>
        <v>KB</v>
      </c>
      <c r="R1734" s="16" t="str">
        <f t="shared" si="736"/>
        <v/>
      </c>
      <c r="S1734" s="16" t="e">
        <f t="shared" si="737"/>
        <v>#N/A</v>
      </c>
      <c r="T1734" s="16" t="str">
        <f t="shared" si="738"/>
        <v/>
      </c>
      <c r="U1734" s="16" t="e">
        <f t="shared" si="739"/>
        <v>#N/A</v>
      </c>
      <c r="V1734" s="16" t="str">
        <f t="shared" si="740"/>
        <v/>
      </c>
      <c r="W1734" s="16" t="e">
        <f t="shared" si="741"/>
        <v>#N/A</v>
      </c>
      <c r="X1734" s="16">
        <f t="shared" si="742"/>
        <v>13</v>
      </c>
      <c r="Y1734" s="11" t="e">
        <f>VLOOKUP(A1734,#REF!,1,FALSE)</f>
        <v>#REF!</v>
      </c>
      <c r="Z1734" s="194" t="s">
        <v>6745</v>
      </c>
      <c r="AA1734" s="196"/>
    </row>
    <row r="1735" spans="1:27">
      <c r="A1735" s="41" t="s">
        <v>3840</v>
      </c>
      <c r="B1735" s="13" t="str">
        <f t="shared" si="730"/>
        <v>STAFF_PLCY_SUB_KB</v>
      </c>
      <c r="C1735" s="18" t="s">
        <v>3798</v>
      </c>
      <c r="D1735" s="15" t="str">
        <f t="shared" si="668"/>
        <v>Varchar2</v>
      </c>
      <c r="E1735" s="15">
        <f t="shared" si="669"/>
        <v>1</v>
      </c>
      <c r="F1735" s="15" t="str">
        <f t="shared" si="670"/>
        <v/>
      </c>
      <c r="G1735" s="86" t="s">
        <v>2065</v>
      </c>
      <c r="H1735" s="87" t="s">
        <v>1431</v>
      </c>
      <c r="I1735" s="87" t="s">
        <v>2132</v>
      </c>
      <c r="J1735" s="87" t="s">
        <v>3843</v>
      </c>
      <c r="K1735" s="87"/>
      <c r="L1735" s="88"/>
      <c r="M1735" s="15" t="str">
        <f t="shared" si="731"/>
        <v>STAFF</v>
      </c>
      <c r="N1735" s="16" t="str">
        <f t="shared" si="732"/>
        <v>_</v>
      </c>
      <c r="O1735" s="16" t="str">
        <f t="shared" si="733"/>
        <v>PLCY</v>
      </c>
      <c r="P1735" s="16" t="str">
        <f t="shared" si="734"/>
        <v>_</v>
      </c>
      <c r="Q1735" s="16" t="str">
        <f t="shared" si="735"/>
        <v>SUB</v>
      </c>
      <c r="R1735" s="16" t="str">
        <f t="shared" si="736"/>
        <v>_</v>
      </c>
      <c r="S1735" s="16" t="str">
        <f t="shared" si="737"/>
        <v>KB</v>
      </c>
      <c r="T1735" s="16" t="str">
        <f t="shared" si="738"/>
        <v/>
      </c>
      <c r="U1735" s="16" t="e">
        <f t="shared" si="739"/>
        <v>#N/A</v>
      </c>
      <c r="V1735" s="16" t="str">
        <f t="shared" si="740"/>
        <v/>
      </c>
      <c r="W1735" s="16" t="e">
        <f t="shared" si="741"/>
        <v>#N/A</v>
      </c>
      <c r="X1735" s="16">
        <f t="shared" si="742"/>
        <v>17</v>
      </c>
      <c r="Y1735" s="11" t="e">
        <f>VLOOKUP(A1735,#REF!,1,FALSE)</f>
        <v>#REF!</v>
      </c>
      <c r="Z1735" s="194" t="s">
        <v>6745</v>
      </c>
      <c r="AA1735" s="196"/>
    </row>
    <row r="1736" spans="1:27">
      <c r="A1736" s="41" t="s">
        <v>3838</v>
      </c>
      <c r="B1736" s="13" t="str">
        <f t="shared" si="730"/>
        <v>HONNIN_PLCY_KB</v>
      </c>
      <c r="C1736" s="18" t="s">
        <v>3798</v>
      </c>
      <c r="D1736" s="15" t="str">
        <f t="shared" si="668"/>
        <v>Varchar2</v>
      </c>
      <c r="E1736" s="15">
        <f t="shared" si="669"/>
        <v>1</v>
      </c>
      <c r="F1736" s="15" t="str">
        <f t="shared" si="670"/>
        <v/>
      </c>
      <c r="G1736" s="86" t="s">
        <v>1857</v>
      </c>
      <c r="H1736" s="87" t="s">
        <v>1431</v>
      </c>
      <c r="I1736" s="87" t="s">
        <v>3844</v>
      </c>
      <c r="J1736" s="87"/>
      <c r="K1736" s="87"/>
      <c r="L1736" s="88"/>
      <c r="M1736" s="15" t="str">
        <f t="shared" si="731"/>
        <v>HONNIN</v>
      </c>
      <c r="N1736" s="16" t="str">
        <f t="shared" si="732"/>
        <v>_</v>
      </c>
      <c r="O1736" s="16" t="str">
        <f t="shared" si="733"/>
        <v>PLCY</v>
      </c>
      <c r="P1736" s="16" t="str">
        <f t="shared" si="734"/>
        <v>_</v>
      </c>
      <c r="Q1736" s="16" t="str">
        <f t="shared" si="735"/>
        <v>KB</v>
      </c>
      <c r="R1736" s="16" t="str">
        <f t="shared" si="736"/>
        <v/>
      </c>
      <c r="S1736" s="16" t="e">
        <f t="shared" si="737"/>
        <v>#N/A</v>
      </c>
      <c r="T1736" s="16" t="str">
        <f t="shared" si="738"/>
        <v/>
      </c>
      <c r="U1736" s="16" t="e">
        <f t="shared" si="739"/>
        <v>#N/A</v>
      </c>
      <c r="V1736" s="16" t="str">
        <f t="shared" si="740"/>
        <v/>
      </c>
      <c r="W1736" s="16" t="e">
        <f t="shared" si="741"/>
        <v>#N/A</v>
      </c>
      <c r="X1736" s="16">
        <f t="shared" si="742"/>
        <v>14</v>
      </c>
      <c r="Y1736" s="11" t="e">
        <f>VLOOKUP(A1736,#REF!,1,FALSE)</f>
        <v>#REF!</v>
      </c>
      <c r="Z1736" s="194" t="s">
        <v>6745</v>
      </c>
      <c r="AA1736" s="196"/>
    </row>
    <row r="1737" spans="1:27">
      <c r="A1737" s="41" t="s">
        <v>3841</v>
      </c>
      <c r="B1737" s="13" t="str">
        <f t="shared" si="730"/>
        <v>HONNIN_PLCY_SUB_KB</v>
      </c>
      <c r="C1737" s="18" t="s">
        <v>3798</v>
      </c>
      <c r="D1737" s="15" t="str">
        <f t="shared" si="668"/>
        <v>Varchar2</v>
      </c>
      <c r="E1737" s="15">
        <f t="shared" si="669"/>
        <v>1</v>
      </c>
      <c r="F1737" s="15" t="str">
        <f t="shared" si="670"/>
        <v/>
      </c>
      <c r="G1737" s="86" t="s">
        <v>1857</v>
      </c>
      <c r="H1737" s="87" t="s">
        <v>1431</v>
      </c>
      <c r="I1737" s="87" t="s">
        <v>2132</v>
      </c>
      <c r="J1737" s="87" t="s">
        <v>3844</v>
      </c>
      <c r="K1737" s="87"/>
      <c r="L1737" s="88"/>
      <c r="M1737" s="15" t="str">
        <f t="shared" si="731"/>
        <v>HONNIN</v>
      </c>
      <c r="N1737" s="16" t="str">
        <f t="shared" si="732"/>
        <v>_</v>
      </c>
      <c r="O1737" s="16" t="str">
        <f t="shared" si="733"/>
        <v>PLCY</v>
      </c>
      <c r="P1737" s="16" t="str">
        <f t="shared" si="734"/>
        <v>_</v>
      </c>
      <c r="Q1737" s="16" t="str">
        <f t="shared" si="735"/>
        <v>SUB</v>
      </c>
      <c r="R1737" s="16" t="str">
        <f t="shared" si="736"/>
        <v>_</v>
      </c>
      <c r="S1737" s="16" t="str">
        <f t="shared" si="737"/>
        <v>KB</v>
      </c>
      <c r="T1737" s="16" t="str">
        <f t="shared" si="738"/>
        <v/>
      </c>
      <c r="U1737" s="16" t="e">
        <f t="shared" si="739"/>
        <v>#N/A</v>
      </c>
      <c r="V1737" s="16" t="str">
        <f t="shared" si="740"/>
        <v/>
      </c>
      <c r="W1737" s="16" t="e">
        <f t="shared" si="741"/>
        <v>#N/A</v>
      </c>
      <c r="X1737" s="16">
        <f t="shared" si="742"/>
        <v>18</v>
      </c>
      <c r="Y1737" s="11" t="e">
        <f>VLOOKUP(A1737,#REF!,1,FALSE)</f>
        <v>#REF!</v>
      </c>
      <c r="Z1737" s="194" t="s">
        <v>6745</v>
      </c>
      <c r="AA1737" s="196"/>
    </row>
    <row r="1738" spans="1:27">
      <c r="A1738" s="41" t="s">
        <v>3839</v>
      </c>
      <c r="B1738" s="13" t="str">
        <f t="shared" si="730"/>
        <v>NAIKIMBOSHU_KB</v>
      </c>
      <c r="C1738" s="18" t="s">
        <v>3798</v>
      </c>
      <c r="D1738" s="15" t="str">
        <f t="shared" si="668"/>
        <v>Varchar2</v>
      </c>
      <c r="E1738" s="15">
        <f t="shared" si="669"/>
        <v>1</v>
      </c>
      <c r="F1738" s="15" t="str">
        <f t="shared" si="670"/>
        <v/>
      </c>
      <c r="G1738" s="86" t="s">
        <v>3620</v>
      </c>
      <c r="H1738" s="87" t="s">
        <v>3798</v>
      </c>
      <c r="I1738" s="87"/>
      <c r="J1738" s="87"/>
      <c r="K1738" s="87"/>
      <c r="L1738" s="88"/>
      <c r="M1738" s="15" t="str">
        <f t="shared" si="731"/>
        <v>NAIKIMBOSHU</v>
      </c>
      <c r="N1738" s="16" t="str">
        <f t="shared" si="732"/>
        <v>_</v>
      </c>
      <c r="O1738" s="16" t="str">
        <f t="shared" si="733"/>
        <v>KB</v>
      </c>
      <c r="P1738" s="16" t="str">
        <f t="shared" si="734"/>
        <v/>
      </c>
      <c r="Q1738" s="16" t="e">
        <f t="shared" si="735"/>
        <v>#N/A</v>
      </c>
      <c r="R1738" s="16" t="str">
        <f t="shared" si="736"/>
        <v/>
      </c>
      <c r="S1738" s="16" t="e">
        <f t="shared" si="737"/>
        <v>#N/A</v>
      </c>
      <c r="T1738" s="16" t="str">
        <f t="shared" si="738"/>
        <v/>
      </c>
      <c r="U1738" s="16" t="e">
        <f t="shared" si="739"/>
        <v>#N/A</v>
      </c>
      <c r="V1738" s="16" t="str">
        <f t="shared" si="740"/>
        <v/>
      </c>
      <c r="W1738" s="16" t="e">
        <f t="shared" si="741"/>
        <v>#N/A</v>
      </c>
      <c r="X1738" s="16">
        <f t="shared" si="742"/>
        <v>14</v>
      </c>
      <c r="Y1738" s="11" t="e">
        <f>VLOOKUP(A1738,#REF!,1,FALSE)</f>
        <v>#REF!</v>
      </c>
      <c r="Z1738" s="194" t="s">
        <v>6745</v>
      </c>
      <c r="AA1738" s="196"/>
    </row>
    <row r="1739" spans="1:27">
      <c r="A1739" s="41" t="s">
        <v>3845</v>
      </c>
      <c r="B1739" s="13" t="str">
        <f t="shared" si="730"/>
        <v>NAIKIMBOSHU_SUB_KB</v>
      </c>
      <c r="C1739" s="18" t="s">
        <v>3798</v>
      </c>
      <c r="D1739" s="15" t="str">
        <f t="shared" si="668"/>
        <v>Varchar2</v>
      </c>
      <c r="E1739" s="15">
        <f t="shared" si="669"/>
        <v>1</v>
      </c>
      <c r="F1739" s="15" t="str">
        <f t="shared" si="670"/>
        <v/>
      </c>
      <c r="G1739" s="86" t="s">
        <v>3620</v>
      </c>
      <c r="H1739" s="87" t="s">
        <v>3846</v>
      </c>
      <c r="I1739" s="87" t="s">
        <v>3847</v>
      </c>
      <c r="J1739" s="87"/>
      <c r="K1739" s="87"/>
      <c r="L1739" s="88"/>
      <c r="M1739" s="15" t="str">
        <f t="shared" si="731"/>
        <v>NAIKIMBOSHU</v>
      </c>
      <c r="N1739" s="16" t="str">
        <f t="shared" si="732"/>
        <v>_</v>
      </c>
      <c r="O1739" s="16" t="str">
        <f t="shared" si="733"/>
        <v>SUB</v>
      </c>
      <c r="P1739" s="16" t="str">
        <f t="shared" si="734"/>
        <v>_</v>
      </c>
      <c r="Q1739" s="16" t="str">
        <f t="shared" si="735"/>
        <v>KB</v>
      </c>
      <c r="R1739" s="16" t="str">
        <f t="shared" si="736"/>
        <v/>
      </c>
      <c r="S1739" s="16" t="e">
        <f t="shared" si="737"/>
        <v>#N/A</v>
      </c>
      <c r="T1739" s="16" t="str">
        <f t="shared" si="738"/>
        <v/>
      </c>
      <c r="U1739" s="16" t="e">
        <f t="shared" si="739"/>
        <v>#N/A</v>
      </c>
      <c r="V1739" s="16" t="str">
        <f t="shared" si="740"/>
        <v/>
      </c>
      <c r="W1739" s="16" t="e">
        <f t="shared" si="741"/>
        <v>#N/A</v>
      </c>
      <c r="X1739" s="16">
        <f t="shared" si="742"/>
        <v>18</v>
      </c>
      <c r="Y1739" s="11" t="e">
        <f>VLOOKUP(A1739,#REF!,1,FALSE)</f>
        <v>#REF!</v>
      </c>
      <c r="Z1739" s="194" t="s">
        <v>6745</v>
      </c>
      <c r="AA1739" s="196"/>
    </row>
    <row r="1740" spans="1:27">
      <c r="A1740" s="41" t="s">
        <v>3850</v>
      </c>
      <c r="B1740" s="13" t="str">
        <f t="shared" si="730"/>
        <v>AGENT_NO_1</v>
      </c>
      <c r="C1740" s="18" t="s">
        <v>3852</v>
      </c>
      <c r="D1740" s="15" t="str">
        <f t="shared" si="668"/>
        <v>Varchar2</v>
      </c>
      <c r="E1740" s="15">
        <f t="shared" si="669"/>
        <v>8</v>
      </c>
      <c r="F1740" s="15" t="str">
        <f t="shared" si="670"/>
        <v/>
      </c>
      <c r="G1740" s="86" t="s">
        <v>1793</v>
      </c>
      <c r="H1740" s="87" t="s">
        <v>3853</v>
      </c>
      <c r="I1740" s="87">
        <v>1</v>
      </c>
      <c r="J1740" s="87"/>
      <c r="K1740" s="87"/>
      <c r="L1740" s="88"/>
      <c r="M1740" s="15" t="str">
        <f t="shared" si="731"/>
        <v>AGENT</v>
      </c>
      <c r="N1740" s="16" t="str">
        <f t="shared" si="732"/>
        <v>_</v>
      </c>
      <c r="O1740" s="16" t="str">
        <f t="shared" si="733"/>
        <v>NO</v>
      </c>
      <c r="P1740" s="16" t="str">
        <f t="shared" si="734"/>
        <v>_</v>
      </c>
      <c r="Q1740" s="16">
        <f t="shared" si="735"/>
        <v>1</v>
      </c>
      <c r="R1740" s="16" t="str">
        <f t="shared" si="736"/>
        <v/>
      </c>
      <c r="S1740" s="16" t="e">
        <f t="shared" si="737"/>
        <v>#N/A</v>
      </c>
      <c r="T1740" s="16" t="str">
        <f t="shared" si="738"/>
        <v/>
      </c>
      <c r="U1740" s="16" t="e">
        <f t="shared" si="739"/>
        <v>#N/A</v>
      </c>
      <c r="V1740" s="16" t="str">
        <f t="shared" si="740"/>
        <v/>
      </c>
      <c r="W1740" s="16" t="e">
        <f t="shared" si="741"/>
        <v>#N/A</v>
      </c>
      <c r="X1740" s="16">
        <f t="shared" si="742"/>
        <v>10</v>
      </c>
      <c r="Y1740" s="11" t="e">
        <f>VLOOKUP(A1740,#REF!,1,FALSE)</f>
        <v>#REF!</v>
      </c>
      <c r="Z1740" s="194" t="s">
        <v>6745</v>
      </c>
      <c r="AA1740" s="196"/>
    </row>
    <row r="1741" spans="1:27">
      <c r="A1741" s="41" t="s">
        <v>3514</v>
      </c>
      <c r="B1741" s="13" t="str">
        <f t="shared" si="730"/>
        <v>RT_1</v>
      </c>
      <c r="C1741" s="18"/>
      <c r="D1741" s="15" t="e">
        <f t="shared" si="668"/>
        <v>#N/A</v>
      </c>
      <c r="E1741" s="15" t="e">
        <f t="shared" si="669"/>
        <v>#N/A</v>
      </c>
      <c r="F1741" s="15" t="e">
        <f t="shared" si="670"/>
        <v>#N/A</v>
      </c>
      <c r="G1741" s="86" t="s">
        <v>2038</v>
      </c>
      <c r="H1741" s="87">
        <v>1</v>
      </c>
      <c r="I1741" s="87"/>
      <c r="J1741" s="87"/>
      <c r="K1741" s="87"/>
      <c r="L1741" s="88"/>
      <c r="M1741" s="15" t="str">
        <f t="shared" si="731"/>
        <v>RT</v>
      </c>
      <c r="N1741" s="16" t="str">
        <f t="shared" si="732"/>
        <v>_</v>
      </c>
      <c r="O1741" s="16">
        <f t="shared" si="733"/>
        <v>1</v>
      </c>
      <c r="P1741" s="16" t="str">
        <f t="shared" si="734"/>
        <v/>
      </c>
      <c r="Q1741" s="16" t="e">
        <f t="shared" si="735"/>
        <v>#N/A</v>
      </c>
      <c r="R1741" s="16" t="str">
        <f t="shared" si="736"/>
        <v/>
      </c>
      <c r="S1741" s="16" t="e">
        <f t="shared" si="737"/>
        <v>#N/A</v>
      </c>
      <c r="T1741" s="16" t="str">
        <f t="shared" si="738"/>
        <v/>
      </c>
      <c r="U1741" s="16" t="e">
        <f t="shared" si="739"/>
        <v>#N/A</v>
      </c>
      <c r="V1741" s="16" t="str">
        <f t="shared" si="740"/>
        <v/>
      </c>
      <c r="W1741" s="16" t="e">
        <f t="shared" si="741"/>
        <v>#N/A</v>
      </c>
      <c r="X1741" s="16">
        <f t="shared" si="742"/>
        <v>4</v>
      </c>
      <c r="Y1741" s="11" t="e">
        <f>VLOOKUP(A1741,#REF!,1,FALSE)</f>
        <v>#REF!</v>
      </c>
      <c r="Z1741" s="194" t="s">
        <v>6745</v>
      </c>
      <c r="AA1741" s="196"/>
    </row>
    <row r="1742" spans="1:27">
      <c r="A1742" s="41" t="s">
        <v>4173</v>
      </c>
      <c r="B1742" s="13" t="str">
        <f t="shared" si="730"/>
        <v>SEISEKI_KEIJO</v>
      </c>
      <c r="C1742" s="18" t="s">
        <v>3862</v>
      </c>
      <c r="D1742" s="15" t="str">
        <f t="shared" si="668"/>
        <v>Varchar2</v>
      </c>
      <c r="E1742" s="15">
        <f t="shared" si="669"/>
        <v>20</v>
      </c>
      <c r="F1742" s="15" t="str">
        <f t="shared" si="670"/>
        <v/>
      </c>
      <c r="G1742" s="86" t="s">
        <v>3618</v>
      </c>
      <c r="H1742" s="87"/>
      <c r="I1742" s="87"/>
      <c r="J1742" s="87"/>
      <c r="K1742" s="87"/>
      <c r="L1742" s="88"/>
      <c r="M1742" s="15" t="str">
        <f t="shared" si="731"/>
        <v>SEISEKI_KEIJO</v>
      </c>
      <c r="N1742" s="16" t="str">
        <f t="shared" si="732"/>
        <v/>
      </c>
      <c r="O1742" s="16" t="e">
        <f t="shared" si="733"/>
        <v>#N/A</v>
      </c>
      <c r="P1742" s="16" t="str">
        <f t="shared" si="734"/>
        <v/>
      </c>
      <c r="Q1742" s="16" t="e">
        <f t="shared" si="735"/>
        <v>#N/A</v>
      </c>
      <c r="R1742" s="16" t="str">
        <f t="shared" si="736"/>
        <v/>
      </c>
      <c r="S1742" s="16" t="e">
        <f t="shared" si="737"/>
        <v>#N/A</v>
      </c>
      <c r="T1742" s="16" t="str">
        <f t="shared" si="738"/>
        <v/>
      </c>
      <c r="U1742" s="16" t="e">
        <f t="shared" si="739"/>
        <v>#N/A</v>
      </c>
      <c r="V1742" s="16" t="str">
        <f t="shared" si="740"/>
        <v/>
      </c>
      <c r="W1742" s="16" t="e">
        <f t="shared" si="741"/>
        <v>#N/A</v>
      </c>
      <c r="X1742" s="16">
        <f t="shared" si="742"/>
        <v>13</v>
      </c>
      <c r="Y1742" s="11" t="e">
        <f>VLOOKUP(A1742,#REF!,1,FALSE)</f>
        <v>#REF!</v>
      </c>
      <c r="Z1742" s="194" t="s">
        <v>6745</v>
      </c>
      <c r="AA1742" s="196"/>
    </row>
    <row r="1743" spans="1:27">
      <c r="A1743" s="41" t="s">
        <v>3851</v>
      </c>
      <c r="B1743" s="13" t="str">
        <f t="shared" si="730"/>
        <v>AGENT_NO_2</v>
      </c>
      <c r="C1743" s="18" t="s">
        <v>3852</v>
      </c>
      <c r="D1743" s="15" t="str">
        <f t="shared" si="668"/>
        <v>Varchar2</v>
      </c>
      <c r="E1743" s="15">
        <f t="shared" si="669"/>
        <v>8</v>
      </c>
      <c r="F1743" s="15" t="str">
        <f t="shared" si="670"/>
        <v/>
      </c>
      <c r="G1743" s="86" t="s">
        <v>1793</v>
      </c>
      <c r="H1743" s="87" t="s">
        <v>3854</v>
      </c>
      <c r="I1743" s="87">
        <v>2</v>
      </c>
      <c r="J1743" s="87"/>
      <c r="K1743" s="87"/>
      <c r="L1743" s="88"/>
      <c r="M1743" s="15" t="str">
        <f t="shared" si="731"/>
        <v>AGENT</v>
      </c>
      <c r="N1743" s="16" t="str">
        <f t="shared" si="732"/>
        <v>_</v>
      </c>
      <c r="O1743" s="16" t="str">
        <f t="shared" si="733"/>
        <v>NO</v>
      </c>
      <c r="P1743" s="16" t="str">
        <f t="shared" si="734"/>
        <v>_</v>
      </c>
      <c r="Q1743" s="16">
        <f t="shared" si="735"/>
        <v>2</v>
      </c>
      <c r="R1743" s="16" t="str">
        <f t="shared" si="736"/>
        <v/>
      </c>
      <c r="S1743" s="16" t="e">
        <f t="shared" si="737"/>
        <v>#N/A</v>
      </c>
      <c r="T1743" s="16" t="str">
        <f t="shared" si="738"/>
        <v/>
      </c>
      <c r="U1743" s="16" t="e">
        <f t="shared" si="739"/>
        <v>#N/A</v>
      </c>
      <c r="V1743" s="16" t="str">
        <f t="shared" si="740"/>
        <v/>
      </c>
      <c r="W1743" s="16" t="e">
        <f t="shared" si="741"/>
        <v>#N/A</v>
      </c>
      <c r="X1743" s="16">
        <f t="shared" si="742"/>
        <v>10</v>
      </c>
      <c r="Y1743" s="11" t="e">
        <f>VLOOKUP(A1743,#REF!,1,FALSE)</f>
        <v>#REF!</v>
      </c>
      <c r="Z1743" s="194" t="s">
        <v>6745</v>
      </c>
      <c r="AA1743" s="196"/>
    </row>
    <row r="1744" spans="1:27">
      <c r="A1744" s="41" t="s">
        <v>3515</v>
      </c>
      <c r="B1744" s="13" t="str">
        <f t="shared" si="730"/>
        <v>RT_2</v>
      </c>
      <c r="C1744" s="18"/>
      <c r="D1744" s="15" t="e">
        <f t="shared" si="668"/>
        <v>#N/A</v>
      </c>
      <c r="E1744" s="15" t="e">
        <f t="shared" si="669"/>
        <v>#N/A</v>
      </c>
      <c r="F1744" s="15" t="e">
        <f t="shared" si="670"/>
        <v>#N/A</v>
      </c>
      <c r="G1744" s="86" t="s">
        <v>2038</v>
      </c>
      <c r="H1744" s="87">
        <v>2</v>
      </c>
      <c r="I1744" s="87"/>
      <c r="J1744" s="87"/>
      <c r="K1744" s="87"/>
      <c r="L1744" s="88"/>
      <c r="M1744" s="15" t="str">
        <f t="shared" si="731"/>
        <v>RT</v>
      </c>
      <c r="N1744" s="16" t="str">
        <f t="shared" si="732"/>
        <v>_</v>
      </c>
      <c r="O1744" s="16">
        <f t="shared" si="733"/>
        <v>2</v>
      </c>
      <c r="P1744" s="16" t="str">
        <f t="shared" si="734"/>
        <v/>
      </c>
      <c r="Q1744" s="16" t="e">
        <f t="shared" si="735"/>
        <v>#N/A</v>
      </c>
      <c r="R1744" s="16" t="str">
        <f t="shared" si="736"/>
        <v/>
      </c>
      <c r="S1744" s="16" t="e">
        <f t="shared" si="737"/>
        <v>#N/A</v>
      </c>
      <c r="T1744" s="16" t="str">
        <f t="shared" si="738"/>
        <v/>
      </c>
      <c r="U1744" s="16" t="e">
        <f t="shared" si="739"/>
        <v>#N/A</v>
      </c>
      <c r="V1744" s="16" t="str">
        <f t="shared" si="740"/>
        <v/>
      </c>
      <c r="W1744" s="16" t="e">
        <f t="shared" si="741"/>
        <v>#N/A</v>
      </c>
      <c r="X1744" s="16">
        <f t="shared" si="742"/>
        <v>4</v>
      </c>
      <c r="Y1744" s="11" t="e">
        <f>VLOOKUP(A1744,#REF!,1,FALSE)</f>
        <v>#REF!</v>
      </c>
      <c r="Z1744" s="194" t="s">
        <v>6745</v>
      </c>
      <c r="AA1744" s="196"/>
    </row>
    <row r="1745" spans="1:27">
      <c r="A1745" s="41" t="s">
        <v>2074</v>
      </c>
      <c r="B1745" s="13" t="str">
        <f t="shared" si="730"/>
        <v>KEIJOSHOKANTEN</v>
      </c>
      <c r="C1745" s="18" t="s">
        <v>3863</v>
      </c>
      <c r="D1745" s="15" t="str">
        <f t="shared" si="668"/>
        <v>Varchar2</v>
      </c>
      <c r="E1745" s="15">
        <f t="shared" si="669"/>
        <v>20</v>
      </c>
      <c r="F1745" s="15" t="str">
        <f t="shared" si="670"/>
        <v/>
      </c>
      <c r="G1745" s="79" t="s">
        <v>2074</v>
      </c>
      <c r="H1745" s="87"/>
      <c r="I1745" s="87"/>
      <c r="J1745" s="87"/>
      <c r="K1745" s="87"/>
      <c r="L1745" s="88"/>
      <c r="M1745" s="15" t="str">
        <f t="shared" si="731"/>
        <v>KEIJOSHOKANTEN</v>
      </c>
      <c r="N1745" s="16" t="str">
        <f t="shared" si="732"/>
        <v/>
      </c>
      <c r="O1745" s="16" t="e">
        <f t="shared" si="733"/>
        <v>#N/A</v>
      </c>
      <c r="P1745" s="16" t="str">
        <f t="shared" si="734"/>
        <v/>
      </c>
      <c r="Q1745" s="16" t="e">
        <f t="shared" si="735"/>
        <v>#N/A</v>
      </c>
      <c r="R1745" s="16" t="str">
        <f t="shared" si="736"/>
        <v/>
      </c>
      <c r="S1745" s="16" t="e">
        <f t="shared" si="737"/>
        <v>#N/A</v>
      </c>
      <c r="T1745" s="16" t="str">
        <f t="shared" si="738"/>
        <v/>
      </c>
      <c r="U1745" s="16" t="e">
        <f t="shared" si="739"/>
        <v>#N/A</v>
      </c>
      <c r="V1745" s="16" t="str">
        <f t="shared" si="740"/>
        <v/>
      </c>
      <c r="W1745" s="16" t="e">
        <f t="shared" si="741"/>
        <v>#N/A</v>
      </c>
      <c r="X1745" s="16">
        <f t="shared" si="742"/>
        <v>14</v>
      </c>
      <c r="Y1745" s="11" t="e">
        <f>VLOOKUP(A1745,#REF!,1,FALSE)</f>
        <v>#REF!</v>
      </c>
      <c r="Z1745" s="194" t="s">
        <v>6745</v>
      </c>
      <c r="AA1745" s="196"/>
    </row>
    <row r="1746" spans="1:27">
      <c r="A1746" s="41" t="s">
        <v>3864</v>
      </c>
      <c r="B1746" s="13" t="str">
        <f>IF(ISNA(M1746),"",M1746)&amp;IF(ISNA(N1746),"",N1746)&amp;IF(ISNA(O1746),"",O1746) &amp;IF(ISNA(P1746),"",P1746)&amp;IF(ISNA(Q1746),"",Q1746)&amp;IF(ISNA(R1746),"",R1746)&amp;IF(ISNA(S1746),"",S1746)&amp;IF(ISNA(T1746),"",T1746)&amp;IF(ISNA(U1746),"",U1746)&amp;IF(ISNA(V1746),"",V1746)&amp;IF(ISNA(W1746),"",W1746)</f>
        <v>KEIJO_CHNL_KB</v>
      </c>
      <c r="C1746" s="18" t="s">
        <v>3798</v>
      </c>
      <c r="D1746" s="15" t="str">
        <f t="shared" si="668"/>
        <v>Varchar2</v>
      </c>
      <c r="E1746" s="15">
        <f t="shared" si="669"/>
        <v>1</v>
      </c>
      <c r="F1746" s="15" t="str">
        <f t="shared" si="670"/>
        <v/>
      </c>
      <c r="G1746" s="86" t="s">
        <v>2073</v>
      </c>
      <c r="H1746" s="87" t="s">
        <v>296</v>
      </c>
      <c r="I1746" s="87" t="s">
        <v>3865</v>
      </c>
      <c r="J1746" s="87"/>
      <c r="K1746" s="87"/>
      <c r="L1746" s="88"/>
      <c r="M1746" s="15" t="str">
        <f t="shared" si="731"/>
        <v>KEIJO</v>
      </c>
      <c r="N1746" s="16" t="str">
        <f t="shared" si="732"/>
        <v>_</v>
      </c>
      <c r="O1746" s="16" t="str">
        <f t="shared" si="733"/>
        <v>CHNL</v>
      </c>
      <c r="P1746" s="16" t="str">
        <f t="shared" si="734"/>
        <v>_</v>
      </c>
      <c r="Q1746" s="16" t="str">
        <f t="shared" si="735"/>
        <v>KB</v>
      </c>
      <c r="R1746" s="16" t="str">
        <f t="shared" si="736"/>
        <v/>
      </c>
      <c r="S1746" s="16" t="e">
        <f t="shared" si="737"/>
        <v>#N/A</v>
      </c>
      <c r="T1746" s="16" t="str">
        <f t="shared" si="738"/>
        <v/>
      </c>
      <c r="U1746" s="16" t="e">
        <f t="shared" si="739"/>
        <v>#N/A</v>
      </c>
      <c r="V1746" s="16" t="str">
        <f t="shared" si="740"/>
        <v/>
      </c>
      <c r="W1746" s="16" t="e">
        <f t="shared" si="741"/>
        <v>#N/A</v>
      </c>
      <c r="X1746" s="16">
        <f t="shared" si="742"/>
        <v>13</v>
      </c>
      <c r="Y1746" s="11" t="e">
        <f>VLOOKUP(A1746,#REF!,1,FALSE)</f>
        <v>#REF!</v>
      </c>
      <c r="Z1746" s="194" t="s">
        <v>6745</v>
      </c>
      <c r="AA1746" s="196"/>
    </row>
    <row r="1747" spans="1:27">
      <c r="A1747" s="41" t="s">
        <v>2076</v>
      </c>
      <c r="B1747" s="13" t="str">
        <f t="shared" si="730"/>
        <v>SHOKAI_AGENCY</v>
      </c>
      <c r="C1747" s="18" t="s">
        <v>3867</v>
      </c>
      <c r="D1747" s="15" t="str">
        <f t="shared" si="668"/>
        <v>Varchar2</v>
      </c>
      <c r="E1747" s="15">
        <f t="shared" si="669"/>
        <v>8</v>
      </c>
      <c r="F1747" s="15" t="str">
        <f t="shared" si="670"/>
        <v/>
      </c>
      <c r="G1747" s="86" t="s">
        <v>2118</v>
      </c>
      <c r="H1747" s="87" t="s">
        <v>2507</v>
      </c>
      <c r="I1747" s="87"/>
      <c r="J1747" s="87"/>
      <c r="K1747" s="87"/>
      <c r="L1747" s="88"/>
      <c r="M1747" s="15" t="str">
        <f t="shared" si="731"/>
        <v>SHOKAI</v>
      </c>
      <c r="N1747" s="16" t="str">
        <f t="shared" si="732"/>
        <v>_</v>
      </c>
      <c r="O1747" s="16" t="str">
        <f t="shared" si="733"/>
        <v>AGENCY</v>
      </c>
      <c r="P1747" s="16" t="str">
        <f t="shared" si="734"/>
        <v/>
      </c>
      <c r="Q1747" s="16" t="e">
        <f t="shared" si="735"/>
        <v>#N/A</v>
      </c>
      <c r="R1747" s="16" t="str">
        <f t="shared" si="736"/>
        <v/>
      </c>
      <c r="S1747" s="16" t="e">
        <f t="shared" si="737"/>
        <v>#N/A</v>
      </c>
      <c r="T1747" s="16" t="str">
        <f t="shared" si="738"/>
        <v/>
      </c>
      <c r="U1747" s="16" t="e">
        <f t="shared" si="739"/>
        <v>#N/A</v>
      </c>
      <c r="V1747" s="16" t="str">
        <f t="shared" si="740"/>
        <v/>
      </c>
      <c r="W1747" s="16" t="e">
        <f t="shared" si="741"/>
        <v>#N/A</v>
      </c>
      <c r="X1747" s="16">
        <f t="shared" si="742"/>
        <v>13</v>
      </c>
      <c r="Y1747" s="11" t="e">
        <f>VLOOKUP(A1747,#REF!,1,FALSE)</f>
        <v>#REF!</v>
      </c>
      <c r="Z1747" s="194" t="s">
        <v>6745</v>
      </c>
      <c r="AA1747" s="196"/>
    </row>
    <row r="1748" spans="1:27">
      <c r="A1748" s="41" t="s">
        <v>2075</v>
      </c>
      <c r="B1748" s="13" t="str">
        <f t="shared" si="730"/>
        <v>SANJOKAI</v>
      </c>
      <c r="C1748" s="18" t="s">
        <v>3866</v>
      </c>
      <c r="D1748" s="15" t="str">
        <f t="shared" si="668"/>
        <v>Varchar2</v>
      </c>
      <c r="E1748" s="15">
        <f t="shared" si="669"/>
        <v>5</v>
      </c>
      <c r="F1748" s="15" t="str">
        <f t="shared" si="670"/>
        <v/>
      </c>
      <c r="G1748" s="86" t="s">
        <v>2075</v>
      </c>
      <c r="H1748" s="87"/>
      <c r="I1748" s="87"/>
      <c r="J1748" s="87"/>
      <c r="K1748" s="87"/>
      <c r="L1748" s="88"/>
      <c r="M1748" s="15" t="str">
        <f t="shared" si="731"/>
        <v>SANJOKAI</v>
      </c>
      <c r="N1748" s="16" t="str">
        <f t="shared" si="732"/>
        <v/>
      </c>
      <c r="O1748" s="16" t="e">
        <f t="shared" si="733"/>
        <v>#N/A</v>
      </c>
      <c r="P1748" s="16" t="str">
        <f t="shared" si="734"/>
        <v/>
      </c>
      <c r="Q1748" s="16" t="e">
        <f t="shared" si="735"/>
        <v>#N/A</v>
      </c>
      <c r="R1748" s="16" t="str">
        <f t="shared" si="736"/>
        <v/>
      </c>
      <c r="S1748" s="16" t="e">
        <f t="shared" si="737"/>
        <v>#N/A</v>
      </c>
      <c r="T1748" s="16" t="str">
        <f t="shared" si="738"/>
        <v/>
      </c>
      <c r="U1748" s="16" t="e">
        <f t="shared" si="739"/>
        <v>#N/A</v>
      </c>
      <c r="V1748" s="16" t="str">
        <f t="shared" si="740"/>
        <v/>
      </c>
      <c r="W1748" s="16" t="e">
        <f t="shared" si="741"/>
        <v>#N/A</v>
      </c>
      <c r="X1748" s="16">
        <f t="shared" si="742"/>
        <v>8</v>
      </c>
      <c r="Y1748" s="11" t="e">
        <f>VLOOKUP(A1748,#REF!,1,FALSE)</f>
        <v>#REF!</v>
      </c>
      <c r="Z1748" s="194" t="s">
        <v>6745</v>
      </c>
      <c r="AA1748" s="196"/>
    </row>
    <row r="1749" spans="1:27">
      <c r="A1749" s="41" t="s">
        <v>3868</v>
      </c>
      <c r="B1749" s="13" t="str">
        <f t="shared" si="730"/>
        <v>HARAIKOMI_KEIRO_KB</v>
      </c>
      <c r="C1749" s="18" t="s">
        <v>3798</v>
      </c>
      <c r="D1749" s="15" t="str">
        <f t="shared" si="668"/>
        <v>Varchar2</v>
      </c>
      <c r="E1749" s="15">
        <f t="shared" si="669"/>
        <v>1</v>
      </c>
      <c r="F1749" s="15" t="str">
        <f t="shared" si="670"/>
        <v/>
      </c>
      <c r="G1749" s="86" t="s">
        <v>1848</v>
      </c>
      <c r="H1749" s="87" t="s">
        <v>1921</v>
      </c>
      <c r="I1749" s="87" t="s">
        <v>3869</v>
      </c>
      <c r="J1749" s="87"/>
      <c r="K1749" s="87"/>
      <c r="L1749" s="88"/>
      <c r="M1749" s="15" t="str">
        <f t="shared" si="731"/>
        <v>HARAIKOMI</v>
      </c>
      <c r="N1749" s="16" t="str">
        <f t="shared" si="732"/>
        <v>_</v>
      </c>
      <c r="O1749" s="16" t="str">
        <f t="shared" si="733"/>
        <v>KEIRO</v>
      </c>
      <c r="P1749" s="16" t="str">
        <f t="shared" si="734"/>
        <v>_</v>
      </c>
      <c r="Q1749" s="16" t="str">
        <f t="shared" si="735"/>
        <v>KB</v>
      </c>
      <c r="R1749" s="16" t="str">
        <f t="shared" si="736"/>
        <v/>
      </c>
      <c r="S1749" s="16" t="e">
        <f t="shared" si="737"/>
        <v>#N/A</v>
      </c>
      <c r="T1749" s="16" t="str">
        <f t="shared" si="738"/>
        <v/>
      </c>
      <c r="U1749" s="16" t="e">
        <f t="shared" si="739"/>
        <v>#N/A</v>
      </c>
      <c r="V1749" s="16" t="str">
        <f t="shared" si="740"/>
        <v/>
      </c>
      <c r="W1749" s="16" t="e">
        <f t="shared" si="741"/>
        <v>#N/A</v>
      </c>
      <c r="X1749" s="16">
        <f t="shared" si="742"/>
        <v>18</v>
      </c>
      <c r="Y1749" s="11" t="e">
        <f>VLOOKUP(A1749,#REF!,1,FALSE)</f>
        <v>#REF!</v>
      </c>
      <c r="Z1749" s="194" t="s">
        <v>6745</v>
      </c>
      <c r="AA1749" s="196"/>
    </row>
    <row r="1750" spans="1:27">
      <c r="A1750" s="41" t="s">
        <v>3872</v>
      </c>
      <c r="B1750" s="13" t="str">
        <f t="shared" si="730"/>
        <v>HAITOKINUKETORIHOHO_KB</v>
      </c>
      <c r="C1750" s="18" t="s">
        <v>3798</v>
      </c>
      <c r="D1750" s="15" t="str">
        <f t="shared" si="668"/>
        <v>Varchar2</v>
      </c>
      <c r="E1750" s="15">
        <f t="shared" si="669"/>
        <v>1</v>
      </c>
      <c r="F1750" s="15" t="str">
        <f t="shared" si="670"/>
        <v/>
      </c>
      <c r="G1750" s="86" t="s">
        <v>3617</v>
      </c>
      <c r="H1750" s="87" t="s">
        <v>3798</v>
      </c>
      <c r="I1750" s="87"/>
      <c r="J1750" s="87"/>
      <c r="K1750" s="87"/>
      <c r="L1750" s="88"/>
      <c r="M1750" s="15" t="str">
        <f t="shared" si="731"/>
        <v>HAITOKINUKETORIHOHO</v>
      </c>
      <c r="N1750" s="16" t="str">
        <f t="shared" si="732"/>
        <v>_</v>
      </c>
      <c r="O1750" s="16" t="str">
        <f t="shared" si="733"/>
        <v>KB</v>
      </c>
      <c r="P1750" s="16" t="str">
        <f t="shared" si="734"/>
        <v/>
      </c>
      <c r="Q1750" s="16" t="e">
        <f t="shared" si="735"/>
        <v>#N/A</v>
      </c>
      <c r="R1750" s="16" t="str">
        <f t="shared" si="736"/>
        <v/>
      </c>
      <c r="S1750" s="16" t="e">
        <f t="shared" si="737"/>
        <v>#N/A</v>
      </c>
      <c r="T1750" s="16" t="str">
        <f t="shared" si="738"/>
        <v/>
      </c>
      <c r="U1750" s="16" t="e">
        <f t="shared" si="739"/>
        <v>#N/A</v>
      </c>
      <c r="V1750" s="16" t="str">
        <f t="shared" si="740"/>
        <v/>
      </c>
      <c r="W1750" s="16" t="e">
        <f t="shared" si="741"/>
        <v>#N/A</v>
      </c>
      <c r="X1750" s="16">
        <f t="shared" si="742"/>
        <v>22</v>
      </c>
      <c r="Y1750" s="11" t="e">
        <f>VLOOKUP(A1750,#REF!,1,FALSE)</f>
        <v>#REF!</v>
      </c>
      <c r="Z1750" s="194" t="s">
        <v>6745</v>
      </c>
      <c r="AA1750" s="196"/>
    </row>
    <row r="1751" spans="1:27">
      <c r="A1751" s="41" t="s">
        <v>2150</v>
      </c>
      <c r="B1751" s="13" t="str">
        <f t="shared" si="730"/>
        <v>NYUKIN_NO</v>
      </c>
      <c r="C1751" s="18" t="s">
        <v>3870</v>
      </c>
      <c r="D1751" s="15" t="str">
        <f t="shared" si="668"/>
        <v>Varchar2</v>
      </c>
      <c r="E1751" s="15">
        <f t="shared" si="669"/>
        <v>3</v>
      </c>
      <c r="F1751" s="15" t="str">
        <f t="shared" si="670"/>
        <v/>
      </c>
      <c r="G1751" s="86" t="s">
        <v>2181</v>
      </c>
      <c r="H1751" s="87" t="s">
        <v>1511</v>
      </c>
      <c r="I1751" s="87"/>
      <c r="J1751" s="87"/>
      <c r="K1751" s="87"/>
      <c r="L1751" s="88"/>
      <c r="M1751" s="15" t="str">
        <f t="shared" si="731"/>
        <v>NYUKIN</v>
      </c>
      <c r="N1751" s="16" t="str">
        <f t="shared" si="732"/>
        <v>_</v>
      </c>
      <c r="O1751" s="16" t="str">
        <f t="shared" si="733"/>
        <v>NO</v>
      </c>
      <c r="P1751" s="16" t="str">
        <f t="shared" si="734"/>
        <v/>
      </c>
      <c r="Q1751" s="16" t="e">
        <f t="shared" si="735"/>
        <v>#N/A</v>
      </c>
      <c r="R1751" s="16" t="str">
        <f t="shared" si="736"/>
        <v/>
      </c>
      <c r="S1751" s="16" t="e">
        <f t="shared" si="737"/>
        <v>#N/A</v>
      </c>
      <c r="T1751" s="16" t="str">
        <f t="shared" si="738"/>
        <v/>
      </c>
      <c r="U1751" s="16" t="e">
        <f t="shared" si="739"/>
        <v>#N/A</v>
      </c>
      <c r="V1751" s="16" t="str">
        <f t="shared" si="740"/>
        <v/>
      </c>
      <c r="W1751" s="16" t="e">
        <f t="shared" si="741"/>
        <v>#N/A</v>
      </c>
      <c r="X1751" s="16">
        <f t="shared" si="742"/>
        <v>9</v>
      </c>
      <c r="Y1751" s="11" t="e">
        <f>VLOOKUP(A1751,#REF!,1,FALSE)</f>
        <v>#REF!</v>
      </c>
      <c r="Z1751" s="194" t="s">
        <v>6745</v>
      </c>
      <c r="AA1751" s="196"/>
    </row>
    <row r="1752" spans="1:27">
      <c r="A1752" s="41" t="s">
        <v>2147</v>
      </c>
      <c r="B1752" s="13" t="str">
        <f t="shared" si="730"/>
        <v>KANYUSHA_NO</v>
      </c>
      <c r="C1752" s="18" t="s">
        <v>3873</v>
      </c>
      <c r="D1752" s="15" t="str">
        <f t="shared" si="668"/>
        <v>Varchar2</v>
      </c>
      <c r="E1752" s="15">
        <f t="shared" si="669"/>
        <v>11</v>
      </c>
      <c r="F1752" s="15" t="str">
        <f t="shared" si="670"/>
        <v/>
      </c>
      <c r="G1752" s="86" t="s">
        <v>3614</v>
      </c>
      <c r="H1752" s="87" t="s">
        <v>1511</v>
      </c>
      <c r="I1752" s="87"/>
      <c r="J1752" s="87"/>
      <c r="K1752" s="87"/>
      <c r="L1752" s="88"/>
      <c r="M1752" s="15" t="str">
        <f t="shared" si="731"/>
        <v>KANYUSHA</v>
      </c>
      <c r="N1752" s="16" t="str">
        <f t="shared" si="732"/>
        <v>_</v>
      </c>
      <c r="O1752" s="16" t="str">
        <f t="shared" si="733"/>
        <v>NO</v>
      </c>
      <c r="P1752" s="16" t="str">
        <f t="shared" si="734"/>
        <v/>
      </c>
      <c r="Q1752" s="16" t="e">
        <f t="shared" si="735"/>
        <v>#N/A</v>
      </c>
      <c r="R1752" s="16" t="str">
        <f t="shared" si="736"/>
        <v/>
      </c>
      <c r="S1752" s="16" t="e">
        <f t="shared" si="737"/>
        <v>#N/A</v>
      </c>
      <c r="T1752" s="16" t="str">
        <f t="shared" si="738"/>
        <v/>
      </c>
      <c r="U1752" s="16" t="e">
        <f t="shared" si="739"/>
        <v>#N/A</v>
      </c>
      <c r="V1752" s="16" t="str">
        <f t="shared" si="740"/>
        <v/>
      </c>
      <c r="W1752" s="16" t="e">
        <f t="shared" si="741"/>
        <v>#N/A</v>
      </c>
      <c r="X1752" s="16">
        <f t="shared" si="742"/>
        <v>11</v>
      </c>
      <c r="Y1752" s="11" t="e">
        <f>VLOOKUP(A1752,#REF!,1,FALSE)</f>
        <v>#REF!</v>
      </c>
      <c r="Z1752" s="194" t="s">
        <v>6745</v>
      </c>
      <c r="AA1752" s="196"/>
    </row>
    <row r="1753" spans="1:27">
      <c r="A1753" s="41" t="s">
        <v>3516</v>
      </c>
      <c r="B1753" s="13" t="str">
        <f t="shared" si="730"/>
        <v>OKYAKUSAMA_NO</v>
      </c>
      <c r="C1753" s="18" t="s">
        <v>3875</v>
      </c>
      <c r="D1753" s="15" t="str">
        <f t="shared" si="668"/>
        <v>Varchar2</v>
      </c>
      <c r="E1753" s="15">
        <f t="shared" si="669"/>
        <v>12</v>
      </c>
      <c r="F1753" s="15" t="str">
        <f t="shared" si="670"/>
        <v/>
      </c>
      <c r="G1753" s="86" t="s">
        <v>3605</v>
      </c>
      <c r="H1753" s="87" t="s">
        <v>1511</v>
      </c>
      <c r="I1753" s="87"/>
      <c r="J1753" s="87"/>
      <c r="K1753" s="87"/>
      <c r="L1753" s="88"/>
      <c r="M1753" s="15" t="str">
        <f t="shared" si="731"/>
        <v>OKYAKUSAMA</v>
      </c>
      <c r="N1753" s="16" t="str">
        <f t="shared" si="732"/>
        <v>_</v>
      </c>
      <c r="O1753" s="16" t="str">
        <f t="shared" si="733"/>
        <v>NO</v>
      </c>
      <c r="P1753" s="16" t="str">
        <f t="shared" si="734"/>
        <v/>
      </c>
      <c r="Q1753" s="16" t="e">
        <f t="shared" si="735"/>
        <v>#N/A</v>
      </c>
      <c r="R1753" s="16" t="str">
        <f t="shared" si="736"/>
        <v/>
      </c>
      <c r="S1753" s="16" t="e">
        <f t="shared" si="737"/>
        <v>#N/A</v>
      </c>
      <c r="T1753" s="16" t="str">
        <f t="shared" si="738"/>
        <v/>
      </c>
      <c r="U1753" s="16" t="e">
        <f t="shared" si="739"/>
        <v>#N/A</v>
      </c>
      <c r="V1753" s="16" t="str">
        <f t="shared" si="740"/>
        <v/>
      </c>
      <c r="W1753" s="16" t="e">
        <f t="shared" si="741"/>
        <v>#N/A</v>
      </c>
      <c r="X1753" s="16">
        <f t="shared" si="742"/>
        <v>13</v>
      </c>
      <c r="Y1753" s="11" t="e">
        <f>VLOOKUP(A1753,#REF!,1,FALSE)</f>
        <v>#REF!</v>
      </c>
      <c r="Z1753" s="194" t="s">
        <v>6745</v>
      </c>
      <c r="AA1753" s="196"/>
    </row>
    <row r="1754" spans="1:27">
      <c r="A1754" s="41" t="s">
        <v>3517</v>
      </c>
      <c r="B1754" s="13" t="str">
        <f t="shared" si="730"/>
        <v>JIGYOSHO_SHOZOKU_1</v>
      </c>
      <c r="C1754" s="90" t="s">
        <v>3877</v>
      </c>
      <c r="D1754" s="15" t="str">
        <f t="shared" si="668"/>
        <v>Varchar2</v>
      </c>
      <c r="E1754" s="15">
        <f t="shared" si="669"/>
        <v>20</v>
      </c>
      <c r="F1754" s="15" t="str">
        <f t="shared" si="670"/>
        <v/>
      </c>
      <c r="G1754" s="86" t="s">
        <v>2148</v>
      </c>
      <c r="H1754" s="87" t="s">
        <v>3606</v>
      </c>
      <c r="I1754" s="87">
        <v>1</v>
      </c>
      <c r="J1754" s="87"/>
      <c r="K1754" s="87"/>
      <c r="L1754" s="88"/>
      <c r="M1754" s="15" t="str">
        <f t="shared" si="731"/>
        <v>JIGYOSHO</v>
      </c>
      <c r="N1754" s="16" t="str">
        <f t="shared" si="732"/>
        <v>_</v>
      </c>
      <c r="O1754" s="16" t="str">
        <f t="shared" si="733"/>
        <v>SHOZOKU</v>
      </c>
      <c r="P1754" s="16" t="str">
        <f t="shared" si="734"/>
        <v>_</v>
      </c>
      <c r="Q1754" s="16">
        <f t="shared" si="735"/>
        <v>1</v>
      </c>
      <c r="R1754" s="16" t="str">
        <f t="shared" si="736"/>
        <v/>
      </c>
      <c r="S1754" s="16" t="e">
        <f t="shared" si="737"/>
        <v>#N/A</v>
      </c>
      <c r="T1754" s="16" t="str">
        <f t="shared" si="738"/>
        <v/>
      </c>
      <c r="U1754" s="16" t="e">
        <f t="shared" si="739"/>
        <v>#N/A</v>
      </c>
      <c r="V1754" s="16" t="str">
        <f t="shared" si="740"/>
        <v/>
      </c>
      <c r="W1754" s="16" t="e">
        <f t="shared" si="741"/>
        <v>#N/A</v>
      </c>
      <c r="X1754" s="16">
        <f t="shared" si="742"/>
        <v>18</v>
      </c>
      <c r="Y1754" s="11" t="e">
        <f>VLOOKUP(A1754,#REF!,1,FALSE)</f>
        <v>#REF!</v>
      </c>
      <c r="Z1754" s="194" t="s">
        <v>6745</v>
      </c>
      <c r="AA1754" s="196"/>
    </row>
    <row r="1755" spans="1:27">
      <c r="A1755" s="41" t="s">
        <v>3518</v>
      </c>
      <c r="B1755" s="13" t="str">
        <f t="shared" si="730"/>
        <v>JIGYOSHO_SHOZOKU_2</v>
      </c>
      <c r="C1755" s="90" t="s">
        <v>3877</v>
      </c>
      <c r="D1755" s="15" t="str">
        <f t="shared" si="668"/>
        <v>Varchar2</v>
      </c>
      <c r="E1755" s="15">
        <f t="shared" si="669"/>
        <v>20</v>
      </c>
      <c r="F1755" s="15" t="str">
        <f t="shared" si="670"/>
        <v/>
      </c>
      <c r="G1755" s="86" t="s">
        <v>2148</v>
      </c>
      <c r="H1755" s="87" t="s">
        <v>3606</v>
      </c>
      <c r="I1755" s="87">
        <v>2</v>
      </c>
      <c r="J1755" s="87"/>
      <c r="K1755" s="87"/>
      <c r="L1755" s="88"/>
      <c r="M1755" s="15" t="str">
        <f t="shared" si="731"/>
        <v>JIGYOSHO</v>
      </c>
      <c r="N1755" s="16" t="str">
        <f t="shared" si="732"/>
        <v>_</v>
      </c>
      <c r="O1755" s="16" t="str">
        <f t="shared" si="733"/>
        <v>SHOZOKU</v>
      </c>
      <c r="P1755" s="16" t="str">
        <f t="shared" si="734"/>
        <v>_</v>
      </c>
      <c r="Q1755" s="16">
        <f t="shared" si="735"/>
        <v>2</v>
      </c>
      <c r="R1755" s="16" t="str">
        <f t="shared" si="736"/>
        <v/>
      </c>
      <c r="S1755" s="16" t="e">
        <f t="shared" si="737"/>
        <v>#N/A</v>
      </c>
      <c r="T1755" s="16" t="str">
        <f t="shared" si="738"/>
        <v/>
      </c>
      <c r="U1755" s="16" t="e">
        <f t="shared" si="739"/>
        <v>#N/A</v>
      </c>
      <c r="V1755" s="16" t="str">
        <f t="shared" si="740"/>
        <v/>
      </c>
      <c r="W1755" s="16" t="e">
        <f t="shared" si="741"/>
        <v>#N/A</v>
      </c>
      <c r="X1755" s="16">
        <f t="shared" si="742"/>
        <v>18</v>
      </c>
      <c r="Y1755" s="11" t="e">
        <f>VLOOKUP(A1755,#REF!,1,FALSE)</f>
        <v>#REF!</v>
      </c>
      <c r="Z1755" s="194" t="s">
        <v>6745</v>
      </c>
      <c r="AA1755" s="196"/>
    </row>
    <row r="1756" spans="1:27">
      <c r="A1756" s="41" t="s">
        <v>3519</v>
      </c>
      <c r="B1756" s="13" t="str">
        <f t="shared" si="730"/>
        <v>JIGYOSHO_SHOZOKU_3</v>
      </c>
      <c r="C1756" s="90" t="s">
        <v>3877</v>
      </c>
      <c r="D1756" s="15" t="str">
        <f t="shared" si="668"/>
        <v>Varchar2</v>
      </c>
      <c r="E1756" s="15">
        <f t="shared" si="669"/>
        <v>20</v>
      </c>
      <c r="F1756" s="15" t="str">
        <f t="shared" si="670"/>
        <v/>
      </c>
      <c r="G1756" s="86" t="s">
        <v>2148</v>
      </c>
      <c r="H1756" s="87" t="s">
        <v>3612</v>
      </c>
      <c r="I1756" s="87">
        <v>3</v>
      </c>
      <c r="J1756" s="87"/>
      <c r="K1756" s="87"/>
      <c r="L1756" s="88"/>
      <c r="M1756" s="15" t="str">
        <f t="shared" si="731"/>
        <v>JIGYOSHO</v>
      </c>
      <c r="N1756" s="16" t="str">
        <f t="shared" si="732"/>
        <v>_</v>
      </c>
      <c r="O1756" s="16" t="str">
        <f t="shared" si="733"/>
        <v>SHOZOKU</v>
      </c>
      <c r="P1756" s="16" t="str">
        <f t="shared" si="734"/>
        <v>_</v>
      </c>
      <c r="Q1756" s="16">
        <f t="shared" si="735"/>
        <v>3</v>
      </c>
      <c r="R1756" s="16" t="str">
        <f t="shared" si="736"/>
        <v/>
      </c>
      <c r="S1756" s="16" t="e">
        <f t="shared" si="737"/>
        <v>#N/A</v>
      </c>
      <c r="T1756" s="16" t="str">
        <f t="shared" si="738"/>
        <v/>
      </c>
      <c r="U1756" s="16" t="e">
        <f t="shared" si="739"/>
        <v>#N/A</v>
      </c>
      <c r="V1756" s="16" t="str">
        <f t="shared" si="740"/>
        <v/>
      </c>
      <c r="W1756" s="16" t="e">
        <f t="shared" si="741"/>
        <v>#N/A</v>
      </c>
      <c r="X1756" s="16">
        <f t="shared" si="742"/>
        <v>18</v>
      </c>
      <c r="Y1756" s="11" t="e">
        <f>VLOOKUP(A1756,#REF!,1,FALSE)</f>
        <v>#REF!</v>
      </c>
      <c r="Z1756" s="194" t="s">
        <v>6745</v>
      </c>
      <c r="AA1756" s="196"/>
    </row>
    <row r="1757" spans="1:27">
      <c r="A1757" s="41" t="s">
        <v>3879</v>
      </c>
      <c r="B1757" s="13" t="str">
        <f t="shared" si="730"/>
        <v>SHUKINTEN_CD</v>
      </c>
      <c r="C1757" s="18" t="s">
        <v>3879</v>
      </c>
      <c r="D1757" s="15" t="str">
        <f t="shared" si="668"/>
        <v>Varchar2</v>
      </c>
      <c r="E1757" s="15">
        <f t="shared" si="669"/>
        <v>3</v>
      </c>
      <c r="F1757" s="15" t="str">
        <f t="shared" si="670"/>
        <v/>
      </c>
      <c r="G1757" s="86" t="s">
        <v>3880</v>
      </c>
      <c r="H1757" s="87" t="s">
        <v>1482</v>
      </c>
      <c r="I1757" s="87"/>
      <c r="J1757" s="87"/>
      <c r="K1757" s="87"/>
      <c r="L1757" s="88"/>
      <c r="M1757" s="15" t="str">
        <f t="shared" si="731"/>
        <v>SHUKINTEN</v>
      </c>
      <c r="N1757" s="16" t="str">
        <f t="shared" si="732"/>
        <v>_</v>
      </c>
      <c r="O1757" s="16" t="str">
        <f t="shared" si="733"/>
        <v>CD</v>
      </c>
      <c r="P1757" s="16" t="str">
        <f t="shared" si="734"/>
        <v/>
      </c>
      <c r="Q1757" s="16" t="e">
        <f t="shared" si="735"/>
        <v>#N/A</v>
      </c>
      <c r="R1757" s="16" t="str">
        <f t="shared" si="736"/>
        <v/>
      </c>
      <c r="S1757" s="16" t="e">
        <f t="shared" si="737"/>
        <v>#N/A</v>
      </c>
      <c r="T1757" s="16" t="str">
        <f t="shared" si="738"/>
        <v/>
      </c>
      <c r="U1757" s="16" t="e">
        <f t="shared" si="739"/>
        <v>#N/A</v>
      </c>
      <c r="V1757" s="16" t="str">
        <f t="shared" si="740"/>
        <v/>
      </c>
      <c r="W1757" s="16" t="e">
        <f t="shared" si="741"/>
        <v>#N/A</v>
      </c>
      <c r="X1757" s="16">
        <f t="shared" si="742"/>
        <v>12</v>
      </c>
      <c r="Y1757" s="11" t="e">
        <f>VLOOKUP(A1757,#REF!,1,FALSE)</f>
        <v>#REF!</v>
      </c>
      <c r="Z1757" s="194" t="s">
        <v>6745</v>
      </c>
      <c r="AA1757" s="196"/>
    </row>
    <row r="1758" spans="1:27">
      <c r="A1758" s="41" t="s">
        <v>3520</v>
      </c>
      <c r="B1758" s="13" t="str">
        <f t="shared" si="730"/>
        <v>ADV_CV_SHOKEN_NO_1</v>
      </c>
      <c r="C1758" s="18" t="s">
        <v>3882</v>
      </c>
      <c r="D1758" s="15" t="str">
        <f t="shared" si="668"/>
        <v>Varchar2</v>
      </c>
      <c r="E1758" s="15">
        <f t="shared" si="669"/>
        <v>9</v>
      </c>
      <c r="F1758" s="15" t="str">
        <f t="shared" si="670"/>
        <v/>
      </c>
      <c r="G1758" s="86" t="s">
        <v>2250</v>
      </c>
      <c r="H1758" s="87" t="s">
        <v>1923</v>
      </c>
      <c r="I1758" s="87" t="s">
        <v>1511</v>
      </c>
      <c r="J1758" s="87">
        <v>1</v>
      </c>
      <c r="K1758" s="87"/>
      <c r="L1758" s="88"/>
      <c r="M1758" s="15" t="str">
        <f t="shared" si="731"/>
        <v>ADV_CV</v>
      </c>
      <c r="N1758" s="16" t="str">
        <f t="shared" si="732"/>
        <v>_</v>
      </c>
      <c r="O1758" s="16" t="str">
        <f t="shared" si="733"/>
        <v>SHOKEN</v>
      </c>
      <c r="P1758" s="16" t="str">
        <f t="shared" si="734"/>
        <v>_</v>
      </c>
      <c r="Q1758" s="16" t="str">
        <f t="shared" si="735"/>
        <v>NO</v>
      </c>
      <c r="R1758" s="16" t="str">
        <f t="shared" si="736"/>
        <v>_</v>
      </c>
      <c r="S1758" s="16">
        <f t="shared" si="737"/>
        <v>1</v>
      </c>
      <c r="T1758" s="16" t="str">
        <f t="shared" si="738"/>
        <v/>
      </c>
      <c r="U1758" s="16" t="e">
        <f t="shared" si="739"/>
        <v>#N/A</v>
      </c>
      <c r="V1758" s="16" t="str">
        <f t="shared" si="740"/>
        <v/>
      </c>
      <c r="W1758" s="16" t="e">
        <f t="shared" si="741"/>
        <v>#N/A</v>
      </c>
      <c r="X1758" s="16">
        <f t="shared" si="742"/>
        <v>18</v>
      </c>
      <c r="Y1758" s="11" t="e">
        <f>VLOOKUP(A1758,#REF!,1,FALSE)</f>
        <v>#REF!</v>
      </c>
      <c r="Z1758" s="194" t="s">
        <v>6745</v>
      </c>
      <c r="AA1758" s="196"/>
    </row>
    <row r="1759" spans="1:27">
      <c r="A1759" s="41" t="s">
        <v>3521</v>
      </c>
      <c r="B1759" s="13" t="str">
        <f t="shared" ref="B1759:B1764" si="743">IF(ISNA(M1759),"",M1759)&amp;IF(ISNA(N1759),"",N1759)&amp;IF(ISNA(O1759),"",O1759) &amp;IF(ISNA(P1759),"",P1759)&amp;IF(ISNA(Q1759),"",Q1759)&amp;IF(ISNA(R1759),"",R1759)&amp;IF(ISNA(S1759),"",S1759)&amp;IF(ISNA(T1759),"",T1759)&amp;IF(ISNA(U1759),"",U1759)&amp;IF(ISNA(V1759),"",V1759)&amp;IF(ISNA(W1759),"",W1759)</f>
        <v>ADV_CV_SHOKEN_NO_2</v>
      </c>
      <c r="C1759" s="18" t="s">
        <v>2125</v>
      </c>
      <c r="D1759" s="15" t="str">
        <f t="shared" si="668"/>
        <v>Varchar2</v>
      </c>
      <c r="E1759" s="15">
        <f t="shared" si="669"/>
        <v>9</v>
      </c>
      <c r="F1759" s="15" t="str">
        <f t="shared" si="670"/>
        <v/>
      </c>
      <c r="G1759" s="86" t="s">
        <v>2250</v>
      </c>
      <c r="H1759" s="87" t="s">
        <v>1923</v>
      </c>
      <c r="I1759" s="87" t="s">
        <v>1511</v>
      </c>
      <c r="J1759" s="87">
        <v>2</v>
      </c>
      <c r="K1759" s="87"/>
      <c r="L1759" s="88"/>
      <c r="M1759" s="15" t="str">
        <f t="shared" ref="M1759:M1764" si="744">VLOOKUP(G1759,単語辞書,2,FALSE)</f>
        <v>ADV_CV</v>
      </c>
      <c r="N1759" s="16" t="str">
        <f t="shared" ref="N1759:N1764" si="745">IF(ISNA(O1759),"","_")</f>
        <v>_</v>
      </c>
      <c r="O1759" s="16" t="str">
        <f t="shared" ref="O1759:O1764" si="746">VLOOKUP(H1759,単語辞書,2,FALSE)</f>
        <v>SHOKEN</v>
      </c>
      <c r="P1759" s="16" t="str">
        <f t="shared" ref="P1759:P1764" si="747">IF(ISNA(Q1759),"","_")</f>
        <v>_</v>
      </c>
      <c r="Q1759" s="16" t="str">
        <f t="shared" ref="Q1759:Q1764" si="748">VLOOKUP(I1759,単語辞書,2,FALSE)</f>
        <v>NO</v>
      </c>
      <c r="R1759" s="16" t="str">
        <f t="shared" ref="R1759:R1764" si="749">IF(ISNA(S1759),"","_")</f>
        <v>_</v>
      </c>
      <c r="S1759" s="16">
        <f t="shared" ref="S1759:S1764" si="750">VLOOKUP(J1759,単語辞書,2,FALSE)</f>
        <v>2</v>
      </c>
      <c r="T1759" s="16" t="str">
        <f t="shared" ref="T1759:T1764" si="751">IF(ISNA(U1759),"","_")</f>
        <v/>
      </c>
      <c r="U1759" s="16" t="e">
        <f t="shared" ref="U1759:U1764" si="752">VLOOKUP(K1759,単語辞書,2,FALSE)</f>
        <v>#N/A</v>
      </c>
      <c r="V1759" s="16" t="str">
        <f t="shared" ref="V1759:V1764" si="753">IF(ISNA(W1759),"","_")</f>
        <v/>
      </c>
      <c r="W1759" s="16" t="e">
        <f t="shared" ref="W1759:W1764" si="754">VLOOKUP(L1759,単語辞書,2,FALSE)</f>
        <v>#N/A</v>
      </c>
      <c r="X1759" s="16">
        <f t="shared" ref="X1759:X1764" si="755">LEN(B1759)</f>
        <v>18</v>
      </c>
      <c r="Y1759" s="11" t="e">
        <f>VLOOKUP(A1759,#REF!,1,FALSE)</f>
        <v>#REF!</v>
      </c>
      <c r="Z1759" s="194" t="s">
        <v>6745</v>
      </c>
      <c r="AA1759" s="196"/>
    </row>
    <row r="1760" spans="1:27">
      <c r="A1760" s="41" t="s">
        <v>3522</v>
      </c>
      <c r="B1760" s="13" t="str">
        <f t="shared" si="743"/>
        <v>ADV_CV_SHOKEN_NO_3</v>
      </c>
      <c r="C1760" s="18" t="s">
        <v>2125</v>
      </c>
      <c r="D1760" s="15" t="str">
        <f t="shared" si="668"/>
        <v>Varchar2</v>
      </c>
      <c r="E1760" s="15">
        <f t="shared" si="669"/>
        <v>9</v>
      </c>
      <c r="F1760" s="15" t="str">
        <f t="shared" si="670"/>
        <v/>
      </c>
      <c r="G1760" s="86" t="s">
        <v>2250</v>
      </c>
      <c r="H1760" s="87" t="s">
        <v>1923</v>
      </c>
      <c r="I1760" s="87" t="s">
        <v>1511</v>
      </c>
      <c r="J1760" s="87">
        <v>3</v>
      </c>
      <c r="K1760" s="87"/>
      <c r="L1760" s="88"/>
      <c r="M1760" s="15" t="str">
        <f t="shared" si="744"/>
        <v>ADV_CV</v>
      </c>
      <c r="N1760" s="16" t="str">
        <f t="shared" si="745"/>
        <v>_</v>
      </c>
      <c r="O1760" s="16" t="str">
        <f t="shared" si="746"/>
        <v>SHOKEN</v>
      </c>
      <c r="P1760" s="16" t="str">
        <f t="shared" si="747"/>
        <v>_</v>
      </c>
      <c r="Q1760" s="16" t="str">
        <f t="shared" si="748"/>
        <v>NO</v>
      </c>
      <c r="R1760" s="16" t="str">
        <f t="shared" si="749"/>
        <v>_</v>
      </c>
      <c r="S1760" s="16">
        <f t="shared" si="750"/>
        <v>3</v>
      </c>
      <c r="T1760" s="16" t="str">
        <f t="shared" si="751"/>
        <v/>
      </c>
      <c r="U1760" s="16" t="e">
        <f t="shared" si="752"/>
        <v>#N/A</v>
      </c>
      <c r="V1760" s="16" t="str">
        <f t="shared" si="753"/>
        <v/>
      </c>
      <c r="W1760" s="16" t="e">
        <f t="shared" si="754"/>
        <v>#N/A</v>
      </c>
      <c r="X1760" s="16">
        <f t="shared" si="755"/>
        <v>18</v>
      </c>
      <c r="Y1760" s="11" t="e">
        <f>VLOOKUP(A1760,#REF!,1,FALSE)</f>
        <v>#REF!</v>
      </c>
      <c r="Z1760" s="194" t="s">
        <v>6745</v>
      </c>
      <c r="AA1760" s="196"/>
    </row>
    <row r="1761" spans="1:27">
      <c r="A1761" s="41" t="s">
        <v>3523</v>
      </c>
      <c r="B1761" s="13" t="str">
        <f t="shared" si="743"/>
        <v>ADV_CV_SHOKEN_NO_4</v>
      </c>
      <c r="C1761" s="18" t="s">
        <v>2125</v>
      </c>
      <c r="D1761" s="15" t="str">
        <f t="shared" si="668"/>
        <v>Varchar2</v>
      </c>
      <c r="E1761" s="15">
        <f t="shared" si="669"/>
        <v>9</v>
      </c>
      <c r="F1761" s="15" t="str">
        <f t="shared" si="670"/>
        <v/>
      </c>
      <c r="G1761" s="86" t="s">
        <v>2250</v>
      </c>
      <c r="H1761" s="87" t="s">
        <v>1923</v>
      </c>
      <c r="I1761" s="87" t="s">
        <v>1511</v>
      </c>
      <c r="J1761" s="87">
        <v>4</v>
      </c>
      <c r="K1761" s="87"/>
      <c r="L1761" s="88"/>
      <c r="M1761" s="15" t="str">
        <f t="shared" si="744"/>
        <v>ADV_CV</v>
      </c>
      <c r="N1761" s="16" t="str">
        <f t="shared" si="745"/>
        <v>_</v>
      </c>
      <c r="O1761" s="16" t="str">
        <f t="shared" si="746"/>
        <v>SHOKEN</v>
      </c>
      <c r="P1761" s="16" t="str">
        <f t="shared" si="747"/>
        <v>_</v>
      </c>
      <c r="Q1761" s="16" t="str">
        <f t="shared" si="748"/>
        <v>NO</v>
      </c>
      <c r="R1761" s="16" t="str">
        <f t="shared" si="749"/>
        <v>_</v>
      </c>
      <c r="S1761" s="16">
        <f t="shared" si="750"/>
        <v>4</v>
      </c>
      <c r="T1761" s="16" t="str">
        <f t="shared" si="751"/>
        <v/>
      </c>
      <c r="U1761" s="16" t="e">
        <f t="shared" si="752"/>
        <v>#N/A</v>
      </c>
      <c r="V1761" s="16" t="str">
        <f t="shared" si="753"/>
        <v/>
      </c>
      <c r="W1761" s="16" t="e">
        <f t="shared" si="754"/>
        <v>#N/A</v>
      </c>
      <c r="X1761" s="16">
        <f t="shared" si="755"/>
        <v>18</v>
      </c>
      <c r="Y1761" s="11" t="e">
        <f>VLOOKUP(A1761,#REF!,1,FALSE)</f>
        <v>#REF!</v>
      </c>
      <c r="Z1761" s="194" t="s">
        <v>6745</v>
      </c>
      <c r="AA1761" s="196"/>
    </row>
    <row r="1762" spans="1:27">
      <c r="A1762" s="41" t="s">
        <v>3524</v>
      </c>
      <c r="B1762" s="13" t="str">
        <f t="shared" si="743"/>
        <v>KI_PLCY_KOZA_SHOKEN</v>
      </c>
      <c r="C1762" s="18" t="s">
        <v>3883</v>
      </c>
      <c r="D1762" s="15" t="str">
        <f t="shared" si="668"/>
        <v>Varchar2</v>
      </c>
      <c r="E1762" s="15">
        <f t="shared" si="669"/>
        <v>9</v>
      </c>
      <c r="F1762" s="15" t="str">
        <f t="shared" si="670"/>
        <v/>
      </c>
      <c r="G1762" s="86" t="s">
        <v>2069</v>
      </c>
      <c r="H1762" s="87" t="s">
        <v>1990</v>
      </c>
      <c r="I1762" s="87" t="s">
        <v>1923</v>
      </c>
      <c r="J1762" s="87"/>
      <c r="K1762" s="87"/>
      <c r="L1762" s="88"/>
      <c r="M1762" s="15" t="str">
        <f t="shared" si="744"/>
        <v>KI_PLCY</v>
      </c>
      <c r="N1762" s="16" t="str">
        <f t="shared" si="745"/>
        <v>_</v>
      </c>
      <c r="O1762" s="16" t="str">
        <f t="shared" si="746"/>
        <v>KOZA</v>
      </c>
      <c r="P1762" s="16" t="str">
        <f t="shared" si="747"/>
        <v>_</v>
      </c>
      <c r="Q1762" s="16" t="str">
        <f t="shared" si="748"/>
        <v>SHOKEN</v>
      </c>
      <c r="R1762" s="16" t="str">
        <f t="shared" si="749"/>
        <v/>
      </c>
      <c r="S1762" s="16" t="e">
        <f t="shared" si="750"/>
        <v>#N/A</v>
      </c>
      <c r="T1762" s="16" t="str">
        <f t="shared" si="751"/>
        <v/>
      </c>
      <c r="U1762" s="16" t="e">
        <f t="shared" si="752"/>
        <v>#N/A</v>
      </c>
      <c r="V1762" s="16" t="str">
        <f t="shared" si="753"/>
        <v/>
      </c>
      <c r="W1762" s="16" t="e">
        <f t="shared" si="754"/>
        <v>#N/A</v>
      </c>
      <c r="X1762" s="16">
        <f t="shared" si="755"/>
        <v>19</v>
      </c>
      <c r="Y1762" s="11" t="e">
        <f>VLOOKUP(A1762,#REF!,1,FALSE)</f>
        <v>#REF!</v>
      </c>
      <c r="Z1762" s="194" t="s">
        <v>6745</v>
      </c>
      <c r="AA1762" s="196"/>
    </row>
    <row r="1763" spans="1:27">
      <c r="A1763" s="41" t="s">
        <v>3525</v>
      </c>
      <c r="B1763" s="13" t="str">
        <f t="shared" si="743"/>
        <v>KI_PLCY_SHOKEN_NO</v>
      </c>
      <c r="C1763" s="18" t="s">
        <v>3883</v>
      </c>
      <c r="D1763" s="15" t="str">
        <f t="shared" si="668"/>
        <v>Varchar2</v>
      </c>
      <c r="E1763" s="15">
        <f t="shared" si="669"/>
        <v>9</v>
      </c>
      <c r="F1763" s="15" t="str">
        <f t="shared" si="670"/>
        <v/>
      </c>
      <c r="G1763" s="86" t="s">
        <v>2069</v>
      </c>
      <c r="H1763" s="87" t="s">
        <v>1923</v>
      </c>
      <c r="I1763" s="87" t="s">
        <v>1511</v>
      </c>
      <c r="J1763" s="87"/>
      <c r="K1763" s="87"/>
      <c r="L1763" s="88"/>
      <c r="M1763" s="15" t="str">
        <f t="shared" si="744"/>
        <v>KI_PLCY</v>
      </c>
      <c r="N1763" s="16" t="str">
        <f t="shared" si="745"/>
        <v>_</v>
      </c>
      <c r="O1763" s="16" t="str">
        <f t="shared" si="746"/>
        <v>SHOKEN</v>
      </c>
      <c r="P1763" s="16" t="str">
        <f t="shared" si="747"/>
        <v>_</v>
      </c>
      <c r="Q1763" s="16" t="str">
        <f t="shared" si="748"/>
        <v>NO</v>
      </c>
      <c r="R1763" s="16" t="str">
        <f t="shared" si="749"/>
        <v/>
      </c>
      <c r="S1763" s="16" t="e">
        <f t="shared" si="750"/>
        <v>#N/A</v>
      </c>
      <c r="T1763" s="16" t="str">
        <f t="shared" si="751"/>
        <v/>
      </c>
      <c r="U1763" s="16" t="e">
        <f t="shared" si="752"/>
        <v>#N/A</v>
      </c>
      <c r="V1763" s="16" t="str">
        <f t="shared" si="753"/>
        <v/>
      </c>
      <c r="W1763" s="16" t="e">
        <f t="shared" si="754"/>
        <v>#N/A</v>
      </c>
      <c r="X1763" s="16">
        <f t="shared" si="755"/>
        <v>17</v>
      </c>
      <c r="Y1763" s="11" t="e">
        <f>VLOOKUP(A1763,#REF!,1,FALSE)</f>
        <v>#REF!</v>
      </c>
      <c r="Z1763" s="194" t="s">
        <v>6745</v>
      </c>
      <c r="AA1763" s="196"/>
    </row>
    <row r="1764" spans="1:27">
      <c r="A1764" s="41" t="s">
        <v>3526</v>
      </c>
      <c r="B1764" s="13" t="str">
        <f t="shared" si="743"/>
        <v>SELECT_HOSHIKI</v>
      </c>
      <c r="C1764" s="18"/>
      <c r="D1764" s="15" t="e">
        <f t="shared" si="668"/>
        <v>#N/A</v>
      </c>
      <c r="E1764" s="15" t="e">
        <f t="shared" si="669"/>
        <v>#N/A</v>
      </c>
      <c r="F1764" s="15" t="e">
        <f t="shared" si="670"/>
        <v>#N/A</v>
      </c>
      <c r="G1764" s="86" t="s">
        <v>1836</v>
      </c>
      <c r="H1764" s="87" t="s">
        <v>3610</v>
      </c>
      <c r="I1764" s="87"/>
      <c r="J1764" s="87"/>
      <c r="K1764" s="87"/>
      <c r="L1764" s="88"/>
      <c r="M1764" s="15" t="str">
        <f t="shared" si="744"/>
        <v>SELECT</v>
      </c>
      <c r="N1764" s="16" t="str">
        <f t="shared" si="745"/>
        <v>_</v>
      </c>
      <c r="O1764" s="16" t="str">
        <f t="shared" si="746"/>
        <v>HOSHIKI</v>
      </c>
      <c r="P1764" s="16" t="str">
        <f t="shared" si="747"/>
        <v/>
      </c>
      <c r="Q1764" s="16" t="e">
        <f t="shared" si="748"/>
        <v>#N/A</v>
      </c>
      <c r="R1764" s="16" t="str">
        <f t="shared" si="749"/>
        <v/>
      </c>
      <c r="S1764" s="16" t="e">
        <f t="shared" si="750"/>
        <v>#N/A</v>
      </c>
      <c r="T1764" s="16" t="str">
        <f t="shared" si="751"/>
        <v/>
      </c>
      <c r="U1764" s="16" t="e">
        <f t="shared" si="752"/>
        <v>#N/A</v>
      </c>
      <c r="V1764" s="16" t="str">
        <f t="shared" si="753"/>
        <v/>
      </c>
      <c r="W1764" s="16" t="e">
        <f t="shared" si="754"/>
        <v>#N/A</v>
      </c>
      <c r="X1764" s="16">
        <f t="shared" si="755"/>
        <v>14</v>
      </c>
      <c r="Y1764" s="11" t="e">
        <f>VLOOKUP(A1764,#REF!,1,FALSE)</f>
        <v>#REF!</v>
      </c>
      <c r="Z1764" s="194" t="s">
        <v>6745</v>
      </c>
      <c r="AA1764" s="196"/>
    </row>
    <row r="1765" spans="1:27">
      <c r="A1765" s="41" t="s">
        <v>3290</v>
      </c>
      <c r="B1765" s="13" t="str">
        <f>IF(ISNA(M1765),"",M1765)&amp;IF(ISNA(N1765),"",N1765)&amp;IF(ISNA(O1765),"",O1765) &amp;IF(ISNA(P1765),"",P1765)&amp;IF(ISNA(Q1765),"",Q1765)&amp;IF(ISNA(R1765),"",R1765)&amp;IF(ISNA(S1765),"",S1765)&amp;IF(ISNA(T1765),"",T1765)&amp;IF(ISNA(U1765),"",U1765)&amp;IF(ISNA(V1765),"",V1765)&amp;IF(ISNA(W1765),"",W1765)</f>
        <v>ADDR_CD</v>
      </c>
      <c r="C1765" s="18" t="s">
        <v>3456</v>
      </c>
      <c r="D1765" s="15" t="str">
        <f t="shared" si="668"/>
        <v>Varchar2</v>
      </c>
      <c r="E1765" s="15">
        <f t="shared" si="669"/>
        <v>10</v>
      </c>
      <c r="F1765" s="15" t="str">
        <f t="shared" si="670"/>
        <v/>
      </c>
      <c r="G1765" s="86" t="s">
        <v>1937</v>
      </c>
      <c r="H1765" s="87" t="s">
        <v>1482</v>
      </c>
      <c r="I1765" s="87"/>
      <c r="J1765" s="87"/>
      <c r="K1765" s="87"/>
      <c r="L1765" s="88"/>
      <c r="M1765" s="15" t="str">
        <f>VLOOKUP(G1765,単語辞書,2,FALSE)</f>
        <v>ADDR</v>
      </c>
      <c r="N1765" s="16" t="str">
        <f>IF(ISNA(O1765),"","_")</f>
        <v>_</v>
      </c>
      <c r="O1765" s="16" t="str">
        <f>VLOOKUP(H1765,単語辞書,2,FALSE)</f>
        <v>CD</v>
      </c>
      <c r="P1765" s="16" t="str">
        <f>IF(ISNA(Q1765),"","_")</f>
        <v/>
      </c>
      <c r="Q1765" s="16" t="e">
        <f>VLOOKUP(I1765,単語辞書,2,FALSE)</f>
        <v>#N/A</v>
      </c>
      <c r="R1765" s="16" t="str">
        <f>IF(ISNA(S1765),"","_")</f>
        <v/>
      </c>
      <c r="S1765" s="16" t="e">
        <f>VLOOKUP(J1765,単語辞書,2,FALSE)</f>
        <v>#N/A</v>
      </c>
      <c r="T1765" s="16" t="str">
        <f>IF(ISNA(U1765),"","_")</f>
        <v/>
      </c>
      <c r="U1765" s="16" t="e">
        <f>VLOOKUP(K1765,単語辞書,2,FALSE)</f>
        <v>#N/A</v>
      </c>
      <c r="V1765" s="16" t="str">
        <f>IF(ISNA(W1765),"","_")</f>
        <v/>
      </c>
      <c r="W1765" s="16" t="e">
        <f>VLOOKUP(L1765,単語辞書,2,FALSE)</f>
        <v>#N/A</v>
      </c>
      <c r="X1765" s="16">
        <f>LEN(B1765)</f>
        <v>7</v>
      </c>
      <c r="Y1765" s="11" t="e">
        <f>VLOOKUP(A1765,#REF!,1,FALSE)</f>
        <v>#REF!</v>
      </c>
      <c r="Z1765" s="194" t="s">
        <v>6745</v>
      </c>
      <c r="AA1765" s="196"/>
    </row>
    <row r="1766" spans="1:27">
      <c r="A1766" s="41" t="s">
        <v>3887</v>
      </c>
      <c r="B1766" s="13" t="str">
        <f>IF(ISNA(M1766),"",M1766)&amp;IF(ISNA(N1766),"",N1766)&amp;IF(ISNA(O1766),"",O1766) &amp;IF(ISNA(P1766),"",P1766)&amp;IF(ISNA(Q1766),"",Q1766)&amp;IF(ISNA(R1766),"",R1766)&amp;IF(ISNA(S1766),"",S1766)&amp;IF(ISNA(T1766),"",T1766)&amp;IF(ISNA(U1766),"",U1766)&amp;IF(ISNA(V1766),"",V1766)&amp;IF(ISNA(W1766),"",W1766)</f>
        <v>SHO_P_NYUKIN_FORM_KB</v>
      </c>
      <c r="C1766" s="18" t="s">
        <v>3798</v>
      </c>
      <c r="D1766" s="15" t="str">
        <f t="shared" si="668"/>
        <v>Varchar2</v>
      </c>
      <c r="E1766" s="15">
        <f t="shared" si="669"/>
        <v>1</v>
      </c>
      <c r="F1766" s="15" t="str">
        <f t="shared" si="670"/>
        <v/>
      </c>
      <c r="G1766" s="86" t="s">
        <v>3607</v>
      </c>
      <c r="H1766" s="87" t="s">
        <v>2181</v>
      </c>
      <c r="I1766" s="87" t="s">
        <v>1944</v>
      </c>
      <c r="J1766" s="87" t="s">
        <v>3888</v>
      </c>
      <c r="K1766" s="87"/>
      <c r="L1766" s="88"/>
      <c r="M1766" s="15" t="str">
        <f>VLOOKUP(G1766,単語辞書,2,FALSE)</f>
        <v>SHO_P</v>
      </c>
      <c r="N1766" s="16" t="str">
        <f>IF(ISNA(O1766),"","_")</f>
        <v>_</v>
      </c>
      <c r="O1766" s="16" t="str">
        <f>VLOOKUP(H1766,単語辞書,2,FALSE)</f>
        <v>NYUKIN</v>
      </c>
      <c r="P1766" s="16" t="str">
        <f>IF(ISNA(Q1766),"","_")</f>
        <v>_</v>
      </c>
      <c r="Q1766" s="16" t="str">
        <f>VLOOKUP(I1766,単語辞書,2,FALSE)</f>
        <v>FORM</v>
      </c>
      <c r="R1766" s="16" t="str">
        <f>IF(ISNA(S1766),"","_")</f>
        <v>_</v>
      </c>
      <c r="S1766" s="16" t="str">
        <f>VLOOKUP(J1766,単語辞書,2,FALSE)</f>
        <v>KB</v>
      </c>
      <c r="T1766" s="16" t="str">
        <f>IF(ISNA(U1766),"","_")</f>
        <v/>
      </c>
      <c r="U1766" s="16" t="e">
        <f>VLOOKUP(K1766,単語辞書,2,FALSE)</f>
        <v>#N/A</v>
      </c>
      <c r="V1766" s="16" t="str">
        <f>IF(ISNA(W1766),"","_")</f>
        <v/>
      </c>
      <c r="W1766" s="16" t="e">
        <f>VLOOKUP(L1766,単語辞書,2,FALSE)</f>
        <v>#N/A</v>
      </c>
      <c r="X1766" s="16">
        <f>LEN(B1766)</f>
        <v>20</v>
      </c>
      <c r="Y1766" s="11" t="e">
        <f>VLOOKUP(A1766,#REF!,1,FALSE)</f>
        <v>#REF!</v>
      </c>
      <c r="Z1766" s="194" t="s">
        <v>6745</v>
      </c>
      <c r="AA1766" s="196"/>
    </row>
    <row r="1767" spans="1:27">
      <c r="A1767" s="41" t="s">
        <v>3659</v>
      </c>
      <c r="B1767" s="13" t="str">
        <f>IF(ISNA(M1767),"",M1767)&amp;IF(ISNA(N1767),"",N1767)&amp;IF(ISNA(O1767),"",O1767) &amp;IF(ISNA(P1767),"",P1767)&amp;IF(ISNA(Q1767),"",Q1767)&amp;IF(ISNA(R1767),"",R1767)&amp;IF(ISNA(S1767),"",S1767)&amp;IF(ISNA(T1767),"",T1767)&amp;IF(ISNA(U1767),"",U1767)&amp;IF(ISNA(V1767),"",V1767)&amp;IF(ISNA(W1767),"",W1767)</f>
        <v>SYSTEM_ID</v>
      </c>
      <c r="C1767" s="18" t="s">
        <v>4471</v>
      </c>
      <c r="D1767" s="15" t="str">
        <f t="shared" si="668"/>
        <v>Varchar2</v>
      </c>
      <c r="E1767" s="15">
        <f t="shared" si="669"/>
        <v>5</v>
      </c>
      <c r="F1767" s="15" t="str">
        <f t="shared" si="670"/>
        <v/>
      </c>
      <c r="G1767" s="86" t="s">
        <v>3660</v>
      </c>
      <c r="H1767" s="87" t="s">
        <v>113</v>
      </c>
      <c r="I1767" s="87"/>
      <c r="J1767" s="87"/>
      <c r="K1767" s="87"/>
      <c r="L1767" s="88"/>
      <c r="M1767" s="15" t="str">
        <f>VLOOKUP(G1767,単語辞書,2,FALSE)</f>
        <v>SYSTEM</v>
      </c>
      <c r="N1767" s="16" t="str">
        <f>IF(ISNA(O1767),"","_")</f>
        <v>_</v>
      </c>
      <c r="O1767" s="16" t="str">
        <f>VLOOKUP(H1767,単語辞書,2,FALSE)</f>
        <v>ID</v>
      </c>
      <c r="P1767" s="16" t="str">
        <f>IF(ISNA(Q1767),"","_")</f>
        <v/>
      </c>
      <c r="Q1767" s="16" t="e">
        <f>VLOOKUP(I1767,単語辞書,2,FALSE)</f>
        <v>#N/A</v>
      </c>
      <c r="R1767" s="16" t="str">
        <f>IF(ISNA(S1767),"","_")</f>
        <v/>
      </c>
      <c r="S1767" s="16" t="e">
        <f>VLOOKUP(J1767,単語辞書,2,FALSE)</f>
        <v>#N/A</v>
      </c>
      <c r="T1767" s="16" t="str">
        <f>IF(ISNA(U1767),"","_")</f>
        <v/>
      </c>
      <c r="U1767" s="16" t="e">
        <f>VLOOKUP(K1767,単語辞書,2,FALSE)</f>
        <v>#N/A</v>
      </c>
      <c r="V1767" s="16" t="str">
        <f>IF(ISNA(W1767),"","_")</f>
        <v/>
      </c>
      <c r="W1767" s="16" t="e">
        <f>VLOOKUP(L1767,単語辞書,2,FALSE)</f>
        <v>#N/A</v>
      </c>
      <c r="X1767" s="16">
        <f>LEN(B1767)</f>
        <v>9</v>
      </c>
      <c r="Y1767" s="11" t="e">
        <f>VLOOKUP(A1767,#REF!,1,FALSE)</f>
        <v>#REF!</v>
      </c>
      <c r="Z1767" s="194" t="s">
        <v>6745</v>
      </c>
      <c r="AA1767" s="196"/>
    </row>
    <row r="1768" spans="1:27">
      <c r="A1768" s="41" t="s">
        <v>1936</v>
      </c>
      <c r="B1768" s="13" t="str">
        <f t="shared" ref="B1768:B1821" si="756">IF(ISNA(M1768),"",M1768)&amp;IF(ISNA(N1768),"",N1768)&amp;IF(ISNA(O1768),"",O1768) &amp;IF(ISNA(P1768),"",P1768)&amp;IF(ISNA(Q1768),"",Q1768)&amp;IF(ISNA(R1768),"",R1768)&amp;IF(ISNA(S1768),"",S1768)&amp;IF(ISNA(T1768),"",T1768)&amp;IF(ISNA(U1768),"",U1768)&amp;IF(ISNA(V1768),"",V1768)&amp;IF(ISNA(W1768),"",W1768)</f>
        <v>KIMMUSAKI</v>
      </c>
      <c r="C1768" s="18"/>
      <c r="D1768" s="15" t="e">
        <f t="shared" si="668"/>
        <v>#N/A</v>
      </c>
      <c r="E1768" s="15" t="e">
        <f t="shared" si="669"/>
        <v>#N/A</v>
      </c>
      <c r="F1768" s="15" t="e">
        <f t="shared" si="670"/>
        <v>#N/A</v>
      </c>
      <c r="G1768" s="86" t="s">
        <v>1936</v>
      </c>
      <c r="H1768" s="87"/>
      <c r="I1768" s="87"/>
      <c r="J1768" s="87"/>
      <c r="K1768" s="87"/>
      <c r="L1768" s="88"/>
      <c r="M1768" s="15" t="str">
        <f t="shared" ref="M1768:M1821" si="757">VLOOKUP(G1768,単語辞書,2,FALSE)</f>
        <v>KIMMUSAKI</v>
      </c>
      <c r="N1768" s="16" t="str">
        <f t="shared" ref="N1768:N1821" si="758">IF(ISNA(O1768),"","_")</f>
        <v/>
      </c>
      <c r="O1768" s="16" t="e">
        <f t="shared" ref="O1768:O1821" si="759">VLOOKUP(H1768,単語辞書,2,FALSE)</f>
        <v>#N/A</v>
      </c>
      <c r="P1768" s="16" t="str">
        <f t="shared" ref="P1768:P1821" si="760">IF(ISNA(Q1768),"","_")</f>
        <v/>
      </c>
      <c r="Q1768" s="16" t="e">
        <f t="shared" ref="Q1768:Q1821" si="761">VLOOKUP(I1768,単語辞書,2,FALSE)</f>
        <v>#N/A</v>
      </c>
      <c r="R1768" s="16" t="str">
        <f t="shared" ref="R1768:R1821" si="762">IF(ISNA(S1768),"","_")</f>
        <v/>
      </c>
      <c r="S1768" s="16" t="e">
        <f t="shared" ref="S1768:S1821" si="763">VLOOKUP(J1768,単語辞書,2,FALSE)</f>
        <v>#N/A</v>
      </c>
      <c r="T1768" s="16" t="str">
        <f t="shared" ref="T1768:T1821" si="764">IF(ISNA(U1768),"","_")</f>
        <v/>
      </c>
      <c r="U1768" s="16" t="e">
        <f t="shared" ref="U1768:U1821" si="765">VLOOKUP(K1768,単語辞書,2,FALSE)</f>
        <v>#N/A</v>
      </c>
      <c r="V1768" s="16" t="str">
        <f t="shared" ref="V1768:V1821" si="766">IF(ISNA(W1768),"","_")</f>
        <v/>
      </c>
      <c r="W1768" s="16" t="e">
        <f t="shared" ref="W1768:W1821" si="767">VLOOKUP(L1768,単語辞書,2,FALSE)</f>
        <v>#N/A</v>
      </c>
      <c r="X1768" s="16">
        <f t="shared" ref="X1768:X1821" si="768">LEN(B1768)</f>
        <v>9</v>
      </c>
      <c r="Y1768" s="11" t="e">
        <f>VLOOKUP(A1768,#REF!,1,FALSE)</f>
        <v>#REF!</v>
      </c>
      <c r="Z1768" s="194" t="s">
        <v>6745</v>
      </c>
      <c r="AA1768" s="196"/>
    </row>
    <row r="1769" spans="1:27">
      <c r="A1769" s="41" t="s">
        <v>4073</v>
      </c>
      <c r="B1769" s="13" t="str">
        <f t="shared" si="756"/>
        <v>JIGYO_C</v>
      </c>
      <c r="C1769" s="18" t="s">
        <v>4074</v>
      </c>
      <c r="D1769" s="15" t="str">
        <f t="shared" si="668"/>
        <v>Varchar2</v>
      </c>
      <c r="E1769" s="15">
        <f t="shared" si="669"/>
        <v>22</v>
      </c>
      <c r="F1769" s="15" t="str">
        <f t="shared" si="670"/>
        <v/>
      </c>
      <c r="G1769" s="86" t="s">
        <v>1945</v>
      </c>
      <c r="H1769" s="87" t="s">
        <v>1535</v>
      </c>
      <c r="I1769" s="87"/>
      <c r="J1769" s="87"/>
      <c r="K1769" s="87"/>
      <c r="L1769" s="88"/>
      <c r="M1769" s="15" t="str">
        <f t="shared" si="757"/>
        <v>JIGYO</v>
      </c>
      <c r="N1769" s="16" t="str">
        <f t="shared" si="758"/>
        <v>_</v>
      </c>
      <c r="O1769" s="16" t="str">
        <f t="shared" si="759"/>
        <v>C</v>
      </c>
      <c r="P1769" s="16" t="str">
        <f t="shared" si="760"/>
        <v/>
      </c>
      <c r="Q1769" s="16" t="e">
        <f t="shared" si="761"/>
        <v>#N/A</v>
      </c>
      <c r="R1769" s="16" t="str">
        <f t="shared" si="762"/>
        <v/>
      </c>
      <c r="S1769" s="16" t="e">
        <f t="shared" si="763"/>
        <v>#N/A</v>
      </c>
      <c r="T1769" s="16" t="str">
        <f t="shared" si="764"/>
        <v/>
      </c>
      <c r="U1769" s="16" t="e">
        <f t="shared" si="765"/>
        <v>#N/A</v>
      </c>
      <c r="V1769" s="16" t="str">
        <f t="shared" si="766"/>
        <v/>
      </c>
      <c r="W1769" s="16" t="e">
        <f t="shared" si="767"/>
        <v>#N/A</v>
      </c>
      <c r="X1769" s="16">
        <f t="shared" si="768"/>
        <v>7</v>
      </c>
      <c r="Y1769" s="11" t="e">
        <f>VLOOKUP(A1769,#REF!,1,FALSE)</f>
        <v>#REF!</v>
      </c>
      <c r="Z1769" s="194" t="s">
        <v>6745</v>
      </c>
      <c r="AA1769" s="196"/>
    </row>
    <row r="1770" spans="1:27">
      <c r="A1770" s="41" t="s">
        <v>3050</v>
      </c>
      <c r="B1770" s="13" t="str">
        <f t="shared" si="756"/>
        <v>SHOKUMU_C</v>
      </c>
      <c r="C1770" s="18" t="s">
        <v>4076</v>
      </c>
      <c r="D1770" s="15" t="str">
        <f t="shared" si="668"/>
        <v>Varchar2</v>
      </c>
      <c r="E1770" s="15">
        <f t="shared" si="669"/>
        <v>18</v>
      </c>
      <c r="F1770" s="15" t="str">
        <f t="shared" si="670"/>
        <v/>
      </c>
      <c r="G1770" s="86" t="s">
        <v>800</v>
      </c>
      <c r="H1770" s="87" t="s">
        <v>1535</v>
      </c>
      <c r="I1770" s="87"/>
      <c r="J1770" s="87"/>
      <c r="K1770" s="87"/>
      <c r="L1770" s="88"/>
      <c r="M1770" s="15" t="str">
        <f t="shared" si="757"/>
        <v>SHOKUMU</v>
      </c>
      <c r="N1770" s="16" t="str">
        <f t="shared" si="758"/>
        <v>_</v>
      </c>
      <c r="O1770" s="16" t="str">
        <f t="shared" si="759"/>
        <v>C</v>
      </c>
      <c r="P1770" s="16" t="str">
        <f t="shared" si="760"/>
        <v/>
      </c>
      <c r="Q1770" s="16" t="e">
        <f t="shared" si="761"/>
        <v>#N/A</v>
      </c>
      <c r="R1770" s="16" t="str">
        <f t="shared" si="762"/>
        <v/>
      </c>
      <c r="S1770" s="16" t="e">
        <f t="shared" si="763"/>
        <v>#N/A</v>
      </c>
      <c r="T1770" s="16" t="str">
        <f t="shared" si="764"/>
        <v/>
      </c>
      <c r="U1770" s="16" t="e">
        <f t="shared" si="765"/>
        <v>#N/A</v>
      </c>
      <c r="V1770" s="16" t="str">
        <f t="shared" si="766"/>
        <v/>
      </c>
      <c r="W1770" s="16" t="e">
        <f t="shared" si="767"/>
        <v>#N/A</v>
      </c>
      <c r="X1770" s="16">
        <f t="shared" si="768"/>
        <v>9</v>
      </c>
      <c r="Y1770" s="11" t="e">
        <f>VLOOKUP(A1770,#REF!,1,FALSE)</f>
        <v>#REF!</v>
      </c>
      <c r="Z1770" s="194" t="s">
        <v>6745</v>
      </c>
      <c r="AA1770" s="196"/>
    </row>
    <row r="1771" spans="1:27">
      <c r="A1771" s="41" t="s">
        <v>2642</v>
      </c>
      <c r="B1771" s="13" t="str">
        <f t="shared" si="756"/>
        <v>KINZOKUNENSU</v>
      </c>
      <c r="C1771" s="18" t="s">
        <v>4079</v>
      </c>
      <c r="D1771" s="15" t="str">
        <f t="shared" si="668"/>
        <v>Number</v>
      </c>
      <c r="E1771" s="15">
        <f t="shared" si="669"/>
        <v>2</v>
      </c>
      <c r="F1771" s="15" t="str">
        <f t="shared" si="670"/>
        <v/>
      </c>
      <c r="G1771" s="86" t="s">
        <v>4077</v>
      </c>
      <c r="H1771" s="87"/>
      <c r="I1771" s="87"/>
      <c r="J1771" s="87"/>
      <c r="K1771" s="87"/>
      <c r="L1771" s="88"/>
      <c r="M1771" s="15" t="str">
        <f t="shared" si="757"/>
        <v>KINZOKUNENSU</v>
      </c>
      <c r="N1771" s="16" t="str">
        <f t="shared" si="758"/>
        <v/>
      </c>
      <c r="O1771" s="16" t="e">
        <f t="shared" si="759"/>
        <v>#N/A</v>
      </c>
      <c r="P1771" s="16" t="str">
        <f t="shared" si="760"/>
        <v/>
      </c>
      <c r="Q1771" s="16" t="e">
        <f t="shared" si="761"/>
        <v>#N/A</v>
      </c>
      <c r="R1771" s="16" t="str">
        <f t="shared" si="762"/>
        <v/>
      </c>
      <c r="S1771" s="16" t="e">
        <f t="shared" si="763"/>
        <v>#N/A</v>
      </c>
      <c r="T1771" s="16" t="str">
        <f t="shared" si="764"/>
        <v/>
      </c>
      <c r="U1771" s="16" t="e">
        <f t="shared" si="765"/>
        <v>#N/A</v>
      </c>
      <c r="V1771" s="16" t="str">
        <f t="shared" si="766"/>
        <v/>
      </c>
      <c r="W1771" s="16" t="e">
        <f t="shared" si="767"/>
        <v>#N/A</v>
      </c>
      <c r="X1771" s="16">
        <f t="shared" si="768"/>
        <v>12</v>
      </c>
      <c r="Y1771" s="11" t="e">
        <f>VLOOKUP(A1771,#REF!,1,FALSE)</f>
        <v>#REF!</v>
      </c>
      <c r="Z1771" s="194" t="s">
        <v>6745</v>
      </c>
      <c r="AA1771" s="196"/>
    </row>
    <row r="1772" spans="1:27">
      <c r="A1772" s="41" t="s">
        <v>4504</v>
      </c>
      <c r="B1772" s="13" t="str">
        <f t="shared" si="756"/>
        <v>KENKO_JOTAI_DET</v>
      </c>
      <c r="C1772" s="18" t="s">
        <v>4506</v>
      </c>
      <c r="D1772" s="15" t="str">
        <f t="shared" si="668"/>
        <v>Varchar2</v>
      </c>
      <c r="E1772" s="15">
        <f t="shared" si="669"/>
        <v>108</v>
      </c>
      <c r="F1772" s="15" t="str">
        <f t="shared" si="670"/>
        <v/>
      </c>
      <c r="G1772" s="86" t="s">
        <v>1964</v>
      </c>
      <c r="H1772" s="87" t="s">
        <v>1803</v>
      </c>
      <c r="I1772" s="87" t="s">
        <v>2173</v>
      </c>
      <c r="J1772" s="87"/>
      <c r="K1772" s="87"/>
      <c r="L1772" s="88"/>
      <c r="M1772" s="15" t="str">
        <f t="shared" si="757"/>
        <v>KENKO</v>
      </c>
      <c r="N1772" s="16" t="str">
        <f t="shared" si="758"/>
        <v>_</v>
      </c>
      <c r="O1772" s="16" t="str">
        <f t="shared" si="759"/>
        <v>JOTAI</v>
      </c>
      <c r="P1772" s="16" t="str">
        <f t="shared" si="760"/>
        <v>_</v>
      </c>
      <c r="Q1772" s="16" t="str">
        <f t="shared" si="761"/>
        <v>DET</v>
      </c>
      <c r="R1772" s="16" t="str">
        <f t="shared" si="762"/>
        <v/>
      </c>
      <c r="S1772" s="16" t="e">
        <f t="shared" si="763"/>
        <v>#N/A</v>
      </c>
      <c r="T1772" s="16" t="str">
        <f t="shared" si="764"/>
        <v/>
      </c>
      <c r="U1772" s="16" t="e">
        <f t="shared" si="765"/>
        <v>#N/A</v>
      </c>
      <c r="V1772" s="16" t="str">
        <f t="shared" si="766"/>
        <v/>
      </c>
      <c r="W1772" s="16" t="e">
        <f t="shared" si="767"/>
        <v>#N/A</v>
      </c>
      <c r="X1772" s="16">
        <f t="shared" si="768"/>
        <v>15</v>
      </c>
      <c r="Y1772" s="11" t="e">
        <f>VLOOKUP(A1772,#REF!,1,FALSE)</f>
        <v>#REF!</v>
      </c>
      <c r="Z1772" s="194" t="s">
        <v>6745</v>
      </c>
      <c r="AA1772" s="196"/>
    </row>
    <row r="1773" spans="1:27">
      <c r="A1773" s="41" t="s">
        <v>3665</v>
      </c>
      <c r="B1773" s="13" t="str">
        <f t="shared" si="756"/>
        <v>PLCY_FORM_KB</v>
      </c>
      <c r="C1773" s="18" t="s">
        <v>46</v>
      </c>
      <c r="D1773" s="15" t="str">
        <f t="shared" si="668"/>
        <v>Varchar2</v>
      </c>
      <c r="E1773" s="15">
        <f t="shared" si="669"/>
        <v>1</v>
      </c>
      <c r="F1773" s="15" t="str">
        <f t="shared" si="670"/>
        <v/>
      </c>
      <c r="G1773" s="86" t="s">
        <v>1431</v>
      </c>
      <c r="H1773" s="87" t="s">
        <v>1944</v>
      </c>
      <c r="I1773" s="87" t="s">
        <v>1444</v>
      </c>
      <c r="J1773" s="87"/>
      <c r="K1773" s="87"/>
      <c r="L1773" s="88"/>
      <c r="M1773" s="15" t="str">
        <f t="shared" si="757"/>
        <v>PLCY</v>
      </c>
      <c r="N1773" s="16" t="str">
        <f t="shared" si="758"/>
        <v>_</v>
      </c>
      <c r="O1773" s="16" t="str">
        <f t="shared" si="759"/>
        <v>FORM</v>
      </c>
      <c r="P1773" s="16" t="str">
        <f t="shared" si="760"/>
        <v>_</v>
      </c>
      <c r="Q1773" s="16" t="str">
        <f t="shared" si="761"/>
        <v>KB</v>
      </c>
      <c r="R1773" s="16" t="str">
        <f t="shared" si="762"/>
        <v/>
      </c>
      <c r="S1773" s="16" t="e">
        <f t="shared" si="763"/>
        <v>#N/A</v>
      </c>
      <c r="T1773" s="16" t="str">
        <f t="shared" si="764"/>
        <v/>
      </c>
      <c r="U1773" s="16" t="e">
        <f t="shared" si="765"/>
        <v>#N/A</v>
      </c>
      <c r="V1773" s="16" t="str">
        <f t="shared" si="766"/>
        <v/>
      </c>
      <c r="W1773" s="16" t="e">
        <f t="shared" si="767"/>
        <v>#N/A</v>
      </c>
      <c r="X1773" s="16">
        <f t="shared" si="768"/>
        <v>12</v>
      </c>
      <c r="Y1773" s="11" t="e">
        <f>VLOOKUP(A1773,#REF!,1,FALSE)</f>
        <v>#REF!</v>
      </c>
      <c r="Z1773" s="194" t="s">
        <v>6745</v>
      </c>
      <c r="AA1773" s="196"/>
    </row>
    <row r="1774" spans="1:27">
      <c r="A1774" s="41" t="s">
        <v>1889</v>
      </c>
      <c r="B1774" s="13" t="str">
        <f t="shared" si="756"/>
        <v>AGE_FROM</v>
      </c>
      <c r="C1774" s="18" t="s">
        <v>318</v>
      </c>
      <c r="D1774" s="15" t="str">
        <f t="shared" si="668"/>
        <v>Number</v>
      </c>
      <c r="E1774" s="15">
        <f t="shared" si="669"/>
        <v>3</v>
      </c>
      <c r="F1774" s="15" t="str">
        <f t="shared" si="670"/>
        <v/>
      </c>
      <c r="G1774" s="86" t="s">
        <v>4152</v>
      </c>
      <c r="H1774" s="87" t="s">
        <v>4159</v>
      </c>
      <c r="I1774" s="87"/>
      <c r="J1774" s="87"/>
      <c r="K1774" s="87"/>
      <c r="L1774" s="88"/>
      <c r="M1774" s="15" t="str">
        <f t="shared" si="757"/>
        <v>AGE</v>
      </c>
      <c r="N1774" s="16" t="str">
        <f t="shared" si="758"/>
        <v>_</v>
      </c>
      <c r="O1774" s="16" t="str">
        <f t="shared" si="759"/>
        <v>FROM</v>
      </c>
      <c r="P1774" s="16" t="str">
        <f t="shared" si="760"/>
        <v/>
      </c>
      <c r="Q1774" s="16" t="e">
        <f t="shared" si="761"/>
        <v>#N/A</v>
      </c>
      <c r="R1774" s="16" t="str">
        <f t="shared" si="762"/>
        <v/>
      </c>
      <c r="S1774" s="16" t="e">
        <f t="shared" si="763"/>
        <v>#N/A</v>
      </c>
      <c r="T1774" s="16" t="str">
        <f t="shared" si="764"/>
        <v/>
      </c>
      <c r="U1774" s="16" t="e">
        <f t="shared" si="765"/>
        <v>#N/A</v>
      </c>
      <c r="V1774" s="16" t="str">
        <f t="shared" si="766"/>
        <v/>
      </c>
      <c r="W1774" s="16" t="e">
        <f t="shared" si="767"/>
        <v>#N/A</v>
      </c>
      <c r="X1774" s="16">
        <f t="shared" si="768"/>
        <v>8</v>
      </c>
      <c r="Y1774" s="11" t="e">
        <f>VLOOKUP(A1774,#REF!,1,FALSE)</f>
        <v>#REF!</v>
      </c>
      <c r="Z1774" s="194" t="s">
        <v>6745</v>
      </c>
      <c r="AA1774" s="196"/>
    </row>
    <row r="1775" spans="1:27">
      <c r="A1775" s="41" t="s">
        <v>3664</v>
      </c>
      <c r="B1775" s="13" t="str">
        <f t="shared" si="756"/>
        <v>AGE_TO</v>
      </c>
      <c r="C1775" s="18" t="s">
        <v>318</v>
      </c>
      <c r="D1775" s="15" t="str">
        <f t="shared" si="668"/>
        <v>Number</v>
      </c>
      <c r="E1775" s="15">
        <f t="shared" si="669"/>
        <v>3</v>
      </c>
      <c r="F1775" s="15" t="str">
        <f t="shared" si="670"/>
        <v/>
      </c>
      <c r="G1775" s="86" t="s">
        <v>4152</v>
      </c>
      <c r="H1775" s="87" t="s">
        <v>4160</v>
      </c>
      <c r="I1775" s="87"/>
      <c r="J1775" s="87"/>
      <c r="K1775" s="87"/>
      <c r="L1775" s="88"/>
      <c r="M1775" s="15" t="str">
        <f t="shared" si="757"/>
        <v>AGE</v>
      </c>
      <c r="N1775" s="16" t="str">
        <f t="shared" si="758"/>
        <v>_</v>
      </c>
      <c r="O1775" s="16" t="str">
        <f t="shared" si="759"/>
        <v>TO</v>
      </c>
      <c r="P1775" s="16" t="str">
        <f t="shared" si="760"/>
        <v/>
      </c>
      <c r="Q1775" s="16" t="e">
        <f t="shared" si="761"/>
        <v>#N/A</v>
      </c>
      <c r="R1775" s="16" t="str">
        <f t="shared" si="762"/>
        <v/>
      </c>
      <c r="S1775" s="16" t="e">
        <f t="shared" si="763"/>
        <v>#N/A</v>
      </c>
      <c r="T1775" s="16" t="str">
        <f t="shared" si="764"/>
        <v/>
      </c>
      <c r="U1775" s="16" t="e">
        <f t="shared" si="765"/>
        <v>#N/A</v>
      </c>
      <c r="V1775" s="16" t="str">
        <f t="shared" si="766"/>
        <v/>
      </c>
      <c r="W1775" s="16" t="e">
        <f t="shared" si="767"/>
        <v>#N/A</v>
      </c>
      <c r="X1775" s="16">
        <f t="shared" si="768"/>
        <v>6</v>
      </c>
      <c r="Y1775" s="11" t="e">
        <f>VLOOKUP(A1775,#REF!,1,FALSE)</f>
        <v>#REF!</v>
      </c>
      <c r="Z1775" s="194" t="s">
        <v>6745</v>
      </c>
      <c r="AA1775" s="196"/>
    </row>
    <row r="1776" spans="1:27">
      <c r="A1776" s="41" t="s">
        <v>3670</v>
      </c>
      <c r="B1776" s="13" t="str">
        <f t="shared" si="756"/>
        <v>JIGYO_HOKEN_RIDER_FLG</v>
      </c>
      <c r="C1776" s="18" t="s">
        <v>3687</v>
      </c>
      <c r="D1776" s="15" t="str">
        <f t="shared" si="668"/>
        <v>Varchar2</v>
      </c>
      <c r="E1776" s="15">
        <f t="shared" si="669"/>
        <v>1</v>
      </c>
      <c r="F1776" s="15" t="str">
        <f t="shared" si="670"/>
        <v/>
      </c>
      <c r="G1776" s="86" t="s">
        <v>1945</v>
      </c>
      <c r="H1776" s="87" t="s">
        <v>1424</v>
      </c>
      <c r="I1776" s="87" t="s">
        <v>1544</v>
      </c>
      <c r="J1776" s="87" t="s">
        <v>1574</v>
      </c>
      <c r="K1776" s="87"/>
      <c r="L1776" s="88"/>
      <c r="M1776" s="15" t="str">
        <f t="shared" si="757"/>
        <v>JIGYO</v>
      </c>
      <c r="N1776" s="16" t="str">
        <f t="shared" si="758"/>
        <v>_</v>
      </c>
      <c r="O1776" s="16" t="str">
        <f t="shared" si="759"/>
        <v>HOKEN</v>
      </c>
      <c r="P1776" s="16" t="str">
        <f t="shared" si="760"/>
        <v>_</v>
      </c>
      <c r="Q1776" s="16" t="str">
        <f t="shared" si="761"/>
        <v>RIDER</v>
      </c>
      <c r="R1776" s="16" t="str">
        <f t="shared" si="762"/>
        <v>_</v>
      </c>
      <c r="S1776" s="16" t="str">
        <f t="shared" si="763"/>
        <v>FLG</v>
      </c>
      <c r="T1776" s="16" t="str">
        <f t="shared" si="764"/>
        <v/>
      </c>
      <c r="U1776" s="16" t="e">
        <f t="shared" si="765"/>
        <v>#N/A</v>
      </c>
      <c r="V1776" s="16" t="str">
        <f t="shared" si="766"/>
        <v/>
      </c>
      <c r="W1776" s="16" t="e">
        <f t="shared" si="767"/>
        <v>#N/A</v>
      </c>
      <c r="X1776" s="16">
        <f t="shared" si="768"/>
        <v>21</v>
      </c>
      <c r="Y1776" s="11" t="e">
        <f>VLOOKUP(A1776,#REF!,1,FALSE)</f>
        <v>#REF!</v>
      </c>
      <c r="Z1776" s="194" t="s">
        <v>6745</v>
      </c>
      <c r="AA1776" s="196"/>
    </row>
    <row r="1777" spans="1:27">
      <c r="A1777" s="41" t="s">
        <v>3669</v>
      </c>
      <c r="B1777" s="13" t="str">
        <f t="shared" si="756"/>
        <v>LIVING_NEEDS_RIDER_FLG</v>
      </c>
      <c r="C1777" s="18" t="s">
        <v>3688</v>
      </c>
      <c r="D1777" s="15" t="str">
        <f t="shared" si="668"/>
        <v>Varchar2</v>
      </c>
      <c r="E1777" s="15">
        <f t="shared" si="669"/>
        <v>1</v>
      </c>
      <c r="F1777" s="15" t="str">
        <f t="shared" si="670"/>
        <v/>
      </c>
      <c r="G1777" s="86" t="s">
        <v>3677</v>
      </c>
      <c r="H1777" s="87" t="s">
        <v>3678</v>
      </c>
      <c r="I1777" s="87" t="s">
        <v>1544</v>
      </c>
      <c r="J1777" s="87" t="s">
        <v>1574</v>
      </c>
      <c r="K1777" s="87"/>
      <c r="L1777" s="88"/>
      <c r="M1777" s="15" t="str">
        <f t="shared" si="757"/>
        <v>LIVING</v>
      </c>
      <c r="N1777" s="16" t="str">
        <f t="shared" si="758"/>
        <v>_</v>
      </c>
      <c r="O1777" s="16" t="str">
        <f t="shared" si="759"/>
        <v>NEEDS</v>
      </c>
      <c r="P1777" s="16" t="str">
        <f t="shared" si="760"/>
        <v>_</v>
      </c>
      <c r="Q1777" s="16" t="str">
        <f t="shared" si="761"/>
        <v>RIDER</v>
      </c>
      <c r="R1777" s="16" t="str">
        <f t="shared" si="762"/>
        <v>_</v>
      </c>
      <c r="S1777" s="16" t="str">
        <f t="shared" si="763"/>
        <v>FLG</v>
      </c>
      <c r="T1777" s="16" t="str">
        <f t="shared" si="764"/>
        <v/>
      </c>
      <c r="U1777" s="16" t="e">
        <f t="shared" si="765"/>
        <v>#N/A</v>
      </c>
      <c r="V1777" s="16" t="str">
        <f t="shared" si="766"/>
        <v/>
      </c>
      <c r="W1777" s="16" t="e">
        <f t="shared" si="767"/>
        <v>#N/A</v>
      </c>
      <c r="X1777" s="16">
        <f t="shared" si="768"/>
        <v>22</v>
      </c>
      <c r="Y1777" s="11" t="e">
        <f>VLOOKUP(A1777,#REF!,1,FALSE)</f>
        <v>#REF!</v>
      </c>
      <c r="Z1777" s="194" t="s">
        <v>6745</v>
      </c>
      <c r="AA1777" s="196"/>
    </row>
    <row r="1778" spans="1:27">
      <c r="A1778" s="41" t="s">
        <v>3679</v>
      </c>
      <c r="B1778" s="13" t="str">
        <f t="shared" si="756"/>
        <v>HOKEN_CLAUSE</v>
      </c>
      <c r="C1778" s="18"/>
      <c r="D1778" s="15" t="e">
        <f t="shared" si="668"/>
        <v>#N/A</v>
      </c>
      <c r="E1778" s="15" t="e">
        <f t="shared" si="669"/>
        <v>#N/A</v>
      </c>
      <c r="F1778" s="15" t="e">
        <f t="shared" si="670"/>
        <v>#N/A</v>
      </c>
      <c r="G1778" s="86" t="s">
        <v>1424</v>
      </c>
      <c r="H1778" s="87" t="s">
        <v>3675</v>
      </c>
      <c r="I1778" s="87"/>
      <c r="J1778" s="87"/>
      <c r="K1778" s="87"/>
      <c r="L1778" s="88"/>
      <c r="M1778" s="15" t="str">
        <f t="shared" si="757"/>
        <v>HOKEN</v>
      </c>
      <c r="N1778" s="16" t="str">
        <f t="shared" si="758"/>
        <v>_</v>
      </c>
      <c r="O1778" s="16" t="str">
        <f t="shared" si="759"/>
        <v>CLAUSE</v>
      </c>
      <c r="P1778" s="16" t="str">
        <f t="shared" si="760"/>
        <v/>
      </c>
      <c r="Q1778" s="16" t="e">
        <f t="shared" si="761"/>
        <v>#N/A</v>
      </c>
      <c r="R1778" s="16" t="str">
        <f t="shared" si="762"/>
        <v/>
      </c>
      <c r="S1778" s="16" t="e">
        <f t="shared" si="763"/>
        <v>#N/A</v>
      </c>
      <c r="T1778" s="16" t="str">
        <f t="shared" si="764"/>
        <v/>
      </c>
      <c r="U1778" s="16" t="e">
        <f t="shared" si="765"/>
        <v>#N/A</v>
      </c>
      <c r="V1778" s="16" t="str">
        <f t="shared" si="766"/>
        <v/>
      </c>
      <c r="W1778" s="16" t="e">
        <f t="shared" si="767"/>
        <v>#N/A</v>
      </c>
      <c r="X1778" s="16">
        <f t="shared" si="768"/>
        <v>12</v>
      </c>
      <c r="Y1778" s="11" t="e">
        <f>VLOOKUP(A1778,#REF!,1,FALSE)</f>
        <v>#REF!</v>
      </c>
      <c r="Z1778" s="194" t="s">
        <v>6745</v>
      </c>
      <c r="AA1778" s="196"/>
    </row>
    <row r="1779" spans="1:27">
      <c r="A1779" s="41" t="s">
        <v>1425</v>
      </c>
      <c r="B1779" s="13" t="str">
        <f t="shared" si="756"/>
        <v>KIKAN</v>
      </c>
      <c r="C1779" s="18" t="s">
        <v>3693</v>
      </c>
      <c r="D1779" s="15" t="str">
        <f t="shared" si="668"/>
        <v>Varchar2</v>
      </c>
      <c r="E1779" s="15">
        <f t="shared" si="669"/>
        <v>2</v>
      </c>
      <c r="F1779" s="15" t="str">
        <f t="shared" si="670"/>
        <v/>
      </c>
      <c r="G1779" s="86" t="s">
        <v>1425</v>
      </c>
      <c r="H1779" s="87"/>
      <c r="I1779" s="87"/>
      <c r="J1779" s="87"/>
      <c r="K1779" s="87"/>
      <c r="L1779" s="88"/>
      <c r="M1779" s="15" t="str">
        <f t="shared" si="757"/>
        <v>KIKAN</v>
      </c>
      <c r="N1779" s="16" t="str">
        <f t="shared" si="758"/>
        <v/>
      </c>
      <c r="O1779" s="16" t="e">
        <f t="shared" si="759"/>
        <v>#N/A</v>
      </c>
      <c r="P1779" s="16" t="str">
        <f t="shared" si="760"/>
        <v/>
      </c>
      <c r="Q1779" s="16" t="e">
        <f t="shared" si="761"/>
        <v>#N/A</v>
      </c>
      <c r="R1779" s="16" t="str">
        <f t="shared" si="762"/>
        <v/>
      </c>
      <c r="S1779" s="16" t="e">
        <f t="shared" si="763"/>
        <v>#N/A</v>
      </c>
      <c r="T1779" s="16" t="str">
        <f t="shared" si="764"/>
        <v/>
      </c>
      <c r="U1779" s="16" t="e">
        <f t="shared" si="765"/>
        <v>#N/A</v>
      </c>
      <c r="V1779" s="16" t="str">
        <f t="shared" si="766"/>
        <v/>
      </c>
      <c r="W1779" s="16" t="e">
        <f t="shared" si="767"/>
        <v>#N/A</v>
      </c>
      <c r="X1779" s="16">
        <f t="shared" si="768"/>
        <v>5</v>
      </c>
      <c r="Y1779" s="11" t="e">
        <f>VLOOKUP(A1779,#REF!,1,FALSE)</f>
        <v>#REF!</v>
      </c>
      <c r="Z1779" s="194" t="s">
        <v>6745</v>
      </c>
      <c r="AA1779" s="196"/>
    </row>
    <row r="1780" spans="1:27">
      <c r="A1780" s="41" t="s">
        <v>3667</v>
      </c>
      <c r="B1780" s="13" t="str">
        <f t="shared" si="756"/>
        <v>NENSAI_CD</v>
      </c>
      <c r="C1780" s="18" t="s">
        <v>46</v>
      </c>
      <c r="D1780" s="15" t="str">
        <f t="shared" si="668"/>
        <v>Varchar2</v>
      </c>
      <c r="E1780" s="15">
        <f t="shared" si="669"/>
        <v>1</v>
      </c>
      <c r="F1780" s="15" t="str">
        <f t="shared" si="670"/>
        <v/>
      </c>
      <c r="G1780" s="86" t="s">
        <v>2070</v>
      </c>
      <c r="H1780" s="87" t="s">
        <v>1482</v>
      </c>
      <c r="I1780" s="87"/>
      <c r="J1780" s="87"/>
      <c r="K1780" s="87"/>
      <c r="L1780" s="88"/>
      <c r="M1780" s="15" t="str">
        <f t="shared" si="757"/>
        <v>NENSAI</v>
      </c>
      <c r="N1780" s="16" t="str">
        <f t="shared" si="758"/>
        <v>_</v>
      </c>
      <c r="O1780" s="16" t="str">
        <f t="shared" si="759"/>
        <v>CD</v>
      </c>
      <c r="P1780" s="16" t="str">
        <f t="shared" si="760"/>
        <v/>
      </c>
      <c r="Q1780" s="16" t="e">
        <f t="shared" si="761"/>
        <v>#N/A</v>
      </c>
      <c r="R1780" s="16" t="str">
        <f t="shared" si="762"/>
        <v/>
      </c>
      <c r="S1780" s="16" t="e">
        <f t="shared" si="763"/>
        <v>#N/A</v>
      </c>
      <c r="T1780" s="16" t="str">
        <f t="shared" si="764"/>
        <v/>
      </c>
      <c r="U1780" s="16" t="e">
        <f t="shared" si="765"/>
        <v>#N/A</v>
      </c>
      <c r="V1780" s="16" t="str">
        <f t="shared" si="766"/>
        <v/>
      </c>
      <c r="W1780" s="16" t="e">
        <f t="shared" si="767"/>
        <v>#N/A</v>
      </c>
      <c r="X1780" s="16">
        <f t="shared" si="768"/>
        <v>9</v>
      </c>
      <c r="Y1780" s="11" t="e">
        <f>VLOOKUP(A1780,#REF!,1,FALSE)</f>
        <v>#REF!</v>
      </c>
      <c r="Z1780" s="194" t="s">
        <v>6745</v>
      </c>
      <c r="AA1780" s="196"/>
    </row>
    <row r="1781" spans="1:27">
      <c r="A1781" s="41" t="s">
        <v>3668</v>
      </c>
      <c r="B1781" s="13" t="str">
        <f t="shared" si="756"/>
        <v>SCR_DISP_NAME</v>
      </c>
      <c r="C1781" s="18" t="s">
        <v>8</v>
      </c>
      <c r="D1781" s="15" t="str">
        <f t="shared" si="668"/>
        <v>Varchar2</v>
      </c>
      <c r="E1781" s="15">
        <f t="shared" si="669"/>
        <v>32</v>
      </c>
      <c r="F1781" s="15" t="str">
        <f t="shared" si="670"/>
        <v/>
      </c>
      <c r="G1781" s="86" t="s">
        <v>3680</v>
      </c>
      <c r="H1781" s="87" t="s">
        <v>1597</v>
      </c>
      <c r="I1781" s="87" t="s">
        <v>1658</v>
      </c>
      <c r="J1781" s="87"/>
      <c r="K1781" s="87"/>
      <c r="L1781" s="88"/>
      <c r="M1781" s="15" t="str">
        <f t="shared" si="757"/>
        <v>SCR</v>
      </c>
      <c r="N1781" s="16" t="str">
        <f t="shared" si="758"/>
        <v>_</v>
      </c>
      <c r="O1781" s="16" t="str">
        <f t="shared" si="759"/>
        <v>DISP</v>
      </c>
      <c r="P1781" s="16" t="str">
        <f t="shared" si="760"/>
        <v>_</v>
      </c>
      <c r="Q1781" s="16" t="str">
        <f t="shared" si="761"/>
        <v>NAME</v>
      </c>
      <c r="R1781" s="16" t="str">
        <f t="shared" si="762"/>
        <v/>
      </c>
      <c r="S1781" s="16" t="e">
        <f t="shared" si="763"/>
        <v>#N/A</v>
      </c>
      <c r="T1781" s="16" t="str">
        <f t="shared" si="764"/>
        <v/>
      </c>
      <c r="U1781" s="16" t="e">
        <f t="shared" si="765"/>
        <v>#N/A</v>
      </c>
      <c r="V1781" s="16" t="str">
        <f t="shared" si="766"/>
        <v/>
      </c>
      <c r="W1781" s="16" t="e">
        <f t="shared" si="767"/>
        <v>#N/A</v>
      </c>
      <c r="X1781" s="16">
        <f t="shared" si="768"/>
        <v>13</v>
      </c>
      <c r="Y1781" s="11" t="e">
        <f>VLOOKUP(A1781,#REF!,1,FALSE)</f>
        <v>#REF!</v>
      </c>
      <c r="Z1781" s="194" t="s">
        <v>6745</v>
      </c>
      <c r="AA1781" s="196"/>
    </row>
    <row r="1782" spans="1:27">
      <c r="A1782" s="41" t="s">
        <v>3057</v>
      </c>
      <c r="B1782" s="13" t="str">
        <f t="shared" si="756"/>
        <v>DISP_ORDER</v>
      </c>
      <c r="C1782" s="18" t="s">
        <v>3691</v>
      </c>
      <c r="D1782" s="15" t="str">
        <f t="shared" si="668"/>
        <v>Number</v>
      </c>
      <c r="E1782" s="15">
        <f t="shared" si="669"/>
        <v>3</v>
      </c>
      <c r="F1782" s="15" t="str">
        <f t="shared" si="670"/>
        <v/>
      </c>
      <c r="G1782" s="86" t="s">
        <v>1597</v>
      </c>
      <c r="H1782" s="87" t="s">
        <v>3690</v>
      </c>
      <c r="I1782" s="87"/>
      <c r="J1782" s="87"/>
      <c r="K1782" s="87"/>
      <c r="L1782" s="88"/>
      <c r="M1782" s="15" t="str">
        <f t="shared" si="757"/>
        <v>DISP</v>
      </c>
      <c r="N1782" s="16" t="str">
        <f t="shared" si="758"/>
        <v>_</v>
      </c>
      <c r="O1782" s="16" t="str">
        <f t="shared" si="759"/>
        <v>ORDER</v>
      </c>
      <c r="P1782" s="16" t="str">
        <f t="shared" si="760"/>
        <v/>
      </c>
      <c r="Q1782" s="16" t="e">
        <f t="shared" si="761"/>
        <v>#N/A</v>
      </c>
      <c r="R1782" s="16" t="str">
        <f t="shared" si="762"/>
        <v/>
      </c>
      <c r="S1782" s="16" t="e">
        <f t="shared" si="763"/>
        <v>#N/A</v>
      </c>
      <c r="T1782" s="16" t="str">
        <f t="shared" si="764"/>
        <v/>
      </c>
      <c r="U1782" s="16" t="e">
        <f t="shared" si="765"/>
        <v>#N/A</v>
      </c>
      <c r="V1782" s="16" t="str">
        <f t="shared" si="766"/>
        <v/>
      </c>
      <c r="W1782" s="16" t="e">
        <f t="shared" si="767"/>
        <v>#N/A</v>
      </c>
      <c r="X1782" s="16">
        <f t="shared" si="768"/>
        <v>10</v>
      </c>
      <c r="Y1782" s="11" t="e">
        <f>VLOOKUP(A1782,#REF!,1,FALSE)</f>
        <v>#REF!</v>
      </c>
      <c r="Z1782" s="194" t="s">
        <v>6745</v>
      </c>
      <c r="AA1782" s="196"/>
    </row>
    <row r="1783" spans="1:27">
      <c r="A1783" s="41" t="s">
        <v>3666</v>
      </c>
      <c r="B1783" s="13" t="str">
        <f t="shared" si="756"/>
        <v>ZEIKOKA_SETSUMEI_CD</v>
      </c>
      <c r="C1783" s="18" t="s">
        <v>46</v>
      </c>
      <c r="D1783" s="15" t="str">
        <f t="shared" si="668"/>
        <v>Varchar2</v>
      </c>
      <c r="E1783" s="15">
        <f t="shared" si="669"/>
        <v>1</v>
      </c>
      <c r="F1783" s="15" t="str">
        <f t="shared" si="670"/>
        <v/>
      </c>
      <c r="G1783" s="86" t="s">
        <v>2164</v>
      </c>
      <c r="H1783" s="87" t="s">
        <v>1951</v>
      </c>
      <c r="I1783" s="87" t="s">
        <v>1482</v>
      </c>
      <c r="J1783" s="87"/>
      <c r="K1783" s="87"/>
      <c r="L1783" s="88"/>
      <c r="M1783" s="15" t="str">
        <f t="shared" si="757"/>
        <v>ZEIKOKA</v>
      </c>
      <c r="N1783" s="16" t="str">
        <f t="shared" si="758"/>
        <v>_</v>
      </c>
      <c r="O1783" s="16" t="str">
        <f t="shared" si="759"/>
        <v>SETSUMEI</v>
      </c>
      <c r="P1783" s="16" t="str">
        <f t="shared" si="760"/>
        <v>_</v>
      </c>
      <c r="Q1783" s="16" t="str">
        <f t="shared" si="761"/>
        <v>CD</v>
      </c>
      <c r="R1783" s="16" t="str">
        <f t="shared" si="762"/>
        <v/>
      </c>
      <c r="S1783" s="16" t="e">
        <f t="shared" si="763"/>
        <v>#N/A</v>
      </c>
      <c r="T1783" s="16" t="str">
        <f t="shared" si="764"/>
        <v/>
      </c>
      <c r="U1783" s="16" t="e">
        <f t="shared" si="765"/>
        <v>#N/A</v>
      </c>
      <c r="V1783" s="16" t="str">
        <f t="shared" si="766"/>
        <v/>
      </c>
      <c r="W1783" s="16" t="e">
        <f t="shared" si="767"/>
        <v>#N/A</v>
      </c>
      <c r="X1783" s="16">
        <f t="shared" si="768"/>
        <v>19</v>
      </c>
      <c r="Y1783" s="11" t="e">
        <f>VLOOKUP(A1783,#REF!,1,FALSE)</f>
        <v>#REF!</v>
      </c>
      <c r="Z1783" s="194" t="s">
        <v>6745</v>
      </c>
      <c r="AA1783" s="196"/>
    </row>
    <row r="1784" spans="1:27">
      <c r="A1784" s="41" t="s">
        <v>3694</v>
      </c>
      <c r="B1784" s="13" t="str">
        <f t="shared" si="756"/>
        <v>RIDER_HOKEN_KIKAN</v>
      </c>
      <c r="C1784" s="18" t="s">
        <v>3693</v>
      </c>
      <c r="D1784" s="15" t="str">
        <f t="shared" si="668"/>
        <v>Varchar2</v>
      </c>
      <c r="E1784" s="15">
        <f t="shared" si="669"/>
        <v>2</v>
      </c>
      <c r="F1784" s="15" t="str">
        <f t="shared" si="670"/>
        <v/>
      </c>
      <c r="G1784" s="86" t="s">
        <v>1544</v>
      </c>
      <c r="H1784" s="87" t="s">
        <v>1424</v>
      </c>
      <c r="I1784" s="87" t="s">
        <v>1425</v>
      </c>
      <c r="J1784" s="87"/>
      <c r="K1784" s="87"/>
      <c r="L1784" s="88"/>
      <c r="M1784" s="15" t="str">
        <f t="shared" si="757"/>
        <v>RIDER</v>
      </c>
      <c r="N1784" s="16" t="str">
        <f t="shared" si="758"/>
        <v>_</v>
      </c>
      <c r="O1784" s="16" t="str">
        <f t="shared" si="759"/>
        <v>HOKEN</v>
      </c>
      <c r="P1784" s="16" t="str">
        <f t="shared" si="760"/>
        <v>_</v>
      </c>
      <c r="Q1784" s="16" t="str">
        <f t="shared" si="761"/>
        <v>KIKAN</v>
      </c>
      <c r="R1784" s="16" t="str">
        <f t="shared" si="762"/>
        <v/>
      </c>
      <c r="S1784" s="16" t="e">
        <f t="shared" si="763"/>
        <v>#N/A</v>
      </c>
      <c r="T1784" s="16" t="str">
        <f t="shared" si="764"/>
        <v/>
      </c>
      <c r="U1784" s="16" t="e">
        <f t="shared" si="765"/>
        <v>#N/A</v>
      </c>
      <c r="V1784" s="16" t="str">
        <f t="shared" si="766"/>
        <v/>
      </c>
      <c r="W1784" s="16" t="e">
        <f t="shared" si="767"/>
        <v>#N/A</v>
      </c>
      <c r="X1784" s="16">
        <f t="shared" si="768"/>
        <v>17</v>
      </c>
      <c r="Y1784" s="11" t="e">
        <f>VLOOKUP(A1784,#REF!,1,FALSE)</f>
        <v>#REF!</v>
      </c>
      <c r="Z1784" s="194" t="s">
        <v>6745</v>
      </c>
      <c r="AA1784" s="196"/>
    </row>
    <row r="1785" spans="1:27">
      <c r="A1785" s="41" t="s">
        <v>3673</v>
      </c>
      <c r="B1785" s="13" t="str">
        <f t="shared" si="756"/>
        <v>RIDER_HOKEN_NENSAI_CD</v>
      </c>
      <c r="C1785" s="18" t="s">
        <v>46</v>
      </c>
      <c r="D1785" s="15" t="str">
        <f t="shared" si="668"/>
        <v>Varchar2</v>
      </c>
      <c r="E1785" s="15">
        <f t="shared" si="669"/>
        <v>1</v>
      </c>
      <c r="F1785" s="15" t="str">
        <f t="shared" si="670"/>
        <v/>
      </c>
      <c r="G1785" s="86" t="s">
        <v>1544</v>
      </c>
      <c r="H1785" s="87" t="s">
        <v>1424</v>
      </c>
      <c r="I1785" s="87" t="s">
        <v>4143</v>
      </c>
      <c r="J1785" s="87" t="s">
        <v>4144</v>
      </c>
      <c r="K1785" s="87"/>
      <c r="L1785" s="88"/>
      <c r="M1785" s="15" t="str">
        <f t="shared" si="757"/>
        <v>RIDER</v>
      </c>
      <c r="N1785" s="16" t="str">
        <f t="shared" si="758"/>
        <v>_</v>
      </c>
      <c r="O1785" s="16" t="str">
        <f t="shared" si="759"/>
        <v>HOKEN</v>
      </c>
      <c r="P1785" s="16" t="str">
        <f t="shared" si="760"/>
        <v>_</v>
      </c>
      <c r="Q1785" s="16" t="str">
        <f t="shared" si="761"/>
        <v>NENSAI</v>
      </c>
      <c r="R1785" s="16" t="str">
        <f t="shared" si="762"/>
        <v>_</v>
      </c>
      <c r="S1785" s="16" t="str">
        <f t="shared" si="763"/>
        <v>CD</v>
      </c>
      <c r="T1785" s="16" t="str">
        <f t="shared" si="764"/>
        <v/>
      </c>
      <c r="U1785" s="16" t="e">
        <f t="shared" si="765"/>
        <v>#N/A</v>
      </c>
      <c r="V1785" s="16" t="str">
        <f t="shared" si="766"/>
        <v/>
      </c>
      <c r="W1785" s="16" t="e">
        <f t="shared" si="767"/>
        <v>#N/A</v>
      </c>
      <c r="X1785" s="16">
        <f t="shared" si="768"/>
        <v>21</v>
      </c>
      <c r="Y1785" s="11" t="e">
        <f>VLOOKUP(A1785,#REF!,1,FALSE)</f>
        <v>#REF!</v>
      </c>
      <c r="Z1785" s="194" t="s">
        <v>6745</v>
      </c>
      <c r="AA1785" s="196"/>
    </row>
    <row r="1786" spans="1:27">
      <c r="A1786" s="41" t="s">
        <v>3674</v>
      </c>
      <c r="B1786" s="13" t="str">
        <f t="shared" si="756"/>
        <v>RIDER_HOKEN_KIKAN_SB</v>
      </c>
      <c r="C1786" s="18" t="s">
        <v>46</v>
      </c>
      <c r="D1786" s="15" t="str">
        <f t="shared" si="668"/>
        <v>Varchar2</v>
      </c>
      <c r="E1786" s="15">
        <f t="shared" si="669"/>
        <v>1</v>
      </c>
      <c r="F1786" s="15" t="str">
        <f t="shared" si="670"/>
        <v/>
      </c>
      <c r="G1786" s="86" t="s">
        <v>1544</v>
      </c>
      <c r="H1786" s="87" t="s">
        <v>1424</v>
      </c>
      <c r="I1786" s="87" t="s">
        <v>1425</v>
      </c>
      <c r="J1786" s="87" t="s">
        <v>1652</v>
      </c>
      <c r="K1786" s="87"/>
      <c r="L1786" s="88"/>
      <c r="M1786" s="15" t="str">
        <f t="shared" si="757"/>
        <v>RIDER</v>
      </c>
      <c r="N1786" s="16" t="str">
        <f t="shared" si="758"/>
        <v>_</v>
      </c>
      <c r="O1786" s="16" t="str">
        <f t="shared" si="759"/>
        <v>HOKEN</v>
      </c>
      <c r="P1786" s="16" t="str">
        <f t="shared" si="760"/>
        <v>_</v>
      </c>
      <c r="Q1786" s="16" t="str">
        <f t="shared" si="761"/>
        <v>KIKAN</v>
      </c>
      <c r="R1786" s="16" t="str">
        <f t="shared" si="762"/>
        <v>_</v>
      </c>
      <c r="S1786" s="16" t="str">
        <f t="shared" si="763"/>
        <v>SB</v>
      </c>
      <c r="T1786" s="16" t="str">
        <f t="shared" si="764"/>
        <v/>
      </c>
      <c r="U1786" s="16" t="e">
        <f t="shared" si="765"/>
        <v>#N/A</v>
      </c>
      <c r="V1786" s="16" t="str">
        <f t="shared" si="766"/>
        <v/>
      </c>
      <c r="W1786" s="16" t="e">
        <f t="shared" si="767"/>
        <v>#N/A</v>
      </c>
      <c r="X1786" s="16">
        <f t="shared" si="768"/>
        <v>20</v>
      </c>
      <c r="Y1786" s="11" t="e">
        <f>VLOOKUP(A1786,#REF!,1,FALSE)</f>
        <v>#REF!</v>
      </c>
      <c r="Z1786" s="194" t="s">
        <v>6745</v>
      </c>
      <c r="AA1786" s="196"/>
    </row>
    <row r="1787" spans="1:27">
      <c r="A1787" s="41" t="s">
        <v>3672</v>
      </c>
      <c r="B1787" s="13" t="str">
        <f t="shared" si="756"/>
        <v>RIDER_HOSHO_CD</v>
      </c>
      <c r="C1787" s="18" t="s">
        <v>368</v>
      </c>
      <c r="D1787" s="15" t="str">
        <f t="shared" si="668"/>
        <v>Varchar2</v>
      </c>
      <c r="E1787" s="15">
        <f t="shared" si="669"/>
        <v>3</v>
      </c>
      <c r="F1787" s="15" t="str">
        <f t="shared" si="670"/>
        <v/>
      </c>
      <c r="G1787" s="86" t="s">
        <v>1544</v>
      </c>
      <c r="H1787" s="87" t="s">
        <v>1438</v>
      </c>
      <c r="I1787" s="87" t="s">
        <v>1482</v>
      </c>
      <c r="J1787" s="87"/>
      <c r="K1787" s="87"/>
      <c r="L1787" s="88"/>
      <c r="M1787" s="15" t="str">
        <f t="shared" si="757"/>
        <v>RIDER</v>
      </c>
      <c r="N1787" s="16" t="str">
        <f t="shared" si="758"/>
        <v>_</v>
      </c>
      <c r="O1787" s="16" t="str">
        <f t="shared" si="759"/>
        <v>HOSHO</v>
      </c>
      <c r="P1787" s="16" t="str">
        <f t="shared" si="760"/>
        <v>_</v>
      </c>
      <c r="Q1787" s="16" t="str">
        <f t="shared" si="761"/>
        <v>CD</v>
      </c>
      <c r="R1787" s="16" t="str">
        <f t="shared" si="762"/>
        <v/>
      </c>
      <c r="S1787" s="16" t="e">
        <f t="shared" si="763"/>
        <v>#N/A</v>
      </c>
      <c r="T1787" s="16" t="str">
        <f t="shared" si="764"/>
        <v/>
      </c>
      <c r="U1787" s="16" t="e">
        <f t="shared" si="765"/>
        <v>#N/A</v>
      </c>
      <c r="V1787" s="16" t="str">
        <f t="shared" si="766"/>
        <v/>
      </c>
      <c r="W1787" s="16" t="e">
        <f t="shared" si="767"/>
        <v>#N/A</v>
      </c>
      <c r="X1787" s="16">
        <f t="shared" si="768"/>
        <v>14</v>
      </c>
      <c r="Y1787" s="11" t="e">
        <f>VLOOKUP(A1787,#REF!,1,FALSE)</f>
        <v>#REF!</v>
      </c>
      <c r="Z1787" s="194" t="s">
        <v>6745</v>
      </c>
      <c r="AA1787" s="196"/>
    </row>
    <row r="1788" spans="1:27">
      <c r="A1788" s="41" t="s">
        <v>3671</v>
      </c>
      <c r="B1788" s="13" t="str">
        <f t="shared" si="756"/>
        <v>RIDER_KATA_CD</v>
      </c>
      <c r="C1788" s="18" t="s">
        <v>154</v>
      </c>
      <c r="D1788" s="15" t="str">
        <f t="shared" si="668"/>
        <v>Varchar2</v>
      </c>
      <c r="E1788" s="15">
        <f t="shared" si="669"/>
        <v>1</v>
      </c>
      <c r="F1788" s="15" t="str">
        <f t="shared" si="670"/>
        <v/>
      </c>
      <c r="G1788" s="86" t="s">
        <v>1544</v>
      </c>
      <c r="H1788" s="87" t="s">
        <v>1872</v>
      </c>
      <c r="I1788" s="87" t="s">
        <v>1482</v>
      </c>
      <c r="J1788" s="87"/>
      <c r="K1788" s="87"/>
      <c r="L1788" s="88"/>
      <c r="M1788" s="15" t="str">
        <f t="shared" si="757"/>
        <v>RIDER</v>
      </c>
      <c r="N1788" s="16" t="str">
        <f t="shared" si="758"/>
        <v>_</v>
      </c>
      <c r="O1788" s="16" t="str">
        <f t="shared" si="759"/>
        <v>KATA</v>
      </c>
      <c r="P1788" s="16" t="str">
        <f t="shared" si="760"/>
        <v>_</v>
      </c>
      <c r="Q1788" s="16" t="str">
        <f t="shared" si="761"/>
        <v>CD</v>
      </c>
      <c r="R1788" s="16" t="str">
        <f t="shared" si="762"/>
        <v/>
      </c>
      <c r="S1788" s="16" t="e">
        <f t="shared" si="763"/>
        <v>#N/A</v>
      </c>
      <c r="T1788" s="16" t="str">
        <f t="shared" si="764"/>
        <v/>
      </c>
      <c r="U1788" s="16" t="e">
        <f t="shared" si="765"/>
        <v>#N/A</v>
      </c>
      <c r="V1788" s="16" t="str">
        <f t="shared" si="766"/>
        <v/>
      </c>
      <c r="W1788" s="16" t="e">
        <f t="shared" si="767"/>
        <v>#N/A</v>
      </c>
      <c r="X1788" s="16">
        <f t="shared" si="768"/>
        <v>13</v>
      </c>
      <c r="Y1788" s="11" t="e">
        <f>VLOOKUP(A1788,#REF!,1,FALSE)</f>
        <v>#REF!</v>
      </c>
      <c r="Z1788" s="194" t="s">
        <v>6745</v>
      </c>
      <c r="AA1788" s="196"/>
    </row>
    <row r="1789" spans="1:27">
      <c r="A1789" s="41" t="s">
        <v>3676</v>
      </c>
      <c r="B1789" s="13" t="str">
        <f t="shared" si="756"/>
        <v>HOKEN_KIKAN_SB</v>
      </c>
      <c r="C1789" s="18" t="s">
        <v>46</v>
      </c>
      <c r="D1789" s="15" t="str">
        <f t="shared" si="668"/>
        <v>Varchar2</v>
      </c>
      <c r="E1789" s="15">
        <f t="shared" si="669"/>
        <v>1</v>
      </c>
      <c r="F1789" s="15" t="str">
        <f t="shared" si="670"/>
        <v/>
      </c>
      <c r="G1789" s="86" t="s">
        <v>1424</v>
      </c>
      <c r="H1789" s="87" t="s">
        <v>1425</v>
      </c>
      <c r="I1789" s="87" t="s">
        <v>1652</v>
      </c>
      <c r="J1789" s="87"/>
      <c r="K1789" s="87"/>
      <c r="L1789" s="88"/>
      <c r="M1789" s="15" t="str">
        <f t="shared" si="757"/>
        <v>HOKEN</v>
      </c>
      <c r="N1789" s="16" t="str">
        <f t="shared" si="758"/>
        <v>_</v>
      </c>
      <c r="O1789" s="16" t="str">
        <f t="shared" si="759"/>
        <v>KIKAN</v>
      </c>
      <c r="P1789" s="16" t="str">
        <f t="shared" si="760"/>
        <v>_</v>
      </c>
      <c r="Q1789" s="16" t="str">
        <f t="shared" si="761"/>
        <v>SB</v>
      </c>
      <c r="R1789" s="16" t="str">
        <f t="shared" si="762"/>
        <v/>
      </c>
      <c r="S1789" s="16" t="e">
        <f t="shared" si="763"/>
        <v>#N/A</v>
      </c>
      <c r="T1789" s="16" t="str">
        <f t="shared" si="764"/>
        <v/>
      </c>
      <c r="U1789" s="16" t="e">
        <f t="shared" si="765"/>
        <v>#N/A</v>
      </c>
      <c r="V1789" s="16" t="str">
        <f t="shared" si="766"/>
        <v/>
      </c>
      <c r="W1789" s="16" t="e">
        <f t="shared" si="767"/>
        <v>#N/A</v>
      </c>
      <c r="X1789" s="16">
        <f t="shared" si="768"/>
        <v>14</v>
      </c>
      <c r="Y1789" s="11" t="e">
        <f>VLOOKUP(A1789,#REF!,1,FALSE)</f>
        <v>#REF!</v>
      </c>
      <c r="Z1789" s="194" t="s">
        <v>6745</v>
      </c>
      <c r="AA1789" s="196"/>
    </row>
    <row r="1790" spans="1:27">
      <c r="A1790" s="41" t="s">
        <v>3702</v>
      </c>
      <c r="B1790" s="13" t="str">
        <f t="shared" si="756"/>
        <v>B_PLCY_KATA_CD</v>
      </c>
      <c r="C1790" s="18" t="s">
        <v>154</v>
      </c>
      <c r="D1790" s="15" t="str">
        <f t="shared" si="668"/>
        <v>Varchar2</v>
      </c>
      <c r="E1790" s="15">
        <f t="shared" si="669"/>
        <v>1</v>
      </c>
      <c r="F1790" s="15" t="str">
        <f t="shared" si="670"/>
        <v/>
      </c>
      <c r="G1790" s="86" t="s">
        <v>3704</v>
      </c>
      <c r="H1790" s="87" t="s">
        <v>3705</v>
      </c>
      <c r="I1790" s="87" t="s">
        <v>3706</v>
      </c>
      <c r="J1790" s="87"/>
      <c r="K1790" s="87"/>
      <c r="L1790" s="88"/>
      <c r="M1790" s="15" t="str">
        <f t="shared" si="757"/>
        <v>B_PLCY</v>
      </c>
      <c r="N1790" s="16" t="str">
        <f t="shared" si="758"/>
        <v>_</v>
      </c>
      <c r="O1790" s="16" t="str">
        <f t="shared" si="759"/>
        <v>KATA</v>
      </c>
      <c r="P1790" s="16" t="str">
        <f t="shared" si="760"/>
        <v>_</v>
      </c>
      <c r="Q1790" s="16" t="str">
        <f t="shared" si="761"/>
        <v>CD</v>
      </c>
      <c r="R1790" s="16" t="str">
        <f t="shared" si="762"/>
        <v/>
      </c>
      <c r="S1790" s="16" t="e">
        <f t="shared" si="763"/>
        <v>#N/A</v>
      </c>
      <c r="T1790" s="16" t="str">
        <f t="shared" si="764"/>
        <v/>
      </c>
      <c r="U1790" s="16" t="e">
        <f t="shared" si="765"/>
        <v>#N/A</v>
      </c>
      <c r="V1790" s="16" t="str">
        <f t="shared" si="766"/>
        <v/>
      </c>
      <c r="W1790" s="16" t="e">
        <f t="shared" si="767"/>
        <v>#N/A</v>
      </c>
      <c r="X1790" s="16">
        <f t="shared" si="768"/>
        <v>14</v>
      </c>
      <c r="Y1790" s="11" t="e">
        <f>VLOOKUP(A1790,#REF!,1,FALSE)</f>
        <v>#REF!</v>
      </c>
      <c r="Z1790" s="194" t="s">
        <v>6745</v>
      </c>
      <c r="AA1790" s="196"/>
    </row>
    <row r="1791" spans="1:27">
      <c r="A1791" s="41" t="s">
        <v>3703</v>
      </c>
      <c r="B1791" s="13" t="str">
        <f t="shared" si="756"/>
        <v>B_PLCY_SP_KB</v>
      </c>
      <c r="C1791" s="18" t="s">
        <v>46</v>
      </c>
      <c r="D1791" s="15" t="str">
        <f t="shared" si="668"/>
        <v>Varchar2</v>
      </c>
      <c r="E1791" s="15">
        <f t="shared" si="669"/>
        <v>1</v>
      </c>
      <c r="F1791" s="15" t="str">
        <f t="shared" si="670"/>
        <v/>
      </c>
      <c r="G1791" s="86" t="s">
        <v>3704</v>
      </c>
      <c r="H1791" s="87" t="s">
        <v>3707</v>
      </c>
      <c r="I1791" s="87" t="s">
        <v>3708</v>
      </c>
      <c r="J1791" s="87"/>
      <c r="K1791" s="87"/>
      <c r="L1791" s="88"/>
      <c r="M1791" s="15" t="str">
        <f t="shared" si="757"/>
        <v>B_PLCY</v>
      </c>
      <c r="N1791" s="16" t="str">
        <f t="shared" si="758"/>
        <v>_</v>
      </c>
      <c r="O1791" s="16" t="str">
        <f t="shared" si="759"/>
        <v>SP</v>
      </c>
      <c r="P1791" s="16" t="str">
        <f t="shared" si="760"/>
        <v>_</v>
      </c>
      <c r="Q1791" s="16" t="str">
        <f t="shared" si="761"/>
        <v>KB</v>
      </c>
      <c r="R1791" s="16" t="str">
        <f t="shared" si="762"/>
        <v/>
      </c>
      <c r="S1791" s="16" t="e">
        <f t="shared" si="763"/>
        <v>#N/A</v>
      </c>
      <c r="T1791" s="16" t="str">
        <f t="shared" si="764"/>
        <v/>
      </c>
      <c r="U1791" s="16" t="e">
        <f t="shared" si="765"/>
        <v>#N/A</v>
      </c>
      <c r="V1791" s="16" t="str">
        <f t="shared" si="766"/>
        <v/>
      </c>
      <c r="W1791" s="16" t="e">
        <f t="shared" si="767"/>
        <v>#N/A</v>
      </c>
      <c r="X1791" s="16">
        <f t="shared" si="768"/>
        <v>12</v>
      </c>
      <c r="Y1791" s="11" t="e">
        <f>VLOOKUP(A1791,#REF!,1,FALSE)</f>
        <v>#REF!</v>
      </c>
      <c r="Z1791" s="194" t="s">
        <v>6745</v>
      </c>
      <c r="AA1791" s="196"/>
    </row>
    <row r="1792" spans="1:27">
      <c r="A1792" s="41" t="s">
        <v>3709</v>
      </c>
      <c r="B1792" s="13" t="str">
        <f t="shared" si="756"/>
        <v>HARAIKOMIKIKAN_SB</v>
      </c>
      <c r="C1792" s="18" t="s">
        <v>46</v>
      </c>
      <c r="D1792" s="15" t="str">
        <f t="shared" si="668"/>
        <v>Varchar2</v>
      </c>
      <c r="E1792" s="15">
        <f t="shared" si="669"/>
        <v>1</v>
      </c>
      <c r="F1792" s="15" t="str">
        <f t="shared" si="670"/>
        <v/>
      </c>
      <c r="G1792" s="86" t="s">
        <v>3710</v>
      </c>
      <c r="H1792" s="87" t="s">
        <v>3711</v>
      </c>
      <c r="I1792" s="87"/>
      <c r="J1792" s="87"/>
      <c r="K1792" s="87"/>
      <c r="L1792" s="88"/>
      <c r="M1792" s="15" t="str">
        <f t="shared" si="757"/>
        <v>HARAIKOMIKIKAN</v>
      </c>
      <c r="N1792" s="16" t="str">
        <f t="shared" si="758"/>
        <v>_</v>
      </c>
      <c r="O1792" s="16" t="str">
        <f t="shared" si="759"/>
        <v>SB</v>
      </c>
      <c r="P1792" s="16" t="str">
        <f t="shared" si="760"/>
        <v/>
      </c>
      <c r="Q1792" s="16" t="e">
        <f t="shared" si="761"/>
        <v>#N/A</v>
      </c>
      <c r="R1792" s="16" t="str">
        <f t="shared" si="762"/>
        <v/>
      </c>
      <c r="S1792" s="16" t="e">
        <f t="shared" si="763"/>
        <v>#N/A</v>
      </c>
      <c r="T1792" s="16" t="str">
        <f t="shared" si="764"/>
        <v/>
      </c>
      <c r="U1792" s="16" t="e">
        <f t="shared" si="765"/>
        <v>#N/A</v>
      </c>
      <c r="V1792" s="16" t="str">
        <f t="shared" si="766"/>
        <v/>
      </c>
      <c r="W1792" s="16" t="e">
        <f t="shared" si="767"/>
        <v>#N/A</v>
      </c>
      <c r="X1792" s="16">
        <f t="shared" si="768"/>
        <v>17</v>
      </c>
      <c r="Y1792" s="11" t="e">
        <f>VLOOKUP(A1792,#REF!,1,FALSE)</f>
        <v>#REF!</v>
      </c>
      <c r="Z1792" s="194" t="s">
        <v>6745</v>
      </c>
      <c r="AA1792" s="196"/>
    </row>
    <row r="1793" spans="1:27">
      <c r="A1793" s="41" t="s">
        <v>3712</v>
      </c>
      <c r="B1793" s="13" t="str">
        <f t="shared" si="756"/>
        <v>KINGAKU_TANI_KB</v>
      </c>
      <c r="C1793" s="18" t="s">
        <v>46</v>
      </c>
      <c r="D1793" s="15" t="str">
        <f t="shared" si="668"/>
        <v>Varchar2</v>
      </c>
      <c r="E1793" s="15">
        <f t="shared" si="669"/>
        <v>1</v>
      </c>
      <c r="F1793" s="15" t="str">
        <f t="shared" si="670"/>
        <v/>
      </c>
      <c r="G1793" s="86" t="s">
        <v>3086</v>
      </c>
      <c r="H1793" s="87" t="s">
        <v>3713</v>
      </c>
      <c r="I1793" s="87" t="s">
        <v>3708</v>
      </c>
      <c r="J1793" s="87"/>
      <c r="K1793" s="87"/>
      <c r="L1793" s="88"/>
      <c r="M1793" s="15" t="str">
        <f t="shared" si="757"/>
        <v>KINGAKU</v>
      </c>
      <c r="N1793" s="16" t="str">
        <f t="shared" si="758"/>
        <v>_</v>
      </c>
      <c r="O1793" s="16" t="str">
        <f t="shared" si="759"/>
        <v>TANI</v>
      </c>
      <c r="P1793" s="16" t="str">
        <f t="shared" si="760"/>
        <v>_</v>
      </c>
      <c r="Q1793" s="16" t="str">
        <f t="shared" si="761"/>
        <v>KB</v>
      </c>
      <c r="R1793" s="16" t="str">
        <f t="shared" si="762"/>
        <v/>
      </c>
      <c r="S1793" s="16" t="e">
        <f t="shared" si="763"/>
        <v>#N/A</v>
      </c>
      <c r="T1793" s="16" t="str">
        <f t="shared" si="764"/>
        <v/>
      </c>
      <c r="U1793" s="16" t="e">
        <f t="shared" si="765"/>
        <v>#N/A</v>
      </c>
      <c r="V1793" s="16" t="str">
        <f t="shared" si="766"/>
        <v/>
      </c>
      <c r="W1793" s="16" t="e">
        <f t="shared" si="767"/>
        <v>#N/A</v>
      </c>
      <c r="X1793" s="16">
        <f t="shared" si="768"/>
        <v>15</v>
      </c>
      <c r="Y1793" s="11" t="e">
        <f>VLOOKUP(A1793,#REF!,1,FALSE)</f>
        <v>#REF!</v>
      </c>
      <c r="Z1793" s="194" t="s">
        <v>6745</v>
      </c>
      <c r="AA1793" s="196"/>
    </row>
    <row r="1794" spans="1:27">
      <c r="A1794" s="41" t="s">
        <v>3714</v>
      </c>
      <c r="B1794" s="13" t="str">
        <f t="shared" si="756"/>
        <v>KINGAKU_DIGITS</v>
      </c>
      <c r="C1794" s="18" t="s">
        <v>7</v>
      </c>
      <c r="D1794" s="15" t="str">
        <f t="shared" si="668"/>
        <v>Number</v>
      </c>
      <c r="E1794" s="15">
        <f t="shared" si="669"/>
        <v>2</v>
      </c>
      <c r="F1794" s="15" t="str">
        <f t="shared" si="670"/>
        <v/>
      </c>
      <c r="G1794" s="86" t="s">
        <v>3086</v>
      </c>
      <c r="H1794" s="87" t="s">
        <v>7</v>
      </c>
      <c r="I1794" s="87"/>
      <c r="J1794" s="87"/>
      <c r="K1794" s="87"/>
      <c r="L1794" s="88"/>
      <c r="M1794" s="15" t="str">
        <f t="shared" si="757"/>
        <v>KINGAKU</v>
      </c>
      <c r="N1794" s="16" t="str">
        <f t="shared" si="758"/>
        <v>_</v>
      </c>
      <c r="O1794" s="16" t="str">
        <f t="shared" si="759"/>
        <v>DIGITS</v>
      </c>
      <c r="P1794" s="16" t="str">
        <f t="shared" si="760"/>
        <v/>
      </c>
      <c r="Q1794" s="16" t="e">
        <f t="shared" si="761"/>
        <v>#N/A</v>
      </c>
      <c r="R1794" s="16" t="str">
        <f t="shared" si="762"/>
        <v/>
      </c>
      <c r="S1794" s="16" t="e">
        <f t="shared" si="763"/>
        <v>#N/A</v>
      </c>
      <c r="T1794" s="16" t="str">
        <f t="shared" si="764"/>
        <v/>
      </c>
      <c r="U1794" s="16" t="e">
        <f t="shared" si="765"/>
        <v>#N/A</v>
      </c>
      <c r="V1794" s="16" t="str">
        <f t="shared" si="766"/>
        <v/>
      </c>
      <c r="W1794" s="16" t="e">
        <f t="shared" si="767"/>
        <v>#N/A</v>
      </c>
      <c r="X1794" s="16">
        <f t="shared" si="768"/>
        <v>14</v>
      </c>
      <c r="Y1794" s="11" t="e">
        <f>VLOOKUP(A1794,#REF!,1,FALSE)</f>
        <v>#REF!</v>
      </c>
      <c r="Z1794" s="194" t="s">
        <v>6745</v>
      </c>
      <c r="AA1794" s="196"/>
    </row>
    <row r="1795" spans="1:27">
      <c r="A1795" s="41" t="s">
        <v>3716</v>
      </c>
      <c r="B1795" s="13" t="str">
        <f t="shared" si="756"/>
        <v>SALES_DATE</v>
      </c>
      <c r="C1795" s="18" t="s">
        <v>0</v>
      </c>
      <c r="D1795" s="15" t="str">
        <f t="shared" si="668"/>
        <v>Date</v>
      </c>
      <c r="E1795" s="15" t="str">
        <f t="shared" si="669"/>
        <v>　</v>
      </c>
      <c r="F1795" s="15" t="str">
        <f t="shared" si="670"/>
        <v/>
      </c>
      <c r="G1795" s="86" t="s">
        <v>3717</v>
      </c>
      <c r="H1795" s="87" t="s">
        <v>0</v>
      </c>
      <c r="I1795" s="87"/>
      <c r="J1795" s="87"/>
      <c r="K1795" s="87"/>
      <c r="L1795" s="88"/>
      <c r="M1795" s="15" t="str">
        <f t="shared" si="757"/>
        <v>SALES</v>
      </c>
      <c r="N1795" s="16" t="str">
        <f t="shared" si="758"/>
        <v>_</v>
      </c>
      <c r="O1795" s="16" t="str">
        <f t="shared" si="759"/>
        <v>DATE</v>
      </c>
      <c r="P1795" s="16" t="str">
        <f t="shared" si="760"/>
        <v/>
      </c>
      <c r="Q1795" s="16" t="e">
        <f t="shared" si="761"/>
        <v>#N/A</v>
      </c>
      <c r="R1795" s="16" t="str">
        <f t="shared" si="762"/>
        <v/>
      </c>
      <c r="S1795" s="16" t="e">
        <f t="shared" si="763"/>
        <v>#N/A</v>
      </c>
      <c r="T1795" s="16" t="str">
        <f t="shared" si="764"/>
        <v/>
      </c>
      <c r="U1795" s="16" t="e">
        <f t="shared" si="765"/>
        <v>#N/A</v>
      </c>
      <c r="V1795" s="16" t="str">
        <f t="shared" si="766"/>
        <v/>
      </c>
      <c r="W1795" s="16" t="e">
        <f t="shared" si="767"/>
        <v>#N/A</v>
      </c>
      <c r="X1795" s="16">
        <f t="shared" si="768"/>
        <v>10</v>
      </c>
      <c r="Y1795" s="11" t="e">
        <f>VLOOKUP(A1795,#REF!,1,FALSE)</f>
        <v>#REF!</v>
      </c>
      <c r="Z1795" s="194" t="s">
        <v>6745</v>
      </c>
      <c r="AA1795" s="196"/>
    </row>
    <row r="1796" spans="1:27">
      <c r="A1796" s="41" t="s">
        <v>3719</v>
      </c>
      <c r="B1796" s="13" t="str">
        <f t="shared" si="756"/>
        <v>DAIHYO_GROUP_NAME</v>
      </c>
      <c r="C1796" s="18" t="s">
        <v>8</v>
      </c>
      <c r="D1796" s="15" t="str">
        <f t="shared" si="668"/>
        <v>Varchar2</v>
      </c>
      <c r="E1796" s="15">
        <f t="shared" si="669"/>
        <v>32</v>
      </c>
      <c r="F1796" s="15" t="str">
        <f t="shared" si="670"/>
        <v/>
      </c>
      <c r="G1796" s="86" t="s">
        <v>3720</v>
      </c>
      <c r="H1796" s="87" t="s">
        <v>3721</v>
      </c>
      <c r="I1796" s="87" t="s">
        <v>1693</v>
      </c>
      <c r="J1796" s="87"/>
      <c r="K1796" s="87"/>
      <c r="L1796" s="88"/>
      <c r="M1796" s="15" t="str">
        <f t="shared" si="757"/>
        <v>DAIHYO</v>
      </c>
      <c r="N1796" s="16" t="str">
        <f t="shared" si="758"/>
        <v>_</v>
      </c>
      <c r="O1796" s="16" t="str">
        <f t="shared" si="759"/>
        <v>GROUP</v>
      </c>
      <c r="P1796" s="16" t="str">
        <f t="shared" si="760"/>
        <v>_</v>
      </c>
      <c r="Q1796" s="16" t="str">
        <f t="shared" si="761"/>
        <v>NAME</v>
      </c>
      <c r="R1796" s="16" t="str">
        <f t="shared" si="762"/>
        <v/>
      </c>
      <c r="S1796" s="16" t="e">
        <f t="shared" si="763"/>
        <v>#N/A</v>
      </c>
      <c r="T1796" s="16" t="str">
        <f t="shared" si="764"/>
        <v/>
      </c>
      <c r="U1796" s="16" t="e">
        <f t="shared" si="765"/>
        <v>#N/A</v>
      </c>
      <c r="V1796" s="16" t="str">
        <f t="shared" si="766"/>
        <v/>
      </c>
      <c r="W1796" s="16" t="e">
        <f t="shared" si="767"/>
        <v>#N/A</v>
      </c>
      <c r="X1796" s="16">
        <f t="shared" si="768"/>
        <v>17</v>
      </c>
      <c r="Y1796" s="11" t="e">
        <f>VLOOKUP(A1796,#REF!,1,FALSE)</f>
        <v>#REF!</v>
      </c>
      <c r="Z1796" s="194" t="s">
        <v>6745</v>
      </c>
      <c r="AA1796" s="196"/>
    </row>
    <row r="1797" spans="1:27">
      <c r="A1797" s="41" t="s">
        <v>3731</v>
      </c>
      <c r="B1797" s="13" t="str">
        <f t="shared" si="756"/>
        <v>ADD_HOKOKU_JIKO</v>
      </c>
      <c r="C1797" s="18" t="s">
        <v>4556</v>
      </c>
      <c r="D1797" s="15" t="str">
        <f t="shared" si="668"/>
        <v>Varchar2</v>
      </c>
      <c r="E1797" s="15">
        <f t="shared" si="669"/>
        <v>1080</v>
      </c>
      <c r="F1797" s="15" t="str">
        <f t="shared" si="670"/>
        <v/>
      </c>
      <c r="G1797" s="86" t="s">
        <v>3728</v>
      </c>
      <c r="H1797" s="87" t="s">
        <v>3729</v>
      </c>
      <c r="I1797" s="87" t="s">
        <v>3730</v>
      </c>
      <c r="J1797" s="87"/>
      <c r="K1797" s="87"/>
      <c r="L1797" s="88"/>
      <c r="M1797" s="15" t="str">
        <f t="shared" si="757"/>
        <v>ADD</v>
      </c>
      <c r="N1797" s="16" t="str">
        <f t="shared" si="758"/>
        <v>_</v>
      </c>
      <c r="O1797" s="16" t="str">
        <f t="shared" si="759"/>
        <v>HOKOKU</v>
      </c>
      <c r="P1797" s="16" t="str">
        <f t="shared" si="760"/>
        <v>_</v>
      </c>
      <c r="Q1797" s="16" t="str">
        <f t="shared" si="761"/>
        <v>JIKO</v>
      </c>
      <c r="R1797" s="16" t="str">
        <f t="shared" si="762"/>
        <v/>
      </c>
      <c r="S1797" s="16" t="e">
        <f t="shared" si="763"/>
        <v>#N/A</v>
      </c>
      <c r="T1797" s="16" t="str">
        <f t="shared" si="764"/>
        <v/>
      </c>
      <c r="U1797" s="16" t="e">
        <f t="shared" si="765"/>
        <v>#N/A</v>
      </c>
      <c r="V1797" s="16" t="str">
        <f t="shared" si="766"/>
        <v/>
      </c>
      <c r="W1797" s="16" t="e">
        <f t="shared" si="767"/>
        <v>#N/A</v>
      </c>
      <c r="X1797" s="16">
        <f t="shared" si="768"/>
        <v>15</v>
      </c>
      <c r="Y1797" s="11" t="e">
        <f>VLOOKUP(A1797,#REF!,1,FALSE)</f>
        <v>#REF!</v>
      </c>
      <c r="Z1797" s="194" t="s">
        <v>6745</v>
      </c>
      <c r="AA1797" s="196"/>
    </row>
    <row r="1798" spans="1:27">
      <c r="A1798" s="41" t="s">
        <v>3722</v>
      </c>
      <c r="B1798" s="13" t="str">
        <f t="shared" si="756"/>
        <v>SHOKANCHO_SHOKEN</v>
      </c>
      <c r="C1798" s="18" t="s">
        <v>3726</v>
      </c>
      <c r="D1798" s="15" t="str">
        <f t="shared" si="668"/>
        <v>Varchar2</v>
      </c>
      <c r="E1798" s="15">
        <f t="shared" si="669"/>
        <v>160</v>
      </c>
      <c r="F1798" s="15" t="str">
        <f t="shared" si="670"/>
        <v/>
      </c>
      <c r="G1798" s="86" t="s">
        <v>3623</v>
      </c>
      <c r="H1798" s="87" t="s">
        <v>3724</v>
      </c>
      <c r="I1798" s="87"/>
      <c r="J1798" s="87"/>
      <c r="K1798" s="87"/>
      <c r="L1798" s="88"/>
      <c r="M1798" s="15" t="str">
        <f t="shared" si="757"/>
        <v>SHOKANCHO</v>
      </c>
      <c r="N1798" s="16" t="str">
        <f t="shared" si="758"/>
        <v>_</v>
      </c>
      <c r="O1798" s="16" t="str">
        <f t="shared" si="759"/>
        <v>SHOKEN</v>
      </c>
      <c r="P1798" s="16" t="str">
        <f t="shared" si="760"/>
        <v/>
      </c>
      <c r="Q1798" s="16" t="e">
        <f t="shared" si="761"/>
        <v>#N/A</v>
      </c>
      <c r="R1798" s="16" t="str">
        <f t="shared" si="762"/>
        <v/>
      </c>
      <c r="S1798" s="16" t="e">
        <f t="shared" si="763"/>
        <v>#N/A</v>
      </c>
      <c r="T1798" s="16" t="str">
        <f t="shared" si="764"/>
        <v/>
      </c>
      <c r="U1798" s="16" t="e">
        <f t="shared" si="765"/>
        <v>#N/A</v>
      </c>
      <c r="V1798" s="16" t="str">
        <f t="shared" si="766"/>
        <v/>
      </c>
      <c r="W1798" s="16" t="e">
        <f t="shared" si="767"/>
        <v>#N/A</v>
      </c>
      <c r="X1798" s="16">
        <f t="shared" si="768"/>
        <v>16</v>
      </c>
      <c r="Y1798" s="11" t="e">
        <f>VLOOKUP(A1798,#REF!,1,FALSE)</f>
        <v>#REF!</v>
      </c>
      <c r="Z1798" s="194" t="s">
        <v>6745</v>
      </c>
      <c r="AA1798" s="196"/>
    </row>
    <row r="1799" spans="1:27">
      <c r="A1799" s="41" t="s">
        <v>4541</v>
      </c>
      <c r="B1799" s="13" t="str">
        <f t="shared" si="756"/>
        <v>SHOKANCHO_KAKUNIN_DATE</v>
      </c>
      <c r="C1799" s="18" t="s">
        <v>0</v>
      </c>
      <c r="D1799" s="15" t="str">
        <f t="shared" si="668"/>
        <v>Date</v>
      </c>
      <c r="E1799" s="15" t="str">
        <f t="shared" si="669"/>
        <v>　</v>
      </c>
      <c r="F1799" s="15" t="str">
        <f t="shared" si="670"/>
        <v/>
      </c>
      <c r="G1799" s="86" t="s">
        <v>3623</v>
      </c>
      <c r="H1799" s="87" t="s">
        <v>3725</v>
      </c>
      <c r="I1799" s="87" t="s">
        <v>0</v>
      </c>
      <c r="J1799" s="87"/>
      <c r="K1799" s="87"/>
      <c r="L1799" s="88"/>
      <c r="M1799" s="15" t="str">
        <f t="shared" si="757"/>
        <v>SHOKANCHO</v>
      </c>
      <c r="N1799" s="16" t="str">
        <f t="shared" si="758"/>
        <v>_</v>
      </c>
      <c r="O1799" s="16" t="str">
        <f t="shared" si="759"/>
        <v>KAKUNIN</v>
      </c>
      <c r="P1799" s="16" t="str">
        <f t="shared" si="760"/>
        <v>_</v>
      </c>
      <c r="Q1799" s="16" t="str">
        <f t="shared" si="761"/>
        <v>DATE</v>
      </c>
      <c r="R1799" s="16" t="str">
        <f t="shared" si="762"/>
        <v/>
      </c>
      <c r="S1799" s="16" t="e">
        <f t="shared" si="763"/>
        <v>#N/A</v>
      </c>
      <c r="T1799" s="16" t="str">
        <f t="shared" si="764"/>
        <v/>
      </c>
      <c r="U1799" s="16" t="e">
        <f t="shared" si="765"/>
        <v>#N/A</v>
      </c>
      <c r="V1799" s="16" t="str">
        <f t="shared" si="766"/>
        <v/>
      </c>
      <c r="W1799" s="16" t="e">
        <f t="shared" si="767"/>
        <v>#N/A</v>
      </c>
      <c r="X1799" s="16">
        <f t="shared" si="768"/>
        <v>22</v>
      </c>
      <c r="Y1799" s="11" t="e">
        <f>VLOOKUP(A1799,#REF!,1,FALSE)</f>
        <v>#REF!</v>
      </c>
      <c r="Z1799" s="194" t="s">
        <v>6745</v>
      </c>
      <c r="AA1799" s="196"/>
    </row>
    <row r="1800" spans="1:27">
      <c r="A1800" s="41" t="s">
        <v>3732</v>
      </c>
      <c r="B1800" s="13" t="str">
        <f t="shared" si="756"/>
        <v>HNY_CD</v>
      </c>
      <c r="C1800" s="18" t="s">
        <v>3732</v>
      </c>
      <c r="D1800" s="15" t="str">
        <f t="shared" si="668"/>
        <v>Varchar2</v>
      </c>
      <c r="E1800" s="15">
        <f t="shared" si="669"/>
        <v>4</v>
      </c>
      <c r="F1800" s="15" t="str">
        <f t="shared" si="670"/>
        <v/>
      </c>
      <c r="G1800" s="86" t="s">
        <v>3734</v>
      </c>
      <c r="H1800" s="87" t="s">
        <v>3735</v>
      </c>
      <c r="I1800" s="87"/>
      <c r="J1800" s="87"/>
      <c r="K1800" s="87"/>
      <c r="L1800" s="88"/>
      <c r="M1800" s="15" t="str">
        <f t="shared" si="757"/>
        <v>HNY</v>
      </c>
      <c r="N1800" s="16" t="str">
        <f t="shared" si="758"/>
        <v>_</v>
      </c>
      <c r="O1800" s="16" t="str">
        <f t="shared" si="759"/>
        <v>CD</v>
      </c>
      <c r="P1800" s="16" t="str">
        <f t="shared" si="760"/>
        <v/>
      </c>
      <c r="Q1800" s="16" t="e">
        <f t="shared" si="761"/>
        <v>#N/A</v>
      </c>
      <c r="R1800" s="16" t="str">
        <f t="shared" si="762"/>
        <v/>
      </c>
      <c r="S1800" s="16" t="e">
        <f t="shared" si="763"/>
        <v>#N/A</v>
      </c>
      <c r="T1800" s="16" t="str">
        <f t="shared" si="764"/>
        <v/>
      </c>
      <c r="U1800" s="16" t="e">
        <f t="shared" si="765"/>
        <v>#N/A</v>
      </c>
      <c r="V1800" s="16" t="str">
        <f t="shared" si="766"/>
        <v/>
      </c>
      <c r="W1800" s="16" t="e">
        <f t="shared" si="767"/>
        <v>#N/A</v>
      </c>
      <c r="X1800" s="16">
        <f t="shared" si="768"/>
        <v>6</v>
      </c>
      <c r="Y1800" s="11" t="e">
        <f>VLOOKUP(A1800,#REF!,1,FALSE)</f>
        <v>#REF!</v>
      </c>
      <c r="Z1800" s="194" t="s">
        <v>6745</v>
      </c>
      <c r="AA1800" s="196"/>
    </row>
    <row r="1801" spans="1:27">
      <c r="A1801" s="41" t="s">
        <v>3733</v>
      </c>
      <c r="B1801" s="13" t="str">
        <f t="shared" si="756"/>
        <v>HNY_SB</v>
      </c>
      <c r="C1801" s="18" t="s">
        <v>3737</v>
      </c>
      <c r="D1801" s="15" t="str">
        <f t="shared" si="668"/>
        <v>Varchar2</v>
      </c>
      <c r="E1801" s="15">
        <f t="shared" si="669"/>
        <v>2</v>
      </c>
      <c r="F1801" s="15" t="str">
        <f t="shared" si="670"/>
        <v/>
      </c>
      <c r="G1801" s="86" t="s">
        <v>3734</v>
      </c>
      <c r="H1801" s="87" t="s">
        <v>3736</v>
      </c>
      <c r="I1801" s="87"/>
      <c r="J1801" s="87"/>
      <c r="K1801" s="87"/>
      <c r="L1801" s="88"/>
      <c r="M1801" s="15" t="str">
        <f t="shared" si="757"/>
        <v>HNY</v>
      </c>
      <c r="N1801" s="16" t="str">
        <f t="shared" si="758"/>
        <v>_</v>
      </c>
      <c r="O1801" s="16" t="str">
        <f t="shared" si="759"/>
        <v>SB</v>
      </c>
      <c r="P1801" s="16" t="str">
        <f t="shared" si="760"/>
        <v/>
      </c>
      <c r="Q1801" s="16" t="e">
        <f t="shared" si="761"/>
        <v>#N/A</v>
      </c>
      <c r="R1801" s="16" t="str">
        <f t="shared" si="762"/>
        <v/>
      </c>
      <c r="S1801" s="16" t="e">
        <f t="shared" si="763"/>
        <v>#N/A</v>
      </c>
      <c r="T1801" s="16" t="str">
        <f t="shared" si="764"/>
        <v/>
      </c>
      <c r="U1801" s="16" t="e">
        <f t="shared" si="765"/>
        <v>#N/A</v>
      </c>
      <c r="V1801" s="16" t="str">
        <f t="shared" si="766"/>
        <v/>
      </c>
      <c r="W1801" s="16" t="e">
        <f t="shared" si="767"/>
        <v>#N/A</v>
      </c>
      <c r="X1801" s="16">
        <f t="shared" si="768"/>
        <v>6</v>
      </c>
      <c r="Y1801" s="11" t="e">
        <f>VLOOKUP(A1801,#REF!,1,FALSE)</f>
        <v>#REF!</v>
      </c>
      <c r="Z1801" s="194" t="s">
        <v>6745</v>
      </c>
      <c r="AA1801" s="196"/>
    </row>
    <row r="1802" spans="1:27">
      <c r="A1802" s="41" t="s">
        <v>3739</v>
      </c>
      <c r="B1802" s="13" t="str">
        <f t="shared" si="756"/>
        <v>SCR_DISP_RNAME</v>
      </c>
      <c r="C1802" s="18" t="s">
        <v>3738</v>
      </c>
      <c r="D1802" s="15" t="str">
        <f t="shared" si="668"/>
        <v>Varchar2</v>
      </c>
      <c r="E1802" s="15">
        <f t="shared" si="669"/>
        <v>16</v>
      </c>
      <c r="F1802" s="15" t="str">
        <f t="shared" si="670"/>
        <v/>
      </c>
      <c r="G1802" s="86" t="s">
        <v>3740</v>
      </c>
      <c r="H1802" s="87" t="s">
        <v>3741</v>
      </c>
      <c r="I1802" s="87" t="s">
        <v>3738</v>
      </c>
      <c r="J1802" s="87"/>
      <c r="K1802" s="87"/>
      <c r="L1802" s="88"/>
      <c r="M1802" s="15" t="str">
        <f t="shared" si="757"/>
        <v>SCR</v>
      </c>
      <c r="N1802" s="16" t="str">
        <f t="shared" si="758"/>
        <v>_</v>
      </c>
      <c r="O1802" s="16" t="str">
        <f t="shared" si="759"/>
        <v>DISP</v>
      </c>
      <c r="P1802" s="16" t="str">
        <f t="shared" si="760"/>
        <v>_</v>
      </c>
      <c r="Q1802" s="16" t="str">
        <f t="shared" si="761"/>
        <v>RNAME</v>
      </c>
      <c r="R1802" s="16" t="str">
        <f t="shared" si="762"/>
        <v/>
      </c>
      <c r="S1802" s="16" t="e">
        <f t="shared" si="763"/>
        <v>#N/A</v>
      </c>
      <c r="T1802" s="16" t="str">
        <f t="shared" si="764"/>
        <v/>
      </c>
      <c r="U1802" s="16" t="e">
        <f t="shared" si="765"/>
        <v>#N/A</v>
      </c>
      <c r="V1802" s="16" t="str">
        <f t="shared" si="766"/>
        <v/>
      </c>
      <c r="W1802" s="16" t="e">
        <f t="shared" si="767"/>
        <v>#N/A</v>
      </c>
      <c r="X1802" s="16">
        <f t="shared" si="768"/>
        <v>14</v>
      </c>
      <c r="Y1802" s="11" t="e">
        <f>VLOOKUP(A1802,#REF!,1,FALSE)</f>
        <v>#REF!</v>
      </c>
      <c r="Z1802" s="194" t="s">
        <v>6745</v>
      </c>
      <c r="AA1802" s="196"/>
    </row>
    <row r="1803" spans="1:27">
      <c r="A1803" s="41" t="s">
        <v>3742</v>
      </c>
      <c r="B1803" s="13" t="str">
        <f t="shared" si="756"/>
        <v>RPT_OUTPUT_NAME</v>
      </c>
      <c r="C1803" s="18" t="s">
        <v>3744</v>
      </c>
      <c r="D1803" s="15" t="str">
        <f t="shared" si="668"/>
        <v>Varchar2</v>
      </c>
      <c r="E1803" s="15">
        <f t="shared" si="669"/>
        <v>32</v>
      </c>
      <c r="F1803" s="15" t="str">
        <f t="shared" si="670"/>
        <v/>
      </c>
      <c r="G1803" s="86" t="s">
        <v>3745</v>
      </c>
      <c r="H1803" s="87" t="s">
        <v>3746</v>
      </c>
      <c r="I1803" s="87" t="s">
        <v>3747</v>
      </c>
      <c r="J1803" s="87"/>
      <c r="K1803" s="87"/>
      <c r="L1803" s="88"/>
      <c r="M1803" s="15" t="str">
        <f t="shared" si="757"/>
        <v>RPT</v>
      </c>
      <c r="N1803" s="16" t="str">
        <f t="shared" si="758"/>
        <v>_</v>
      </c>
      <c r="O1803" s="16" t="str">
        <f t="shared" si="759"/>
        <v>OUTPUT</v>
      </c>
      <c r="P1803" s="16" t="str">
        <f t="shared" si="760"/>
        <v>_</v>
      </c>
      <c r="Q1803" s="16" t="str">
        <f t="shared" si="761"/>
        <v>NAME</v>
      </c>
      <c r="R1803" s="16" t="str">
        <f t="shared" si="762"/>
        <v/>
      </c>
      <c r="S1803" s="16" t="e">
        <f t="shared" si="763"/>
        <v>#N/A</v>
      </c>
      <c r="T1803" s="16" t="str">
        <f t="shared" si="764"/>
        <v/>
      </c>
      <c r="U1803" s="16" t="e">
        <f t="shared" si="765"/>
        <v>#N/A</v>
      </c>
      <c r="V1803" s="16" t="str">
        <f t="shared" si="766"/>
        <v/>
      </c>
      <c r="W1803" s="16" t="e">
        <f t="shared" si="767"/>
        <v>#N/A</v>
      </c>
      <c r="X1803" s="16">
        <f t="shared" si="768"/>
        <v>15</v>
      </c>
      <c r="Y1803" s="11" t="e">
        <f>VLOOKUP(A1803,#REF!,1,FALSE)</f>
        <v>#REF!</v>
      </c>
      <c r="Z1803" s="194" t="s">
        <v>6745</v>
      </c>
      <c r="AA1803" s="196"/>
    </row>
    <row r="1804" spans="1:27">
      <c r="A1804" s="41" t="s">
        <v>3743</v>
      </c>
      <c r="B1804" s="13" t="str">
        <f t="shared" si="756"/>
        <v>RPT_OUTPUT_RNAME</v>
      </c>
      <c r="C1804" s="18" t="s">
        <v>3738</v>
      </c>
      <c r="D1804" s="15" t="str">
        <f t="shared" si="668"/>
        <v>Varchar2</v>
      </c>
      <c r="E1804" s="15">
        <f t="shared" si="669"/>
        <v>16</v>
      </c>
      <c r="F1804" s="15" t="str">
        <f t="shared" si="670"/>
        <v/>
      </c>
      <c r="G1804" s="86" t="s">
        <v>3745</v>
      </c>
      <c r="H1804" s="87" t="s">
        <v>3746</v>
      </c>
      <c r="I1804" s="87" t="s">
        <v>3738</v>
      </c>
      <c r="J1804" s="87"/>
      <c r="K1804" s="87"/>
      <c r="L1804" s="88"/>
      <c r="M1804" s="15" t="str">
        <f t="shared" si="757"/>
        <v>RPT</v>
      </c>
      <c r="N1804" s="16" t="str">
        <f t="shared" si="758"/>
        <v>_</v>
      </c>
      <c r="O1804" s="16" t="str">
        <f t="shared" si="759"/>
        <v>OUTPUT</v>
      </c>
      <c r="P1804" s="16" t="str">
        <f t="shared" si="760"/>
        <v>_</v>
      </c>
      <c r="Q1804" s="16" t="str">
        <f t="shared" si="761"/>
        <v>RNAME</v>
      </c>
      <c r="R1804" s="16" t="str">
        <f t="shared" si="762"/>
        <v/>
      </c>
      <c r="S1804" s="16" t="e">
        <f t="shared" si="763"/>
        <v>#N/A</v>
      </c>
      <c r="T1804" s="16" t="str">
        <f t="shared" si="764"/>
        <v/>
      </c>
      <c r="U1804" s="16" t="e">
        <f t="shared" si="765"/>
        <v>#N/A</v>
      </c>
      <c r="V1804" s="16" t="str">
        <f t="shared" si="766"/>
        <v/>
      </c>
      <c r="W1804" s="16" t="e">
        <f t="shared" si="767"/>
        <v>#N/A</v>
      </c>
      <c r="X1804" s="16">
        <f t="shared" si="768"/>
        <v>16</v>
      </c>
      <c r="Y1804" s="11" t="e">
        <f>VLOOKUP(A1804,#REF!,1,FALSE)</f>
        <v>#REF!</v>
      </c>
      <c r="Z1804" s="194" t="s">
        <v>6745</v>
      </c>
      <c r="AA1804" s="196"/>
    </row>
    <row r="1805" spans="1:27">
      <c r="A1805" s="41" t="s">
        <v>3748</v>
      </c>
      <c r="B1805" s="13" t="str">
        <f t="shared" si="756"/>
        <v>HNY_VALUE</v>
      </c>
      <c r="C1805" s="18" t="s">
        <v>3748</v>
      </c>
      <c r="D1805" s="15" t="str">
        <f t="shared" si="668"/>
        <v>Varchar2</v>
      </c>
      <c r="E1805" s="15">
        <f t="shared" si="669"/>
        <v>10</v>
      </c>
      <c r="F1805" s="15" t="str">
        <f t="shared" si="670"/>
        <v/>
      </c>
      <c r="G1805" s="86" t="s">
        <v>3734</v>
      </c>
      <c r="H1805" s="87" t="s">
        <v>3749</v>
      </c>
      <c r="I1805" s="87"/>
      <c r="J1805" s="87"/>
      <c r="K1805" s="87"/>
      <c r="L1805" s="88"/>
      <c r="M1805" s="15" t="str">
        <f t="shared" si="757"/>
        <v>HNY</v>
      </c>
      <c r="N1805" s="16" t="str">
        <f t="shared" si="758"/>
        <v>_</v>
      </c>
      <c r="O1805" s="16" t="str">
        <f t="shared" si="759"/>
        <v>VALUE</v>
      </c>
      <c r="P1805" s="16" t="str">
        <f t="shared" si="760"/>
        <v/>
      </c>
      <c r="Q1805" s="16" t="e">
        <f t="shared" si="761"/>
        <v>#N/A</v>
      </c>
      <c r="R1805" s="16" t="str">
        <f t="shared" si="762"/>
        <v/>
      </c>
      <c r="S1805" s="16" t="e">
        <f t="shared" si="763"/>
        <v>#N/A</v>
      </c>
      <c r="T1805" s="16" t="str">
        <f t="shared" si="764"/>
        <v/>
      </c>
      <c r="U1805" s="16" t="e">
        <f t="shared" si="765"/>
        <v>#N/A</v>
      </c>
      <c r="V1805" s="16" t="str">
        <f t="shared" si="766"/>
        <v/>
      </c>
      <c r="W1805" s="16" t="e">
        <f t="shared" si="767"/>
        <v>#N/A</v>
      </c>
      <c r="X1805" s="16">
        <f t="shared" si="768"/>
        <v>9</v>
      </c>
      <c r="Y1805" s="11" t="e">
        <f>VLOOKUP(A1805,#REF!,1,FALSE)</f>
        <v>#REF!</v>
      </c>
      <c r="Z1805" s="194" t="s">
        <v>6745</v>
      </c>
      <c r="AA1805" s="196"/>
    </row>
    <row r="1806" spans="1:27">
      <c r="A1806" s="41" t="s">
        <v>4558</v>
      </c>
      <c r="B1806" s="13" t="str">
        <f t="shared" si="756"/>
        <v>HITSUYO_HOSHOGAKU_SANSHUTSU</v>
      </c>
      <c r="C1806" s="18" t="s">
        <v>4559</v>
      </c>
      <c r="D1806" s="15" t="str">
        <f t="shared" si="668"/>
        <v>Varchar2</v>
      </c>
      <c r="E1806" s="15">
        <f t="shared" si="669"/>
        <v>450</v>
      </c>
      <c r="F1806" s="15" t="str">
        <f t="shared" si="670"/>
        <v/>
      </c>
      <c r="G1806" s="86" t="s">
        <v>3753</v>
      </c>
      <c r="H1806" s="87" t="s">
        <v>3754</v>
      </c>
      <c r="I1806" s="87" t="s">
        <v>3755</v>
      </c>
      <c r="J1806" s="87"/>
      <c r="K1806" s="87"/>
      <c r="L1806" s="88"/>
      <c r="M1806" s="15" t="str">
        <f t="shared" si="757"/>
        <v>HITSUYO</v>
      </c>
      <c r="N1806" s="16" t="str">
        <f t="shared" si="758"/>
        <v>_</v>
      </c>
      <c r="O1806" s="16" t="str">
        <f t="shared" si="759"/>
        <v>HOSHOGAKU</v>
      </c>
      <c r="P1806" s="16" t="str">
        <f t="shared" si="760"/>
        <v>_</v>
      </c>
      <c r="Q1806" s="16" t="str">
        <f t="shared" si="761"/>
        <v>SANSHUTSU</v>
      </c>
      <c r="R1806" s="16" t="str">
        <f t="shared" si="762"/>
        <v/>
      </c>
      <c r="S1806" s="16" t="e">
        <f t="shared" si="763"/>
        <v>#N/A</v>
      </c>
      <c r="T1806" s="16" t="str">
        <f t="shared" si="764"/>
        <v/>
      </c>
      <c r="U1806" s="16" t="e">
        <f t="shared" si="765"/>
        <v>#N/A</v>
      </c>
      <c r="V1806" s="16" t="str">
        <f t="shared" si="766"/>
        <v/>
      </c>
      <c r="W1806" s="16" t="e">
        <f t="shared" si="767"/>
        <v>#N/A</v>
      </c>
      <c r="X1806" s="16">
        <f t="shared" si="768"/>
        <v>27</v>
      </c>
      <c r="Y1806" s="11" t="e">
        <f>VLOOKUP(A1806,#REF!,1,FALSE)</f>
        <v>#REF!</v>
      </c>
      <c r="Z1806" s="194" t="s">
        <v>6745</v>
      </c>
      <c r="AA1806" s="196"/>
    </row>
    <row r="1807" spans="1:27">
      <c r="A1807" s="41" t="s">
        <v>3662</v>
      </c>
      <c r="B1807" s="13" t="str">
        <f t="shared" si="756"/>
        <v>HITSUYO_HOSHOGAKU</v>
      </c>
      <c r="C1807" s="18" t="s">
        <v>3750</v>
      </c>
      <c r="D1807" s="15" t="str">
        <f t="shared" si="668"/>
        <v>Number</v>
      </c>
      <c r="E1807" s="15">
        <f t="shared" si="669"/>
        <v>13</v>
      </c>
      <c r="F1807" s="15" t="str">
        <f t="shared" si="670"/>
        <v/>
      </c>
      <c r="G1807" s="86" t="s">
        <v>3753</v>
      </c>
      <c r="H1807" s="87" t="s">
        <v>3754</v>
      </c>
      <c r="I1807" s="87"/>
      <c r="J1807" s="87"/>
      <c r="K1807" s="87"/>
      <c r="L1807" s="88"/>
      <c r="M1807" s="15" t="str">
        <f t="shared" si="757"/>
        <v>HITSUYO</v>
      </c>
      <c r="N1807" s="16" t="str">
        <f t="shared" si="758"/>
        <v>_</v>
      </c>
      <c r="O1807" s="16" t="str">
        <f t="shared" si="759"/>
        <v>HOSHOGAKU</v>
      </c>
      <c r="P1807" s="16" t="str">
        <f t="shared" si="760"/>
        <v/>
      </c>
      <c r="Q1807" s="16" t="e">
        <f t="shared" si="761"/>
        <v>#N/A</v>
      </c>
      <c r="R1807" s="16" t="str">
        <f t="shared" si="762"/>
        <v/>
      </c>
      <c r="S1807" s="16" t="e">
        <f t="shared" si="763"/>
        <v>#N/A</v>
      </c>
      <c r="T1807" s="16" t="str">
        <f t="shared" si="764"/>
        <v/>
      </c>
      <c r="U1807" s="16" t="e">
        <f t="shared" si="765"/>
        <v>#N/A</v>
      </c>
      <c r="V1807" s="16" t="str">
        <f t="shared" si="766"/>
        <v/>
      </c>
      <c r="W1807" s="16" t="e">
        <f t="shared" si="767"/>
        <v>#N/A</v>
      </c>
      <c r="X1807" s="16">
        <f t="shared" si="768"/>
        <v>17</v>
      </c>
      <c r="Y1807" s="11" t="e">
        <f>VLOOKUP(A1807,#REF!,1,FALSE)</f>
        <v>#REF!</v>
      </c>
      <c r="Z1807" s="194" t="s">
        <v>6745</v>
      </c>
      <c r="AA1807" s="196"/>
    </row>
    <row r="1808" spans="1:27">
      <c r="A1808" s="41" t="s">
        <v>3895</v>
      </c>
      <c r="B1808" s="13" t="str">
        <f t="shared" si="756"/>
        <v>KEIZOKU</v>
      </c>
      <c r="C1808" s="18" t="s">
        <v>4562</v>
      </c>
      <c r="D1808" s="15" t="str">
        <f t="shared" ref="D1808:D1870" si="769">IF(VLOOKUP($C1808,ドメイン,2,FALSE)=0,"",VLOOKUP($C1808,ドメイン,2,FALSE))</f>
        <v>Varchar2</v>
      </c>
      <c r="E1808" s="15">
        <f t="shared" ref="E1808:E1870" si="770">IF(VLOOKUP($C1808,ドメイン,3,FALSE)=0,"",VLOOKUP($C1808,ドメイン,3,FALSE))</f>
        <v>150</v>
      </c>
      <c r="F1808" s="15" t="str">
        <f t="shared" ref="F1808:F1870" si="771">IF(VLOOKUP($C1808,ドメイン,4,FALSE)=0,"",VLOOKUP($C1808,ドメイン,4,FALSE))</f>
        <v/>
      </c>
      <c r="G1808" s="86" t="s">
        <v>3756</v>
      </c>
      <c r="H1808" s="87"/>
      <c r="I1808" s="87"/>
      <c r="J1808" s="87"/>
      <c r="K1808" s="87"/>
      <c r="L1808" s="88"/>
      <c r="M1808" s="15" t="str">
        <f t="shared" si="757"/>
        <v>KEIZOKU</v>
      </c>
      <c r="N1808" s="16" t="str">
        <f t="shared" si="758"/>
        <v/>
      </c>
      <c r="O1808" s="16" t="e">
        <f t="shared" si="759"/>
        <v>#N/A</v>
      </c>
      <c r="P1808" s="16" t="str">
        <f t="shared" si="760"/>
        <v/>
      </c>
      <c r="Q1808" s="16" t="e">
        <f t="shared" si="761"/>
        <v>#N/A</v>
      </c>
      <c r="R1808" s="16" t="str">
        <f t="shared" si="762"/>
        <v/>
      </c>
      <c r="S1808" s="16" t="e">
        <f t="shared" si="763"/>
        <v>#N/A</v>
      </c>
      <c r="T1808" s="16" t="str">
        <f t="shared" si="764"/>
        <v/>
      </c>
      <c r="U1808" s="16" t="e">
        <f t="shared" si="765"/>
        <v>#N/A</v>
      </c>
      <c r="V1808" s="16" t="str">
        <f t="shared" si="766"/>
        <v/>
      </c>
      <c r="W1808" s="16" t="e">
        <f t="shared" si="767"/>
        <v>#N/A</v>
      </c>
      <c r="X1808" s="16">
        <f t="shared" si="768"/>
        <v>7</v>
      </c>
      <c r="Y1808" s="11" t="e">
        <f>VLOOKUP(A1808,#REF!,1,FALSE)</f>
        <v>#REF!</v>
      </c>
      <c r="Z1808" s="194" t="s">
        <v>6745</v>
      </c>
      <c r="AA1808" s="196"/>
    </row>
    <row r="1809" spans="1:27">
      <c r="A1809" s="41" t="s">
        <v>4551</v>
      </c>
      <c r="B1809" s="13" t="str">
        <f t="shared" si="756"/>
        <v>AGENT_ACQ</v>
      </c>
      <c r="C1809" s="18" t="s">
        <v>4553</v>
      </c>
      <c r="D1809" s="15" t="str">
        <f t="shared" si="769"/>
        <v>Varchar2</v>
      </c>
      <c r="E1809" s="15">
        <f t="shared" si="770"/>
        <v>210</v>
      </c>
      <c r="F1809" s="15" t="str">
        <f t="shared" si="771"/>
        <v/>
      </c>
      <c r="G1809" s="86" t="s">
        <v>3757</v>
      </c>
      <c r="H1809" s="87" t="s">
        <v>3758</v>
      </c>
      <c r="I1809" s="87"/>
      <c r="J1809" s="87"/>
      <c r="K1809" s="87"/>
      <c r="L1809" s="88"/>
      <c r="M1809" s="15" t="str">
        <f t="shared" si="757"/>
        <v>AGENT</v>
      </c>
      <c r="N1809" s="16" t="str">
        <f t="shared" si="758"/>
        <v>_</v>
      </c>
      <c r="O1809" s="16" t="str">
        <f t="shared" si="759"/>
        <v>ACQ</v>
      </c>
      <c r="P1809" s="16" t="str">
        <f t="shared" si="760"/>
        <v/>
      </c>
      <c r="Q1809" s="16" t="e">
        <f t="shared" si="761"/>
        <v>#N/A</v>
      </c>
      <c r="R1809" s="16" t="str">
        <f t="shared" si="762"/>
        <v/>
      </c>
      <c r="S1809" s="16" t="e">
        <f t="shared" si="763"/>
        <v>#N/A</v>
      </c>
      <c r="T1809" s="16" t="str">
        <f t="shared" si="764"/>
        <v/>
      </c>
      <c r="U1809" s="16" t="e">
        <f t="shared" si="765"/>
        <v>#N/A</v>
      </c>
      <c r="V1809" s="16" t="str">
        <f t="shared" si="766"/>
        <v/>
      </c>
      <c r="W1809" s="16" t="e">
        <f t="shared" si="767"/>
        <v>#N/A</v>
      </c>
      <c r="X1809" s="16">
        <f t="shared" si="768"/>
        <v>9</v>
      </c>
      <c r="Y1809" s="11" t="e">
        <f>VLOOKUP(A1809,#REF!,1,FALSE)</f>
        <v>#REF!</v>
      </c>
      <c r="Z1809" s="194" t="s">
        <v>6745</v>
      </c>
      <c r="AA1809" s="196"/>
    </row>
    <row r="1810" spans="1:27">
      <c r="A1810" s="41" t="s">
        <v>3751</v>
      </c>
      <c r="B1810" s="13" t="str">
        <f t="shared" si="756"/>
        <v>PLCYHLDR_SHISAN_DEBT</v>
      </c>
      <c r="C1810" s="18" t="s">
        <v>4563</v>
      </c>
      <c r="D1810" s="15" t="str">
        <f t="shared" si="769"/>
        <v>Varchar2</v>
      </c>
      <c r="E1810" s="15">
        <f t="shared" si="770"/>
        <v>150</v>
      </c>
      <c r="F1810" s="15" t="str">
        <f t="shared" si="771"/>
        <v/>
      </c>
      <c r="G1810" s="86" t="s">
        <v>3759</v>
      </c>
      <c r="H1810" s="87" t="s">
        <v>3760</v>
      </c>
      <c r="I1810" s="87" t="s">
        <v>3761</v>
      </c>
      <c r="J1810" s="87"/>
      <c r="K1810" s="87"/>
      <c r="L1810" s="88"/>
      <c r="M1810" s="15" t="str">
        <f t="shared" si="757"/>
        <v>PLCYHLDR</v>
      </c>
      <c r="N1810" s="16" t="str">
        <f t="shared" si="758"/>
        <v>_</v>
      </c>
      <c r="O1810" s="16" t="str">
        <f t="shared" si="759"/>
        <v>SHISAN</v>
      </c>
      <c r="P1810" s="16" t="str">
        <f t="shared" si="760"/>
        <v>_</v>
      </c>
      <c r="Q1810" s="16" t="str">
        <f t="shared" si="761"/>
        <v>DEBT</v>
      </c>
      <c r="R1810" s="16" t="str">
        <f t="shared" si="762"/>
        <v/>
      </c>
      <c r="S1810" s="16" t="e">
        <f t="shared" si="763"/>
        <v>#N/A</v>
      </c>
      <c r="T1810" s="16" t="str">
        <f t="shared" si="764"/>
        <v/>
      </c>
      <c r="U1810" s="16" t="e">
        <f t="shared" si="765"/>
        <v>#N/A</v>
      </c>
      <c r="V1810" s="16" t="str">
        <f t="shared" si="766"/>
        <v/>
      </c>
      <c r="W1810" s="16" t="e">
        <f t="shared" si="767"/>
        <v>#N/A</v>
      </c>
      <c r="X1810" s="16">
        <f t="shared" si="768"/>
        <v>20</v>
      </c>
      <c r="Y1810" s="11" t="e">
        <f>VLOOKUP(A1810,#REF!,1,FALSE)</f>
        <v>#REF!</v>
      </c>
      <c r="Z1810" s="194" t="s">
        <v>6745</v>
      </c>
      <c r="AA1810" s="196"/>
    </row>
    <row r="1811" spans="1:27">
      <c r="A1811" s="41" t="s">
        <v>3752</v>
      </c>
      <c r="B1811" s="13" t="str">
        <f t="shared" si="756"/>
        <v>INSURED_SHISAN_DEBT</v>
      </c>
      <c r="C1811" s="18" t="s">
        <v>4563</v>
      </c>
      <c r="D1811" s="15" t="str">
        <f t="shared" si="769"/>
        <v>Varchar2</v>
      </c>
      <c r="E1811" s="15">
        <f t="shared" si="770"/>
        <v>150</v>
      </c>
      <c r="F1811" s="15" t="str">
        <f t="shared" si="771"/>
        <v/>
      </c>
      <c r="G1811" s="86" t="s">
        <v>3762</v>
      </c>
      <c r="H1811" s="87" t="s">
        <v>3760</v>
      </c>
      <c r="I1811" s="87" t="s">
        <v>3761</v>
      </c>
      <c r="J1811" s="87"/>
      <c r="K1811" s="87"/>
      <c r="L1811" s="88"/>
      <c r="M1811" s="15" t="str">
        <f t="shared" si="757"/>
        <v>INSURED</v>
      </c>
      <c r="N1811" s="16" t="str">
        <f t="shared" si="758"/>
        <v>_</v>
      </c>
      <c r="O1811" s="16" t="str">
        <f t="shared" si="759"/>
        <v>SHISAN</v>
      </c>
      <c r="P1811" s="16" t="str">
        <f t="shared" si="760"/>
        <v>_</v>
      </c>
      <c r="Q1811" s="16" t="str">
        <f t="shared" si="761"/>
        <v>DEBT</v>
      </c>
      <c r="R1811" s="16" t="str">
        <f t="shared" si="762"/>
        <v/>
      </c>
      <c r="S1811" s="16" t="e">
        <f t="shared" si="763"/>
        <v>#N/A</v>
      </c>
      <c r="T1811" s="16" t="str">
        <f t="shared" si="764"/>
        <v/>
      </c>
      <c r="U1811" s="16" t="e">
        <f t="shared" si="765"/>
        <v>#N/A</v>
      </c>
      <c r="V1811" s="16" t="str">
        <f t="shared" si="766"/>
        <v/>
      </c>
      <c r="W1811" s="16" t="e">
        <f t="shared" si="767"/>
        <v>#N/A</v>
      </c>
      <c r="X1811" s="16">
        <f t="shared" si="768"/>
        <v>19</v>
      </c>
      <c r="Y1811" s="11" t="e">
        <f>VLOOKUP(A1811,#REF!,1,FALSE)</f>
        <v>#REF!</v>
      </c>
      <c r="Z1811" s="194" t="s">
        <v>6745</v>
      </c>
      <c r="AA1811" s="196"/>
    </row>
    <row r="1812" spans="1:27">
      <c r="A1812" s="41" t="s">
        <v>3663</v>
      </c>
      <c r="B1812" s="13" t="str">
        <f t="shared" si="756"/>
        <v>NOTES</v>
      </c>
      <c r="C1812" s="18" t="s">
        <v>4564</v>
      </c>
      <c r="D1812" s="15" t="str">
        <f t="shared" si="769"/>
        <v>Varchar2</v>
      </c>
      <c r="E1812" s="15">
        <f t="shared" si="770"/>
        <v>150</v>
      </c>
      <c r="F1812" s="15" t="str">
        <f t="shared" si="771"/>
        <v/>
      </c>
      <c r="G1812" s="86" t="s">
        <v>3894</v>
      </c>
      <c r="H1812" s="87"/>
      <c r="I1812" s="87"/>
      <c r="J1812" s="87"/>
      <c r="K1812" s="87"/>
      <c r="L1812" s="88"/>
      <c r="M1812" s="15" t="str">
        <f t="shared" si="757"/>
        <v>NOTES</v>
      </c>
      <c r="N1812" s="16" t="str">
        <f t="shared" si="758"/>
        <v/>
      </c>
      <c r="O1812" s="16" t="e">
        <f t="shared" si="759"/>
        <v>#N/A</v>
      </c>
      <c r="P1812" s="16" t="str">
        <f t="shared" si="760"/>
        <v/>
      </c>
      <c r="Q1812" s="16" t="e">
        <f t="shared" si="761"/>
        <v>#N/A</v>
      </c>
      <c r="R1812" s="16" t="str">
        <f t="shared" si="762"/>
        <v/>
      </c>
      <c r="S1812" s="16" t="e">
        <f t="shared" si="763"/>
        <v>#N/A</v>
      </c>
      <c r="T1812" s="16" t="str">
        <f t="shared" si="764"/>
        <v/>
      </c>
      <c r="U1812" s="16" t="e">
        <f t="shared" si="765"/>
        <v>#N/A</v>
      </c>
      <c r="V1812" s="16" t="str">
        <f t="shared" si="766"/>
        <v/>
      </c>
      <c r="W1812" s="16" t="e">
        <f t="shared" si="767"/>
        <v>#N/A</v>
      </c>
      <c r="X1812" s="16">
        <f t="shared" si="768"/>
        <v>5</v>
      </c>
      <c r="Y1812" s="11" t="e">
        <f>VLOOKUP(A1812,#REF!,1,FALSE)</f>
        <v>#REF!</v>
      </c>
      <c r="Z1812" s="194" t="s">
        <v>6745</v>
      </c>
      <c r="AA1812" s="196"/>
    </row>
    <row r="1813" spans="1:27">
      <c r="A1813" s="41" t="s">
        <v>3890</v>
      </c>
      <c r="B1813" s="13" t="str">
        <f>IF(ISNA(M1813),"",M1813)&amp;IF(ISNA(N1813),"",N1813)&amp;IF(ISNA(O1813),"",O1813) &amp;IF(ISNA(P1813),"",P1813)&amp;IF(ISNA(Q1813),"",Q1813)&amp;IF(ISNA(R1813),"",R1813)&amp;IF(ISNA(S1813),"",S1813)&amp;IF(ISNA(T1813),"",T1813)&amp;IF(ISNA(U1813),"",U1813)&amp;IF(ISNA(V1813),"",V1813)&amp;IF(ISNA(W1813),"",W1813)</f>
        <v>INTERVIEWER_NAME</v>
      </c>
      <c r="C1813" s="18" t="s">
        <v>3815</v>
      </c>
      <c r="D1813" s="15" t="str">
        <f t="shared" si="769"/>
        <v>Varchar2</v>
      </c>
      <c r="E1813" s="15">
        <f t="shared" si="770"/>
        <v>64</v>
      </c>
      <c r="F1813" s="15" t="str">
        <f t="shared" si="771"/>
        <v/>
      </c>
      <c r="G1813" s="86" t="s">
        <v>3889</v>
      </c>
      <c r="H1813" s="87" t="s">
        <v>3815</v>
      </c>
      <c r="I1813" s="87"/>
      <c r="J1813" s="87"/>
      <c r="K1813" s="87"/>
      <c r="L1813" s="88"/>
      <c r="M1813" s="15" t="str">
        <f t="shared" si="757"/>
        <v>INTERVIEWER</v>
      </c>
      <c r="N1813" s="16" t="str">
        <f t="shared" si="758"/>
        <v>_</v>
      </c>
      <c r="O1813" s="16" t="str">
        <f t="shared" si="759"/>
        <v>NAME</v>
      </c>
      <c r="P1813" s="16" t="str">
        <f t="shared" si="760"/>
        <v/>
      </c>
      <c r="Q1813" s="16" t="e">
        <f t="shared" si="761"/>
        <v>#N/A</v>
      </c>
      <c r="R1813" s="16" t="str">
        <f t="shared" si="762"/>
        <v/>
      </c>
      <c r="S1813" s="16" t="e">
        <f t="shared" si="763"/>
        <v>#N/A</v>
      </c>
      <c r="T1813" s="16" t="str">
        <f t="shared" si="764"/>
        <v/>
      </c>
      <c r="U1813" s="16" t="e">
        <f t="shared" si="765"/>
        <v>#N/A</v>
      </c>
      <c r="V1813" s="16" t="str">
        <f t="shared" si="766"/>
        <v/>
      </c>
      <c r="W1813" s="16" t="e">
        <f t="shared" si="767"/>
        <v>#N/A</v>
      </c>
      <c r="X1813" s="16">
        <f t="shared" si="768"/>
        <v>16</v>
      </c>
      <c r="Y1813" s="11" t="e">
        <f>VLOOKUP(A1813,#REF!,1,FALSE)</f>
        <v>#REF!</v>
      </c>
      <c r="Z1813" s="194" t="s">
        <v>6745</v>
      </c>
      <c r="AA1813" s="196"/>
    </row>
    <row r="1814" spans="1:27">
      <c r="A1814" s="41" t="s">
        <v>3808</v>
      </c>
      <c r="B1814" s="13" t="str">
        <f t="shared" si="756"/>
        <v>DEL_FLG</v>
      </c>
      <c r="C1814" s="18" t="s">
        <v>3798</v>
      </c>
      <c r="D1814" s="15" t="str">
        <f t="shared" si="769"/>
        <v>Varchar2</v>
      </c>
      <c r="E1814" s="15">
        <f t="shared" si="770"/>
        <v>1</v>
      </c>
      <c r="F1814" s="15" t="str">
        <f t="shared" si="771"/>
        <v/>
      </c>
      <c r="G1814" s="86" t="s">
        <v>3807</v>
      </c>
      <c r="H1814" s="87" t="s">
        <v>3809</v>
      </c>
      <c r="I1814" s="87"/>
      <c r="J1814" s="87"/>
      <c r="K1814" s="87"/>
      <c r="L1814" s="88"/>
      <c r="M1814" s="15" t="str">
        <f t="shared" si="757"/>
        <v>DEL</v>
      </c>
      <c r="N1814" s="16" t="str">
        <f t="shared" si="758"/>
        <v>_</v>
      </c>
      <c r="O1814" s="16" t="str">
        <f t="shared" si="759"/>
        <v>FLG</v>
      </c>
      <c r="P1814" s="16" t="str">
        <f t="shared" si="760"/>
        <v/>
      </c>
      <c r="Q1814" s="16" t="e">
        <f t="shared" si="761"/>
        <v>#N/A</v>
      </c>
      <c r="R1814" s="16" t="str">
        <f t="shared" si="762"/>
        <v/>
      </c>
      <c r="S1814" s="16" t="e">
        <f t="shared" si="763"/>
        <v>#N/A</v>
      </c>
      <c r="T1814" s="16" t="str">
        <f t="shared" si="764"/>
        <v/>
      </c>
      <c r="U1814" s="16" t="e">
        <f t="shared" si="765"/>
        <v>#N/A</v>
      </c>
      <c r="V1814" s="16" t="str">
        <f t="shared" si="766"/>
        <v/>
      </c>
      <c r="W1814" s="16" t="e">
        <f t="shared" si="767"/>
        <v>#N/A</v>
      </c>
      <c r="X1814" s="16">
        <f t="shared" si="768"/>
        <v>7</v>
      </c>
      <c r="Y1814" s="11" t="e">
        <f>VLOOKUP(A1814,#REF!,1,FALSE)</f>
        <v>#REF!</v>
      </c>
      <c r="Z1814" s="194" t="s">
        <v>6745</v>
      </c>
      <c r="AA1814" s="196"/>
    </row>
    <row r="1815" spans="1:27">
      <c r="A1815" s="41" t="s">
        <v>3820</v>
      </c>
      <c r="B1815" s="13" t="str">
        <f t="shared" si="756"/>
        <v>ZOKUGARA_CD</v>
      </c>
      <c r="C1815" s="18" t="s">
        <v>3820</v>
      </c>
      <c r="D1815" s="15" t="str">
        <f t="shared" si="769"/>
        <v>Varchar2</v>
      </c>
      <c r="E1815" s="15">
        <f t="shared" si="770"/>
        <v>2</v>
      </c>
      <c r="F1815" s="15" t="str">
        <f t="shared" si="771"/>
        <v/>
      </c>
      <c r="G1815" s="86" t="s">
        <v>3822</v>
      </c>
      <c r="H1815" s="87" t="s">
        <v>3823</v>
      </c>
      <c r="I1815" s="87"/>
      <c r="J1815" s="87"/>
      <c r="K1815" s="87"/>
      <c r="L1815" s="88"/>
      <c r="M1815" s="15" t="str">
        <f t="shared" si="757"/>
        <v>ZOKUGARA</v>
      </c>
      <c r="N1815" s="16" t="str">
        <f t="shared" si="758"/>
        <v>_</v>
      </c>
      <c r="O1815" s="16" t="str">
        <f t="shared" si="759"/>
        <v>CD</v>
      </c>
      <c r="P1815" s="16" t="str">
        <f t="shared" si="760"/>
        <v/>
      </c>
      <c r="Q1815" s="16" t="e">
        <f t="shared" si="761"/>
        <v>#N/A</v>
      </c>
      <c r="R1815" s="16" t="str">
        <f t="shared" si="762"/>
        <v/>
      </c>
      <c r="S1815" s="16" t="e">
        <f t="shared" si="763"/>
        <v>#N/A</v>
      </c>
      <c r="T1815" s="16" t="str">
        <f t="shared" si="764"/>
        <v/>
      </c>
      <c r="U1815" s="16" t="e">
        <f t="shared" si="765"/>
        <v>#N/A</v>
      </c>
      <c r="V1815" s="16" t="str">
        <f t="shared" si="766"/>
        <v/>
      </c>
      <c r="W1815" s="16" t="e">
        <f t="shared" si="767"/>
        <v>#N/A</v>
      </c>
      <c r="X1815" s="16">
        <f t="shared" si="768"/>
        <v>11</v>
      </c>
      <c r="Y1815" s="11" t="e">
        <f>VLOOKUP(A1815,#REF!,1,FALSE)</f>
        <v>#REF!</v>
      </c>
      <c r="Z1815" s="194" t="s">
        <v>6745</v>
      </c>
      <c r="AA1815" s="196"/>
    </row>
    <row r="1816" spans="1:27">
      <c r="A1816" s="41" t="s">
        <v>3821</v>
      </c>
      <c r="B1816" s="13" t="str">
        <f t="shared" si="756"/>
        <v>ZOKUGARA</v>
      </c>
      <c r="C1816" s="18" t="s">
        <v>3821</v>
      </c>
      <c r="D1816" s="15" t="str">
        <f t="shared" si="769"/>
        <v>Varchar2</v>
      </c>
      <c r="E1816" s="15">
        <f t="shared" si="770"/>
        <v>6</v>
      </c>
      <c r="F1816" s="15" t="str">
        <f t="shared" si="771"/>
        <v/>
      </c>
      <c r="G1816" s="86" t="s">
        <v>3822</v>
      </c>
      <c r="H1816" s="87"/>
      <c r="I1816" s="87"/>
      <c r="J1816" s="87"/>
      <c r="K1816" s="87"/>
      <c r="L1816" s="88"/>
      <c r="M1816" s="15" t="str">
        <f t="shared" si="757"/>
        <v>ZOKUGARA</v>
      </c>
      <c r="N1816" s="16" t="str">
        <f t="shared" si="758"/>
        <v/>
      </c>
      <c r="O1816" s="16" t="e">
        <f t="shared" si="759"/>
        <v>#N/A</v>
      </c>
      <c r="P1816" s="16" t="str">
        <f t="shared" si="760"/>
        <v/>
      </c>
      <c r="Q1816" s="16" t="e">
        <f t="shared" si="761"/>
        <v>#N/A</v>
      </c>
      <c r="R1816" s="16" t="str">
        <f t="shared" si="762"/>
        <v/>
      </c>
      <c r="S1816" s="16" t="e">
        <f t="shared" si="763"/>
        <v>#N/A</v>
      </c>
      <c r="T1816" s="16" t="str">
        <f t="shared" si="764"/>
        <v/>
      </c>
      <c r="U1816" s="16" t="e">
        <f t="shared" si="765"/>
        <v>#N/A</v>
      </c>
      <c r="V1816" s="16" t="str">
        <f t="shared" si="766"/>
        <v/>
      </c>
      <c r="W1816" s="16" t="e">
        <f t="shared" si="767"/>
        <v>#N/A</v>
      </c>
      <c r="X1816" s="16">
        <f t="shared" si="768"/>
        <v>8</v>
      </c>
      <c r="Y1816" s="11" t="e">
        <f>VLOOKUP(A1816,#REF!,1,FALSE)</f>
        <v>#REF!</v>
      </c>
      <c r="Z1816" s="194" t="s">
        <v>6745</v>
      </c>
      <c r="AA1816" s="196"/>
    </row>
    <row r="1817" spans="1:27">
      <c r="A1817" s="41" t="s">
        <v>3826</v>
      </c>
      <c r="B1817" s="13" t="str">
        <f t="shared" si="756"/>
        <v>PAYEE_SETTEI_KB</v>
      </c>
      <c r="C1817" s="18" t="s">
        <v>3798</v>
      </c>
      <c r="D1817" s="15" t="str">
        <f t="shared" si="769"/>
        <v>Varchar2</v>
      </c>
      <c r="E1817" s="15">
        <f t="shared" si="770"/>
        <v>1</v>
      </c>
      <c r="F1817" s="15" t="str">
        <f t="shared" si="771"/>
        <v/>
      </c>
      <c r="G1817" s="86" t="s">
        <v>3827</v>
      </c>
      <c r="H1817" s="87" t="s">
        <v>3828</v>
      </c>
      <c r="I1817" s="87" t="s">
        <v>3804</v>
      </c>
      <c r="J1817" s="87"/>
      <c r="K1817" s="87"/>
      <c r="L1817" s="88"/>
      <c r="M1817" s="15" t="str">
        <f t="shared" si="757"/>
        <v>PAYEE</v>
      </c>
      <c r="N1817" s="16" t="str">
        <f t="shared" si="758"/>
        <v>_</v>
      </c>
      <c r="O1817" s="16" t="str">
        <f t="shared" si="759"/>
        <v>SETTEI</v>
      </c>
      <c r="P1817" s="16" t="str">
        <f t="shared" si="760"/>
        <v>_</v>
      </c>
      <c r="Q1817" s="16" t="str">
        <f t="shared" si="761"/>
        <v>KB</v>
      </c>
      <c r="R1817" s="16" t="str">
        <f t="shared" si="762"/>
        <v/>
      </c>
      <c r="S1817" s="16" t="e">
        <f t="shared" si="763"/>
        <v>#N/A</v>
      </c>
      <c r="T1817" s="16" t="str">
        <f t="shared" si="764"/>
        <v/>
      </c>
      <c r="U1817" s="16" t="e">
        <f t="shared" si="765"/>
        <v>#N/A</v>
      </c>
      <c r="V1817" s="16" t="str">
        <f t="shared" si="766"/>
        <v/>
      </c>
      <c r="W1817" s="16" t="e">
        <f t="shared" si="767"/>
        <v>#N/A</v>
      </c>
      <c r="X1817" s="16">
        <f t="shared" si="768"/>
        <v>15</v>
      </c>
      <c r="Y1817" s="11" t="e">
        <f>VLOOKUP(A1817,#REF!,1,FALSE)</f>
        <v>#REF!</v>
      </c>
      <c r="Z1817" s="194" t="s">
        <v>6745</v>
      </c>
      <c r="AA1817" s="196"/>
    </row>
    <row r="1818" spans="1:27">
      <c r="A1818" s="41" t="s">
        <v>3829</v>
      </c>
      <c r="B1818" s="13" t="str">
        <f t="shared" si="756"/>
        <v>FUKUSUNIN_FLG</v>
      </c>
      <c r="C1818" s="18" t="s">
        <v>3809</v>
      </c>
      <c r="D1818" s="15" t="str">
        <f t="shared" si="769"/>
        <v>Varchar2</v>
      </c>
      <c r="E1818" s="15">
        <f t="shared" si="770"/>
        <v>1</v>
      </c>
      <c r="F1818" s="15" t="str">
        <f t="shared" si="771"/>
        <v/>
      </c>
      <c r="G1818" s="86" t="s">
        <v>3830</v>
      </c>
      <c r="H1818" s="87" t="s">
        <v>3809</v>
      </c>
      <c r="I1818" s="87"/>
      <c r="J1818" s="87"/>
      <c r="K1818" s="87"/>
      <c r="L1818" s="88"/>
      <c r="M1818" s="15" t="str">
        <f t="shared" si="757"/>
        <v>FUKUSUNIN</v>
      </c>
      <c r="N1818" s="16" t="str">
        <f t="shared" si="758"/>
        <v>_</v>
      </c>
      <c r="O1818" s="16" t="str">
        <f t="shared" si="759"/>
        <v>FLG</v>
      </c>
      <c r="P1818" s="16" t="str">
        <f t="shared" si="760"/>
        <v/>
      </c>
      <c r="Q1818" s="16" t="e">
        <f t="shared" si="761"/>
        <v>#N/A</v>
      </c>
      <c r="R1818" s="16" t="str">
        <f t="shared" si="762"/>
        <v/>
      </c>
      <c r="S1818" s="16" t="e">
        <f t="shared" si="763"/>
        <v>#N/A</v>
      </c>
      <c r="T1818" s="16" t="str">
        <f t="shared" si="764"/>
        <v/>
      </c>
      <c r="U1818" s="16" t="e">
        <f t="shared" si="765"/>
        <v>#N/A</v>
      </c>
      <c r="V1818" s="16" t="str">
        <f t="shared" si="766"/>
        <v/>
      </c>
      <c r="W1818" s="16" t="e">
        <f t="shared" si="767"/>
        <v>#N/A</v>
      </c>
      <c r="X1818" s="16">
        <f t="shared" si="768"/>
        <v>13</v>
      </c>
      <c r="Y1818" s="11" t="e">
        <f>VLOOKUP(A1818,#REF!,1,FALSE)</f>
        <v>#REF!</v>
      </c>
      <c r="Z1818" s="194" t="s">
        <v>6745</v>
      </c>
      <c r="AA1818" s="196"/>
    </row>
    <row r="1819" spans="1:27">
      <c r="A1819" s="41" t="s">
        <v>3831</v>
      </c>
      <c r="B1819" s="13" t="str">
        <f t="shared" si="756"/>
        <v>HOKEN_SB</v>
      </c>
      <c r="C1819" s="18" t="s">
        <v>3798</v>
      </c>
      <c r="D1819" s="15" t="str">
        <f t="shared" si="769"/>
        <v>Varchar2</v>
      </c>
      <c r="E1819" s="15">
        <f t="shared" si="770"/>
        <v>1</v>
      </c>
      <c r="F1819" s="15" t="str">
        <f t="shared" si="771"/>
        <v/>
      </c>
      <c r="G1819" s="86" t="s">
        <v>3832</v>
      </c>
      <c r="H1819" s="87" t="s">
        <v>3833</v>
      </c>
      <c r="I1819" s="87"/>
      <c r="J1819" s="87"/>
      <c r="K1819" s="87"/>
      <c r="L1819" s="88"/>
      <c r="M1819" s="15" t="str">
        <f t="shared" si="757"/>
        <v>HOKEN</v>
      </c>
      <c r="N1819" s="16" t="str">
        <f t="shared" si="758"/>
        <v>_</v>
      </c>
      <c r="O1819" s="16" t="str">
        <f t="shared" si="759"/>
        <v>SB</v>
      </c>
      <c r="P1819" s="16" t="str">
        <f t="shared" si="760"/>
        <v/>
      </c>
      <c r="Q1819" s="16" t="e">
        <f t="shared" si="761"/>
        <v>#N/A</v>
      </c>
      <c r="R1819" s="16" t="str">
        <f t="shared" si="762"/>
        <v/>
      </c>
      <c r="S1819" s="16" t="e">
        <f t="shared" si="763"/>
        <v>#N/A</v>
      </c>
      <c r="T1819" s="16" t="str">
        <f t="shared" si="764"/>
        <v/>
      </c>
      <c r="U1819" s="16" t="e">
        <f t="shared" si="765"/>
        <v>#N/A</v>
      </c>
      <c r="V1819" s="16" t="str">
        <f t="shared" si="766"/>
        <v/>
      </c>
      <c r="W1819" s="16" t="e">
        <f t="shared" si="767"/>
        <v>#N/A</v>
      </c>
      <c r="X1819" s="16">
        <f t="shared" si="768"/>
        <v>8</v>
      </c>
      <c r="Y1819" s="11" t="e">
        <f>VLOOKUP(A1819,#REF!,1,FALSE)</f>
        <v>#REF!</v>
      </c>
      <c r="Z1819" s="194" t="s">
        <v>6745</v>
      </c>
      <c r="AA1819" s="196"/>
    </row>
    <row r="1820" spans="1:27">
      <c r="A1820" s="41" t="s">
        <v>3908</v>
      </c>
      <c r="B1820" s="13" t="str">
        <f t="shared" si="756"/>
        <v>T_LARGE_PLCY_REPORT</v>
      </c>
      <c r="C1820" s="18" t="s">
        <v>3909</v>
      </c>
      <c r="D1820" s="15" t="e">
        <f t="shared" si="769"/>
        <v>#N/A</v>
      </c>
      <c r="E1820" s="15" t="e">
        <f t="shared" si="770"/>
        <v>#N/A</v>
      </c>
      <c r="F1820" s="15" t="e">
        <f t="shared" si="771"/>
        <v>#N/A</v>
      </c>
      <c r="G1820" s="86" t="s">
        <v>3911</v>
      </c>
      <c r="H1820" s="87" t="s">
        <v>3937</v>
      </c>
      <c r="I1820" s="87" t="s">
        <v>3938</v>
      </c>
      <c r="J1820" s="87" t="s">
        <v>4138</v>
      </c>
      <c r="K1820" s="87"/>
      <c r="L1820" s="88"/>
      <c r="M1820" s="15" t="str">
        <f t="shared" si="757"/>
        <v>T</v>
      </c>
      <c r="N1820" s="16" t="str">
        <f t="shared" si="758"/>
        <v>_</v>
      </c>
      <c r="O1820" s="16" t="str">
        <f t="shared" si="759"/>
        <v>LARGE</v>
      </c>
      <c r="P1820" s="16" t="str">
        <f t="shared" si="760"/>
        <v>_</v>
      </c>
      <c r="Q1820" s="16" t="str">
        <f t="shared" si="761"/>
        <v>PLCY</v>
      </c>
      <c r="R1820" s="16" t="str">
        <f t="shared" si="762"/>
        <v>_</v>
      </c>
      <c r="S1820" s="16" t="str">
        <f t="shared" si="763"/>
        <v>REPORT</v>
      </c>
      <c r="T1820" s="16" t="str">
        <f t="shared" si="764"/>
        <v/>
      </c>
      <c r="U1820" s="16" t="e">
        <f t="shared" si="765"/>
        <v>#N/A</v>
      </c>
      <c r="V1820" s="16" t="str">
        <f t="shared" si="766"/>
        <v/>
      </c>
      <c r="W1820" s="16" t="e">
        <f t="shared" si="767"/>
        <v>#N/A</v>
      </c>
      <c r="X1820" s="16">
        <f t="shared" si="768"/>
        <v>19</v>
      </c>
      <c r="Y1820" s="11" t="e">
        <f>VLOOKUP(A1820,#REF!,1,FALSE)</f>
        <v>#REF!</v>
      </c>
      <c r="Z1820" s="194" t="s">
        <v>6745</v>
      </c>
      <c r="AA1820" s="196"/>
    </row>
    <row r="1821" spans="1:27">
      <c r="A1821" s="41" t="s">
        <v>4363</v>
      </c>
      <c r="B1821" s="13" t="str">
        <f t="shared" si="756"/>
        <v>M_SP_KB_MN</v>
      </c>
      <c r="C1821" s="18" t="s">
        <v>3909</v>
      </c>
      <c r="D1821" s="15" t="e">
        <f t="shared" si="769"/>
        <v>#N/A</v>
      </c>
      <c r="E1821" s="15" t="e">
        <f t="shared" si="770"/>
        <v>#N/A</v>
      </c>
      <c r="F1821" s="15" t="e">
        <f t="shared" si="771"/>
        <v>#N/A</v>
      </c>
      <c r="G1821" s="86" t="s">
        <v>3914</v>
      </c>
      <c r="H1821" s="87" t="s">
        <v>3915</v>
      </c>
      <c r="I1821" s="87" t="s">
        <v>3916</v>
      </c>
      <c r="J1821" s="87" t="s">
        <v>4340</v>
      </c>
      <c r="K1821" s="87"/>
      <c r="L1821" s="88"/>
      <c r="M1821" s="15" t="str">
        <f t="shared" si="757"/>
        <v>M</v>
      </c>
      <c r="N1821" s="16" t="str">
        <f t="shared" si="758"/>
        <v>_</v>
      </c>
      <c r="O1821" s="16" t="str">
        <f t="shared" si="759"/>
        <v>SP</v>
      </c>
      <c r="P1821" s="16" t="str">
        <f t="shared" si="760"/>
        <v>_</v>
      </c>
      <c r="Q1821" s="16" t="str">
        <f t="shared" si="761"/>
        <v>KB</v>
      </c>
      <c r="R1821" s="16" t="str">
        <f t="shared" si="762"/>
        <v>_</v>
      </c>
      <c r="S1821" s="16" t="str">
        <f t="shared" si="763"/>
        <v>MN</v>
      </c>
      <c r="T1821" s="16" t="str">
        <f t="shared" si="764"/>
        <v/>
      </c>
      <c r="U1821" s="16" t="e">
        <f t="shared" si="765"/>
        <v>#N/A</v>
      </c>
      <c r="V1821" s="16" t="str">
        <f t="shared" si="766"/>
        <v/>
      </c>
      <c r="W1821" s="16" t="e">
        <f t="shared" si="767"/>
        <v>#N/A</v>
      </c>
      <c r="X1821" s="16">
        <f t="shared" si="768"/>
        <v>10</v>
      </c>
      <c r="Y1821" s="11" t="e">
        <f>VLOOKUP(A1821,#REF!,1,FALSE)</f>
        <v>#REF!</v>
      </c>
      <c r="Z1821" s="194" t="s">
        <v>6745</v>
      </c>
      <c r="AA1821" s="196"/>
    </row>
    <row r="1822" spans="1:27">
      <c r="A1822" s="41" t="s">
        <v>4364</v>
      </c>
      <c r="B1822" s="13" t="str">
        <f t="shared" ref="B1822:B1882" si="772">IF(ISNA(M1822),"",M1822)&amp;IF(ISNA(N1822),"",N1822)&amp;IF(ISNA(O1822),"",O1822) &amp;IF(ISNA(P1822),"",P1822)&amp;IF(ISNA(Q1822),"",Q1822)&amp;IF(ISNA(R1822),"",R1822)&amp;IF(ISNA(S1822),"",S1822)&amp;IF(ISNA(T1822),"",T1822)&amp;IF(ISNA(U1822),"",U1822)&amp;IF(ISNA(V1822),"",V1822)&amp;IF(ISNA(W1822),"",W1822)</f>
        <v>M_JIGYO_HOKEN_RIDER_MN</v>
      </c>
      <c r="C1822" s="18" t="s">
        <v>3909</v>
      </c>
      <c r="D1822" s="15" t="e">
        <f t="shared" si="769"/>
        <v>#N/A</v>
      </c>
      <c r="E1822" s="15" t="e">
        <f t="shared" si="770"/>
        <v>#N/A</v>
      </c>
      <c r="F1822" s="15" t="e">
        <f t="shared" si="771"/>
        <v>#N/A</v>
      </c>
      <c r="G1822" s="86" t="s">
        <v>3914</v>
      </c>
      <c r="H1822" s="87" t="s">
        <v>3917</v>
      </c>
      <c r="I1822" s="87" t="s">
        <v>3918</v>
      </c>
      <c r="J1822" s="87" t="s">
        <v>3919</v>
      </c>
      <c r="K1822" s="87" t="s">
        <v>4340</v>
      </c>
      <c r="L1822" s="88"/>
      <c r="M1822" s="15" t="str">
        <f t="shared" ref="M1822:M1882" si="773">VLOOKUP(G1822,単語辞書,2,FALSE)</f>
        <v>M</v>
      </c>
      <c r="N1822" s="16" t="str">
        <f t="shared" ref="N1822:N1882" si="774">IF(ISNA(O1822),"","_")</f>
        <v>_</v>
      </c>
      <c r="O1822" s="16" t="str">
        <f t="shared" ref="O1822:O1882" si="775">VLOOKUP(H1822,単語辞書,2,FALSE)</f>
        <v>JIGYO</v>
      </c>
      <c r="P1822" s="16" t="str">
        <f t="shared" ref="P1822:P1882" si="776">IF(ISNA(Q1822),"","_")</f>
        <v>_</v>
      </c>
      <c r="Q1822" s="16" t="str">
        <f t="shared" ref="Q1822:Q1882" si="777">VLOOKUP(I1822,単語辞書,2,FALSE)</f>
        <v>HOKEN</v>
      </c>
      <c r="R1822" s="16" t="str">
        <f t="shared" ref="R1822:R1882" si="778">IF(ISNA(S1822),"","_")</f>
        <v>_</v>
      </c>
      <c r="S1822" s="16" t="str">
        <f t="shared" ref="S1822:S1882" si="779">VLOOKUP(J1822,単語辞書,2,FALSE)</f>
        <v>RIDER</v>
      </c>
      <c r="T1822" s="16" t="str">
        <f t="shared" ref="T1822:T1882" si="780">IF(ISNA(U1822),"","_")</f>
        <v>_</v>
      </c>
      <c r="U1822" s="16" t="str">
        <f t="shared" ref="U1822:U1882" si="781">VLOOKUP(K1822,単語辞書,2,FALSE)</f>
        <v>MN</v>
      </c>
      <c r="V1822" s="16" t="str">
        <f t="shared" ref="V1822:V1882" si="782">IF(ISNA(W1822),"","_")</f>
        <v/>
      </c>
      <c r="W1822" s="16" t="e">
        <f t="shared" ref="W1822:W1882" si="783">VLOOKUP(L1822,単語辞書,2,FALSE)</f>
        <v>#N/A</v>
      </c>
      <c r="X1822" s="16">
        <f t="shared" ref="X1822:X1882" si="784">LEN(B1822)</f>
        <v>22</v>
      </c>
      <c r="Y1822" s="11" t="e">
        <f>VLOOKUP(A1822,#REF!,1,FALSE)</f>
        <v>#REF!</v>
      </c>
      <c r="Z1822" s="194" t="s">
        <v>6745</v>
      </c>
      <c r="AA1822" s="196"/>
    </row>
    <row r="1823" spans="1:27">
      <c r="A1823" s="41" t="s">
        <v>4414</v>
      </c>
      <c r="B1823" s="13" t="str">
        <f t="shared" si="772"/>
        <v>M_LIVING_NEEDS_RIDER_MN</v>
      </c>
      <c r="C1823" s="18" t="s">
        <v>3909</v>
      </c>
      <c r="D1823" s="15" t="e">
        <f t="shared" si="769"/>
        <v>#N/A</v>
      </c>
      <c r="E1823" s="15" t="e">
        <f t="shared" si="770"/>
        <v>#N/A</v>
      </c>
      <c r="F1823" s="15" t="e">
        <f t="shared" si="771"/>
        <v>#N/A</v>
      </c>
      <c r="G1823" s="86" t="s">
        <v>3914</v>
      </c>
      <c r="H1823" s="87" t="s">
        <v>3920</v>
      </c>
      <c r="I1823" s="87" t="s">
        <v>3921</v>
      </c>
      <c r="J1823" s="87" t="s">
        <v>4415</v>
      </c>
      <c r="K1823" s="87" t="s">
        <v>4416</v>
      </c>
      <c r="L1823" s="88"/>
      <c r="M1823" s="15" t="str">
        <f t="shared" si="773"/>
        <v>M</v>
      </c>
      <c r="N1823" s="16" t="str">
        <f t="shared" si="774"/>
        <v>_</v>
      </c>
      <c r="O1823" s="16" t="str">
        <f t="shared" si="775"/>
        <v>LIVING</v>
      </c>
      <c r="P1823" s="16" t="str">
        <f t="shared" si="776"/>
        <v>_</v>
      </c>
      <c r="Q1823" s="16" t="str">
        <f t="shared" si="777"/>
        <v>NEEDS</v>
      </c>
      <c r="R1823" s="16" t="str">
        <f t="shared" si="778"/>
        <v>_</v>
      </c>
      <c r="S1823" s="16" t="str">
        <f t="shared" si="779"/>
        <v>RIDER</v>
      </c>
      <c r="T1823" s="16" t="str">
        <f t="shared" si="780"/>
        <v>_</v>
      </c>
      <c r="U1823" s="16" t="str">
        <f t="shared" si="781"/>
        <v>MN</v>
      </c>
      <c r="V1823" s="16" t="str">
        <f t="shared" si="782"/>
        <v/>
      </c>
      <c r="W1823" s="16" t="e">
        <f t="shared" si="783"/>
        <v>#N/A</v>
      </c>
      <c r="X1823" s="16">
        <f t="shared" si="784"/>
        <v>23</v>
      </c>
      <c r="Y1823" s="11" t="e">
        <f>VLOOKUP(A1823,#REF!,1,FALSE)</f>
        <v>#REF!</v>
      </c>
      <c r="Z1823" s="194" t="s">
        <v>6745</v>
      </c>
      <c r="AA1823" s="196"/>
    </row>
    <row r="1824" spans="1:27">
      <c r="A1824" s="41" t="s">
        <v>3904</v>
      </c>
      <c r="B1824" s="13" t="str">
        <f t="shared" si="772"/>
        <v>M_KIKAN</v>
      </c>
      <c r="C1824" s="18" t="s">
        <v>3909</v>
      </c>
      <c r="D1824" s="15" t="e">
        <f t="shared" si="769"/>
        <v>#N/A</v>
      </c>
      <c r="E1824" s="15" t="e">
        <f t="shared" si="770"/>
        <v>#N/A</v>
      </c>
      <c r="F1824" s="15" t="e">
        <f t="shared" si="771"/>
        <v>#N/A</v>
      </c>
      <c r="G1824" s="86" t="s">
        <v>3914</v>
      </c>
      <c r="H1824" s="87" t="s">
        <v>3922</v>
      </c>
      <c r="I1824" s="87"/>
      <c r="J1824" s="87"/>
      <c r="K1824" s="87"/>
      <c r="L1824" s="88"/>
      <c r="M1824" s="15" t="str">
        <f t="shared" si="773"/>
        <v>M</v>
      </c>
      <c r="N1824" s="16" t="str">
        <f t="shared" si="774"/>
        <v>_</v>
      </c>
      <c r="O1824" s="16" t="str">
        <f t="shared" si="775"/>
        <v>KIKAN</v>
      </c>
      <c r="P1824" s="16" t="str">
        <f t="shared" si="776"/>
        <v/>
      </c>
      <c r="Q1824" s="16" t="e">
        <f t="shared" si="777"/>
        <v>#N/A</v>
      </c>
      <c r="R1824" s="16" t="str">
        <f t="shared" si="778"/>
        <v/>
      </c>
      <c r="S1824" s="16" t="e">
        <f t="shared" si="779"/>
        <v>#N/A</v>
      </c>
      <c r="T1824" s="16" t="str">
        <f t="shared" si="780"/>
        <v/>
      </c>
      <c r="U1824" s="16" t="e">
        <f t="shared" si="781"/>
        <v>#N/A</v>
      </c>
      <c r="V1824" s="16" t="str">
        <f t="shared" si="782"/>
        <v/>
      </c>
      <c r="W1824" s="16" t="e">
        <f t="shared" si="783"/>
        <v>#N/A</v>
      </c>
      <c r="X1824" s="16">
        <f t="shared" si="784"/>
        <v>7</v>
      </c>
      <c r="Y1824" s="11" t="e">
        <f>VLOOKUP(A1824,#REF!,1,FALSE)</f>
        <v>#REF!</v>
      </c>
      <c r="Z1824" s="194" t="s">
        <v>6745</v>
      </c>
      <c r="AA1824" s="196"/>
    </row>
    <row r="1825" spans="1:27">
      <c r="A1825" s="41" t="s">
        <v>4612</v>
      </c>
      <c r="B1825" s="13" t="str">
        <f t="shared" si="772"/>
        <v>M_RIDER_KIKAN_MN</v>
      </c>
      <c r="C1825" s="18" t="s">
        <v>3909</v>
      </c>
      <c r="D1825" s="15" t="e">
        <f t="shared" si="769"/>
        <v>#N/A</v>
      </c>
      <c r="E1825" s="15" t="e">
        <f t="shared" si="770"/>
        <v>#N/A</v>
      </c>
      <c r="F1825" s="15" t="e">
        <f t="shared" si="771"/>
        <v>#N/A</v>
      </c>
      <c r="G1825" s="86" t="s">
        <v>3914</v>
      </c>
      <c r="H1825" s="87" t="s">
        <v>3923</v>
      </c>
      <c r="I1825" s="87" t="s">
        <v>4613</v>
      </c>
      <c r="J1825" s="87" t="s">
        <v>4340</v>
      </c>
      <c r="K1825" s="87"/>
      <c r="L1825" s="88"/>
      <c r="M1825" s="15" t="str">
        <f t="shared" si="773"/>
        <v>M</v>
      </c>
      <c r="N1825" s="16" t="str">
        <f t="shared" si="774"/>
        <v>_</v>
      </c>
      <c r="O1825" s="16" t="str">
        <f t="shared" si="775"/>
        <v>RIDER</v>
      </c>
      <c r="P1825" s="16" t="str">
        <f t="shared" si="776"/>
        <v>_</v>
      </c>
      <c r="Q1825" s="16" t="str">
        <f t="shared" si="777"/>
        <v>KIKAN</v>
      </c>
      <c r="R1825" s="16" t="str">
        <f t="shared" si="778"/>
        <v>_</v>
      </c>
      <c r="S1825" s="16" t="str">
        <f t="shared" si="779"/>
        <v>MN</v>
      </c>
      <c r="T1825" s="16" t="str">
        <f t="shared" si="780"/>
        <v/>
      </c>
      <c r="U1825" s="16" t="e">
        <f t="shared" si="781"/>
        <v>#N/A</v>
      </c>
      <c r="V1825" s="16" t="str">
        <f t="shared" si="782"/>
        <v/>
      </c>
      <c r="W1825" s="16" t="e">
        <f t="shared" si="783"/>
        <v>#N/A</v>
      </c>
      <c r="X1825" s="16">
        <f t="shared" si="784"/>
        <v>16</v>
      </c>
      <c r="Y1825" s="11" t="e">
        <f>VLOOKUP(A1825,#REF!,1,FALSE)</f>
        <v>#REF!</v>
      </c>
      <c r="Z1825" s="194" t="s">
        <v>6745</v>
      </c>
      <c r="AA1825" s="196"/>
    </row>
    <row r="1826" spans="1:27">
      <c r="A1826" s="41" t="s">
        <v>4365</v>
      </c>
      <c r="B1826" s="13" t="str">
        <f t="shared" si="772"/>
        <v>M_B_PLCY_HOKENKIKAN_MN</v>
      </c>
      <c r="C1826" s="18" t="s">
        <v>3909</v>
      </c>
      <c r="D1826" s="15" t="e">
        <f t="shared" si="769"/>
        <v>#N/A</v>
      </c>
      <c r="E1826" s="15" t="e">
        <f t="shared" si="770"/>
        <v>#N/A</v>
      </c>
      <c r="F1826" s="15" t="e">
        <f t="shared" si="771"/>
        <v>#N/A</v>
      </c>
      <c r="G1826" s="86" t="s">
        <v>3914</v>
      </c>
      <c r="H1826" s="87" t="s">
        <v>3925</v>
      </c>
      <c r="I1826" s="87" t="s">
        <v>3924</v>
      </c>
      <c r="J1826" s="87" t="s">
        <v>4340</v>
      </c>
      <c r="K1826" s="87"/>
      <c r="L1826" s="88"/>
      <c r="M1826" s="15" t="str">
        <f t="shared" si="773"/>
        <v>M</v>
      </c>
      <c r="N1826" s="16" t="str">
        <f t="shared" si="774"/>
        <v>_</v>
      </c>
      <c r="O1826" s="16" t="str">
        <f t="shared" si="775"/>
        <v>B_PLCY</v>
      </c>
      <c r="P1826" s="16" t="str">
        <f t="shared" si="776"/>
        <v>_</v>
      </c>
      <c r="Q1826" s="16" t="str">
        <f t="shared" si="777"/>
        <v>HOKENKIKAN</v>
      </c>
      <c r="R1826" s="16" t="str">
        <f t="shared" si="778"/>
        <v>_</v>
      </c>
      <c r="S1826" s="16" t="str">
        <f t="shared" si="779"/>
        <v>MN</v>
      </c>
      <c r="T1826" s="16" t="str">
        <f t="shared" si="780"/>
        <v/>
      </c>
      <c r="U1826" s="16" t="e">
        <f t="shared" si="781"/>
        <v>#N/A</v>
      </c>
      <c r="V1826" s="16" t="str">
        <f t="shared" si="782"/>
        <v/>
      </c>
      <c r="W1826" s="16" t="e">
        <f t="shared" si="783"/>
        <v>#N/A</v>
      </c>
      <c r="X1826" s="16">
        <f t="shared" si="784"/>
        <v>22</v>
      </c>
      <c r="Y1826" s="11" t="e">
        <f>VLOOKUP(A1826,#REF!,1,FALSE)</f>
        <v>#REF!</v>
      </c>
      <c r="Z1826" s="194" t="s">
        <v>6745</v>
      </c>
      <c r="AA1826" s="196"/>
    </row>
    <row r="1827" spans="1:27">
      <c r="A1827" s="41" t="s">
        <v>4366</v>
      </c>
      <c r="B1827" s="13" t="str">
        <f t="shared" si="772"/>
        <v>M_RIDER_HARAIKOMIKIKAN_MN</v>
      </c>
      <c r="C1827" s="18" t="s">
        <v>3909</v>
      </c>
      <c r="D1827" s="15" t="e">
        <f t="shared" si="769"/>
        <v>#N/A</v>
      </c>
      <c r="E1827" s="15" t="e">
        <f t="shared" si="770"/>
        <v>#N/A</v>
      </c>
      <c r="F1827" s="15" t="e">
        <f t="shared" si="771"/>
        <v>#N/A</v>
      </c>
      <c r="G1827" s="86" t="s">
        <v>3914</v>
      </c>
      <c r="H1827" s="87" t="s">
        <v>3923</v>
      </c>
      <c r="I1827" s="87" t="s">
        <v>3926</v>
      </c>
      <c r="J1827" s="87" t="s">
        <v>4340</v>
      </c>
      <c r="K1827" s="87"/>
      <c r="L1827" s="88"/>
      <c r="M1827" s="15" t="str">
        <f t="shared" si="773"/>
        <v>M</v>
      </c>
      <c r="N1827" s="16" t="str">
        <f t="shared" si="774"/>
        <v>_</v>
      </c>
      <c r="O1827" s="16" t="str">
        <f t="shared" si="775"/>
        <v>RIDER</v>
      </c>
      <c r="P1827" s="16" t="str">
        <f t="shared" si="776"/>
        <v>_</v>
      </c>
      <c r="Q1827" s="16" t="str">
        <f t="shared" si="777"/>
        <v>HARAIKOMIKIKAN</v>
      </c>
      <c r="R1827" s="16" t="str">
        <f t="shared" si="778"/>
        <v>_</v>
      </c>
      <c r="S1827" s="16" t="str">
        <f t="shared" si="779"/>
        <v>MN</v>
      </c>
      <c r="T1827" s="16" t="str">
        <f t="shared" si="780"/>
        <v/>
      </c>
      <c r="U1827" s="16" t="e">
        <f t="shared" si="781"/>
        <v>#N/A</v>
      </c>
      <c r="V1827" s="16" t="str">
        <f t="shared" si="782"/>
        <v/>
      </c>
      <c r="W1827" s="16" t="e">
        <f t="shared" si="783"/>
        <v>#N/A</v>
      </c>
      <c r="X1827" s="16">
        <f t="shared" si="784"/>
        <v>25</v>
      </c>
      <c r="Y1827" s="11" t="e">
        <f>VLOOKUP(A1827,#REF!,1,FALSE)</f>
        <v>#REF!</v>
      </c>
      <c r="Z1827" s="194" t="s">
        <v>6745</v>
      </c>
      <c r="AA1827" s="196"/>
    </row>
    <row r="1828" spans="1:27">
      <c r="A1828" s="41" t="s">
        <v>4367</v>
      </c>
      <c r="B1828" s="13" t="str">
        <f t="shared" si="772"/>
        <v>M_B_PLCY_HARAIKOMIKIKAN_MN</v>
      </c>
      <c r="C1828" s="18" t="s">
        <v>3909</v>
      </c>
      <c r="D1828" s="15" t="e">
        <f t="shared" si="769"/>
        <v>#N/A</v>
      </c>
      <c r="E1828" s="15" t="e">
        <f t="shared" si="770"/>
        <v>#N/A</v>
      </c>
      <c r="F1828" s="15" t="e">
        <f t="shared" si="771"/>
        <v>#N/A</v>
      </c>
      <c r="G1828" s="86" t="s">
        <v>3914</v>
      </c>
      <c r="H1828" s="87" t="s">
        <v>3925</v>
      </c>
      <c r="I1828" s="87" t="s">
        <v>3926</v>
      </c>
      <c r="J1828" s="87" t="s">
        <v>4340</v>
      </c>
      <c r="K1828" s="87"/>
      <c r="L1828" s="88"/>
      <c r="M1828" s="15" t="str">
        <f t="shared" si="773"/>
        <v>M</v>
      </c>
      <c r="N1828" s="16" t="str">
        <f t="shared" si="774"/>
        <v>_</v>
      </c>
      <c r="O1828" s="16" t="str">
        <f t="shared" si="775"/>
        <v>B_PLCY</v>
      </c>
      <c r="P1828" s="16" t="str">
        <f t="shared" si="776"/>
        <v>_</v>
      </c>
      <c r="Q1828" s="16" t="str">
        <f t="shared" si="777"/>
        <v>HARAIKOMIKIKAN</v>
      </c>
      <c r="R1828" s="16" t="str">
        <f t="shared" si="778"/>
        <v>_</v>
      </c>
      <c r="S1828" s="16" t="str">
        <f t="shared" si="779"/>
        <v>MN</v>
      </c>
      <c r="T1828" s="16" t="str">
        <f t="shared" si="780"/>
        <v/>
      </c>
      <c r="U1828" s="16" t="e">
        <f t="shared" si="781"/>
        <v>#N/A</v>
      </c>
      <c r="V1828" s="16" t="str">
        <f t="shared" si="782"/>
        <v/>
      </c>
      <c r="W1828" s="16" t="e">
        <f t="shared" si="783"/>
        <v>#N/A</v>
      </c>
      <c r="X1828" s="16">
        <f t="shared" si="784"/>
        <v>26</v>
      </c>
      <c r="Y1828" s="11" t="e">
        <f>VLOOKUP(A1828,#REF!,1,FALSE)</f>
        <v>#REF!</v>
      </c>
      <c r="Z1828" s="194" t="s">
        <v>6745</v>
      </c>
      <c r="AA1828" s="196"/>
    </row>
    <row r="1829" spans="1:27">
      <c r="A1829" s="41" t="s">
        <v>4026</v>
      </c>
      <c r="B1829" s="13" t="str">
        <f t="shared" si="772"/>
        <v>M_SHOHIN_KINGAKU_TANI</v>
      </c>
      <c r="C1829" s="18" t="s">
        <v>3909</v>
      </c>
      <c r="D1829" s="15" t="e">
        <f t="shared" si="769"/>
        <v>#N/A</v>
      </c>
      <c r="E1829" s="15" t="e">
        <f t="shared" si="770"/>
        <v>#N/A</v>
      </c>
      <c r="F1829" s="15" t="e">
        <f t="shared" si="771"/>
        <v>#N/A</v>
      </c>
      <c r="G1829" s="86" t="s">
        <v>3914</v>
      </c>
      <c r="H1829" s="87" t="s">
        <v>3927</v>
      </c>
      <c r="I1829" s="87" t="s">
        <v>3928</v>
      </c>
      <c r="J1829" s="87" t="s">
        <v>4027</v>
      </c>
      <c r="K1829" s="87"/>
      <c r="L1829" s="88"/>
      <c r="M1829" s="15" t="str">
        <f t="shared" si="773"/>
        <v>M</v>
      </c>
      <c r="N1829" s="16" t="str">
        <f t="shared" si="774"/>
        <v>_</v>
      </c>
      <c r="O1829" s="16" t="str">
        <f t="shared" si="775"/>
        <v>SHOHIN</v>
      </c>
      <c r="P1829" s="16" t="str">
        <f t="shared" si="776"/>
        <v>_</v>
      </c>
      <c r="Q1829" s="16" t="str">
        <f t="shared" si="777"/>
        <v>KINGAKU</v>
      </c>
      <c r="R1829" s="16" t="str">
        <f t="shared" si="778"/>
        <v>_</v>
      </c>
      <c r="S1829" s="16" t="str">
        <f t="shared" si="779"/>
        <v>TANI</v>
      </c>
      <c r="T1829" s="16" t="str">
        <f t="shared" si="780"/>
        <v/>
      </c>
      <c r="U1829" s="16" t="e">
        <f t="shared" si="781"/>
        <v>#N/A</v>
      </c>
      <c r="V1829" s="16" t="str">
        <f t="shared" si="782"/>
        <v/>
      </c>
      <c r="W1829" s="16" t="e">
        <f t="shared" si="783"/>
        <v>#N/A</v>
      </c>
      <c r="X1829" s="16">
        <f t="shared" si="784"/>
        <v>21</v>
      </c>
      <c r="Y1829" s="11" t="e">
        <f>VLOOKUP(A1829,#REF!,1,FALSE)</f>
        <v>#REF!</v>
      </c>
      <c r="Z1829" s="194" t="s">
        <v>6745</v>
      </c>
      <c r="AA1829" s="196"/>
    </row>
    <row r="1830" spans="1:27">
      <c r="A1830" s="41" t="s">
        <v>4028</v>
      </c>
      <c r="B1830" s="13" t="str">
        <f t="shared" si="772"/>
        <v>T_DAIHYO_GROUP</v>
      </c>
      <c r="C1830" s="18" t="s">
        <v>3909</v>
      </c>
      <c r="D1830" s="15" t="e">
        <f t="shared" si="769"/>
        <v>#N/A</v>
      </c>
      <c r="E1830" s="15" t="e">
        <f t="shared" si="770"/>
        <v>#N/A</v>
      </c>
      <c r="F1830" s="15" t="e">
        <f t="shared" si="771"/>
        <v>#N/A</v>
      </c>
      <c r="G1830" s="86" t="s">
        <v>3911</v>
      </c>
      <c r="H1830" s="87" t="s">
        <v>4029</v>
      </c>
      <c r="I1830" s="87" t="s">
        <v>3929</v>
      </c>
      <c r="J1830" s="87"/>
      <c r="K1830" s="87"/>
      <c r="L1830" s="88"/>
      <c r="M1830" s="15" t="str">
        <f t="shared" si="773"/>
        <v>T</v>
      </c>
      <c r="N1830" s="16" t="str">
        <f t="shared" si="774"/>
        <v>_</v>
      </c>
      <c r="O1830" s="16" t="str">
        <f t="shared" si="775"/>
        <v>DAIHYO</v>
      </c>
      <c r="P1830" s="16" t="str">
        <f t="shared" si="776"/>
        <v>_</v>
      </c>
      <c r="Q1830" s="16" t="str">
        <f t="shared" si="777"/>
        <v>GROUP</v>
      </c>
      <c r="R1830" s="16" t="str">
        <f t="shared" si="778"/>
        <v/>
      </c>
      <c r="S1830" s="16" t="e">
        <f t="shared" si="779"/>
        <v>#N/A</v>
      </c>
      <c r="T1830" s="16" t="str">
        <f t="shared" si="780"/>
        <v/>
      </c>
      <c r="U1830" s="16" t="e">
        <f t="shared" si="781"/>
        <v>#N/A</v>
      </c>
      <c r="V1830" s="16" t="str">
        <f t="shared" si="782"/>
        <v/>
      </c>
      <c r="W1830" s="16" t="e">
        <f t="shared" si="783"/>
        <v>#N/A</v>
      </c>
      <c r="X1830" s="16">
        <f t="shared" si="784"/>
        <v>14</v>
      </c>
      <c r="Y1830" s="11" t="e">
        <f>VLOOKUP(A1830,#REF!,1,FALSE)</f>
        <v>#REF!</v>
      </c>
      <c r="Z1830" s="194" t="s">
        <v>6745</v>
      </c>
      <c r="AA1830" s="196"/>
    </row>
    <row r="1831" spans="1:27">
      <c r="A1831" s="41" t="s">
        <v>3905</v>
      </c>
      <c r="B1831" s="13" t="str">
        <f t="shared" si="772"/>
        <v>T_SALES_JOKYO_REPORT</v>
      </c>
      <c r="C1831" s="18" t="s">
        <v>3909</v>
      </c>
      <c r="D1831" s="15" t="e">
        <f t="shared" si="769"/>
        <v>#N/A</v>
      </c>
      <c r="E1831" s="15" t="e">
        <f t="shared" si="770"/>
        <v>#N/A</v>
      </c>
      <c r="F1831" s="15" t="e">
        <f t="shared" si="771"/>
        <v>#N/A</v>
      </c>
      <c r="G1831" s="86" t="s">
        <v>3911</v>
      </c>
      <c r="H1831" s="87" t="s">
        <v>3910</v>
      </c>
      <c r="I1831" s="87" t="s">
        <v>3930</v>
      </c>
      <c r="J1831" s="87" t="s">
        <v>3912</v>
      </c>
      <c r="K1831" s="87"/>
      <c r="L1831" s="88"/>
      <c r="M1831" s="15" t="str">
        <f t="shared" si="773"/>
        <v>T</v>
      </c>
      <c r="N1831" s="16" t="str">
        <f t="shared" si="774"/>
        <v>_</v>
      </c>
      <c r="O1831" s="16" t="str">
        <f t="shared" si="775"/>
        <v>SALES</v>
      </c>
      <c r="P1831" s="16" t="str">
        <f t="shared" si="776"/>
        <v>_</v>
      </c>
      <c r="Q1831" s="16" t="str">
        <f t="shared" si="777"/>
        <v>JOKYO</v>
      </c>
      <c r="R1831" s="16" t="str">
        <f t="shared" si="778"/>
        <v>_</v>
      </c>
      <c r="S1831" s="16" t="str">
        <f t="shared" si="779"/>
        <v>REPORT</v>
      </c>
      <c r="T1831" s="16" t="str">
        <f t="shared" si="780"/>
        <v/>
      </c>
      <c r="U1831" s="16" t="e">
        <f t="shared" si="781"/>
        <v>#N/A</v>
      </c>
      <c r="V1831" s="16" t="str">
        <f t="shared" si="782"/>
        <v/>
      </c>
      <c r="W1831" s="16" t="e">
        <f t="shared" si="783"/>
        <v>#N/A</v>
      </c>
      <c r="X1831" s="16">
        <f t="shared" si="784"/>
        <v>20</v>
      </c>
      <c r="Y1831" s="11" t="e">
        <f>VLOOKUP(A1831,#REF!,1,FALSE)</f>
        <v>#REF!</v>
      </c>
      <c r="Z1831" s="194" t="s">
        <v>6745</v>
      </c>
      <c r="AA1831" s="196"/>
    </row>
    <row r="1832" spans="1:27">
      <c r="A1832" s="41" t="s">
        <v>3906</v>
      </c>
      <c r="B1832" s="13" t="str">
        <f t="shared" si="772"/>
        <v>T_B_PLCY_RIDER_RELATION</v>
      </c>
      <c r="C1832" s="18" t="s">
        <v>3909</v>
      </c>
      <c r="D1832" s="15" t="e">
        <f t="shared" si="769"/>
        <v>#N/A</v>
      </c>
      <c r="E1832" s="15" t="e">
        <f t="shared" si="770"/>
        <v>#N/A</v>
      </c>
      <c r="F1832" s="15" t="e">
        <f t="shared" si="771"/>
        <v>#N/A</v>
      </c>
      <c r="G1832" s="86" t="s">
        <v>3911</v>
      </c>
      <c r="H1832" s="87" t="s">
        <v>3925</v>
      </c>
      <c r="I1832" s="87" t="s">
        <v>3931</v>
      </c>
      <c r="J1832" s="87" t="s">
        <v>3932</v>
      </c>
      <c r="K1832" s="87"/>
      <c r="L1832" s="88"/>
      <c r="M1832" s="15" t="str">
        <f t="shared" si="773"/>
        <v>T</v>
      </c>
      <c r="N1832" s="16" t="str">
        <f t="shared" si="774"/>
        <v>_</v>
      </c>
      <c r="O1832" s="16" t="str">
        <f t="shared" si="775"/>
        <v>B_PLCY</v>
      </c>
      <c r="P1832" s="16" t="str">
        <f t="shared" si="776"/>
        <v>_</v>
      </c>
      <c r="Q1832" s="16" t="str">
        <f t="shared" si="777"/>
        <v>RIDER</v>
      </c>
      <c r="R1832" s="16" t="str">
        <f t="shared" si="778"/>
        <v>_</v>
      </c>
      <c r="S1832" s="16" t="str">
        <f t="shared" si="779"/>
        <v>RELATION</v>
      </c>
      <c r="T1832" s="16" t="str">
        <f t="shared" si="780"/>
        <v/>
      </c>
      <c r="U1832" s="16" t="e">
        <f t="shared" si="781"/>
        <v>#N/A</v>
      </c>
      <c r="V1832" s="16" t="str">
        <f t="shared" si="782"/>
        <v/>
      </c>
      <c r="W1832" s="16" t="e">
        <f t="shared" si="783"/>
        <v>#N/A</v>
      </c>
      <c r="X1832" s="16">
        <f t="shared" si="784"/>
        <v>23</v>
      </c>
      <c r="Y1832" s="11" t="e">
        <f>VLOOKUP(A1832,#REF!,1,FALSE)</f>
        <v>#REF!</v>
      </c>
      <c r="Z1832" s="194" t="s">
        <v>6745</v>
      </c>
      <c r="AA1832" s="196"/>
    </row>
    <row r="1833" spans="1:27">
      <c r="A1833" s="41" t="s">
        <v>3907</v>
      </c>
      <c r="B1833" s="13" t="str">
        <f t="shared" si="772"/>
        <v>M_HNY</v>
      </c>
      <c r="C1833" s="18" t="s">
        <v>3909</v>
      </c>
      <c r="D1833" s="15" t="e">
        <f t="shared" si="769"/>
        <v>#N/A</v>
      </c>
      <c r="E1833" s="15" t="e">
        <f t="shared" si="770"/>
        <v>#N/A</v>
      </c>
      <c r="F1833" s="15" t="e">
        <f t="shared" si="771"/>
        <v>#N/A</v>
      </c>
      <c r="G1833" s="86" t="s">
        <v>3914</v>
      </c>
      <c r="H1833" s="87" t="s">
        <v>3933</v>
      </c>
      <c r="I1833" s="87"/>
      <c r="J1833" s="87"/>
      <c r="K1833" s="87"/>
      <c r="L1833" s="88"/>
      <c r="M1833" s="15" t="str">
        <f t="shared" si="773"/>
        <v>M</v>
      </c>
      <c r="N1833" s="16" t="str">
        <f t="shared" si="774"/>
        <v>_</v>
      </c>
      <c r="O1833" s="16" t="str">
        <f t="shared" si="775"/>
        <v>HNY</v>
      </c>
      <c r="P1833" s="16" t="str">
        <f t="shared" si="776"/>
        <v/>
      </c>
      <c r="Q1833" s="16" t="e">
        <f t="shared" si="777"/>
        <v>#N/A</v>
      </c>
      <c r="R1833" s="16" t="str">
        <f t="shared" si="778"/>
        <v/>
      </c>
      <c r="S1833" s="16" t="e">
        <f t="shared" si="779"/>
        <v>#N/A</v>
      </c>
      <c r="T1833" s="16" t="str">
        <f t="shared" si="780"/>
        <v/>
      </c>
      <c r="U1833" s="16" t="e">
        <f t="shared" si="781"/>
        <v>#N/A</v>
      </c>
      <c r="V1833" s="16" t="str">
        <f t="shared" si="782"/>
        <v/>
      </c>
      <c r="W1833" s="16" t="e">
        <f t="shared" si="783"/>
        <v>#N/A</v>
      </c>
      <c r="X1833" s="16">
        <f t="shared" si="784"/>
        <v>5</v>
      </c>
      <c r="Y1833" s="11" t="e">
        <f>VLOOKUP(A1833,#REF!,1,FALSE)</f>
        <v>#REF!</v>
      </c>
      <c r="Z1833" s="194" t="s">
        <v>6745</v>
      </c>
      <c r="AA1833" s="196"/>
    </row>
    <row r="1834" spans="1:27">
      <c r="A1834" s="41" t="s">
        <v>3964</v>
      </c>
      <c r="B1834" s="13" t="str">
        <f t="shared" si="772"/>
        <v>LEAD_KB_NAME</v>
      </c>
      <c r="C1834" s="18" t="s">
        <v>3972</v>
      </c>
      <c r="D1834" s="15" t="str">
        <f t="shared" si="769"/>
        <v>Varchar2</v>
      </c>
      <c r="E1834" s="15">
        <f t="shared" si="770"/>
        <v>40</v>
      </c>
      <c r="F1834" s="15" t="str">
        <f t="shared" si="771"/>
        <v/>
      </c>
      <c r="G1834" s="86" t="s">
        <v>3965</v>
      </c>
      <c r="H1834" s="87" t="s">
        <v>3913</v>
      </c>
      <c r="I1834" s="87" t="s">
        <v>3966</v>
      </c>
      <c r="J1834" s="87"/>
      <c r="K1834" s="87"/>
      <c r="L1834" s="88"/>
      <c r="M1834" s="15" t="str">
        <f t="shared" si="773"/>
        <v>LEAD</v>
      </c>
      <c r="N1834" s="16" t="str">
        <f t="shared" si="774"/>
        <v>_</v>
      </c>
      <c r="O1834" s="16" t="str">
        <f t="shared" si="775"/>
        <v>KB</v>
      </c>
      <c r="P1834" s="16" t="str">
        <f t="shared" si="776"/>
        <v>_</v>
      </c>
      <c r="Q1834" s="16" t="str">
        <f t="shared" si="777"/>
        <v>NAME</v>
      </c>
      <c r="R1834" s="16" t="str">
        <f t="shared" si="778"/>
        <v/>
      </c>
      <c r="S1834" s="16" t="e">
        <f t="shared" si="779"/>
        <v>#N/A</v>
      </c>
      <c r="T1834" s="16" t="str">
        <f t="shared" si="780"/>
        <v/>
      </c>
      <c r="U1834" s="16" t="e">
        <f t="shared" si="781"/>
        <v>#N/A</v>
      </c>
      <c r="V1834" s="16" t="str">
        <f t="shared" si="782"/>
        <v/>
      </c>
      <c r="W1834" s="16" t="e">
        <f t="shared" si="783"/>
        <v>#N/A</v>
      </c>
      <c r="X1834" s="16">
        <f t="shared" si="784"/>
        <v>12</v>
      </c>
      <c r="Y1834" s="11" t="e">
        <f>VLOOKUP(A1834,#REF!,1,FALSE)</f>
        <v>#REF!</v>
      </c>
      <c r="Z1834" s="194" t="s">
        <v>6745</v>
      </c>
      <c r="AA1834" s="196"/>
    </row>
    <row r="1835" spans="1:27">
      <c r="A1835" s="41" t="s">
        <v>4105</v>
      </c>
      <c r="B1835" s="13" t="str">
        <f t="shared" si="772"/>
        <v>INSURED_INPUT_COMP_FLG</v>
      </c>
      <c r="C1835" s="18" t="s">
        <v>4106</v>
      </c>
      <c r="D1835" s="15" t="str">
        <f t="shared" si="769"/>
        <v>Varchar2</v>
      </c>
      <c r="E1835" s="15">
        <f t="shared" si="770"/>
        <v>1</v>
      </c>
      <c r="F1835" s="15" t="str">
        <f t="shared" si="771"/>
        <v/>
      </c>
      <c r="G1835" s="86" t="s">
        <v>4107</v>
      </c>
      <c r="H1835" s="87" t="s">
        <v>4108</v>
      </c>
      <c r="I1835" s="87" t="s">
        <v>4109</v>
      </c>
      <c r="J1835" s="87" t="s">
        <v>4106</v>
      </c>
      <c r="K1835" s="87"/>
      <c r="L1835" s="88"/>
      <c r="M1835" s="15" t="str">
        <f t="shared" si="773"/>
        <v>INSURED</v>
      </c>
      <c r="N1835" s="16" t="str">
        <f t="shared" si="774"/>
        <v>_</v>
      </c>
      <c r="O1835" s="16" t="str">
        <f t="shared" si="775"/>
        <v>INPUT</v>
      </c>
      <c r="P1835" s="16" t="str">
        <f t="shared" si="776"/>
        <v>_</v>
      </c>
      <c r="Q1835" s="16" t="str">
        <f t="shared" si="777"/>
        <v>COMP</v>
      </c>
      <c r="R1835" s="16" t="str">
        <f t="shared" si="778"/>
        <v>_</v>
      </c>
      <c r="S1835" s="16" t="str">
        <f t="shared" si="779"/>
        <v>FLG</v>
      </c>
      <c r="T1835" s="16" t="str">
        <f t="shared" si="780"/>
        <v/>
      </c>
      <c r="U1835" s="16" t="e">
        <f t="shared" si="781"/>
        <v>#N/A</v>
      </c>
      <c r="V1835" s="16" t="str">
        <f t="shared" si="782"/>
        <v/>
      </c>
      <c r="W1835" s="16" t="e">
        <f t="shared" si="783"/>
        <v>#N/A</v>
      </c>
      <c r="X1835" s="16">
        <f t="shared" si="784"/>
        <v>22</v>
      </c>
      <c r="Y1835" s="11" t="e">
        <f>VLOOKUP(A1835,#REF!,1,FALSE)</f>
        <v>#REF!</v>
      </c>
      <c r="Z1835" s="194" t="s">
        <v>6745</v>
      </c>
      <c r="AA1835" s="196"/>
    </row>
    <row r="1836" spans="1:27">
      <c r="A1836" s="41" t="s">
        <v>4104</v>
      </c>
      <c r="B1836" s="13" t="str">
        <f t="shared" si="772"/>
        <v>PAYEE_INPUT_COMP_FLG</v>
      </c>
      <c r="C1836" s="18" t="s">
        <v>4106</v>
      </c>
      <c r="D1836" s="15" t="str">
        <f t="shared" si="769"/>
        <v>Varchar2</v>
      </c>
      <c r="E1836" s="15">
        <f t="shared" si="770"/>
        <v>1</v>
      </c>
      <c r="F1836" s="15" t="str">
        <f t="shared" si="771"/>
        <v/>
      </c>
      <c r="G1836" s="86" t="s">
        <v>4110</v>
      </c>
      <c r="H1836" s="87" t="s">
        <v>4108</v>
      </c>
      <c r="I1836" s="87" t="s">
        <v>4109</v>
      </c>
      <c r="J1836" s="87" t="s">
        <v>4106</v>
      </c>
      <c r="K1836" s="87"/>
      <c r="L1836" s="88"/>
      <c r="M1836" s="15" t="str">
        <f t="shared" si="773"/>
        <v>PAYEE</v>
      </c>
      <c r="N1836" s="16" t="str">
        <f t="shared" si="774"/>
        <v>_</v>
      </c>
      <c r="O1836" s="16" t="str">
        <f t="shared" si="775"/>
        <v>INPUT</v>
      </c>
      <c r="P1836" s="16" t="str">
        <f t="shared" si="776"/>
        <v>_</v>
      </c>
      <c r="Q1836" s="16" t="str">
        <f t="shared" si="777"/>
        <v>COMP</v>
      </c>
      <c r="R1836" s="16" t="str">
        <f t="shared" si="778"/>
        <v>_</v>
      </c>
      <c r="S1836" s="16" t="str">
        <f t="shared" si="779"/>
        <v>FLG</v>
      </c>
      <c r="T1836" s="16" t="str">
        <f t="shared" si="780"/>
        <v/>
      </c>
      <c r="U1836" s="16" t="e">
        <f t="shared" si="781"/>
        <v>#N/A</v>
      </c>
      <c r="V1836" s="16" t="str">
        <f t="shared" si="782"/>
        <v/>
      </c>
      <c r="W1836" s="16" t="e">
        <f t="shared" si="783"/>
        <v>#N/A</v>
      </c>
      <c r="X1836" s="16">
        <f t="shared" si="784"/>
        <v>20</v>
      </c>
      <c r="Y1836" s="11" t="e">
        <f>VLOOKUP(A1836,#REF!,1,FALSE)</f>
        <v>#REF!</v>
      </c>
      <c r="Z1836" s="194" t="s">
        <v>6745</v>
      </c>
      <c r="AA1836" s="196"/>
    </row>
    <row r="1837" spans="1:27">
      <c r="A1837" s="41" t="s">
        <v>4113</v>
      </c>
      <c r="B1837" s="13" t="str">
        <f t="shared" si="772"/>
        <v>INSURED_TEL_NO_1</v>
      </c>
      <c r="C1837" s="18" t="s">
        <v>3074</v>
      </c>
      <c r="D1837" s="15" t="str">
        <f t="shared" si="769"/>
        <v>Varchar2</v>
      </c>
      <c r="E1837" s="15">
        <f t="shared" si="770"/>
        <v>5</v>
      </c>
      <c r="F1837" s="15" t="str">
        <f t="shared" si="771"/>
        <v/>
      </c>
      <c r="G1837" s="78" t="s">
        <v>1829</v>
      </c>
      <c r="H1837" s="79" t="s">
        <v>2450</v>
      </c>
      <c r="I1837" s="79" t="s">
        <v>1512</v>
      </c>
      <c r="J1837" s="87">
        <v>1</v>
      </c>
      <c r="K1837" s="87"/>
      <c r="L1837" s="88"/>
      <c r="M1837" s="15" t="str">
        <f t="shared" si="773"/>
        <v>INSURED</v>
      </c>
      <c r="N1837" s="16" t="str">
        <f t="shared" si="774"/>
        <v>_</v>
      </c>
      <c r="O1837" s="16" t="str">
        <f t="shared" si="775"/>
        <v>TEL</v>
      </c>
      <c r="P1837" s="16" t="str">
        <f t="shared" si="776"/>
        <v>_</v>
      </c>
      <c r="Q1837" s="16" t="str">
        <f t="shared" si="777"/>
        <v>NO</v>
      </c>
      <c r="R1837" s="16" t="str">
        <f t="shared" si="778"/>
        <v>_</v>
      </c>
      <c r="S1837" s="16">
        <f t="shared" si="779"/>
        <v>1</v>
      </c>
      <c r="T1837" s="16" t="str">
        <f t="shared" si="780"/>
        <v/>
      </c>
      <c r="U1837" s="16" t="e">
        <f t="shared" si="781"/>
        <v>#N/A</v>
      </c>
      <c r="V1837" s="16" t="str">
        <f t="shared" si="782"/>
        <v/>
      </c>
      <c r="W1837" s="16" t="e">
        <f t="shared" si="783"/>
        <v>#N/A</v>
      </c>
      <c r="X1837" s="16">
        <f t="shared" si="784"/>
        <v>16</v>
      </c>
      <c r="Y1837" s="11" t="e">
        <f>VLOOKUP(A1837,#REF!,1,FALSE)</f>
        <v>#REF!</v>
      </c>
      <c r="Z1837" s="194" t="s">
        <v>6745</v>
      </c>
      <c r="AA1837" s="196"/>
    </row>
    <row r="1838" spans="1:27">
      <c r="A1838" s="41" t="s">
        <v>4114</v>
      </c>
      <c r="B1838" s="13" t="str">
        <f t="shared" si="772"/>
        <v>INSURED_TEL_NO_2</v>
      </c>
      <c r="C1838" s="18" t="s">
        <v>3078</v>
      </c>
      <c r="D1838" s="15" t="str">
        <f t="shared" si="769"/>
        <v>Varchar2</v>
      </c>
      <c r="E1838" s="15">
        <f t="shared" si="770"/>
        <v>4</v>
      </c>
      <c r="F1838" s="15" t="str">
        <f t="shared" si="771"/>
        <v/>
      </c>
      <c r="G1838" s="78" t="s">
        <v>1829</v>
      </c>
      <c r="H1838" s="79" t="s">
        <v>2450</v>
      </c>
      <c r="I1838" s="79" t="s">
        <v>1512</v>
      </c>
      <c r="J1838" s="87">
        <v>2</v>
      </c>
      <c r="K1838" s="87"/>
      <c r="L1838" s="88"/>
      <c r="M1838" s="15" t="str">
        <f t="shared" si="773"/>
        <v>INSURED</v>
      </c>
      <c r="N1838" s="16" t="str">
        <f t="shared" si="774"/>
        <v>_</v>
      </c>
      <c r="O1838" s="16" t="str">
        <f t="shared" si="775"/>
        <v>TEL</v>
      </c>
      <c r="P1838" s="16" t="str">
        <f t="shared" si="776"/>
        <v>_</v>
      </c>
      <c r="Q1838" s="16" t="str">
        <f t="shared" si="777"/>
        <v>NO</v>
      </c>
      <c r="R1838" s="16" t="str">
        <f t="shared" si="778"/>
        <v>_</v>
      </c>
      <c r="S1838" s="16">
        <f t="shared" si="779"/>
        <v>2</v>
      </c>
      <c r="T1838" s="16" t="str">
        <f t="shared" si="780"/>
        <v/>
      </c>
      <c r="U1838" s="16" t="e">
        <f t="shared" si="781"/>
        <v>#N/A</v>
      </c>
      <c r="V1838" s="16" t="str">
        <f t="shared" si="782"/>
        <v/>
      </c>
      <c r="W1838" s="16" t="e">
        <f t="shared" si="783"/>
        <v>#N/A</v>
      </c>
      <c r="X1838" s="16">
        <f t="shared" si="784"/>
        <v>16</v>
      </c>
      <c r="Y1838" s="11" t="e">
        <f>VLOOKUP(A1838,#REF!,1,FALSE)</f>
        <v>#REF!</v>
      </c>
      <c r="Z1838" s="194" t="s">
        <v>6745</v>
      </c>
      <c r="AA1838" s="196"/>
    </row>
    <row r="1839" spans="1:27">
      <c r="A1839" s="41" t="s">
        <v>4115</v>
      </c>
      <c r="B1839" s="13" t="str">
        <f t="shared" si="772"/>
        <v>INSURED_TEL_NO_3</v>
      </c>
      <c r="C1839" s="18" t="s">
        <v>3079</v>
      </c>
      <c r="D1839" s="15" t="str">
        <f t="shared" si="769"/>
        <v>Varchar2</v>
      </c>
      <c r="E1839" s="15">
        <f t="shared" si="770"/>
        <v>4</v>
      </c>
      <c r="F1839" s="15" t="str">
        <f t="shared" si="771"/>
        <v/>
      </c>
      <c r="G1839" s="78" t="s">
        <v>1829</v>
      </c>
      <c r="H1839" s="79" t="s">
        <v>2450</v>
      </c>
      <c r="I1839" s="79" t="s">
        <v>1512</v>
      </c>
      <c r="J1839" s="87">
        <v>3</v>
      </c>
      <c r="K1839" s="87"/>
      <c r="L1839" s="88"/>
      <c r="M1839" s="15" t="str">
        <f t="shared" si="773"/>
        <v>INSURED</v>
      </c>
      <c r="N1839" s="16" t="str">
        <f t="shared" si="774"/>
        <v>_</v>
      </c>
      <c r="O1839" s="16" t="str">
        <f t="shared" si="775"/>
        <v>TEL</v>
      </c>
      <c r="P1839" s="16" t="str">
        <f t="shared" si="776"/>
        <v>_</v>
      </c>
      <c r="Q1839" s="16" t="str">
        <f t="shared" si="777"/>
        <v>NO</v>
      </c>
      <c r="R1839" s="16" t="str">
        <f t="shared" si="778"/>
        <v>_</v>
      </c>
      <c r="S1839" s="16">
        <f t="shared" si="779"/>
        <v>3</v>
      </c>
      <c r="T1839" s="16" t="str">
        <f t="shared" si="780"/>
        <v/>
      </c>
      <c r="U1839" s="16" t="e">
        <f t="shared" si="781"/>
        <v>#N/A</v>
      </c>
      <c r="V1839" s="16" t="str">
        <f t="shared" si="782"/>
        <v/>
      </c>
      <c r="W1839" s="16" t="e">
        <f t="shared" si="783"/>
        <v>#N/A</v>
      </c>
      <c r="X1839" s="16">
        <f t="shared" si="784"/>
        <v>16</v>
      </c>
      <c r="Y1839" s="11" t="e">
        <f>VLOOKUP(A1839,#REF!,1,FALSE)</f>
        <v>#REF!</v>
      </c>
      <c r="Z1839" s="194" t="s">
        <v>6745</v>
      </c>
      <c r="AA1839" s="196"/>
    </row>
    <row r="1840" spans="1:27">
      <c r="A1840" s="41" t="s">
        <v>4116</v>
      </c>
      <c r="B1840" s="13" t="str">
        <f t="shared" si="772"/>
        <v>T_TP_PLCY_REPORT</v>
      </c>
      <c r="C1840" s="18" t="s">
        <v>3909</v>
      </c>
      <c r="D1840" s="15" t="e">
        <f t="shared" si="769"/>
        <v>#N/A</v>
      </c>
      <c r="E1840" s="15" t="e">
        <f t="shared" si="770"/>
        <v>#N/A</v>
      </c>
      <c r="F1840" s="15" t="e">
        <f t="shared" si="771"/>
        <v>#N/A</v>
      </c>
      <c r="G1840" s="86" t="s">
        <v>4122</v>
      </c>
      <c r="H1840" s="87" t="s">
        <v>4124</v>
      </c>
      <c r="I1840" s="87" t="s">
        <v>4121</v>
      </c>
      <c r="J1840" s="87" t="s">
        <v>4125</v>
      </c>
      <c r="K1840" s="87"/>
      <c r="L1840" s="88"/>
      <c r="M1840" s="15" t="str">
        <f t="shared" si="773"/>
        <v>T</v>
      </c>
      <c r="N1840" s="16" t="str">
        <f t="shared" si="774"/>
        <v>_</v>
      </c>
      <c r="O1840" s="16" t="str">
        <f t="shared" si="775"/>
        <v>TP</v>
      </c>
      <c r="P1840" s="16" t="str">
        <f t="shared" si="776"/>
        <v>_</v>
      </c>
      <c r="Q1840" s="16" t="str">
        <f t="shared" si="777"/>
        <v>PLCY</v>
      </c>
      <c r="R1840" s="16" t="str">
        <f t="shared" si="778"/>
        <v>_</v>
      </c>
      <c r="S1840" s="16" t="str">
        <f t="shared" si="779"/>
        <v>REPORT</v>
      </c>
      <c r="T1840" s="16" t="str">
        <f t="shared" si="780"/>
        <v/>
      </c>
      <c r="U1840" s="16" t="e">
        <f t="shared" si="781"/>
        <v>#N/A</v>
      </c>
      <c r="V1840" s="16" t="str">
        <f t="shared" si="782"/>
        <v/>
      </c>
      <c r="W1840" s="16" t="e">
        <f t="shared" si="783"/>
        <v>#N/A</v>
      </c>
      <c r="X1840" s="16">
        <f t="shared" si="784"/>
        <v>16</v>
      </c>
      <c r="Y1840" s="11" t="e">
        <f>VLOOKUP(A1840,#REF!,1,FALSE)</f>
        <v>#REF!</v>
      </c>
      <c r="Z1840" s="194" t="s">
        <v>6745</v>
      </c>
      <c r="AA1840" s="196"/>
    </row>
    <row r="1841" spans="1:27">
      <c r="A1841" s="41" t="s">
        <v>4117</v>
      </c>
      <c r="B1841" s="13" t="str">
        <f t="shared" si="772"/>
        <v>T_TP_PLCY_REPORT_PAYEE</v>
      </c>
      <c r="C1841" s="18" t="s">
        <v>3909</v>
      </c>
      <c r="D1841" s="15" t="e">
        <f t="shared" si="769"/>
        <v>#N/A</v>
      </c>
      <c r="E1841" s="15" t="e">
        <f t="shared" si="770"/>
        <v>#N/A</v>
      </c>
      <c r="F1841" s="15" t="e">
        <f t="shared" si="771"/>
        <v>#N/A</v>
      </c>
      <c r="G1841" s="86" t="s">
        <v>4122</v>
      </c>
      <c r="H1841" s="87" t="s">
        <v>4124</v>
      </c>
      <c r="I1841" s="87" t="s">
        <v>4121</v>
      </c>
      <c r="J1841" s="87" t="s">
        <v>4125</v>
      </c>
      <c r="K1841" s="87" t="s">
        <v>4110</v>
      </c>
      <c r="L1841" s="88"/>
      <c r="M1841" s="15" t="str">
        <f t="shared" si="773"/>
        <v>T</v>
      </c>
      <c r="N1841" s="16" t="str">
        <f t="shared" si="774"/>
        <v>_</v>
      </c>
      <c r="O1841" s="16" t="str">
        <f t="shared" si="775"/>
        <v>TP</v>
      </c>
      <c r="P1841" s="16" t="str">
        <f t="shared" si="776"/>
        <v>_</v>
      </c>
      <c r="Q1841" s="16" t="str">
        <f t="shared" si="777"/>
        <v>PLCY</v>
      </c>
      <c r="R1841" s="16" t="str">
        <f t="shared" si="778"/>
        <v>_</v>
      </c>
      <c r="S1841" s="16" t="str">
        <f t="shared" si="779"/>
        <v>REPORT</v>
      </c>
      <c r="T1841" s="16" t="str">
        <f t="shared" si="780"/>
        <v>_</v>
      </c>
      <c r="U1841" s="16" t="str">
        <f t="shared" si="781"/>
        <v>PAYEE</v>
      </c>
      <c r="V1841" s="16" t="str">
        <f t="shared" si="782"/>
        <v/>
      </c>
      <c r="W1841" s="16" t="e">
        <f t="shared" si="783"/>
        <v>#N/A</v>
      </c>
      <c r="X1841" s="16">
        <f t="shared" si="784"/>
        <v>22</v>
      </c>
      <c r="Y1841" s="11" t="e">
        <f>VLOOKUP(A1841,#REF!,1,FALSE)</f>
        <v>#REF!</v>
      </c>
      <c r="Z1841" s="194" t="s">
        <v>6745</v>
      </c>
      <c r="AA1841" s="196"/>
    </row>
    <row r="1842" spans="1:27">
      <c r="A1842" s="41" t="s">
        <v>4362</v>
      </c>
      <c r="B1842" s="13" t="str">
        <f t="shared" si="772"/>
        <v>M_B_PLCY_KATA_MN</v>
      </c>
      <c r="C1842" s="18" t="s">
        <v>3909</v>
      </c>
      <c r="D1842" s="15" t="e">
        <f t="shared" si="769"/>
        <v>#N/A</v>
      </c>
      <c r="E1842" s="15" t="e">
        <f t="shared" si="770"/>
        <v>#N/A</v>
      </c>
      <c r="F1842" s="15" t="e">
        <f t="shared" si="771"/>
        <v>#N/A</v>
      </c>
      <c r="G1842" s="86" t="s">
        <v>4123</v>
      </c>
      <c r="H1842" s="87" t="s">
        <v>4126</v>
      </c>
      <c r="I1842" s="87" t="s">
        <v>4127</v>
      </c>
      <c r="J1842" s="87" t="s">
        <v>4340</v>
      </c>
      <c r="K1842" s="87"/>
      <c r="L1842" s="88"/>
      <c r="M1842" s="15" t="str">
        <f t="shared" si="773"/>
        <v>M</v>
      </c>
      <c r="N1842" s="16" t="str">
        <f t="shared" si="774"/>
        <v>_</v>
      </c>
      <c r="O1842" s="16" t="str">
        <f t="shared" si="775"/>
        <v>B_PLCY</v>
      </c>
      <c r="P1842" s="16" t="str">
        <f t="shared" si="776"/>
        <v>_</v>
      </c>
      <c r="Q1842" s="16" t="str">
        <f t="shared" si="777"/>
        <v>KATA</v>
      </c>
      <c r="R1842" s="16" t="str">
        <f t="shared" si="778"/>
        <v>_</v>
      </c>
      <c r="S1842" s="16" t="str">
        <f t="shared" si="779"/>
        <v>MN</v>
      </c>
      <c r="T1842" s="16" t="str">
        <f t="shared" si="780"/>
        <v/>
      </c>
      <c r="U1842" s="16" t="e">
        <f t="shared" si="781"/>
        <v>#N/A</v>
      </c>
      <c r="V1842" s="16" t="str">
        <f t="shared" si="782"/>
        <v/>
      </c>
      <c r="W1842" s="16" t="e">
        <f t="shared" si="783"/>
        <v>#N/A</v>
      </c>
      <c r="X1842" s="16">
        <f t="shared" si="784"/>
        <v>16</v>
      </c>
      <c r="Y1842" s="11" t="e">
        <f>VLOOKUP(A1842,#REF!,1,FALSE)</f>
        <v>#REF!</v>
      </c>
      <c r="Z1842" s="194" t="s">
        <v>6745</v>
      </c>
      <c r="AA1842" s="196"/>
    </row>
    <row r="1843" spans="1:27">
      <c r="A1843" s="41" t="s">
        <v>4614</v>
      </c>
      <c r="B1843" s="13" t="str">
        <f t="shared" si="772"/>
        <v>M_B_PLCY_MN</v>
      </c>
      <c r="C1843" s="18" t="s">
        <v>3909</v>
      </c>
      <c r="D1843" s="15" t="e">
        <f t="shared" si="769"/>
        <v>#N/A</v>
      </c>
      <c r="E1843" s="15" t="e">
        <f t="shared" si="770"/>
        <v>#N/A</v>
      </c>
      <c r="F1843" s="15" t="e">
        <f t="shared" si="771"/>
        <v>#N/A</v>
      </c>
      <c r="G1843" s="86" t="s">
        <v>4123</v>
      </c>
      <c r="H1843" s="87" t="s">
        <v>4126</v>
      </c>
      <c r="I1843" s="87" t="s">
        <v>4615</v>
      </c>
      <c r="J1843" s="87"/>
      <c r="K1843" s="87"/>
      <c r="L1843" s="88"/>
      <c r="M1843" s="15" t="str">
        <f t="shared" si="773"/>
        <v>M</v>
      </c>
      <c r="N1843" s="16" t="str">
        <f t="shared" si="774"/>
        <v>_</v>
      </c>
      <c r="O1843" s="16" t="str">
        <f t="shared" si="775"/>
        <v>B_PLCY</v>
      </c>
      <c r="P1843" s="16" t="str">
        <f t="shared" si="776"/>
        <v>_</v>
      </c>
      <c r="Q1843" s="16" t="str">
        <f t="shared" si="777"/>
        <v>MN</v>
      </c>
      <c r="R1843" s="16" t="str">
        <f t="shared" si="778"/>
        <v/>
      </c>
      <c r="S1843" s="16" t="e">
        <f t="shared" si="779"/>
        <v>#N/A</v>
      </c>
      <c r="T1843" s="16" t="str">
        <f t="shared" si="780"/>
        <v/>
      </c>
      <c r="U1843" s="16" t="e">
        <f t="shared" si="781"/>
        <v>#N/A</v>
      </c>
      <c r="V1843" s="16" t="str">
        <f t="shared" si="782"/>
        <v/>
      </c>
      <c r="W1843" s="16" t="e">
        <f t="shared" si="783"/>
        <v>#N/A</v>
      </c>
      <c r="X1843" s="16">
        <f t="shared" si="784"/>
        <v>11</v>
      </c>
      <c r="Y1843" s="11" t="e">
        <f>VLOOKUP(A1843,#REF!,1,FALSE)</f>
        <v>#REF!</v>
      </c>
      <c r="Z1843" s="194" t="s">
        <v>6745</v>
      </c>
      <c r="AA1843" s="196"/>
    </row>
    <row r="1844" spans="1:27">
      <c r="A1844" s="41" t="s">
        <v>4118</v>
      </c>
      <c r="B1844" s="13" t="str">
        <f t="shared" si="772"/>
        <v>M_ILST_PRNT_DISP_ITEM</v>
      </c>
      <c r="C1844" s="18" t="s">
        <v>3909</v>
      </c>
      <c r="D1844" s="15" t="e">
        <f t="shared" si="769"/>
        <v>#N/A</v>
      </c>
      <c r="E1844" s="15" t="e">
        <f t="shared" si="770"/>
        <v>#N/A</v>
      </c>
      <c r="F1844" s="15" t="e">
        <f t="shared" si="771"/>
        <v>#N/A</v>
      </c>
      <c r="G1844" s="86" t="s">
        <v>4123</v>
      </c>
      <c r="H1844" s="87" t="s">
        <v>4140</v>
      </c>
      <c r="I1844" s="87" t="s">
        <v>4128</v>
      </c>
      <c r="J1844" s="87" t="s">
        <v>4129</v>
      </c>
      <c r="K1844" s="87" t="s">
        <v>4130</v>
      </c>
      <c r="L1844" s="88"/>
      <c r="M1844" s="15" t="str">
        <f t="shared" si="773"/>
        <v>M</v>
      </c>
      <c r="N1844" s="16" t="str">
        <f t="shared" si="774"/>
        <v>_</v>
      </c>
      <c r="O1844" s="16" t="str">
        <f t="shared" si="775"/>
        <v>ILST</v>
      </c>
      <c r="P1844" s="16" t="str">
        <f t="shared" si="776"/>
        <v>_</v>
      </c>
      <c r="Q1844" s="16" t="str">
        <f t="shared" si="777"/>
        <v>PRNT</v>
      </c>
      <c r="R1844" s="16" t="str">
        <f t="shared" si="778"/>
        <v>_</v>
      </c>
      <c r="S1844" s="16" t="str">
        <f t="shared" si="779"/>
        <v>DISP</v>
      </c>
      <c r="T1844" s="16" t="str">
        <f t="shared" si="780"/>
        <v>_</v>
      </c>
      <c r="U1844" s="16" t="str">
        <f t="shared" si="781"/>
        <v>ITEM</v>
      </c>
      <c r="V1844" s="16" t="str">
        <f t="shared" si="782"/>
        <v/>
      </c>
      <c r="W1844" s="16" t="e">
        <f t="shared" si="783"/>
        <v>#N/A</v>
      </c>
      <c r="X1844" s="16">
        <f t="shared" si="784"/>
        <v>21</v>
      </c>
      <c r="Y1844" s="11" t="e">
        <f>VLOOKUP(A1844,#REF!,1,FALSE)</f>
        <v>#REF!</v>
      </c>
      <c r="Z1844" s="194" t="s">
        <v>6745</v>
      </c>
      <c r="AA1844" s="196"/>
    </row>
    <row r="1845" spans="1:27">
      <c r="A1845" s="41" t="s">
        <v>4119</v>
      </c>
      <c r="B1845" s="13" t="str">
        <f t="shared" si="772"/>
        <v>M_ILST_DRT_ITEM_CTRL_CMN</v>
      </c>
      <c r="C1845" s="18" t="s">
        <v>3909</v>
      </c>
      <c r="D1845" s="15" t="e">
        <f t="shared" si="769"/>
        <v>#N/A</v>
      </c>
      <c r="E1845" s="15" t="e">
        <f t="shared" si="770"/>
        <v>#N/A</v>
      </c>
      <c r="F1845" s="15" t="e">
        <f t="shared" si="771"/>
        <v>#N/A</v>
      </c>
      <c r="G1845" s="86" t="s">
        <v>4123</v>
      </c>
      <c r="H1845" s="87" t="s">
        <v>4140</v>
      </c>
      <c r="I1845" s="87" t="s">
        <v>4131</v>
      </c>
      <c r="J1845" s="87" t="s">
        <v>4130</v>
      </c>
      <c r="K1845" s="87" t="s">
        <v>4132</v>
      </c>
      <c r="L1845" s="88" t="s">
        <v>4133</v>
      </c>
      <c r="M1845" s="15" t="str">
        <f t="shared" si="773"/>
        <v>M</v>
      </c>
      <c r="N1845" s="16" t="str">
        <f t="shared" si="774"/>
        <v>_</v>
      </c>
      <c r="O1845" s="16" t="str">
        <f t="shared" si="775"/>
        <v>ILST</v>
      </c>
      <c r="P1845" s="16" t="str">
        <f t="shared" si="776"/>
        <v>_</v>
      </c>
      <c r="Q1845" s="16" t="str">
        <f t="shared" si="777"/>
        <v>DRT</v>
      </c>
      <c r="R1845" s="16" t="str">
        <f t="shared" si="778"/>
        <v>_</v>
      </c>
      <c r="S1845" s="16" t="str">
        <f t="shared" si="779"/>
        <v>ITEM</v>
      </c>
      <c r="T1845" s="16" t="str">
        <f t="shared" si="780"/>
        <v>_</v>
      </c>
      <c r="U1845" s="16" t="str">
        <f t="shared" si="781"/>
        <v>CTRL</v>
      </c>
      <c r="V1845" s="16" t="str">
        <f t="shared" si="782"/>
        <v>_</v>
      </c>
      <c r="W1845" s="16" t="str">
        <f t="shared" si="783"/>
        <v>CMN</v>
      </c>
      <c r="X1845" s="16">
        <f t="shared" si="784"/>
        <v>24</v>
      </c>
      <c r="Y1845" s="11" t="e">
        <f>VLOOKUP(A1845,#REF!,1,FALSE)</f>
        <v>#REF!</v>
      </c>
      <c r="Z1845" s="194" t="s">
        <v>6745</v>
      </c>
      <c r="AA1845" s="196"/>
    </row>
    <row r="1846" spans="1:27">
      <c r="A1846" s="41" t="s">
        <v>4120</v>
      </c>
      <c r="B1846" s="13" t="str">
        <f t="shared" si="772"/>
        <v>M_ILST_DRT_ITEM_CTRL_SPC</v>
      </c>
      <c r="C1846" s="18" t="s">
        <v>3909</v>
      </c>
      <c r="D1846" s="15" t="e">
        <f t="shared" si="769"/>
        <v>#N/A</v>
      </c>
      <c r="E1846" s="15" t="e">
        <f t="shared" si="770"/>
        <v>#N/A</v>
      </c>
      <c r="F1846" s="15" t="e">
        <f t="shared" si="771"/>
        <v>#N/A</v>
      </c>
      <c r="G1846" s="86" t="s">
        <v>4123</v>
      </c>
      <c r="H1846" s="87" t="s">
        <v>4140</v>
      </c>
      <c r="I1846" s="87" t="s">
        <v>4131</v>
      </c>
      <c r="J1846" s="87" t="s">
        <v>4130</v>
      </c>
      <c r="K1846" s="87" t="s">
        <v>4132</v>
      </c>
      <c r="L1846" s="88" t="s">
        <v>4134</v>
      </c>
      <c r="M1846" s="15" t="str">
        <f t="shared" si="773"/>
        <v>M</v>
      </c>
      <c r="N1846" s="16" t="str">
        <f t="shared" si="774"/>
        <v>_</v>
      </c>
      <c r="O1846" s="16" t="str">
        <f t="shared" si="775"/>
        <v>ILST</v>
      </c>
      <c r="P1846" s="16" t="str">
        <f t="shared" si="776"/>
        <v>_</v>
      </c>
      <c r="Q1846" s="16" t="str">
        <f t="shared" si="777"/>
        <v>DRT</v>
      </c>
      <c r="R1846" s="16" t="str">
        <f t="shared" si="778"/>
        <v>_</v>
      </c>
      <c r="S1846" s="16" t="str">
        <f t="shared" si="779"/>
        <v>ITEM</v>
      </c>
      <c r="T1846" s="16" t="str">
        <f t="shared" si="780"/>
        <v>_</v>
      </c>
      <c r="U1846" s="16" t="str">
        <f t="shared" si="781"/>
        <v>CTRL</v>
      </c>
      <c r="V1846" s="16" t="str">
        <f t="shared" si="782"/>
        <v>_</v>
      </c>
      <c r="W1846" s="16" t="str">
        <f t="shared" si="783"/>
        <v>SPC</v>
      </c>
      <c r="X1846" s="16">
        <f t="shared" si="784"/>
        <v>24</v>
      </c>
      <c r="Y1846" s="11" t="e">
        <f>VLOOKUP(A1846,#REF!,1,FALSE)</f>
        <v>#REF!</v>
      </c>
      <c r="Z1846" s="194" t="s">
        <v>6745</v>
      </c>
      <c r="AA1846" s="196"/>
    </row>
    <row r="1847" spans="1:27">
      <c r="A1847" s="41" t="s">
        <v>4181</v>
      </c>
      <c r="B1847" s="13" t="str">
        <f t="shared" si="772"/>
        <v>ILST_PRNT_DISP_ITEM_ID</v>
      </c>
      <c r="C1847" s="18" t="s">
        <v>4185</v>
      </c>
      <c r="D1847" s="15" t="str">
        <f t="shared" si="769"/>
        <v>Varchar2</v>
      </c>
      <c r="E1847" s="15">
        <f t="shared" si="770"/>
        <v>3</v>
      </c>
      <c r="F1847" s="15" t="str">
        <f t="shared" si="771"/>
        <v/>
      </c>
      <c r="G1847" s="86" t="s">
        <v>4187</v>
      </c>
      <c r="H1847" s="87" t="s">
        <v>4188</v>
      </c>
      <c r="I1847" s="87" t="s">
        <v>4189</v>
      </c>
      <c r="J1847" s="87" t="s">
        <v>4190</v>
      </c>
      <c r="K1847" s="87" t="s">
        <v>4191</v>
      </c>
      <c r="L1847" s="88"/>
      <c r="M1847" s="15" t="str">
        <f t="shared" si="773"/>
        <v>ILST</v>
      </c>
      <c r="N1847" s="16" t="str">
        <f t="shared" si="774"/>
        <v>_</v>
      </c>
      <c r="O1847" s="16" t="str">
        <f t="shared" si="775"/>
        <v>PRNT</v>
      </c>
      <c r="P1847" s="16" t="str">
        <f t="shared" si="776"/>
        <v>_</v>
      </c>
      <c r="Q1847" s="16" t="str">
        <f t="shared" si="777"/>
        <v>DISP</v>
      </c>
      <c r="R1847" s="16" t="str">
        <f t="shared" si="778"/>
        <v>_</v>
      </c>
      <c r="S1847" s="16" t="str">
        <f t="shared" si="779"/>
        <v>ITEM</v>
      </c>
      <c r="T1847" s="16" t="str">
        <f t="shared" si="780"/>
        <v>_</v>
      </c>
      <c r="U1847" s="16" t="str">
        <f t="shared" si="781"/>
        <v>ID</v>
      </c>
      <c r="V1847" s="16" t="str">
        <f t="shared" si="782"/>
        <v/>
      </c>
      <c r="W1847" s="16" t="e">
        <f t="shared" si="783"/>
        <v>#N/A</v>
      </c>
      <c r="X1847" s="16">
        <f t="shared" si="784"/>
        <v>22</v>
      </c>
      <c r="Y1847" s="11" t="e">
        <f>VLOOKUP(A1847,#REF!,1,FALSE)</f>
        <v>#REF!</v>
      </c>
      <c r="Z1847" s="194" t="s">
        <v>6745</v>
      </c>
      <c r="AA1847" s="196"/>
    </row>
    <row r="1848" spans="1:27">
      <c r="A1848" s="41" t="s">
        <v>4182</v>
      </c>
      <c r="B1848" s="13" t="str">
        <f t="shared" si="772"/>
        <v>ILST_PRNT_DISP_ITEM_NAME</v>
      </c>
      <c r="C1848" s="18" t="s">
        <v>4186</v>
      </c>
      <c r="D1848" s="15" t="str">
        <f t="shared" si="769"/>
        <v>Varchar2</v>
      </c>
      <c r="E1848" s="15">
        <f t="shared" si="770"/>
        <v>64</v>
      </c>
      <c r="F1848" s="15" t="str">
        <f t="shared" si="771"/>
        <v/>
      </c>
      <c r="G1848" s="86" t="s">
        <v>4187</v>
      </c>
      <c r="H1848" s="87" t="s">
        <v>4188</v>
      </c>
      <c r="I1848" s="87" t="s">
        <v>4189</v>
      </c>
      <c r="J1848" s="87" t="s">
        <v>4190</v>
      </c>
      <c r="K1848" s="87" t="s">
        <v>4192</v>
      </c>
      <c r="L1848" s="88"/>
      <c r="M1848" s="15" t="str">
        <f t="shared" si="773"/>
        <v>ILST</v>
      </c>
      <c r="N1848" s="16" t="str">
        <f t="shared" si="774"/>
        <v>_</v>
      </c>
      <c r="O1848" s="16" t="str">
        <f t="shared" si="775"/>
        <v>PRNT</v>
      </c>
      <c r="P1848" s="16" t="str">
        <f t="shared" si="776"/>
        <v>_</v>
      </c>
      <c r="Q1848" s="16" t="str">
        <f t="shared" si="777"/>
        <v>DISP</v>
      </c>
      <c r="R1848" s="16" t="str">
        <f t="shared" si="778"/>
        <v>_</v>
      </c>
      <c r="S1848" s="16" t="str">
        <f t="shared" si="779"/>
        <v>ITEM</v>
      </c>
      <c r="T1848" s="16" t="str">
        <f t="shared" si="780"/>
        <v>_</v>
      </c>
      <c r="U1848" s="16" t="str">
        <f t="shared" si="781"/>
        <v>NAME</v>
      </c>
      <c r="V1848" s="16" t="str">
        <f t="shared" si="782"/>
        <v/>
      </c>
      <c r="W1848" s="16" t="e">
        <f t="shared" si="783"/>
        <v>#N/A</v>
      </c>
      <c r="X1848" s="16">
        <f t="shared" si="784"/>
        <v>24</v>
      </c>
      <c r="Y1848" s="11" t="e">
        <f>VLOOKUP(A1848,#REF!,1,FALSE)</f>
        <v>#REF!</v>
      </c>
      <c r="Z1848" s="194" t="s">
        <v>6745</v>
      </c>
      <c r="AA1848" s="196"/>
    </row>
    <row r="1849" spans="1:27">
      <c r="A1849" s="41" t="s">
        <v>4193</v>
      </c>
      <c r="B1849" s="13" t="str">
        <f t="shared" si="772"/>
        <v>ILST_PRNT_ZEIKOKA_FLG</v>
      </c>
      <c r="C1849" s="18" t="s">
        <v>4147</v>
      </c>
      <c r="D1849" s="15" t="str">
        <f t="shared" si="769"/>
        <v>Varchar2</v>
      </c>
      <c r="E1849" s="15">
        <f t="shared" si="770"/>
        <v>1</v>
      </c>
      <c r="F1849" s="15" t="str">
        <f t="shared" si="771"/>
        <v/>
      </c>
      <c r="G1849" s="86" t="s">
        <v>4187</v>
      </c>
      <c r="H1849" s="87" t="s">
        <v>4188</v>
      </c>
      <c r="I1849" s="87" t="s">
        <v>4196</v>
      </c>
      <c r="J1849" s="87" t="s">
        <v>4147</v>
      </c>
      <c r="K1849" s="87"/>
      <c r="L1849" s="88"/>
      <c r="M1849" s="15" t="str">
        <f t="shared" si="773"/>
        <v>ILST</v>
      </c>
      <c r="N1849" s="16" t="str">
        <f t="shared" si="774"/>
        <v>_</v>
      </c>
      <c r="O1849" s="16" t="str">
        <f t="shared" si="775"/>
        <v>PRNT</v>
      </c>
      <c r="P1849" s="16" t="str">
        <f t="shared" si="776"/>
        <v>_</v>
      </c>
      <c r="Q1849" s="16" t="str">
        <f t="shared" si="777"/>
        <v>ZEIKOKA</v>
      </c>
      <c r="R1849" s="16" t="str">
        <f t="shared" si="778"/>
        <v>_</v>
      </c>
      <c r="S1849" s="16" t="str">
        <f t="shared" si="779"/>
        <v>FLG</v>
      </c>
      <c r="T1849" s="16" t="str">
        <f t="shared" si="780"/>
        <v/>
      </c>
      <c r="U1849" s="16" t="e">
        <f t="shared" si="781"/>
        <v>#N/A</v>
      </c>
      <c r="V1849" s="16" t="str">
        <f t="shared" si="782"/>
        <v/>
      </c>
      <c r="W1849" s="16" t="e">
        <f t="shared" si="783"/>
        <v>#N/A</v>
      </c>
      <c r="X1849" s="16">
        <f t="shared" si="784"/>
        <v>21</v>
      </c>
      <c r="Y1849" s="11" t="e">
        <f>VLOOKUP(A1849,#REF!,1,FALSE)</f>
        <v>#REF!</v>
      </c>
      <c r="Z1849" s="194" t="s">
        <v>6745</v>
      </c>
      <c r="AA1849" s="196"/>
    </row>
    <row r="1850" spans="1:27">
      <c r="A1850" s="41" t="s">
        <v>4194</v>
      </c>
      <c r="B1850" s="13" t="str">
        <f t="shared" si="772"/>
        <v>ILST_PRNT_ADV_FLG</v>
      </c>
      <c r="C1850" s="18" t="s">
        <v>4147</v>
      </c>
      <c r="D1850" s="15" t="str">
        <f t="shared" si="769"/>
        <v>Varchar2</v>
      </c>
      <c r="E1850" s="15">
        <f t="shared" si="770"/>
        <v>1</v>
      </c>
      <c r="F1850" s="15" t="str">
        <f t="shared" si="771"/>
        <v/>
      </c>
      <c r="G1850" s="86" t="s">
        <v>4187</v>
      </c>
      <c r="H1850" s="87" t="s">
        <v>4188</v>
      </c>
      <c r="I1850" s="87" t="s">
        <v>4197</v>
      </c>
      <c r="J1850" s="87" t="s">
        <v>4147</v>
      </c>
      <c r="K1850" s="87"/>
      <c r="L1850" s="88"/>
      <c r="M1850" s="15" t="str">
        <f t="shared" si="773"/>
        <v>ILST</v>
      </c>
      <c r="N1850" s="16" t="str">
        <f t="shared" si="774"/>
        <v>_</v>
      </c>
      <c r="O1850" s="16" t="str">
        <f t="shared" si="775"/>
        <v>PRNT</v>
      </c>
      <c r="P1850" s="16" t="str">
        <f t="shared" si="776"/>
        <v>_</v>
      </c>
      <c r="Q1850" s="16" t="str">
        <f t="shared" si="777"/>
        <v>ADV</v>
      </c>
      <c r="R1850" s="16" t="str">
        <f t="shared" si="778"/>
        <v>_</v>
      </c>
      <c r="S1850" s="16" t="str">
        <f t="shared" si="779"/>
        <v>FLG</v>
      </c>
      <c r="T1850" s="16" t="str">
        <f t="shared" si="780"/>
        <v/>
      </c>
      <c r="U1850" s="16" t="e">
        <f t="shared" si="781"/>
        <v>#N/A</v>
      </c>
      <c r="V1850" s="16" t="str">
        <f t="shared" si="782"/>
        <v/>
      </c>
      <c r="W1850" s="16" t="e">
        <f t="shared" si="783"/>
        <v>#N/A</v>
      </c>
      <c r="X1850" s="16">
        <f t="shared" si="784"/>
        <v>17</v>
      </c>
      <c r="Y1850" s="11" t="e">
        <f>VLOOKUP(A1850,#REF!,1,FALSE)</f>
        <v>#REF!</v>
      </c>
      <c r="Z1850" s="194" t="s">
        <v>6745</v>
      </c>
      <c r="AA1850" s="196"/>
    </row>
    <row r="1851" spans="1:27">
      <c r="A1851" s="41" t="s">
        <v>4195</v>
      </c>
      <c r="B1851" s="13" t="str">
        <f t="shared" si="772"/>
        <v>ILST_PRNT_INIT_DISP_KB</v>
      </c>
      <c r="C1851" s="18" t="s">
        <v>4151</v>
      </c>
      <c r="D1851" s="15" t="str">
        <f t="shared" si="769"/>
        <v>Varchar2</v>
      </c>
      <c r="E1851" s="15">
        <f t="shared" si="770"/>
        <v>1</v>
      </c>
      <c r="F1851" s="15" t="str">
        <f t="shared" si="771"/>
        <v/>
      </c>
      <c r="G1851" s="86" t="s">
        <v>4187</v>
      </c>
      <c r="H1851" s="87" t="s">
        <v>4188</v>
      </c>
      <c r="I1851" s="87" t="s">
        <v>4198</v>
      </c>
      <c r="J1851" s="87" t="s">
        <v>4199</v>
      </c>
      <c r="K1851" s="87" t="s">
        <v>4151</v>
      </c>
      <c r="L1851" s="88"/>
      <c r="M1851" s="15" t="str">
        <f t="shared" si="773"/>
        <v>ILST</v>
      </c>
      <c r="N1851" s="16" t="str">
        <f t="shared" si="774"/>
        <v>_</v>
      </c>
      <c r="O1851" s="16" t="str">
        <f t="shared" si="775"/>
        <v>PRNT</v>
      </c>
      <c r="P1851" s="16" t="str">
        <f t="shared" si="776"/>
        <v>_</v>
      </c>
      <c r="Q1851" s="16" t="str">
        <f t="shared" si="777"/>
        <v>INIT</v>
      </c>
      <c r="R1851" s="16" t="str">
        <f t="shared" si="778"/>
        <v>_</v>
      </c>
      <c r="S1851" s="16" t="str">
        <f t="shared" si="779"/>
        <v>DISP</v>
      </c>
      <c r="T1851" s="16" t="str">
        <f t="shared" si="780"/>
        <v>_</v>
      </c>
      <c r="U1851" s="16" t="str">
        <f t="shared" si="781"/>
        <v>KB</v>
      </c>
      <c r="V1851" s="16" t="str">
        <f t="shared" si="782"/>
        <v/>
      </c>
      <c r="W1851" s="16" t="e">
        <f t="shared" si="783"/>
        <v>#N/A</v>
      </c>
      <c r="X1851" s="16">
        <f t="shared" si="784"/>
        <v>22</v>
      </c>
      <c r="Y1851" s="11" t="e">
        <f>VLOOKUP(A1851,#REF!,1,FALSE)</f>
        <v>#REF!</v>
      </c>
      <c r="Z1851" s="194" t="s">
        <v>6745</v>
      </c>
      <c r="AA1851" s="196"/>
    </row>
    <row r="1852" spans="1:27">
      <c r="A1852" s="41" t="s">
        <v>4200</v>
      </c>
      <c r="B1852" s="13" t="str">
        <f t="shared" si="772"/>
        <v>ILST_PRNT_NENKIMBARAI_FLG</v>
      </c>
      <c r="C1852" s="18" t="s">
        <v>4147</v>
      </c>
      <c r="D1852" s="15" t="str">
        <f t="shared" si="769"/>
        <v>Varchar2</v>
      </c>
      <c r="E1852" s="15">
        <f t="shared" si="770"/>
        <v>1</v>
      </c>
      <c r="F1852" s="15" t="str">
        <f t="shared" si="771"/>
        <v/>
      </c>
      <c r="G1852" s="86" t="s">
        <v>4187</v>
      </c>
      <c r="H1852" s="87" t="s">
        <v>4188</v>
      </c>
      <c r="I1852" s="87" t="s">
        <v>4201</v>
      </c>
      <c r="J1852" s="87" t="s">
        <v>4147</v>
      </c>
      <c r="K1852" s="87"/>
      <c r="L1852" s="88"/>
      <c r="M1852" s="15" t="str">
        <f t="shared" si="773"/>
        <v>ILST</v>
      </c>
      <c r="N1852" s="16" t="str">
        <f t="shared" si="774"/>
        <v>_</v>
      </c>
      <c r="O1852" s="16" t="str">
        <f t="shared" si="775"/>
        <v>PRNT</v>
      </c>
      <c r="P1852" s="16" t="str">
        <f t="shared" si="776"/>
        <v>_</v>
      </c>
      <c r="Q1852" s="16" t="str">
        <f t="shared" si="777"/>
        <v>NENKIMBARAI</v>
      </c>
      <c r="R1852" s="16" t="str">
        <f t="shared" si="778"/>
        <v>_</v>
      </c>
      <c r="S1852" s="16" t="str">
        <f t="shared" si="779"/>
        <v>FLG</v>
      </c>
      <c r="T1852" s="16" t="str">
        <f t="shared" si="780"/>
        <v/>
      </c>
      <c r="U1852" s="16" t="e">
        <f t="shared" si="781"/>
        <v>#N/A</v>
      </c>
      <c r="V1852" s="16" t="str">
        <f t="shared" si="782"/>
        <v/>
      </c>
      <c r="W1852" s="16" t="e">
        <f t="shared" si="783"/>
        <v>#N/A</v>
      </c>
      <c r="X1852" s="16">
        <f t="shared" si="784"/>
        <v>25</v>
      </c>
      <c r="Y1852" s="11" t="e">
        <f>VLOOKUP(A1852,#REF!,1,FALSE)</f>
        <v>#REF!</v>
      </c>
      <c r="Z1852" s="194" t="s">
        <v>6745</v>
      </c>
      <c r="AA1852" s="196"/>
    </row>
    <row r="1853" spans="1:27">
      <c r="A1853" s="41" t="s">
        <v>4202</v>
      </c>
      <c r="B1853" s="13" t="str">
        <f t="shared" si="772"/>
        <v>FAMILY_STRUCTURE_KB_FATHER</v>
      </c>
      <c r="C1853" s="18" t="s">
        <v>4151</v>
      </c>
      <c r="D1853" s="15" t="str">
        <f t="shared" si="769"/>
        <v>Varchar2</v>
      </c>
      <c r="E1853" s="15">
        <f t="shared" si="770"/>
        <v>1</v>
      </c>
      <c r="F1853" s="15" t="str">
        <f t="shared" si="771"/>
        <v/>
      </c>
      <c r="G1853" s="86" t="s">
        <v>4208</v>
      </c>
      <c r="H1853" s="87" t="s">
        <v>4209</v>
      </c>
      <c r="I1853" s="87" t="s">
        <v>4210</v>
      </c>
      <c r="J1853" s="87" t="s">
        <v>4211</v>
      </c>
      <c r="K1853" s="87"/>
      <c r="L1853" s="88"/>
      <c r="M1853" s="15" t="str">
        <f t="shared" si="773"/>
        <v>FAMILY</v>
      </c>
      <c r="N1853" s="16" t="str">
        <f t="shared" si="774"/>
        <v>_</v>
      </c>
      <c r="O1853" s="16" t="str">
        <f t="shared" si="775"/>
        <v>STRUCTURE</v>
      </c>
      <c r="P1853" s="16" t="str">
        <f t="shared" si="776"/>
        <v>_</v>
      </c>
      <c r="Q1853" s="16" t="str">
        <f t="shared" si="777"/>
        <v>KB</v>
      </c>
      <c r="R1853" s="16" t="str">
        <f t="shared" si="778"/>
        <v>_</v>
      </c>
      <c r="S1853" s="16" t="str">
        <f t="shared" si="779"/>
        <v>FATHER</v>
      </c>
      <c r="T1853" s="16" t="str">
        <f t="shared" si="780"/>
        <v/>
      </c>
      <c r="U1853" s="16" t="e">
        <f t="shared" si="781"/>
        <v>#N/A</v>
      </c>
      <c r="V1853" s="16" t="str">
        <f t="shared" si="782"/>
        <v/>
      </c>
      <c r="W1853" s="16" t="e">
        <f t="shared" si="783"/>
        <v>#N/A</v>
      </c>
      <c r="X1853" s="16">
        <f t="shared" si="784"/>
        <v>26</v>
      </c>
      <c r="Y1853" s="11" t="e">
        <f>VLOOKUP(A1853,#REF!,1,FALSE)</f>
        <v>#REF!</v>
      </c>
      <c r="Z1853" s="194" t="s">
        <v>6745</v>
      </c>
      <c r="AA1853" s="196"/>
    </row>
    <row r="1854" spans="1:27">
      <c r="A1854" s="41" t="s">
        <v>4203</v>
      </c>
      <c r="B1854" s="13" t="str">
        <f t="shared" si="772"/>
        <v>FAMILY_STRUCTURE_KB_MOTHER</v>
      </c>
      <c r="C1854" s="18" t="s">
        <v>4151</v>
      </c>
      <c r="D1854" s="15" t="str">
        <f t="shared" si="769"/>
        <v>Varchar2</v>
      </c>
      <c r="E1854" s="15">
        <f t="shared" si="770"/>
        <v>1</v>
      </c>
      <c r="F1854" s="15" t="str">
        <f t="shared" si="771"/>
        <v/>
      </c>
      <c r="G1854" s="86" t="s">
        <v>4208</v>
      </c>
      <c r="H1854" s="87" t="s">
        <v>4209</v>
      </c>
      <c r="I1854" s="87" t="s">
        <v>4210</v>
      </c>
      <c r="J1854" s="87" t="s">
        <v>4212</v>
      </c>
      <c r="K1854" s="87"/>
      <c r="L1854" s="88"/>
      <c r="M1854" s="15" t="str">
        <f t="shared" si="773"/>
        <v>FAMILY</v>
      </c>
      <c r="N1854" s="16" t="str">
        <f t="shared" si="774"/>
        <v>_</v>
      </c>
      <c r="O1854" s="16" t="str">
        <f t="shared" si="775"/>
        <v>STRUCTURE</v>
      </c>
      <c r="P1854" s="16" t="str">
        <f t="shared" si="776"/>
        <v>_</v>
      </c>
      <c r="Q1854" s="16" t="str">
        <f t="shared" si="777"/>
        <v>KB</v>
      </c>
      <c r="R1854" s="16" t="str">
        <f t="shared" si="778"/>
        <v>_</v>
      </c>
      <c r="S1854" s="16" t="str">
        <f t="shared" si="779"/>
        <v>MOTHER</v>
      </c>
      <c r="T1854" s="16" t="str">
        <f t="shared" si="780"/>
        <v/>
      </c>
      <c r="U1854" s="16" t="e">
        <f t="shared" si="781"/>
        <v>#N/A</v>
      </c>
      <c r="V1854" s="16" t="str">
        <f t="shared" si="782"/>
        <v/>
      </c>
      <c r="W1854" s="16" t="e">
        <f t="shared" si="783"/>
        <v>#N/A</v>
      </c>
      <c r="X1854" s="16">
        <f t="shared" si="784"/>
        <v>26</v>
      </c>
      <c r="Y1854" s="11" t="e">
        <f>VLOOKUP(A1854,#REF!,1,FALSE)</f>
        <v>#REF!</v>
      </c>
      <c r="Z1854" s="194" t="s">
        <v>6745</v>
      </c>
      <c r="AA1854" s="196"/>
    </row>
    <row r="1855" spans="1:27">
      <c r="A1855" s="41" t="s">
        <v>4204</v>
      </c>
      <c r="B1855" s="13" t="str">
        <f t="shared" si="772"/>
        <v>FAMILY_STRUCTURE_KB_CHILD</v>
      </c>
      <c r="C1855" s="18" t="s">
        <v>1444</v>
      </c>
      <c r="D1855" s="15" t="str">
        <f t="shared" si="769"/>
        <v>Varchar2</v>
      </c>
      <c r="E1855" s="15">
        <f t="shared" si="770"/>
        <v>1</v>
      </c>
      <c r="F1855" s="15" t="str">
        <f t="shared" si="771"/>
        <v/>
      </c>
      <c r="G1855" s="86" t="s">
        <v>4208</v>
      </c>
      <c r="H1855" s="87" t="s">
        <v>4209</v>
      </c>
      <c r="I1855" s="87" t="s">
        <v>4210</v>
      </c>
      <c r="J1855" s="87" t="s">
        <v>4223</v>
      </c>
      <c r="K1855" s="87"/>
      <c r="L1855" s="88"/>
      <c r="M1855" s="15" t="str">
        <f t="shared" si="773"/>
        <v>FAMILY</v>
      </c>
      <c r="N1855" s="16" t="str">
        <f t="shared" si="774"/>
        <v>_</v>
      </c>
      <c r="O1855" s="16" t="str">
        <f t="shared" si="775"/>
        <v>STRUCTURE</v>
      </c>
      <c r="P1855" s="16" t="str">
        <f t="shared" si="776"/>
        <v>_</v>
      </c>
      <c r="Q1855" s="16" t="str">
        <f t="shared" si="777"/>
        <v>KB</v>
      </c>
      <c r="R1855" s="16" t="str">
        <f t="shared" si="778"/>
        <v>_</v>
      </c>
      <c r="S1855" s="16" t="str">
        <f t="shared" si="779"/>
        <v>CHILD</v>
      </c>
      <c r="T1855" s="16" t="str">
        <f t="shared" si="780"/>
        <v/>
      </c>
      <c r="U1855" s="16" t="e">
        <f t="shared" si="781"/>
        <v>#N/A</v>
      </c>
      <c r="V1855" s="16" t="str">
        <f t="shared" si="782"/>
        <v/>
      </c>
      <c r="W1855" s="16" t="e">
        <f t="shared" si="783"/>
        <v>#N/A</v>
      </c>
      <c r="X1855" s="16">
        <f t="shared" si="784"/>
        <v>25</v>
      </c>
      <c r="Y1855" s="11" t="e">
        <f>VLOOKUP(A1855,#REF!,1,FALSE)</f>
        <v>#REF!</v>
      </c>
      <c r="Z1855" s="194" t="s">
        <v>6745</v>
      </c>
      <c r="AA1855" s="196"/>
    </row>
    <row r="1856" spans="1:27">
      <c r="A1856" s="41" t="s">
        <v>4205</v>
      </c>
      <c r="B1856" s="13" t="str">
        <f t="shared" si="772"/>
        <v>FAMILY_STRUCTURE_KB_SPOUSE</v>
      </c>
      <c r="C1856" s="18" t="s">
        <v>1444</v>
      </c>
      <c r="D1856" s="15" t="str">
        <f t="shared" si="769"/>
        <v>Varchar2</v>
      </c>
      <c r="E1856" s="15">
        <f t="shared" si="770"/>
        <v>1</v>
      </c>
      <c r="F1856" s="15" t="str">
        <f t="shared" si="771"/>
        <v/>
      </c>
      <c r="G1856" s="86" t="s">
        <v>4208</v>
      </c>
      <c r="H1856" s="87" t="s">
        <v>4209</v>
      </c>
      <c r="I1856" s="87" t="s">
        <v>4210</v>
      </c>
      <c r="J1856" s="87" t="s">
        <v>4213</v>
      </c>
      <c r="K1856" s="87"/>
      <c r="L1856" s="88"/>
      <c r="M1856" s="15" t="str">
        <f t="shared" si="773"/>
        <v>FAMILY</v>
      </c>
      <c r="N1856" s="16" t="str">
        <f t="shared" si="774"/>
        <v>_</v>
      </c>
      <c r="O1856" s="16" t="str">
        <f t="shared" si="775"/>
        <v>STRUCTURE</v>
      </c>
      <c r="P1856" s="16" t="str">
        <f t="shared" si="776"/>
        <v>_</v>
      </c>
      <c r="Q1856" s="16" t="str">
        <f t="shared" si="777"/>
        <v>KB</v>
      </c>
      <c r="R1856" s="16" t="str">
        <f t="shared" si="778"/>
        <v>_</v>
      </c>
      <c r="S1856" s="16" t="str">
        <f t="shared" si="779"/>
        <v>SPOUSE</v>
      </c>
      <c r="T1856" s="16" t="str">
        <f t="shared" si="780"/>
        <v/>
      </c>
      <c r="U1856" s="16" t="e">
        <f t="shared" si="781"/>
        <v>#N/A</v>
      </c>
      <c r="V1856" s="16" t="str">
        <f t="shared" si="782"/>
        <v/>
      </c>
      <c r="W1856" s="16" t="e">
        <f t="shared" si="783"/>
        <v>#N/A</v>
      </c>
      <c r="X1856" s="16">
        <f t="shared" si="784"/>
        <v>26</v>
      </c>
      <c r="Y1856" s="11" t="e">
        <f>VLOOKUP(A1856,#REF!,1,FALSE)</f>
        <v>#REF!</v>
      </c>
      <c r="Z1856" s="194" t="s">
        <v>6745</v>
      </c>
      <c r="AA1856" s="196"/>
    </row>
    <row r="1857" spans="1:27">
      <c r="A1857" s="41" t="s">
        <v>4206</v>
      </c>
      <c r="B1857" s="13" t="str">
        <f t="shared" si="772"/>
        <v>FAMILY_STRUCTURE_KB_SIBLING</v>
      </c>
      <c r="C1857" s="18" t="s">
        <v>1444</v>
      </c>
      <c r="D1857" s="15" t="str">
        <f t="shared" si="769"/>
        <v>Varchar2</v>
      </c>
      <c r="E1857" s="15">
        <f t="shared" si="770"/>
        <v>1</v>
      </c>
      <c r="F1857" s="15" t="str">
        <f t="shared" si="771"/>
        <v/>
      </c>
      <c r="G1857" s="86" t="s">
        <v>4208</v>
      </c>
      <c r="H1857" s="87" t="s">
        <v>4209</v>
      </c>
      <c r="I1857" s="87" t="s">
        <v>4210</v>
      </c>
      <c r="J1857" s="87" t="s">
        <v>4214</v>
      </c>
      <c r="K1857" s="87"/>
      <c r="L1857" s="88"/>
      <c r="M1857" s="15" t="str">
        <f t="shared" si="773"/>
        <v>FAMILY</v>
      </c>
      <c r="N1857" s="16" t="str">
        <f t="shared" si="774"/>
        <v>_</v>
      </c>
      <c r="O1857" s="16" t="str">
        <f t="shared" si="775"/>
        <v>STRUCTURE</v>
      </c>
      <c r="P1857" s="16" t="str">
        <f t="shared" si="776"/>
        <v>_</v>
      </c>
      <c r="Q1857" s="16" t="str">
        <f t="shared" si="777"/>
        <v>KB</v>
      </c>
      <c r="R1857" s="16" t="str">
        <f t="shared" si="778"/>
        <v>_</v>
      </c>
      <c r="S1857" s="16" t="str">
        <f t="shared" si="779"/>
        <v>SIBLING</v>
      </c>
      <c r="T1857" s="16" t="str">
        <f t="shared" si="780"/>
        <v/>
      </c>
      <c r="U1857" s="16" t="e">
        <f t="shared" si="781"/>
        <v>#N/A</v>
      </c>
      <c r="V1857" s="16" t="str">
        <f t="shared" si="782"/>
        <v/>
      </c>
      <c r="W1857" s="16" t="e">
        <f t="shared" si="783"/>
        <v>#N/A</v>
      </c>
      <c r="X1857" s="16">
        <f t="shared" si="784"/>
        <v>27</v>
      </c>
      <c r="Y1857" s="11" t="e">
        <f>VLOOKUP(A1857,#REF!,1,FALSE)</f>
        <v>#REF!</v>
      </c>
      <c r="Z1857" s="194" t="s">
        <v>6745</v>
      </c>
      <c r="AA1857" s="196"/>
    </row>
    <row r="1858" spans="1:27">
      <c r="A1858" s="41" t="s">
        <v>4207</v>
      </c>
      <c r="B1858" s="13" t="str">
        <f t="shared" si="772"/>
        <v>FAMILY_STRUCTURE_KB_OTHER</v>
      </c>
      <c r="C1858" s="18" t="s">
        <v>1444</v>
      </c>
      <c r="D1858" s="15" t="str">
        <f t="shared" si="769"/>
        <v>Varchar2</v>
      </c>
      <c r="E1858" s="15">
        <f t="shared" si="770"/>
        <v>1</v>
      </c>
      <c r="F1858" s="15" t="str">
        <f t="shared" si="771"/>
        <v/>
      </c>
      <c r="G1858" s="86" t="s">
        <v>4208</v>
      </c>
      <c r="H1858" s="87" t="s">
        <v>4209</v>
      </c>
      <c r="I1858" s="87" t="s">
        <v>4210</v>
      </c>
      <c r="J1858" s="87" t="s">
        <v>4215</v>
      </c>
      <c r="K1858" s="87"/>
      <c r="L1858" s="88"/>
      <c r="M1858" s="15" t="str">
        <f t="shared" si="773"/>
        <v>FAMILY</v>
      </c>
      <c r="N1858" s="16" t="str">
        <f t="shared" si="774"/>
        <v>_</v>
      </c>
      <c r="O1858" s="16" t="str">
        <f t="shared" si="775"/>
        <v>STRUCTURE</v>
      </c>
      <c r="P1858" s="16" t="str">
        <f t="shared" si="776"/>
        <v>_</v>
      </c>
      <c r="Q1858" s="16" t="str">
        <f t="shared" si="777"/>
        <v>KB</v>
      </c>
      <c r="R1858" s="16" t="str">
        <f t="shared" si="778"/>
        <v>_</v>
      </c>
      <c r="S1858" s="16" t="str">
        <f t="shared" si="779"/>
        <v>OTHER</v>
      </c>
      <c r="T1858" s="16" t="str">
        <f t="shared" si="780"/>
        <v/>
      </c>
      <c r="U1858" s="16" t="e">
        <f t="shared" si="781"/>
        <v>#N/A</v>
      </c>
      <c r="V1858" s="16" t="str">
        <f t="shared" si="782"/>
        <v/>
      </c>
      <c r="W1858" s="16" t="e">
        <f t="shared" si="783"/>
        <v>#N/A</v>
      </c>
      <c r="X1858" s="16">
        <f t="shared" si="784"/>
        <v>25</v>
      </c>
      <c r="Y1858" s="11" t="e">
        <f>VLOOKUP(A1858,#REF!,1,FALSE)</f>
        <v>#REF!</v>
      </c>
      <c r="Z1858" s="194" t="s">
        <v>6745</v>
      </c>
      <c r="AA1858" s="196"/>
    </row>
    <row r="1859" spans="1:27">
      <c r="A1859" s="41" t="s">
        <v>4218</v>
      </c>
      <c r="B1859" s="13" t="str">
        <f t="shared" si="772"/>
        <v>FAMILY_STRUCTURE_OTHER_DET</v>
      </c>
      <c r="C1859" s="18" t="s">
        <v>4540</v>
      </c>
      <c r="D1859" s="15" t="str">
        <f t="shared" si="769"/>
        <v>Varchar2</v>
      </c>
      <c r="E1859" s="15">
        <f t="shared" si="770"/>
        <v>10</v>
      </c>
      <c r="F1859" s="15" t="str">
        <f t="shared" si="771"/>
        <v/>
      </c>
      <c r="G1859" s="86" t="s">
        <v>4208</v>
      </c>
      <c r="H1859" s="87" t="s">
        <v>4209</v>
      </c>
      <c r="I1859" s="87" t="s">
        <v>4217</v>
      </c>
      <c r="J1859" s="87" t="s">
        <v>4216</v>
      </c>
      <c r="K1859" s="87"/>
      <c r="L1859" s="88"/>
      <c r="M1859" s="15" t="str">
        <f t="shared" si="773"/>
        <v>FAMILY</v>
      </c>
      <c r="N1859" s="16" t="str">
        <f t="shared" si="774"/>
        <v>_</v>
      </c>
      <c r="O1859" s="16" t="str">
        <f t="shared" si="775"/>
        <v>STRUCTURE</v>
      </c>
      <c r="P1859" s="16" t="str">
        <f t="shared" si="776"/>
        <v>_</v>
      </c>
      <c r="Q1859" s="16" t="str">
        <f t="shared" si="777"/>
        <v>OTHER</v>
      </c>
      <c r="R1859" s="16" t="str">
        <f t="shared" si="778"/>
        <v>_</v>
      </c>
      <c r="S1859" s="16" t="str">
        <f t="shared" si="779"/>
        <v>DET</v>
      </c>
      <c r="T1859" s="16" t="str">
        <f t="shared" si="780"/>
        <v/>
      </c>
      <c r="U1859" s="16" t="e">
        <f t="shared" si="781"/>
        <v>#N/A</v>
      </c>
      <c r="V1859" s="16" t="str">
        <f t="shared" si="782"/>
        <v/>
      </c>
      <c r="W1859" s="16" t="e">
        <f t="shared" si="783"/>
        <v>#N/A</v>
      </c>
      <c r="X1859" s="16">
        <f t="shared" si="784"/>
        <v>26</v>
      </c>
      <c r="Y1859" s="11" t="e">
        <f>VLOOKUP(A1859,#REF!,1,FALSE)</f>
        <v>#REF!</v>
      </c>
      <c r="Z1859" s="194" t="s">
        <v>6745</v>
      </c>
      <c r="AA1859" s="196"/>
    </row>
    <row r="1860" spans="1:27">
      <c r="A1860" s="41" t="s">
        <v>4235</v>
      </c>
      <c r="B1860" s="13" t="str">
        <f t="shared" si="772"/>
        <v>PAYEE_BIRTH</v>
      </c>
      <c r="C1860" s="18" t="s">
        <v>4165</v>
      </c>
      <c r="D1860" s="15" t="str">
        <f t="shared" si="769"/>
        <v>Date</v>
      </c>
      <c r="E1860" s="15" t="str">
        <f t="shared" si="770"/>
        <v>　</v>
      </c>
      <c r="F1860" s="15" t="str">
        <f t="shared" si="771"/>
        <v/>
      </c>
      <c r="G1860" s="86" t="s">
        <v>4229</v>
      </c>
      <c r="H1860" s="87" t="s">
        <v>4238</v>
      </c>
      <c r="I1860" s="87"/>
      <c r="J1860" s="87"/>
      <c r="K1860" s="87"/>
      <c r="L1860" s="88"/>
      <c r="M1860" s="15" t="str">
        <f t="shared" si="773"/>
        <v>PAYEE</v>
      </c>
      <c r="N1860" s="16" t="str">
        <f t="shared" si="774"/>
        <v>_</v>
      </c>
      <c r="O1860" s="16" t="str">
        <f t="shared" si="775"/>
        <v>BIRTH</v>
      </c>
      <c r="P1860" s="16" t="str">
        <f t="shared" si="776"/>
        <v/>
      </c>
      <c r="Q1860" s="16" t="e">
        <f t="shared" si="777"/>
        <v>#N/A</v>
      </c>
      <c r="R1860" s="16" t="str">
        <f t="shared" si="778"/>
        <v/>
      </c>
      <c r="S1860" s="16" t="e">
        <f t="shared" si="779"/>
        <v>#N/A</v>
      </c>
      <c r="T1860" s="16" t="str">
        <f t="shared" si="780"/>
        <v/>
      </c>
      <c r="U1860" s="16" t="e">
        <f t="shared" si="781"/>
        <v>#N/A</v>
      </c>
      <c r="V1860" s="16" t="str">
        <f t="shared" si="782"/>
        <v/>
      </c>
      <c r="W1860" s="16" t="e">
        <f t="shared" si="783"/>
        <v>#N/A</v>
      </c>
      <c r="X1860" s="16">
        <f t="shared" si="784"/>
        <v>11</v>
      </c>
      <c r="Y1860" s="11" t="e">
        <f>VLOOKUP(A1860,#REF!,1,FALSE)</f>
        <v>#REF!</v>
      </c>
      <c r="Z1860" s="194" t="s">
        <v>6745</v>
      </c>
      <c r="AA1860" s="196"/>
    </row>
    <row r="1861" spans="1:27">
      <c r="A1861" s="41" t="s">
        <v>4236</v>
      </c>
      <c r="B1861" s="13" t="str">
        <f t="shared" si="772"/>
        <v>PAYEE_SEX_CD</v>
      </c>
      <c r="C1861" s="18" t="s">
        <v>4237</v>
      </c>
      <c r="D1861" s="15" t="str">
        <f t="shared" si="769"/>
        <v>Varchar2</v>
      </c>
      <c r="E1861" s="15">
        <f t="shared" si="770"/>
        <v>2</v>
      </c>
      <c r="F1861" s="15" t="str">
        <f t="shared" si="771"/>
        <v/>
      </c>
      <c r="G1861" s="86" t="s">
        <v>4229</v>
      </c>
      <c r="H1861" s="87" t="s">
        <v>4239</v>
      </c>
      <c r="I1861" s="87" t="s">
        <v>4240</v>
      </c>
      <c r="J1861" s="87"/>
      <c r="K1861" s="87"/>
      <c r="L1861" s="88"/>
      <c r="M1861" s="15" t="str">
        <f t="shared" si="773"/>
        <v>PAYEE</v>
      </c>
      <c r="N1861" s="16" t="str">
        <f t="shared" si="774"/>
        <v>_</v>
      </c>
      <c r="O1861" s="16" t="str">
        <f t="shared" si="775"/>
        <v>SEX</v>
      </c>
      <c r="P1861" s="16" t="str">
        <f t="shared" si="776"/>
        <v>_</v>
      </c>
      <c r="Q1861" s="16" t="str">
        <f t="shared" si="777"/>
        <v>CD</v>
      </c>
      <c r="R1861" s="16" t="str">
        <f t="shared" si="778"/>
        <v/>
      </c>
      <c r="S1861" s="16" t="e">
        <f t="shared" si="779"/>
        <v>#N/A</v>
      </c>
      <c r="T1861" s="16" t="str">
        <f t="shared" si="780"/>
        <v/>
      </c>
      <c r="U1861" s="16" t="e">
        <f t="shared" si="781"/>
        <v>#N/A</v>
      </c>
      <c r="V1861" s="16" t="str">
        <f t="shared" si="782"/>
        <v/>
      </c>
      <c r="W1861" s="16" t="e">
        <f t="shared" si="783"/>
        <v>#N/A</v>
      </c>
      <c r="X1861" s="16">
        <f t="shared" si="784"/>
        <v>12</v>
      </c>
      <c r="Y1861" s="11" t="e">
        <f>VLOOKUP(A1861,#REF!,1,FALSE)</f>
        <v>#REF!</v>
      </c>
      <c r="Z1861" s="194" t="s">
        <v>6745</v>
      </c>
      <c r="AA1861" s="196"/>
    </row>
    <row r="1862" spans="1:27">
      <c r="A1862" s="41" t="s">
        <v>4241</v>
      </c>
      <c r="B1862" s="13" t="str">
        <f t="shared" si="772"/>
        <v>PAYEE_RIYU</v>
      </c>
      <c r="C1862" s="18" t="s">
        <v>4242</v>
      </c>
      <c r="D1862" s="15" t="str">
        <f t="shared" si="769"/>
        <v>Varchar2</v>
      </c>
      <c r="E1862" s="15">
        <f t="shared" si="770"/>
        <v>262</v>
      </c>
      <c r="F1862" s="15" t="str">
        <f t="shared" si="771"/>
        <v/>
      </c>
      <c r="G1862" s="86" t="s">
        <v>4229</v>
      </c>
      <c r="H1862" s="87" t="s">
        <v>4242</v>
      </c>
      <c r="I1862" s="87"/>
      <c r="J1862" s="87"/>
      <c r="K1862" s="87"/>
      <c r="L1862" s="88"/>
      <c r="M1862" s="15" t="str">
        <f t="shared" si="773"/>
        <v>PAYEE</v>
      </c>
      <c r="N1862" s="16" t="str">
        <f t="shared" si="774"/>
        <v>_</v>
      </c>
      <c r="O1862" s="16" t="str">
        <f t="shared" si="775"/>
        <v>RIYU</v>
      </c>
      <c r="P1862" s="16" t="str">
        <f t="shared" si="776"/>
        <v/>
      </c>
      <c r="Q1862" s="16" t="e">
        <f t="shared" si="777"/>
        <v>#N/A</v>
      </c>
      <c r="R1862" s="16" t="str">
        <f t="shared" si="778"/>
        <v/>
      </c>
      <c r="S1862" s="16" t="e">
        <f t="shared" si="779"/>
        <v>#N/A</v>
      </c>
      <c r="T1862" s="16" t="str">
        <f t="shared" si="780"/>
        <v/>
      </c>
      <c r="U1862" s="16" t="e">
        <f t="shared" si="781"/>
        <v>#N/A</v>
      </c>
      <c r="V1862" s="16" t="str">
        <f t="shared" si="782"/>
        <v/>
      </c>
      <c r="W1862" s="16" t="e">
        <f t="shared" si="783"/>
        <v>#N/A</v>
      </c>
      <c r="X1862" s="16">
        <f t="shared" si="784"/>
        <v>10</v>
      </c>
      <c r="Y1862" s="11" t="e">
        <f>VLOOKUP(A1862,#REF!,1,FALSE)</f>
        <v>#REF!</v>
      </c>
      <c r="Z1862" s="194" t="s">
        <v>6745</v>
      </c>
      <c r="AA1862" s="196"/>
    </row>
    <row r="1863" spans="1:27">
      <c r="A1863" s="41" t="s">
        <v>4243</v>
      </c>
      <c r="B1863" s="13" t="str">
        <f t="shared" si="772"/>
        <v>SHINTO_KB</v>
      </c>
      <c r="C1863" s="18" t="s">
        <v>4247</v>
      </c>
      <c r="D1863" s="15" t="str">
        <f t="shared" si="769"/>
        <v>Varchar2</v>
      </c>
      <c r="E1863" s="15">
        <f t="shared" si="770"/>
        <v>1</v>
      </c>
      <c r="F1863" s="15" t="str">
        <f t="shared" si="771"/>
        <v/>
      </c>
      <c r="G1863" s="86" t="s">
        <v>4250</v>
      </c>
      <c r="H1863" s="87" t="s">
        <v>4151</v>
      </c>
      <c r="I1863" s="87"/>
      <c r="J1863" s="87"/>
      <c r="K1863" s="87"/>
      <c r="L1863" s="88"/>
      <c r="M1863" s="15" t="str">
        <f t="shared" si="773"/>
        <v>SHINTO</v>
      </c>
      <c r="N1863" s="16" t="str">
        <f t="shared" si="774"/>
        <v>_</v>
      </c>
      <c r="O1863" s="16" t="str">
        <f t="shared" si="775"/>
        <v>KB</v>
      </c>
      <c r="P1863" s="16" t="str">
        <f t="shared" si="776"/>
        <v/>
      </c>
      <c r="Q1863" s="16" t="e">
        <f t="shared" si="777"/>
        <v>#N/A</v>
      </c>
      <c r="R1863" s="16" t="str">
        <f t="shared" si="778"/>
        <v/>
      </c>
      <c r="S1863" s="16" t="e">
        <f t="shared" si="779"/>
        <v>#N/A</v>
      </c>
      <c r="T1863" s="16" t="str">
        <f t="shared" si="780"/>
        <v/>
      </c>
      <c r="U1863" s="16" t="e">
        <f t="shared" si="781"/>
        <v>#N/A</v>
      </c>
      <c r="V1863" s="16" t="str">
        <f t="shared" si="782"/>
        <v/>
      </c>
      <c r="W1863" s="16" t="e">
        <f t="shared" si="783"/>
        <v>#N/A</v>
      </c>
      <c r="X1863" s="16">
        <f t="shared" si="784"/>
        <v>9</v>
      </c>
      <c r="Y1863" s="11" t="e">
        <f>VLOOKUP(A1863,#REF!,1,FALSE)</f>
        <v>#REF!</v>
      </c>
      <c r="Z1863" s="194" t="s">
        <v>6745</v>
      </c>
      <c r="AA1863" s="196"/>
    </row>
    <row r="1864" spans="1:27">
      <c r="A1864" s="41" t="s">
        <v>4244</v>
      </c>
      <c r="B1864" s="13" t="str">
        <f t="shared" si="772"/>
        <v>ECONOMIC_RELATION_KB</v>
      </c>
      <c r="C1864" s="18" t="s">
        <v>4247</v>
      </c>
      <c r="D1864" s="15" t="str">
        <f t="shared" si="769"/>
        <v>Varchar2</v>
      </c>
      <c r="E1864" s="15">
        <f t="shared" si="770"/>
        <v>1</v>
      </c>
      <c r="F1864" s="15" t="str">
        <f t="shared" si="771"/>
        <v/>
      </c>
      <c r="G1864" s="86" t="s">
        <v>4261</v>
      </c>
      <c r="H1864" s="87" t="s">
        <v>4251</v>
      </c>
      <c r="I1864" s="87" t="s">
        <v>4210</v>
      </c>
      <c r="J1864" s="87"/>
      <c r="K1864" s="87"/>
      <c r="L1864" s="88"/>
      <c r="M1864" s="15" t="str">
        <f t="shared" si="773"/>
        <v>ECONOMIC</v>
      </c>
      <c r="N1864" s="16" t="str">
        <f t="shared" si="774"/>
        <v>_</v>
      </c>
      <c r="O1864" s="16" t="str">
        <f t="shared" si="775"/>
        <v>RELATION</v>
      </c>
      <c r="P1864" s="16" t="str">
        <f t="shared" si="776"/>
        <v>_</v>
      </c>
      <c r="Q1864" s="16" t="str">
        <f t="shared" si="777"/>
        <v>KB</v>
      </c>
      <c r="R1864" s="16" t="str">
        <f t="shared" si="778"/>
        <v/>
      </c>
      <c r="S1864" s="16" t="e">
        <f t="shared" si="779"/>
        <v>#N/A</v>
      </c>
      <c r="T1864" s="16" t="str">
        <f t="shared" si="780"/>
        <v/>
      </c>
      <c r="U1864" s="16" t="e">
        <f t="shared" si="781"/>
        <v>#N/A</v>
      </c>
      <c r="V1864" s="16" t="str">
        <f t="shared" si="782"/>
        <v/>
      </c>
      <c r="W1864" s="16" t="e">
        <f t="shared" si="783"/>
        <v>#N/A</v>
      </c>
      <c r="X1864" s="16">
        <f t="shared" si="784"/>
        <v>20</v>
      </c>
      <c r="Y1864" s="11" t="e">
        <f>VLOOKUP(A1864,#REF!,1,FALSE)</f>
        <v>#REF!</v>
      </c>
      <c r="Z1864" s="194" t="s">
        <v>6745</v>
      </c>
      <c r="AA1864" s="196"/>
    </row>
    <row r="1865" spans="1:27">
      <c r="A1865" s="41" t="s">
        <v>4245</v>
      </c>
      <c r="B1865" s="13" t="str">
        <f t="shared" si="772"/>
        <v>DOKYO_KB</v>
      </c>
      <c r="C1865" s="18" t="s">
        <v>4247</v>
      </c>
      <c r="D1865" s="15" t="str">
        <f t="shared" si="769"/>
        <v>Varchar2</v>
      </c>
      <c r="E1865" s="15">
        <f t="shared" si="770"/>
        <v>1</v>
      </c>
      <c r="F1865" s="15" t="str">
        <f t="shared" si="771"/>
        <v/>
      </c>
      <c r="G1865" s="86" t="s">
        <v>4252</v>
      </c>
      <c r="H1865" s="87" t="s">
        <v>4151</v>
      </c>
      <c r="I1865" s="87"/>
      <c r="J1865" s="87"/>
      <c r="K1865" s="87"/>
      <c r="L1865" s="88"/>
      <c r="M1865" s="15" t="str">
        <f t="shared" si="773"/>
        <v>DOKYO</v>
      </c>
      <c r="N1865" s="16" t="str">
        <f t="shared" si="774"/>
        <v>_</v>
      </c>
      <c r="O1865" s="16" t="str">
        <f t="shared" si="775"/>
        <v>KB</v>
      </c>
      <c r="P1865" s="16" t="str">
        <f t="shared" si="776"/>
        <v/>
      </c>
      <c r="Q1865" s="16" t="e">
        <f t="shared" si="777"/>
        <v>#N/A</v>
      </c>
      <c r="R1865" s="16" t="str">
        <f t="shared" si="778"/>
        <v/>
      </c>
      <c r="S1865" s="16" t="e">
        <f t="shared" si="779"/>
        <v>#N/A</v>
      </c>
      <c r="T1865" s="16" t="str">
        <f t="shared" si="780"/>
        <v/>
      </c>
      <c r="U1865" s="16" t="e">
        <f t="shared" si="781"/>
        <v>#N/A</v>
      </c>
      <c r="V1865" s="16" t="str">
        <f t="shared" si="782"/>
        <v/>
      </c>
      <c r="W1865" s="16" t="e">
        <f t="shared" si="783"/>
        <v>#N/A</v>
      </c>
      <c r="X1865" s="16">
        <f t="shared" si="784"/>
        <v>8</v>
      </c>
      <c r="Y1865" s="11" t="e">
        <f>VLOOKUP(A1865,#REF!,1,FALSE)</f>
        <v>#REF!</v>
      </c>
      <c r="Z1865" s="194" t="s">
        <v>6745</v>
      </c>
      <c r="AA1865" s="196"/>
    </row>
    <row r="1866" spans="1:27">
      <c r="A1866" s="41" t="s">
        <v>4248</v>
      </c>
      <c r="B1866" s="13" t="str">
        <f t="shared" si="772"/>
        <v>DOKYO_KIKAN_CD</v>
      </c>
      <c r="C1866" s="18" t="s">
        <v>4249</v>
      </c>
      <c r="D1866" s="15" t="str">
        <f t="shared" si="769"/>
        <v>Varchar2</v>
      </c>
      <c r="E1866" s="15">
        <f t="shared" si="770"/>
        <v>2</v>
      </c>
      <c r="F1866" s="15" t="str">
        <f t="shared" si="771"/>
        <v/>
      </c>
      <c r="G1866" s="86" t="s">
        <v>4252</v>
      </c>
      <c r="H1866" s="87" t="s">
        <v>4253</v>
      </c>
      <c r="I1866" s="87" t="s">
        <v>4240</v>
      </c>
      <c r="J1866" s="87"/>
      <c r="K1866" s="87"/>
      <c r="L1866" s="88"/>
      <c r="M1866" s="15" t="str">
        <f t="shared" si="773"/>
        <v>DOKYO</v>
      </c>
      <c r="N1866" s="16" t="str">
        <f t="shared" si="774"/>
        <v>_</v>
      </c>
      <c r="O1866" s="16" t="str">
        <f t="shared" si="775"/>
        <v>KIKAN</v>
      </c>
      <c r="P1866" s="16" t="str">
        <f t="shared" si="776"/>
        <v>_</v>
      </c>
      <c r="Q1866" s="16" t="str">
        <f t="shared" si="777"/>
        <v>CD</v>
      </c>
      <c r="R1866" s="16" t="str">
        <f t="shared" si="778"/>
        <v/>
      </c>
      <c r="S1866" s="16" t="e">
        <f t="shared" si="779"/>
        <v>#N/A</v>
      </c>
      <c r="T1866" s="16" t="str">
        <f t="shared" si="780"/>
        <v/>
      </c>
      <c r="U1866" s="16" t="e">
        <f t="shared" si="781"/>
        <v>#N/A</v>
      </c>
      <c r="V1866" s="16" t="str">
        <f t="shared" si="782"/>
        <v/>
      </c>
      <c r="W1866" s="16" t="e">
        <f t="shared" si="783"/>
        <v>#N/A</v>
      </c>
      <c r="X1866" s="16">
        <f t="shared" si="784"/>
        <v>14</v>
      </c>
      <c r="Y1866" s="11" t="e">
        <f>VLOOKUP(A1866,#REF!,1,FALSE)</f>
        <v>#REF!</v>
      </c>
      <c r="Z1866" s="194" t="s">
        <v>6745</v>
      </c>
      <c r="AA1866" s="196"/>
    </row>
    <row r="1867" spans="1:27">
      <c r="A1867" s="41" t="s">
        <v>4255</v>
      </c>
      <c r="B1867" s="13" t="str">
        <f t="shared" si="772"/>
        <v>INSURED_CHILD_UMU_KB</v>
      </c>
      <c r="C1867" s="18" t="s">
        <v>4151</v>
      </c>
      <c r="D1867" s="15" t="str">
        <f t="shared" si="769"/>
        <v>Varchar2</v>
      </c>
      <c r="E1867" s="15">
        <f t="shared" si="770"/>
        <v>1</v>
      </c>
      <c r="F1867" s="15" t="str">
        <f t="shared" si="771"/>
        <v/>
      </c>
      <c r="G1867" s="86" t="s">
        <v>4256</v>
      </c>
      <c r="H1867" s="87" t="s">
        <v>4223</v>
      </c>
      <c r="I1867" s="87" t="s">
        <v>4257</v>
      </c>
      <c r="J1867" s="87" t="s">
        <v>4210</v>
      </c>
      <c r="K1867" s="87"/>
      <c r="L1867" s="88"/>
      <c r="M1867" s="15" t="str">
        <f t="shared" si="773"/>
        <v>INSURED</v>
      </c>
      <c r="N1867" s="16" t="str">
        <f t="shared" si="774"/>
        <v>_</v>
      </c>
      <c r="O1867" s="16" t="str">
        <f t="shared" si="775"/>
        <v>CHILD</v>
      </c>
      <c r="P1867" s="16" t="str">
        <f t="shared" si="776"/>
        <v>_</v>
      </c>
      <c r="Q1867" s="16" t="str">
        <f t="shared" si="777"/>
        <v>UMU</v>
      </c>
      <c r="R1867" s="16" t="str">
        <f t="shared" si="778"/>
        <v>_</v>
      </c>
      <c r="S1867" s="16" t="str">
        <f t="shared" si="779"/>
        <v>KB</v>
      </c>
      <c r="T1867" s="16" t="str">
        <f t="shared" si="780"/>
        <v/>
      </c>
      <c r="U1867" s="16" t="e">
        <f t="shared" si="781"/>
        <v>#N/A</v>
      </c>
      <c r="V1867" s="16" t="str">
        <f t="shared" si="782"/>
        <v/>
      </c>
      <c r="W1867" s="16" t="e">
        <f t="shared" si="783"/>
        <v>#N/A</v>
      </c>
      <c r="X1867" s="16">
        <f t="shared" si="784"/>
        <v>20</v>
      </c>
      <c r="Y1867" s="11" t="e">
        <f>VLOOKUP(A1867,#REF!,1,FALSE)</f>
        <v>#REF!</v>
      </c>
      <c r="Z1867" s="194" t="s">
        <v>6745</v>
      </c>
      <c r="AA1867" s="196"/>
    </row>
    <row r="1868" spans="1:27">
      <c r="A1868" s="41" t="s">
        <v>4254</v>
      </c>
      <c r="B1868" s="13" t="str">
        <f t="shared" si="772"/>
        <v>INSURED_CHILD_KB</v>
      </c>
      <c r="C1868" s="18" t="s">
        <v>4151</v>
      </c>
      <c r="D1868" s="15" t="str">
        <f t="shared" si="769"/>
        <v>Varchar2</v>
      </c>
      <c r="E1868" s="15">
        <f t="shared" si="770"/>
        <v>1</v>
      </c>
      <c r="F1868" s="15" t="str">
        <f t="shared" si="771"/>
        <v/>
      </c>
      <c r="G1868" s="86" t="s">
        <v>4256</v>
      </c>
      <c r="H1868" s="87" t="s">
        <v>4223</v>
      </c>
      <c r="I1868" s="87" t="s">
        <v>4210</v>
      </c>
      <c r="J1868" s="87"/>
      <c r="K1868" s="87"/>
      <c r="L1868" s="88"/>
      <c r="M1868" s="15" t="str">
        <f t="shared" si="773"/>
        <v>INSURED</v>
      </c>
      <c r="N1868" s="16" t="str">
        <f t="shared" si="774"/>
        <v>_</v>
      </c>
      <c r="O1868" s="16" t="str">
        <f t="shared" si="775"/>
        <v>CHILD</v>
      </c>
      <c r="P1868" s="16" t="str">
        <f t="shared" si="776"/>
        <v>_</v>
      </c>
      <c r="Q1868" s="16" t="str">
        <f t="shared" si="777"/>
        <v>KB</v>
      </c>
      <c r="R1868" s="16" t="str">
        <f t="shared" si="778"/>
        <v/>
      </c>
      <c r="S1868" s="16" t="e">
        <f t="shared" si="779"/>
        <v>#N/A</v>
      </c>
      <c r="T1868" s="16" t="str">
        <f t="shared" si="780"/>
        <v/>
      </c>
      <c r="U1868" s="16" t="e">
        <f t="shared" si="781"/>
        <v>#N/A</v>
      </c>
      <c r="V1868" s="16" t="str">
        <f t="shared" si="782"/>
        <v/>
      </c>
      <c r="W1868" s="16" t="e">
        <f t="shared" si="783"/>
        <v>#N/A</v>
      </c>
      <c r="X1868" s="16">
        <f t="shared" si="784"/>
        <v>16</v>
      </c>
      <c r="Y1868" s="11" t="e">
        <f>VLOOKUP(A1868,#REF!,1,FALSE)</f>
        <v>#REF!</v>
      </c>
      <c r="Z1868" s="194" t="s">
        <v>6745</v>
      </c>
      <c r="AA1868" s="196"/>
    </row>
    <row r="1869" spans="1:27">
      <c r="A1869" s="41" t="s">
        <v>4246</v>
      </c>
      <c r="B1869" s="13" t="str">
        <f t="shared" si="772"/>
        <v>NYUSEKI_PLAN_KB</v>
      </c>
      <c r="C1869" s="18" t="s">
        <v>4151</v>
      </c>
      <c r="D1869" s="15" t="str">
        <f t="shared" si="769"/>
        <v>Varchar2</v>
      </c>
      <c r="E1869" s="15">
        <f t="shared" si="770"/>
        <v>1</v>
      </c>
      <c r="F1869" s="15" t="str">
        <f t="shared" si="771"/>
        <v/>
      </c>
      <c r="G1869" s="86" t="s">
        <v>4258</v>
      </c>
      <c r="H1869" s="87" t="s">
        <v>4259</v>
      </c>
      <c r="I1869" s="87" t="s">
        <v>4210</v>
      </c>
      <c r="J1869" s="87"/>
      <c r="K1869" s="87"/>
      <c r="L1869" s="88"/>
      <c r="M1869" s="15" t="str">
        <f t="shared" si="773"/>
        <v>NYUSEKI</v>
      </c>
      <c r="N1869" s="16" t="str">
        <f t="shared" si="774"/>
        <v>_</v>
      </c>
      <c r="O1869" s="16" t="str">
        <f t="shared" si="775"/>
        <v>PLAN</v>
      </c>
      <c r="P1869" s="16" t="str">
        <f t="shared" si="776"/>
        <v>_</v>
      </c>
      <c r="Q1869" s="16" t="str">
        <f t="shared" si="777"/>
        <v>KB</v>
      </c>
      <c r="R1869" s="16" t="str">
        <f t="shared" si="778"/>
        <v/>
      </c>
      <c r="S1869" s="16" t="e">
        <f t="shared" si="779"/>
        <v>#N/A</v>
      </c>
      <c r="T1869" s="16" t="str">
        <f t="shared" si="780"/>
        <v/>
      </c>
      <c r="U1869" s="16" t="e">
        <f t="shared" si="781"/>
        <v>#N/A</v>
      </c>
      <c r="V1869" s="16" t="str">
        <f t="shared" si="782"/>
        <v/>
      </c>
      <c r="W1869" s="16" t="e">
        <f t="shared" si="783"/>
        <v>#N/A</v>
      </c>
      <c r="X1869" s="16">
        <f t="shared" si="784"/>
        <v>15</v>
      </c>
      <c r="Y1869" s="11" t="e">
        <f>VLOOKUP(A1869,#REF!,1,FALSE)</f>
        <v>#REF!</v>
      </c>
      <c r="Z1869" s="194" t="s">
        <v>6745</v>
      </c>
      <c r="AA1869" s="196"/>
    </row>
    <row r="1870" spans="1:27">
      <c r="A1870" s="41" t="s">
        <v>4224</v>
      </c>
      <c r="B1870" s="13" t="str">
        <f t="shared" si="772"/>
        <v>MINYUSEKI_RIYU</v>
      </c>
      <c r="C1870" s="18" t="s">
        <v>4554</v>
      </c>
      <c r="D1870" s="15" t="str">
        <f t="shared" si="769"/>
        <v>Varchar2</v>
      </c>
      <c r="E1870" s="15">
        <f t="shared" si="770"/>
        <v>20</v>
      </c>
      <c r="F1870" s="15" t="str">
        <f t="shared" si="771"/>
        <v/>
      </c>
      <c r="G1870" s="86" t="s">
        <v>4260</v>
      </c>
      <c r="H1870" s="87" t="s">
        <v>4242</v>
      </c>
      <c r="I1870" s="87"/>
      <c r="J1870" s="87"/>
      <c r="K1870" s="87"/>
      <c r="L1870" s="88"/>
      <c r="M1870" s="15" t="str">
        <f t="shared" si="773"/>
        <v>MINYUSEKI</v>
      </c>
      <c r="N1870" s="16" t="str">
        <f t="shared" si="774"/>
        <v>_</v>
      </c>
      <c r="O1870" s="16" t="str">
        <f t="shared" si="775"/>
        <v>RIYU</v>
      </c>
      <c r="P1870" s="16" t="str">
        <f t="shared" si="776"/>
        <v/>
      </c>
      <c r="Q1870" s="16" t="e">
        <f t="shared" si="777"/>
        <v>#N/A</v>
      </c>
      <c r="R1870" s="16" t="str">
        <f t="shared" si="778"/>
        <v/>
      </c>
      <c r="S1870" s="16" t="e">
        <f t="shared" si="779"/>
        <v>#N/A</v>
      </c>
      <c r="T1870" s="16" t="str">
        <f t="shared" si="780"/>
        <v/>
      </c>
      <c r="U1870" s="16" t="e">
        <f t="shared" si="781"/>
        <v>#N/A</v>
      </c>
      <c r="V1870" s="16" t="str">
        <f t="shared" si="782"/>
        <v/>
      </c>
      <c r="W1870" s="16" t="e">
        <f t="shared" si="783"/>
        <v>#N/A</v>
      </c>
      <c r="X1870" s="16">
        <f t="shared" si="784"/>
        <v>14</v>
      </c>
      <c r="Y1870" s="11" t="e">
        <f>VLOOKUP(A1870,#REF!,1,FALSE)</f>
        <v>#REF!</v>
      </c>
      <c r="Z1870" s="194" t="s">
        <v>6745</v>
      </c>
      <c r="AA1870" s="196"/>
    </row>
    <row r="1871" spans="1:27">
      <c r="A1871" s="41" t="s">
        <v>4225</v>
      </c>
      <c r="B1871" s="13" t="str">
        <f t="shared" si="772"/>
        <v>NYUSEKI_PLAN_DATE</v>
      </c>
      <c r="C1871" s="18" t="s">
        <v>4165</v>
      </c>
      <c r="D1871" s="15" t="str">
        <f t="shared" ref="D1871:D1882" si="785">IF(VLOOKUP($C1871,ドメイン,2,FALSE)=0,"",VLOOKUP($C1871,ドメイン,2,FALSE))</f>
        <v>Date</v>
      </c>
      <c r="E1871" s="15" t="str">
        <f t="shared" ref="E1871:E1882" si="786">IF(VLOOKUP($C1871,ドメイン,3,FALSE)=0,"",VLOOKUP($C1871,ドメイン,3,FALSE))</f>
        <v>　</v>
      </c>
      <c r="F1871" s="15" t="str">
        <f t="shared" ref="F1871:F1882" si="787">IF(VLOOKUP($C1871,ドメイン,4,FALSE)=0,"",VLOOKUP($C1871,ドメイン,4,FALSE))</f>
        <v/>
      </c>
      <c r="G1871" s="86" t="s">
        <v>4258</v>
      </c>
      <c r="H1871" s="87" t="s">
        <v>4259</v>
      </c>
      <c r="I1871" s="87" t="s">
        <v>4165</v>
      </c>
      <c r="J1871" s="87"/>
      <c r="K1871" s="87"/>
      <c r="L1871" s="88"/>
      <c r="M1871" s="15" t="str">
        <f t="shared" si="773"/>
        <v>NYUSEKI</v>
      </c>
      <c r="N1871" s="16" t="str">
        <f t="shared" si="774"/>
        <v>_</v>
      </c>
      <c r="O1871" s="16" t="str">
        <f t="shared" si="775"/>
        <v>PLAN</v>
      </c>
      <c r="P1871" s="16" t="str">
        <f t="shared" si="776"/>
        <v>_</v>
      </c>
      <c r="Q1871" s="16" t="str">
        <f t="shared" si="777"/>
        <v>DATE</v>
      </c>
      <c r="R1871" s="16" t="str">
        <f t="shared" si="778"/>
        <v/>
      </c>
      <c r="S1871" s="16" t="e">
        <f t="shared" si="779"/>
        <v>#N/A</v>
      </c>
      <c r="T1871" s="16" t="str">
        <f t="shared" si="780"/>
        <v/>
      </c>
      <c r="U1871" s="16" t="e">
        <f t="shared" si="781"/>
        <v>#N/A</v>
      </c>
      <c r="V1871" s="16" t="str">
        <f t="shared" si="782"/>
        <v/>
      </c>
      <c r="W1871" s="16" t="e">
        <f t="shared" si="783"/>
        <v>#N/A</v>
      </c>
      <c r="X1871" s="16">
        <f t="shared" si="784"/>
        <v>17</v>
      </c>
      <c r="Y1871" s="11" t="e">
        <f>VLOOKUP(A1871,#REF!,1,FALSE)</f>
        <v>#REF!</v>
      </c>
      <c r="Z1871" s="194" t="s">
        <v>6745</v>
      </c>
      <c r="AA1871" s="196"/>
    </row>
    <row r="1872" spans="1:27">
      <c r="A1872" s="41" t="s">
        <v>4263</v>
      </c>
      <c r="B1872" s="13" t="str">
        <f t="shared" si="772"/>
        <v>SALES_LINE_CD</v>
      </c>
      <c r="C1872" s="18" t="s">
        <v>3446</v>
      </c>
      <c r="D1872" s="15" t="str">
        <f t="shared" si="785"/>
        <v>Varchar2</v>
      </c>
      <c r="E1872" s="15">
        <f t="shared" si="786"/>
        <v>2</v>
      </c>
      <c r="F1872" s="15" t="str">
        <f t="shared" si="787"/>
        <v/>
      </c>
      <c r="G1872" s="86" t="s">
        <v>4265</v>
      </c>
      <c r="H1872" s="87" t="s">
        <v>4266</v>
      </c>
      <c r="I1872" s="87" t="s">
        <v>4240</v>
      </c>
      <c r="J1872" s="87"/>
      <c r="K1872" s="87"/>
      <c r="L1872" s="88"/>
      <c r="M1872" s="15" t="str">
        <f t="shared" si="773"/>
        <v>SALES</v>
      </c>
      <c r="N1872" s="16" t="str">
        <f t="shared" si="774"/>
        <v>_</v>
      </c>
      <c r="O1872" s="16" t="str">
        <f t="shared" si="775"/>
        <v>LINE</v>
      </c>
      <c r="P1872" s="16" t="str">
        <f t="shared" si="776"/>
        <v>_</v>
      </c>
      <c r="Q1872" s="16" t="str">
        <f t="shared" si="777"/>
        <v>CD</v>
      </c>
      <c r="R1872" s="16" t="str">
        <f t="shared" si="778"/>
        <v/>
      </c>
      <c r="S1872" s="16" t="e">
        <f t="shared" si="779"/>
        <v>#N/A</v>
      </c>
      <c r="T1872" s="16" t="str">
        <f t="shared" si="780"/>
        <v/>
      </c>
      <c r="U1872" s="16" t="e">
        <f t="shared" si="781"/>
        <v>#N/A</v>
      </c>
      <c r="V1872" s="16" t="str">
        <f t="shared" si="782"/>
        <v/>
      </c>
      <c r="W1872" s="16" t="e">
        <f t="shared" si="783"/>
        <v>#N/A</v>
      </c>
      <c r="X1872" s="16">
        <f t="shared" si="784"/>
        <v>13</v>
      </c>
      <c r="Y1872" s="11" t="e">
        <f>VLOOKUP(A1872,#REF!,1,FALSE)</f>
        <v>#REF!</v>
      </c>
      <c r="Z1872" s="194" t="s">
        <v>6745</v>
      </c>
      <c r="AA1872" s="196"/>
    </row>
    <row r="1873" spans="1:27">
      <c r="A1873" s="41" t="s">
        <v>4264</v>
      </c>
      <c r="B1873" s="13" t="str">
        <f t="shared" si="772"/>
        <v>SOMPO_PLAN_KB</v>
      </c>
      <c r="C1873" s="18" t="s">
        <v>4151</v>
      </c>
      <c r="D1873" s="15" t="str">
        <f t="shared" si="785"/>
        <v>Varchar2</v>
      </c>
      <c r="E1873" s="15">
        <f t="shared" si="786"/>
        <v>1</v>
      </c>
      <c r="F1873" s="15" t="str">
        <f t="shared" si="787"/>
        <v/>
      </c>
      <c r="G1873" s="86" t="s">
        <v>4267</v>
      </c>
      <c r="H1873" s="87" t="s">
        <v>4268</v>
      </c>
      <c r="I1873" s="87" t="s">
        <v>4210</v>
      </c>
      <c r="J1873" s="87"/>
      <c r="K1873" s="87"/>
      <c r="L1873" s="88"/>
      <c r="M1873" s="15" t="str">
        <f t="shared" si="773"/>
        <v>SOMPO</v>
      </c>
      <c r="N1873" s="16" t="str">
        <f t="shared" si="774"/>
        <v>_</v>
      </c>
      <c r="O1873" s="16" t="str">
        <f t="shared" si="775"/>
        <v>PLAN</v>
      </c>
      <c r="P1873" s="16" t="str">
        <f t="shared" si="776"/>
        <v>_</v>
      </c>
      <c r="Q1873" s="16" t="str">
        <f t="shared" si="777"/>
        <v>KB</v>
      </c>
      <c r="R1873" s="16" t="str">
        <f t="shared" si="778"/>
        <v/>
      </c>
      <c r="S1873" s="16" t="e">
        <f t="shared" si="779"/>
        <v>#N/A</v>
      </c>
      <c r="T1873" s="16" t="str">
        <f t="shared" si="780"/>
        <v/>
      </c>
      <c r="U1873" s="16" t="e">
        <f t="shared" si="781"/>
        <v>#N/A</v>
      </c>
      <c r="V1873" s="16" t="str">
        <f t="shared" si="782"/>
        <v/>
      </c>
      <c r="W1873" s="16" t="e">
        <f t="shared" si="783"/>
        <v>#N/A</v>
      </c>
      <c r="X1873" s="16">
        <f t="shared" si="784"/>
        <v>13</v>
      </c>
      <c r="Y1873" s="11" t="e">
        <f>VLOOKUP(A1873,#REF!,1,FALSE)</f>
        <v>#REF!</v>
      </c>
      <c r="Z1873" s="194" t="s">
        <v>6745</v>
      </c>
      <c r="AA1873" s="196"/>
    </row>
    <row r="1874" spans="1:27">
      <c r="A1874" s="41" t="s">
        <v>4368</v>
      </c>
      <c r="B1874" s="13" t="str">
        <f t="shared" si="772"/>
        <v>M_HARAIKATA_MN</v>
      </c>
      <c r="C1874" s="18" t="s">
        <v>4330</v>
      </c>
      <c r="D1874" s="15" t="e">
        <f t="shared" si="785"/>
        <v>#N/A</v>
      </c>
      <c r="E1874" s="15" t="e">
        <f t="shared" si="786"/>
        <v>#N/A</v>
      </c>
      <c r="F1874" s="15" t="e">
        <f t="shared" si="787"/>
        <v>#N/A</v>
      </c>
      <c r="G1874" s="86" t="s">
        <v>4331</v>
      </c>
      <c r="H1874" s="87" t="s">
        <v>4332</v>
      </c>
      <c r="I1874" s="87" t="s">
        <v>4340</v>
      </c>
      <c r="J1874" s="87"/>
      <c r="K1874" s="87"/>
      <c r="L1874" s="88"/>
      <c r="M1874" s="15" t="str">
        <f t="shared" si="773"/>
        <v>M</v>
      </c>
      <c r="N1874" s="16" t="str">
        <f t="shared" si="774"/>
        <v>_</v>
      </c>
      <c r="O1874" s="16" t="str">
        <f t="shared" si="775"/>
        <v>HARAIKATA</v>
      </c>
      <c r="P1874" s="16" t="str">
        <f t="shared" si="776"/>
        <v>_</v>
      </c>
      <c r="Q1874" s="16" t="str">
        <f t="shared" si="777"/>
        <v>MN</v>
      </c>
      <c r="R1874" s="16" t="str">
        <f t="shared" si="778"/>
        <v/>
      </c>
      <c r="S1874" s="16" t="e">
        <f t="shared" si="779"/>
        <v>#N/A</v>
      </c>
      <c r="T1874" s="16" t="str">
        <f t="shared" si="780"/>
        <v/>
      </c>
      <c r="U1874" s="16" t="e">
        <f t="shared" si="781"/>
        <v>#N/A</v>
      </c>
      <c r="V1874" s="16" t="str">
        <f t="shared" si="782"/>
        <v/>
      </c>
      <c r="W1874" s="16" t="e">
        <f t="shared" si="783"/>
        <v>#N/A</v>
      </c>
      <c r="X1874" s="16">
        <f t="shared" si="784"/>
        <v>14</v>
      </c>
      <c r="Y1874" s="11" t="e">
        <f>VLOOKUP(A1874,#REF!,1,FALSE)</f>
        <v>#REF!</v>
      </c>
      <c r="Z1874" s="194" t="s">
        <v>6745</v>
      </c>
      <c r="AA1874" s="196"/>
    </row>
    <row r="1875" spans="1:27">
      <c r="A1875" s="41" t="s">
        <v>4369</v>
      </c>
      <c r="B1875" s="13" t="str">
        <f t="shared" si="772"/>
        <v>M_ATAMAKIN_JUTO_HOSHIKI_MN</v>
      </c>
      <c r="C1875" s="18" t="s">
        <v>4330</v>
      </c>
      <c r="D1875" s="15" t="e">
        <f t="shared" si="785"/>
        <v>#N/A</v>
      </c>
      <c r="E1875" s="15" t="e">
        <f t="shared" si="786"/>
        <v>#N/A</v>
      </c>
      <c r="F1875" s="15" t="e">
        <f t="shared" si="787"/>
        <v>#N/A</v>
      </c>
      <c r="G1875" s="86" t="s">
        <v>4331</v>
      </c>
      <c r="H1875" s="87" t="s">
        <v>4333</v>
      </c>
      <c r="I1875" s="87" t="s">
        <v>4334</v>
      </c>
      <c r="J1875" s="87" t="s">
        <v>4335</v>
      </c>
      <c r="K1875" s="87" t="s">
        <v>4340</v>
      </c>
      <c r="L1875" s="88"/>
      <c r="M1875" s="15" t="str">
        <f t="shared" si="773"/>
        <v>M</v>
      </c>
      <c r="N1875" s="16" t="str">
        <f t="shared" si="774"/>
        <v>_</v>
      </c>
      <c r="O1875" s="16" t="str">
        <f t="shared" si="775"/>
        <v>ATAMAKIN</v>
      </c>
      <c r="P1875" s="16" t="str">
        <f t="shared" si="776"/>
        <v>_</v>
      </c>
      <c r="Q1875" s="16" t="str">
        <f t="shared" si="777"/>
        <v>JUTO</v>
      </c>
      <c r="R1875" s="16" t="str">
        <f t="shared" si="778"/>
        <v>_</v>
      </c>
      <c r="S1875" s="16" t="str">
        <f t="shared" si="779"/>
        <v>HOSHIKI</v>
      </c>
      <c r="T1875" s="16" t="str">
        <f t="shared" si="780"/>
        <v>_</v>
      </c>
      <c r="U1875" s="16" t="str">
        <f t="shared" si="781"/>
        <v>MN</v>
      </c>
      <c r="V1875" s="16" t="str">
        <f t="shared" si="782"/>
        <v/>
      </c>
      <c r="W1875" s="16" t="e">
        <f t="shared" si="783"/>
        <v>#N/A</v>
      </c>
      <c r="X1875" s="16">
        <f t="shared" si="784"/>
        <v>26</v>
      </c>
      <c r="Y1875" s="11" t="e">
        <f>VLOOKUP(A1875,#REF!,1,FALSE)</f>
        <v>#REF!</v>
      </c>
      <c r="Z1875" s="194" t="s">
        <v>6745</v>
      </c>
      <c r="AA1875" s="196"/>
    </row>
    <row r="1876" spans="1:27">
      <c r="A1876" s="41" t="s">
        <v>4370</v>
      </c>
      <c r="B1876" s="13" t="str">
        <f t="shared" si="772"/>
        <v>M_ZEIKOKA_MN</v>
      </c>
      <c r="C1876" s="18" t="s">
        <v>4330</v>
      </c>
      <c r="D1876" s="15" t="e">
        <f t="shared" si="785"/>
        <v>#N/A</v>
      </c>
      <c r="E1876" s="15" t="e">
        <f t="shared" si="786"/>
        <v>#N/A</v>
      </c>
      <c r="F1876" s="15" t="e">
        <f t="shared" si="787"/>
        <v>#N/A</v>
      </c>
      <c r="G1876" s="86" t="s">
        <v>4331</v>
      </c>
      <c r="H1876" s="87" t="s">
        <v>4336</v>
      </c>
      <c r="I1876" s="87" t="s">
        <v>4340</v>
      </c>
      <c r="J1876" s="87"/>
      <c r="K1876" s="87"/>
      <c r="L1876" s="88"/>
      <c r="M1876" s="15" t="str">
        <f t="shared" si="773"/>
        <v>M</v>
      </c>
      <c r="N1876" s="16" t="str">
        <f t="shared" si="774"/>
        <v>_</v>
      </c>
      <c r="O1876" s="16" t="str">
        <f t="shared" si="775"/>
        <v>ZEIKOKA</v>
      </c>
      <c r="P1876" s="16" t="str">
        <f t="shared" si="776"/>
        <v>_</v>
      </c>
      <c r="Q1876" s="16" t="str">
        <f t="shared" si="777"/>
        <v>MN</v>
      </c>
      <c r="R1876" s="16" t="str">
        <f t="shared" si="778"/>
        <v/>
      </c>
      <c r="S1876" s="16" t="e">
        <f t="shared" si="779"/>
        <v>#N/A</v>
      </c>
      <c r="T1876" s="16" t="str">
        <f t="shared" si="780"/>
        <v/>
      </c>
      <c r="U1876" s="16" t="e">
        <f t="shared" si="781"/>
        <v>#N/A</v>
      </c>
      <c r="V1876" s="16" t="str">
        <f t="shared" si="782"/>
        <v/>
      </c>
      <c r="W1876" s="16" t="e">
        <f t="shared" si="783"/>
        <v>#N/A</v>
      </c>
      <c r="X1876" s="16">
        <f t="shared" si="784"/>
        <v>12</v>
      </c>
      <c r="Y1876" s="11" t="e">
        <f>VLOOKUP(A1876,#REF!,1,FALSE)</f>
        <v>#REF!</v>
      </c>
      <c r="Z1876" s="194" t="s">
        <v>6745</v>
      </c>
      <c r="AA1876" s="196"/>
    </row>
    <row r="1877" spans="1:27">
      <c r="A1877" s="41" t="s">
        <v>4337</v>
      </c>
      <c r="B1877" s="13" t="str">
        <f t="shared" si="772"/>
        <v>ATAMAKIN_JUTO_HOSHIKI_KB</v>
      </c>
      <c r="C1877" s="18" t="s">
        <v>4338</v>
      </c>
      <c r="D1877" s="15" t="str">
        <f t="shared" si="785"/>
        <v>Varchar2</v>
      </c>
      <c r="E1877" s="15">
        <f t="shared" si="786"/>
        <v>1</v>
      </c>
      <c r="F1877" s="15" t="str">
        <f t="shared" si="787"/>
        <v/>
      </c>
      <c r="G1877" s="86" t="s">
        <v>4333</v>
      </c>
      <c r="H1877" s="87" t="s">
        <v>4334</v>
      </c>
      <c r="I1877" s="87" t="s">
        <v>4335</v>
      </c>
      <c r="J1877" s="87" t="s">
        <v>4339</v>
      </c>
      <c r="K1877" s="87"/>
      <c r="L1877" s="88"/>
      <c r="M1877" s="15" t="str">
        <f t="shared" si="773"/>
        <v>ATAMAKIN</v>
      </c>
      <c r="N1877" s="16" t="str">
        <f t="shared" si="774"/>
        <v>_</v>
      </c>
      <c r="O1877" s="16" t="str">
        <f t="shared" si="775"/>
        <v>JUTO</v>
      </c>
      <c r="P1877" s="16" t="str">
        <f t="shared" si="776"/>
        <v>_</v>
      </c>
      <c r="Q1877" s="16" t="str">
        <f t="shared" si="777"/>
        <v>HOSHIKI</v>
      </c>
      <c r="R1877" s="16" t="str">
        <f t="shared" si="778"/>
        <v>_</v>
      </c>
      <c r="S1877" s="16" t="str">
        <f t="shared" si="779"/>
        <v>KB</v>
      </c>
      <c r="T1877" s="16" t="str">
        <f t="shared" si="780"/>
        <v/>
      </c>
      <c r="U1877" s="16" t="e">
        <f t="shared" si="781"/>
        <v>#N/A</v>
      </c>
      <c r="V1877" s="16" t="str">
        <f t="shared" si="782"/>
        <v/>
      </c>
      <c r="W1877" s="16" t="e">
        <f t="shared" si="783"/>
        <v>#N/A</v>
      </c>
      <c r="X1877" s="16">
        <f t="shared" si="784"/>
        <v>24</v>
      </c>
      <c r="Y1877" s="11" t="e">
        <f>VLOOKUP(A1877,#REF!,1,FALSE)</f>
        <v>#REF!</v>
      </c>
      <c r="Z1877" s="194" t="s">
        <v>6745</v>
      </c>
      <c r="AA1877" s="196"/>
    </row>
    <row r="1878" spans="1:27">
      <c r="A1878" s="41" t="s">
        <v>4342</v>
      </c>
      <c r="B1878" s="13" t="str">
        <f t="shared" si="772"/>
        <v>MN_HOSHO_CD</v>
      </c>
      <c r="C1878" s="18" t="s">
        <v>4343</v>
      </c>
      <c r="D1878" s="15" t="str">
        <f t="shared" si="785"/>
        <v>Varchar2</v>
      </c>
      <c r="E1878" s="15">
        <f t="shared" si="786"/>
        <v>3</v>
      </c>
      <c r="F1878" s="15" t="str">
        <f t="shared" si="787"/>
        <v/>
      </c>
      <c r="G1878" s="86" t="s">
        <v>4340</v>
      </c>
      <c r="H1878" s="87" t="s">
        <v>4344</v>
      </c>
      <c r="I1878" s="87" t="s">
        <v>4345</v>
      </c>
      <c r="J1878" s="87"/>
      <c r="K1878" s="87"/>
      <c r="L1878" s="88"/>
      <c r="M1878" s="15" t="str">
        <f t="shared" si="773"/>
        <v>MN</v>
      </c>
      <c r="N1878" s="16" t="str">
        <f t="shared" si="774"/>
        <v>_</v>
      </c>
      <c r="O1878" s="16" t="str">
        <f t="shared" si="775"/>
        <v>HOSHO</v>
      </c>
      <c r="P1878" s="16" t="str">
        <f t="shared" si="776"/>
        <v>_</v>
      </c>
      <c r="Q1878" s="16" t="str">
        <f t="shared" si="777"/>
        <v>CD</v>
      </c>
      <c r="R1878" s="16" t="str">
        <f t="shared" si="778"/>
        <v/>
      </c>
      <c r="S1878" s="16" t="e">
        <f t="shared" si="779"/>
        <v>#N/A</v>
      </c>
      <c r="T1878" s="16" t="str">
        <f t="shared" si="780"/>
        <v/>
      </c>
      <c r="U1878" s="16" t="e">
        <f t="shared" si="781"/>
        <v>#N/A</v>
      </c>
      <c r="V1878" s="16" t="str">
        <f t="shared" si="782"/>
        <v/>
      </c>
      <c r="W1878" s="16" t="e">
        <f t="shared" si="783"/>
        <v>#N/A</v>
      </c>
      <c r="X1878" s="16">
        <f t="shared" si="784"/>
        <v>11</v>
      </c>
      <c r="Y1878" s="11" t="e">
        <f>VLOOKUP(A1878,#REF!,1,FALSE)</f>
        <v>#REF!</v>
      </c>
      <c r="Z1878" s="194" t="s">
        <v>6745</v>
      </c>
      <c r="AA1878" s="196"/>
    </row>
    <row r="1879" spans="1:27">
      <c r="A1879" s="41" t="s">
        <v>4346</v>
      </c>
      <c r="B1879" s="13" t="str">
        <f t="shared" si="772"/>
        <v>MN_KATA_CD</v>
      </c>
      <c r="C1879" s="18" t="s">
        <v>4347</v>
      </c>
      <c r="D1879" s="15" t="str">
        <f t="shared" si="785"/>
        <v>Varchar2</v>
      </c>
      <c r="E1879" s="15">
        <f t="shared" si="786"/>
        <v>1</v>
      </c>
      <c r="F1879" s="15" t="str">
        <f t="shared" si="787"/>
        <v/>
      </c>
      <c r="G1879" s="86" t="s">
        <v>4340</v>
      </c>
      <c r="H1879" s="87" t="s">
        <v>4353</v>
      </c>
      <c r="I1879" s="87" t="s">
        <v>4345</v>
      </c>
      <c r="J1879" s="87"/>
      <c r="K1879" s="87"/>
      <c r="L1879" s="88"/>
      <c r="M1879" s="15" t="str">
        <f t="shared" si="773"/>
        <v>MN</v>
      </c>
      <c r="N1879" s="16" t="str">
        <f t="shared" si="774"/>
        <v>_</v>
      </c>
      <c r="O1879" s="16" t="str">
        <f t="shared" si="775"/>
        <v>KATA</v>
      </c>
      <c r="P1879" s="16" t="str">
        <f t="shared" si="776"/>
        <v>_</v>
      </c>
      <c r="Q1879" s="16" t="str">
        <f t="shared" si="777"/>
        <v>CD</v>
      </c>
      <c r="R1879" s="16" t="str">
        <f t="shared" si="778"/>
        <v/>
      </c>
      <c r="S1879" s="16" t="e">
        <f t="shared" si="779"/>
        <v>#N/A</v>
      </c>
      <c r="T1879" s="16" t="str">
        <f t="shared" si="780"/>
        <v/>
      </c>
      <c r="U1879" s="16" t="e">
        <f t="shared" si="781"/>
        <v>#N/A</v>
      </c>
      <c r="V1879" s="16" t="str">
        <f t="shared" si="782"/>
        <v/>
      </c>
      <c r="W1879" s="16" t="e">
        <f t="shared" si="783"/>
        <v>#N/A</v>
      </c>
      <c r="X1879" s="16">
        <f t="shared" si="784"/>
        <v>10</v>
      </c>
      <c r="Y1879" s="11" t="e">
        <f>VLOOKUP(A1879,#REF!,1,FALSE)</f>
        <v>#REF!</v>
      </c>
      <c r="Z1879" s="194" t="s">
        <v>6745</v>
      </c>
      <c r="AA1879" s="196"/>
    </row>
    <row r="1880" spans="1:27">
      <c r="A1880" s="41" t="s">
        <v>4348</v>
      </c>
      <c r="B1880" s="13" t="str">
        <f t="shared" si="772"/>
        <v>B_PLCY_MN_HOSHO_CD</v>
      </c>
      <c r="C1880" s="18" t="s">
        <v>4343</v>
      </c>
      <c r="D1880" s="15" t="str">
        <f t="shared" si="785"/>
        <v>Varchar2</v>
      </c>
      <c r="E1880" s="15">
        <f t="shared" si="786"/>
        <v>3</v>
      </c>
      <c r="F1880" s="15" t="str">
        <f t="shared" si="787"/>
        <v/>
      </c>
      <c r="G1880" s="86" t="s">
        <v>4352</v>
      </c>
      <c r="H1880" s="87" t="s">
        <v>4340</v>
      </c>
      <c r="I1880" s="87" t="s">
        <v>4344</v>
      </c>
      <c r="J1880" s="87" t="s">
        <v>4345</v>
      </c>
      <c r="K1880" s="87"/>
      <c r="L1880" s="88"/>
      <c r="M1880" s="15" t="str">
        <f t="shared" si="773"/>
        <v>B_PLCY</v>
      </c>
      <c r="N1880" s="16" t="str">
        <f t="shared" si="774"/>
        <v>_</v>
      </c>
      <c r="O1880" s="16" t="str">
        <f t="shared" si="775"/>
        <v>MN</v>
      </c>
      <c r="P1880" s="16" t="str">
        <f t="shared" si="776"/>
        <v>_</v>
      </c>
      <c r="Q1880" s="16" t="str">
        <f t="shared" si="777"/>
        <v>HOSHO</v>
      </c>
      <c r="R1880" s="16" t="str">
        <f t="shared" si="778"/>
        <v>_</v>
      </c>
      <c r="S1880" s="16" t="str">
        <f t="shared" si="779"/>
        <v>CD</v>
      </c>
      <c r="T1880" s="16" t="str">
        <f t="shared" si="780"/>
        <v/>
      </c>
      <c r="U1880" s="16" t="e">
        <f t="shared" si="781"/>
        <v>#N/A</v>
      </c>
      <c r="V1880" s="16" t="str">
        <f t="shared" si="782"/>
        <v/>
      </c>
      <c r="W1880" s="16" t="e">
        <f t="shared" si="783"/>
        <v>#N/A</v>
      </c>
      <c r="X1880" s="16">
        <f t="shared" si="784"/>
        <v>18</v>
      </c>
      <c r="Y1880" s="11" t="e">
        <f>VLOOKUP(A1880,#REF!,1,FALSE)</f>
        <v>#REF!</v>
      </c>
      <c r="Z1880" s="194" t="s">
        <v>6745</v>
      </c>
      <c r="AA1880" s="196"/>
    </row>
    <row r="1881" spans="1:27">
      <c r="A1881" s="41" t="s">
        <v>4349</v>
      </c>
      <c r="B1881" s="13" t="str">
        <f t="shared" si="772"/>
        <v>B_PLCY_MN_KATA_CD</v>
      </c>
      <c r="C1881" s="18" t="s">
        <v>4347</v>
      </c>
      <c r="D1881" s="15" t="str">
        <f t="shared" si="785"/>
        <v>Varchar2</v>
      </c>
      <c r="E1881" s="15">
        <f t="shared" si="786"/>
        <v>1</v>
      </c>
      <c r="F1881" s="15" t="str">
        <f t="shared" si="787"/>
        <v/>
      </c>
      <c r="G1881" s="86" t="s">
        <v>4352</v>
      </c>
      <c r="H1881" s="87" t="s">
        <v>4340</v>
      </c>
      <c r="I1881" s="87" t="s">
        <v>4354</v>
      </c>
      <c r="J1881" s="87" t="s">
        <v>4345</v>
      </c>
      <c r="K1881" s="87"/>
      <c r="L1881" s="88"/>
      <c r="M1881" s="15" t="str">
        <f t="shared" si="773"/>
        <v>B_PLCY</v>
      </c>
      <c r="N1881" s="16" t="str">
        <f t="shared" si="774"/>
        <v>_</v>
      </c>
      <c r="O1881" s="16" t="str">
        <f t="shared" si="775"/>
        <v>MN</v>
      </c>
      <c r="P1881" s="16" t="str">
        <f t="shared" si="776"/>
        <v>_</v>
      </c>
      <c r="Q1881" s="16" t="str">
        <f t="shared" si="777"/>
        <v>KATA</v>
      </c>
      <c r="R1881" s="16" t="str">
        <f t="shared" si="778"/>
        <v>_</v>
      </c>
      <c r="S1881" s="16" t="str">
        <f t="shared" si="779"/>
        <v>CD</v>
      </c>
      <c r="T1881" s="16" t="str">
        <f t="shared" si="780"/>
        <v/>
      </c>
      <c r="U1881" s="16" t="e">
        <f t="shared" si="781"/>
        <v>#N/A</v>
      </c>
      <c r="V1881" s="16" t="str">
        <f t="shared" si="782"/>
        <v/>
      </c>
      <c r="W1881" s="16" t="e">
        <f t="shared" si="783"/>
        <v>#N/A</v>
      </c>
      <c r="X1881" s="16">
        <f t="shared" si="784"/>
        <v>17</v>
      </c>
      <c r="Y1881" s="11" t="e">
        <f>VLOOKUP(A1881,#REF!,1,FALSE)</f>
        <v>#REF!</v>
      </c>
      <c r="Z1881" s="194" t="s">
        <v>6745</v>
      </c>
      <c r="AA1881" s="196"/>
    </row>
    <row r="1882" spans="1:27">
      <c r="A1882" s="41" t="s">
        <v>4350</v>
      </c>
      <c r="B1882" s="13" t="str">
        <f t="shared" si="772"/>
        <v>RIDER_MN_HOSHO_CD</v>
      </c>
      <c r="C1882" s="18" t="s">
        <v>4343</v>
      </c>
      <c r="D1882" s="15" t="str">
        <f t="shared" si="785"/>
        <v>Varchar2</v>
      </c>
      <c r="E1882" s="15">
        <f t="shared" si="786"/>
        <v>3</v>
      </c>
      <c r="F1882" s="15" t="str">
        <f t="shared" si="787"/>
        <v/>
      </c>
      <c r="G1882" s="86" t="s">
        <v>4355</v>
      </c>
      <c r="H1882" s="87" t="s">
        <v>4340</v>
      </c>
      <c r="I1882" s="87" t="s">
        <v>4344</v>
      </c>
      <c r="J1882" s="87" t="s">
        <v>4345</v>
      </c>
      <c r="K1882" s="87"/>
      <c r="L1882" s="88"/>
      <c r="M1882" s="15" t="str">
        <f t="shared" si="773"/>
        <v>RIDER</v>
      </c>
      <c r="N1882" s="16" t="str">
        <f t="shared" si="774"/>
        <v>_</v>
      </c>
      <c r="O1882" s="16" t="str">
        <f t="shared" si="775"/>
        <v>MN</v>
      </c>
      <c r="P1882" s="16" t="str">
        <f t="shared" si="776"/>
        <v>_</v>
      </c>
      <c r="Q1882" s="16" t="str">
        <f t="shared" si="777"/>
        <v>HOSHO</v>
      </c>
      <c r="R1882" s="16" t="str">
        <f t="shared" si="778"/>
        <v>_</v>
      </c>
      <c r="S1882" s="16" t="str">
        <f t="shared" si="779"/>
        <v>CD</v>
      </c>
      <c r="T1882" s="16" t="str">
        <f t="shared" si="780"/>
        <v/>
      </c>
      <c r="U1882" s="16" t="e">
        <f t="shared" si="781"/>
        <v>#N/A</v>
      </c>
      <c r="V1882" s="16" t="str">
        <f t="shared" si="782"/>
        <v/>
      </c>
      <c r="W1882" s="16" t="e">
        <f t="shared" si="783"/>
        <v>#N/A</v>
      </c>
      <c r="X1882" s="16">
        <f t="shared" si="784"/>
        <v>17</v>
      </c>
      <c r="Y1882" s="11" t="e">
        <f>VLOOKUP(A1882,#REF!,1,FALSE)</f>
        <v>#REF!</v>
      </c>
      <c r="Z1882" s="194" t="s">
        <v>6745</v>
      </c>
      <c r="AA1882" s="196"/>
    </row>
    <row r="1883" spans="1:27">
      <c r="A1883" s="41" t="s">
        <v>4351</v>
      </c>
      <c r="B1883" s="13" t="str">
        <f t="shared" ref="B1883:B2677" si="788">IF(ISNA(M1883),"",M1883)&amp;IF(ISNA(N1883),"",N1883)&amp;IF(ISNA(O1883),"",O1883) &amp;IF(ISNA(P1883),"",P1883)&amp;IF(ISNA(Q1883),"",Q1883)&amp;IF(ISNA(R1883),"",R1883)&amp;IF(ISNA(S1883),"",S1883)&amp;IF(ISNA(T1883),"",T1883)&amp;IF(ISNA(U1883),"",U1883)&amp;IF(ISNA(V1883),"",V1883)&amp;IF(ISNA(W1883),"",W1883)</f>
        <v>RIDER_MN_KATA_CD</v>
      </c>
      <c r="C1883" s="18" t="s">
        <v>4347</v>
      </c>
      <c r="D1883" s="15" t="str">
        <f t="shared" si="668"/>
        <v>Varchar2</v>
      </c>
      <c r="E1883" s="15">
        <f t="shared" si="669"/>
        <v>1</v>
      </c>
      <c r="F1883" s="15" t="str">
        <f t="shared" si="670"/>
        <v/>
      </c>
      <c r="G1883" s="86" t="s">
        <v>4355</v>
      </c>
      <c r="H1883" s="87" t="s">
        <v>4340</v>
      </c>
      <c r="I1883" s="87" t="s">
        <v>4354</v>
      </c>
      <c r="J1883" s="87" t="s">
        <v>4345</v>
      </c>
      <c r="K1883" s="87"/>
      <c r="L1883" s="88"/>
      <c r="M1883" s="15" t="str">
        <f t="shared" ref="M1883:M2677" si="789">VLOOKUP(G1883,単語辞書,2,FALSE)</f>
        <v>RIDER</v>
      </c>
      <c r="N1883" s="16" t="str">
        <f t="shared" ref="N1883:N2677" si="790">IF(ISNA(O1883),"","_")</f>
        <v>_</v>
      </c>
      <c r="O1883" s="16" t="str">
        <f t="shared" ref="O1883:O2677" si="791">VLOOKUP(H1883,単語辞書,2,FALSE)</f>
        <v>MN</v>
      </c>
      <c r="P1883" s="16" t="str">
        <f t="shared" ref="P1883:P2677" si="792">IF(ISNA(Q1883),"","_")</f>
        <v>_</v>
      </c>
      <c r="Q1883" s="16" t="str">
        <f t="shared" ref="Q1883:Q2677" si="793">VLOOKUP(I1883,単語辞書,2,FALSE)</f>
        <v>KATA</v>
      </c>
      <c r="R1883" s="16" t="str">
        <f t="shared" ref="R1883:R2677" si="794">IF(ISNA(S1883),"","_")</f>
        <v>_</v>
      </c>
      <c r="S1883" s="16" t="str">
        <f t="shared" ref="S1883:S2677" si="795">VLOOKUP(J1883,単語辞書,2,FALSE)</f>
        <v>CD</v>
      </c>
      <c r="T1883" s="16" t="str">
        <f t="shared" ref="T1883:T2677" si="796">IF(ISNA(U1883),"","_")</f>
        <v/>
      </c>
      <c r="U1883" s="16" t="e">
        <f t="shared" ref="U1883:U2677" si="797">VLOOKUP(K1883,単語辞書,2,FALSE)</f>
        <v>#N/A</v>
      </c>
      <c r="V1883" s="16" t="str">
        <f t="shared" ref="V1883:V2677" si="798">IF(ISNA(W1883),"","_")</f>
        <v/>
      </c>
      <c r="W1883" s="16" t="e">
        <f t="shared" ref="W1883:W2677" si="799">VLOOKUP(L1883,単語辞書,2,FALSE)</f>
        <v>#N/A</v>
      </c>
      <c r="X1883" s="16">
        <f t="shared" ref="X1883:X2677" si="800">LEN(B1883)</f>
        <v>16</v>
      </c>
      <c r="Y1883" s="11" t="e">
        <f>VLOOKUP(A1883,#REF!,1,FALSE)</f>
        <v>#REF!</v>
      </c>
      <c r="Z1883" s="194" t="s">
        <v>6745</v>
      </c>
      <c r="AA1883" s="196"/>
    </row>
    <row r="1884" spans="1:27">
      <c r="A1884" s="41" t="s">
        <v>4356</v>
      </c>
      <c r="B1884" s="13" t="str">
        <f t="shared" si="788"/>
        <v>SHOHIN_SCR_DISP_NAME</v>
      </c>
      <c r="C1884" s="18" t="s">
        <v>4375</v>
      </c>
      <c r="D1884" s="15" t="str">
        <f t="shared" si="668"/>
        <v>Varchar2</v>
      </c>
      <c r="E1884" s="15">
        <f t="shared" si="669"/>
        <v>64</v>
      </c>
      <c r="F1884" s="15" t="str">
        <f t="shared" si="670"/>
        <v/>
      </c>
      <c r="G1884" s="86" t="s">
        <v>4374</v>
      </c>
      <c r="H1884" s="87" t="s">
        <v>4377</v>
      </c>
      <c r="I1884" s="87" t="s">
        <v>4378</v>
      </c>
      <c r="J1884" s="87" t="s">
        <v>4384</v>
      </c>
      <c r="K1884" s="87"/>
      <c r="L1884" s="88"/>
      <c r="M1884" s="15" t="str">
        <f t="shared" si="789"/>
        <v>SHOHIN</v>
      </c>
      <c r="N1884" s="16" t="str">
        <f t="shared" si="790"/>
        <v>_</v>
      </c>
      <c r="O1884" s="16" t="str">
        <f t="shared" si="791"/>
        <v>SCR</v>
      </c>
      <c r="P1884" s="16" t="str">
        <f t="shared" si="792"/>
        <v>_</v>
      </c>
      <c r="Q1884" s="16" t="str">
        <f t="shared" si="793"/>
        <v>DISP</v>
      </c>
      <c r="R1884" s="16" t="str">
        <f t="shared" si="794"/>
        <v>_</v>
      </c>
      <c r="S1884" s="16" t="str">
        <f t="shared" si="795"/>
        <v>NAME</v>
      </c>
      <c r="T1884" s="16" t="str">
        <f t="shared" si="796"/>
        <v/>
      </c>
      <c r="U1884" s="16" t="e">
        <f t="shared" si="797"/>
        <v>#N/A</v>
      </c>
      <c r="V1884" s="16" t="str">
        <f t="shared" si="798"/>
        <v/>
      </c>
      <c r="W1884" s="16" t="e">
        <f t="shared" si="799"/>
        <v>#N/A</v>
      </c>
      <c r="X1884" s="16">
        <f t="shared" si="800"/>
        <v>20</v>
      </c>
      <c r="Y1884" s="11" t="e">
        <f>VLOOKUP(A1884,#REF!,1,FALSE)</f>
        <v>#REF!</v>
      </c>
      <c r="Z1884" s="194" t="s">
        <v>6745</v>
      </c>
      <c r="AA1884" s="196"/>
    </row>
    <row r="1885" spans="1:27">
      <c r="A1885" s="41" t="s">
        <v>4357</v>
      </c>
      <c r="B1885" s="13" t="str">
        <f t="shared" si="788"/>
        <v>SHOHIN_SCR_DISP_RNAME</v>
      </c>
      <c r="C1885" s="18" t="s">
        <v>3029</v>
      </c>
      <c r="D1885" s="15" t="str">
        <f t="shared" si="668"/>
        <v>Varchar2</v>
      </c>
      <c r="E1885" s="15">
        <f t="shared" si="669"/>
        <v>20</v>
      </c>
      <c r="F1885" s="15" t="str">
        <f t="shared" si="670"/>
        <v/>
      </c>
      <c r="G1885" s="86" t="s">
        <v>4374</v>
      </c>
      <c r="H1885" s="87" t="s">
        <v>4377</v>
      </c>
      <c r="I1885" s="87" t="s">
        <v>4378</v>
      </c>
      <c r="J1885" s="87" t="s">
        <v>4376</v>
      </c>
      <c r="K1885" s="87"/>
      <c r="L1885" s="88"/>
      <c r="M1885" s="15" t="str">
        <f t="shared" si="789"/>
        <v>SHOHIN</v>
      </c>
      <c r="N1885" s="16" t="str">
        <f t="shared" si="790"/>
        <v>_</v>
      </c>
      <c r="O1885" s="16" t="str">
        <f t="shared" si="791"/>
        <v>SCR</v>
      </c>
      <c r="P1885" s="16" t="str">
        <f t="shared" si="792"/>
        <v>_</v>
      </c>
      <c r="Q1885" s="16" t="str">
        <f t="shared" si="793"/>
        <v>DISP</v>
      </c>
      <c r="R1885" s="16" t="str">
        <f t="shared" si="794"/>
        <v>_</v>
      </c>
      <c r="S1885" s="16" t="str">
        <f t="shared" si="795"/>
        <v>RNAME</v>
      </c>
      <c r="T1885" s="16" t="str">
        <f t="shared" si="796"/>
        <v/>
      </c>
      <c r="U1885" s="16" t="e">
        <f t="shared" si="797"/>
        <v>#N/A</v>
      </c>
      <c r="V1885" s="16" t="str">
        <f t="shared" si="798"/>
        <v/>
      </c>
      <c r="W1885" s="16" t="e">
        <f t="shared" si="799"/>
        <v>#N/A</v>
      </c>
      <c r="X1885" s="16">
        <f t="shared" si="800"/>
        <v>21</v>
      </c>
      <c r="Y1885" s="11" t="e">
        <f>VLOOKUP(A1885,#REF!,1,FALSE)</f>
        <v>#REF!</v>
      </c>
      <c r="Z1885" s="194" t="s">
        <v>6745</v>
      </c>
      <c r="AA1885" s="196"/>
    </row>
    <row r="1886" spans="1:27">
      <c r="A1886" s="41" t="s">
        <v>4358</v>
      </c>
      <c r="B1886" s="13" t="str">
        <f t="shared" si="788"/>
        <v>SHOHIN_RPT_OUTPUT_NAME</v>
      </c>
      <c r="C1886" s="18" t="s">
        <v>4375</v>
      </c>
      <c r="D1886" s="15" t="str">
        <f t="shared" si="668"/>
        <v>Varchar2</v>
      </c>
      <c r="E1886" s="15">
        <f t="shared" si="669"/>
        <v>64</v>
      </c>
      <c r="F1886" s="15" t="str">
        <f t="shared" si="670"/>
        <v/>
      </c>
      <c r="G1886" s="86" t="s">
        <v>4374</v>
      </c>
      <c r="H1886" s="87" t="s">
        <v>4379</v>
      </c>
      <c r="I1886" s="87" t="s">
        <v>4380</v>
      </c>
      <c r="J1886" s="87" t="s">
        <v>4384</v>
      </c>
      <c r="K1886" s="87"/>
      <c r="L1886" s="88"/>
      <c r="M1886" s="15" t="str">
        <f t="shared" si="789"/>
        <v>SHOHIN</v>
      </c>
      <c r="N1886" s="16" t="str">
        <f t="shared" si="790"/>
        <v>_</v>
      </c>
      <c r="O1886" s="16" t="str">
        <f t="shared" si="791"/>
        <v>RPT</v>
      </c>
      <c r="P1886" s="16" t="str">
        <f t="shared" si="792"/>
        <v>_</v>
      </c>
      <c r="Q1886" s="16" t="str">
        <f t="shared" si="793"/>
        <v>OUTPUT</v>
      </c>
      <c r="R1886" s="16" t="str">
        <f t="shared" si="794"/>
        <v>_</v>
      </c>
      <c r="S1886" s="16" t="str">
        <f t="shared" si="795"/>
        <v>NAME</v>
      </c>
      <c r="T1886" s="16" t="str">
        <f t="shared" si="796"/>
        <v/>
      </c>
      <c r="U1886" s="16" t="e">
        <f t="shared" si="797"/>
        <v>#N/A</v>
      </c>
      <c r="V1886" s="16" t="str">
        <f t="shared" si="798"/>
        <v/>
      </c>
      <c r="W1886" s="16" t="e">
        <f t="shared" si="799"/>
        <v>#N/A</v>
      </c>
      <c r="X1886" s="16">
        <f t="shared" si="800"/>
        <v>22</v>
      </c>
      <c r="Y1886" s="11" t="e">
        <f>VLOOKUP(A1886,#REF!,1,FALSE)</f>
        <v>#REF!</v>
      </c>
      <c r="Z1886" s="194" t="s">
        <v>6745</v>
      </c>
      <c r="AA1886" s="196"/>
    </row>
    <row r="1887" spans="1:27">
      <c r="A1887" s="41" t="s">
        <v>4359</v>
      </c>
      <c r="B1887" s="13" t="str">
        <f t="shared" si="788"/>
        <v>SHOHIN_RPT_OUTPUT_RNAME</v>
      </c>
      <c r="C1887" s="18" t="s">
        <v>3029</v>
      </c>
      <c r="D1887" s="15" t="str">
        <f t="shared" si="668"/>
        <v>Varchar2</v>
      </c>
      <c r="E1887" s="15">
        <f t="shared" si="669"/>
        <v>20</v>
      </c>
      <c r="F1887" s="15" t="str">
        <f t="shared" si="670"/>
        <v/>
      </c>
      <c r="G1887" s="86" t="s">
        <v>4374</v>
      </c>
      <c r="H1887" s="87" t="s">
        <v>4379</v>
      </c>
      <c r="I1887" s="87" t="s">
        <v>4380</v>
      </c>
      <c r="J1887" s="87" t="s">
        <v>4376</v>
      </c>
      <c r="K1887" s="87"/>
      <c r="L1887" s="88"/>
      <c r="M1887" s="15" t="str">
        <f t="shared" si="789"/>
        <v>SHOHIN</v>
      </c>
      <c r="N1887" s="16" t="str">
        <f t="shared" si="790"/>
        <v>_</v>
      </c>
      <c r="O1887" s="16" t="str">
        <f t="shared" si="791"/>
        <v>RPT</v>
      </c>
      <c r="P1887" s="16" t="str">
        <f t="shared" si="792"/>
        <v>_</v>
      </c>
      <c r="Q1887" s="16" t="str">
        <f t="shared" si="793"/>
        <v>OUTPUT</v>
      </c>
      <c r="R1887" s="16" t="str">
        <f t="shared" si="794"/>
        <v>_</v>
      </c>
      <c r="S1887" s="16" t="str">
        <f t="shared" si="795"/>
        <v>RNAME</v>
      </c>
      <c r="T1887" s="16" t="str">
        <f t="shared" si="796"/>
        <v/>
      </c>
      <c r="U1887" s="16" t="e">
        <f t="shared" si="797"/>
        <v>#N/A</v>
      </c>
      <c r="V1887" s="16" t="str">
        <f t="shared" si="798"/>
        <v/>
      </c>
      <c r="W1887" s="16" t="e">
        <f t="shared" si="799"/>
        <v>#N/A</v>
      </c>
      <c r="X1887" s="16">
        <f t="shared" si="800"/>
        <v>23</v>
      </c>
      <c r="Y1887" s="11" t="e">
        <f>VLOOKUP(A1887,#REF!,1,FALSE)</f>
        <v>#REF!</v>
      </c>
      <c r="Z1887" s="194" t="s">
        <v>6745</v>
      </c>
      <c r="AA1887" s="196"/>
    </row>
    <row r="1888" spans="1:27">
      <c r="A1888" s="41" t="s">
        <v>4360</v>
      </c>
      <c r="B1888" s="13" t="str">
        <f t="shared" si="788"/>
        <v>KATA_SCR_DISP_NAME</v>
      </c>
      <c r="C1888" s="18" t="s">
        <v>4375</v>
      </c>
      <c r="D1888" s="15" t="str">
        <f t="shared" si="668"/>
        <v>Varchar2</v>
      </c>
      <c r="E1888" s="15">
        <f t="shared" si="669"/>
        <v>64</v>
      </c>
      <c r="F1888" s="15" t="str">
        <f t="shared" si="670"/>
        <v/>
      </c>
      <c r="G1888" s="86" t="s">
        <v>4354</v>
      </c>
      <c r="H1888" s="87" t="s">
        <v>4377</v>
      </c>
      <c r="I1888" s="87" t="s">
        <v>4381</v>
      </c>
      <c r="J1888" s="87" t="s">
        <v>4384</v>
      </c>
      <c r="K1888" s="87"/>
      <c r="L1888" s="88"/>
      <c r="M1888" s="15" t="str">
        <f t="shared" si="789"/>
        <v>KATA</v>
      </c>
      <c r="N1888" s="16" t="str">
        <f t="shared" si="790"/>
        <v>_</v>
      </c>
      <c r="O1888" s="16" t="str">
        <f t="shared" si="791"/>
        <v>SCR</v>
      </c>
      <c r="P1888" s="16" t="str">
        <f t="shared" si="792"/>
        <v>_</v>
      </c>
      <c r="Q1888" s="16" t="str">
        <f t="shared" si="793"/>
        <v>DISP</v>
      </c>
      <c r="R1888" s="16" t="str">
        <f t="shared" si="794"/>
        <v>_</v>
      </c>
      <c r="S1888" s="16" t="str">
        <f t="shared" si="795"/>
        <v>NAME</v>
      </c>
      <c r="T1888" s="16" t="str">
        <f t="shared" si="796"/>
        <v/>
      </c>
      <c r="U1888" s="16" t="e">
        <f t="shared" si="797"/>
        <v>#N/A</v>
      </c>
      <c r="V1888" s="16" t="str">
        <f t="shared" si="798"/>
        <v/>
      </c>
      <c r="W1888" s="16" t="e">
        <f t="shared" si="799"/>
        <v>#N/A</v>
      </c>
      <c r="X1888" s="16">
        <f t="shared" si="800"/>
        <v>18</v>
      </c>
      <c r="Y1888" s="11" t="e">
        <f>VLOOKUP(A1888,#REF!,1,FALSE)</f>
        <v>#REF!</v>
      </c>
      <c r="Z1888" s="194" t="s">
        <v>6745</v>
      </c>
      <c r="AA1888" s="196"/>
    </row>
    <row r="1889" spans="1:27">
      <c r="A1889" s="41" t="s">
        <v>4361</v>
      </c>
      <c r="B1889" s="13" t="str">
        <f t="shared" si="788"/>
        <v>KATA_SCR_DISP_RNAME</v>
      </c>
      <c r="C1889" s="18" t="s">
        <v>3029</v>
      </c>
      <c r="D1889" s="15" t="str">
        <f t="shared" si="668"/>
        <v>Varchar2</v>
      </c>
      <c r="E1889" s="15">
        <f t="shared" si="669"/>
        <v>20</v>
      </c>
      <c r="F1889" s="15" t="str">
        <f t="shared" si="670"/>
        <v/>
      </c>
      <c r="G1889" s="86" t="s">
        <v>4354</v>
      </c>
      <c r="H1889" s="87" t="s">
        <v>4377</v>
      </c>
      <c r="I1889" s="87" t="s">
        <v>4381</v>
      </c>
      <c r="J1889" s="87" t="s">
        <v>4376</v>
      </c>
      <c r="K1889" s="87"/>
      <c r="L1889" s="88"/>
      <c r="M1889" s="15" t="str">
        <f t="shared" si="789"/>
        <v>KATA</v>
      </c>
      <c r="N1889" s="16" t="str">
        <f t="shared" si="790"/>
        <v>_</v>
      </c>
      <c r="O1889" s="16" t="str">
        <f t="shared" si="791"/>
        <v>SCR</v>
      </c>
      <c r="P1889" s="16" t="str">
        <f t="shared" si="792"/>
        <v>_</v>
      </c>
      <c r="Q1889" s="16" t="str">
        <f t="shared" si="793"/>
        <v>DISP</v>
      </c>
      <c r="R1889" s="16" t="str">
        <f t="shared" si="794"/>
        <v>_</v>
      </c>
      <c r="S1889" s="16" t="str">
        <f t="shared" si="795"/>
        <v>RNAME</v>
      </c>
      <c r="T1889" s="16" t="str">
        <f t="shared" si="796"/>
        <v/>
      </c>
      <c r="U1889" s="16" t="e">
        <f t="shared" si="797"/>
        <v>#N/A</v>
      </c>
      <c r="V1889" s="16" t="str">
        <f t="shared" si="798"/>
        <v/>
      </c>
      <c r="W1889" s="16" t="e">
        <f t="shared" si="799"/>
        <v>#N/A</v>
      </c>
      <c r="X1889" s="16">
        <f t="shared" si="800"/>
        <v>19</v>
      </c>
      <c r="Y1889" s="11" t="e">
        <f>VLOOKUP(A1889,#REF!,1,FALSE)</f>
        <v>#REF!</v>
      </c>
      <c r="Z1889" s="194" t="s">
        <v>6745</v>
      </c>
      <c r="AA1889" s="196"/>
    </row>
    <row r="1890" spans="1:27">
      <c r="A1890" s="41" t="s">
        <v>4382</v>
      </c>
      <c r="B1890" s="13" t="str">
        <f t="shared" si="788"/>
        <v>KATA_RPT_OUTPUT_NAME</v>
      </c>
      <c r="C1890" s="18" t="s">
        <v>4375</v>
      </c>
      <c r="D1890" s="15" t="str">
        <f t="shared" si="668"/>
        <v>Varchar2</v>
      </c>
      <c r="E1890" s="15">
        <f t="shared" si="669"/>
        <v>64</v>
      </c>
      <c r="F1890" s="15" t="str">
        <f t="shared" si="670"/>
        <v/>
      </c>
      <c r="G1890" s="86" t="s">
        <v>4354</v>
      </c>
      <c r="H1890" s="87" t="s">
        <v>4379</v>
      </c>
      <c r="I1890" s="87" t="s">
        <v>4380</v>
      </c>
      <c r="J1890" s="87" t="s">
        <v>4384</v>
      </c>
      <c r="K1890" s="87"/>
      <c r="L1890" s="88"/>
      <c r="M1890" s="15" t="str">
        <f t="shared" si="789"/>
        <v>KATA</v>
      </c>
      <c r="N1890" s="16" t="str">
        <f t="shared" si="790"/>
        <v>_</v>
      </c>
      <c r="O1890" s="16" t="str">
        <f t="shared" si="791"/>
        <v>RPT</v>
      </c>
      <c r="P1890" s="16" t="str">
        <f t="shared" si="792"/>
        <v>_</v>
      </c>
      <c r="Q1890" s="16" t="str">
        <f t="shared" si="793"/>
        <v>OUTPUT</v>
      </c>
      <c r="R1890" s="16" t="str">
        <f t="shared" si="794"/>
        <v>_</v>
      </c>
      <c r="S1890" s="16" t="str">
        <f t="shared" si="795"/>
        <v>NAME</v>
      </c>
      <c r="T1890" s="16" t="str">
        <f t="shared" si="796"/>
        <v/>
      </c>
      <c r="U1890" s="16" t="e">
        <f t="shared" si="797"/>
        <v>#N/A</v>
      </c>
      <c r="V1890" s="16" t="str">
        <f t="shared" si="798"/>
        <v/>
      </c>
      <c r="W1890" s="16" t="e">
        <f t="shared" si="799"/>
        <v>#N/A</v>
      </c>
      <c r="X1890" s="16">
        <f t="shared" si="800"/>
        <v>20</v>
      </c>
      <c r="Y1890" s="11" t="e">
        <f>VLOOKUP(A1890,#REF!,1,FALSE)</f>
        <v>#REF!</v>
      </c>
      <c r="Z1890" s="194" t="s">
        <v>6745</v>
      </c>
      <c r="AA1890" s="196"/>
    </row>
    <row r="1891" spans="1:27">
      <c r="A1891" s="41" t="s">
        <v>4383</v>
      </c>
      <c r="B1891" s="13" t="str">
        <f t="shared" ref="B1891" si="801">IF(ISNA(M1891),"",M1891)&amp;IF(ISNA(N1891),"",N1891)&amp;IF(ISNA(O1891),"",O1891) &amp;IF(ISNA(P1891),"",P1891)&amp;IF(ISNA(Q1891),"",Q1891)&amp;IF(ISNA(R1891),"",R1891)&amp;IF(ISNA(S1891),"",S1891)&amp;IF(ISNA(T1891),"",T1891)&amp;IF(ISNA(U1891),"",U1891)&amp;IF(ISNA(V1891),"",V1891)&amp;IF(ISNA(W1891),"",W1891)</f>
        <v>KATA_RPT_OUTPUT_RNAME</v>
      </c>
      <c r="C1891" s="18" t="s">
        <v>3029</v>
      </c>
      <c r="D1891" s="15" t="str">
        <f t="shared" si="668"/>
        <v>Varchar2</v>
      </c>
      <c r="E1891" s="15">
        <f t="shared" si="669"/>
        <v>20</v>
      </c>
      <c r="F1891" s="15" t="str">
        <f t="shared" si="670"/>
        <v/>
      </c>
      <c r="G1891" s="86" t="s">
        <v>4354</v>
      </c>
      <c r="H1891" s="87" t="s">
        <v>4379</v>
      </c>
      <c r="I1891" s="87" t="s">
        <v>4380</v>
      </c>
      <c r="J1891" s="87" t="s">
        <v>4376</v>
      </c>
      <c r="K1891" s="87"/>
      <c r="L1891" s="88"/>
      <c r="M1891" s="15" t="str">
        <f t="shared" ref="M1891" si="802">VLOOKUP(G1891,単語辞書,2,FALSE)</f>
        <v>KATA</v>
      </c>
      <c r="N1891" s="16" t="str">
        <f t="shared" ref="N1891" si="803">IF(ISNA(O1891),"","_")</f>
        <v>_</v>
      </c>
      <c r="O1891" s="16" t="str">
        <f t="shared" ref="O1891" si="804">VLOOKUP(H1891,単語辞書,2,FALSE)</f>
        <v>RPT</v>
      </c>
      <c r="P1891" s="16" t="str">
        <f t="shared" ref="P1891" si="805">IF(ISNA(Q1891),"","_")</f>
        <v>_</v>
      </c>
      <c r="Q1891" s="16" t="str">
        <f t="shared" ref="Q1891" si="806">VLOOKUP(I1891,単語辞書,2,FALSE)</f>
        <v>OUTPUT</v>
      </c>
      <c r="R1891" s="16" t="str">
        <f t="shared" ref="R1891" si="807">IF(ISNA(S1891),"","_")</f>
        <v>_</v>
      </c>
      <c r="S1891" s="16" t="str">
        <f t="shared" ref="S1891" si="808">VLOOKUP(J1891,単語辞書,2,FALSE)</f>
        <v>RNAME</v>
      </c>
      <c r="T1891" s="16" t="str">
        <f t="shared" ref="T1891" si="809">IF(ISNA(U1891),"","_")</f>
        <v/>
      </c>
      <c r="U1891" s="16" t="e">
        <f t="shared" ref="U1891" si="810">VLOOKUP(K1891,単語辞書,2,FALSE)</f>
        <v>#N/A</v>
      </c>
      <c r="V1891" s="16" t="str">
        <f t="shared" ref="V1891" si="811">IF(ISNA(W1891),"","_")</f>
        <v/>
      </c>
      <c r="W1891" s="16" t="e">
        <f t="shared" ref="W1891" si="812">VLOOKUP(L1891,単語辞書,2,FALSE)</f>
        <v>#N/A</v>
      </c>
      <c r="X1891" s="16">
        <f t="shared" ref="X1891" si="813">LEN(B1891)</f>
        <v>21</v>
      </c>
      <c r="Y1891" s="11" t="e">
        <f>VLOOKUP(A1891,#REF!,1,FALSE)</f>
        <v>#REF!</v>
      </c>
      <c r="Z1891" s="194" t="s">
        <v>6745</v>
      </c>
      <c r="AA1891" s="196"/>
    </row>
    <row r="1892" spans="1:27">
      <c r="A1892" s="41" t="s">
        <v>4371</v>
      </c>
      <c r="B1892" s="13" t="str">
        <f t="shared" si="788"/>
        <v>M_SHOHIN</v>
      </c>
      <c r="C1892" s="18" t="s">
        <v>4372</v>
      </c>
      <c r="D1892" s="15" t="e">
        <f t="shared" si="668"/>
        <v>#N/A</v>
      </c>
      <c r="E1892" s="15" t="e">
        <f t="shared" si="669"/>
        <v>#N/A</v>
      </c>
      <c r="F1892" s="15" t="e">
        <f t="shared" si="670"/>
        <v>#N/A</v>
      </c>
      <c r="G1892" s="86" t="s">
        <v>4373</v>
      </c>
      <c r="H1892" s="87" t="s">
        <v>4374</v>
      </c>
      <c r="I1892" s="87"/>
      <c r="J1892" s="87"/>
      <c r="K1892" s="87"/>
      <c r="L1892" s="88"/>
      <c r="M1892" s="15" t="str">
        <f t="shared" si="789"/>
        <v>M</v>
      </c>
      <c r="N1892" s="16" t="str">
        <f t="shared" si="790"/>
        <v>_</v>
      </c>
      <c r="O1892" s="16" t="str">
        <f t="shared" si="791"/>
        <v>SHOHIN</v>
      </c>
      <c r="P1892" s="16" t="str">
        <f t="shared" si="792"/>
        <v/>
      </c>
      <c r="Q1892" s="16" t="e">
        <f t="shared" si="793"/>
        <v>#N/A</v>
      </c>
      <c r="R1892" s="16" t="str">
        <f t="shared" si="794"/>
        <v/>
      </c>
      <c r="S1892" s="16" t="e">
        <f t="shared" si="795"/>
        <v>#N/A</v>
      </c>
      <c r="T1892" s="16" t="str">
        <f t="shared" si="796"/>
        <v/>
      </c>
      <c r="U1892" s="16" t="e">
        <f t="shared" si="797"/>
        <v>#N/A</v>
      </c>
      <c r="V1892" s="16" t="str">
        <f t="shared" si="798"/>
        <v/>
      </c>
      <c r="W1892" s="16" t="e">
        <f t="shared" si="799"/>
        <v>#N/A</v>
      </c>
      <c r="X1892" s="16">
        <f t="shared" si="800"/>
        <v>8</v>
      </c>
      <c r="Y1892" s="11" t="e">
        <f>VLOOKUP(A1892,#REF!,1,FALSE)</f>
        <v>#REF!</v>
      </c>
      <c r="Z1892" s="194" t="s">
        <v>6745</v>
      </c>
      <c r="AA1892" s="196"/>
    </row>
    <row r="1893" spans="1:27">
      <c r="A1893" s="41" t="s">
        <v>4417</v>
      </c>
      <c r="B1893" s="13" t="str">
        <f t="shared" ref="B1893:B1896" si="814">IF(ISNA(M1893),"",M1893)&amp;IF(ISNA(N1893),"",N1893)&amp;IF(ISNA(O1893),"",O1893) &amp;IF(ISNA(P1893),"",P1893)&amp;IF(ISNA(Q1893),"",Q1893)&amp;IF(ISNA(R1893),"",R1893)&amp;IF(ISNA(S1893),"",S1893)&amp;IF(ISNA(T1893),"",T1893)&amp;IF(ISNA(U1893),"",U1893)&amp;IF(ISNA(V1893),"",V1893)&amp;IF(ISNA(W1893),"",W1893)</f>
        <v>ACCESS_KB</v>
      </c>
      <c r="C1893" s="18" t="s">
        <v>4420</v>
      </c>
      <c r="D1893" s="15" t="str">
        <f t="shared" si="668"/>
        <v>Varchar2</v>
      </c>
      <c r="E1893" s="15">
        <f t="shared" si="669"/>
        <v>1</v>
      </c>
      <c r="F1893" s="15" t="str">
        <f t="shared" si="670"/>
        <v/>
      </c>
      <c r="G1893" s="86" t="s">
        <v>4425</v>
      </c>
      <c r="H1893" s="87" t="s">
        <v>4420</v>
      </c>
      <c r="I1893" s="87"/>
      <c r="J1893" s="87"/>
      <c r="K1893" s="87"/>
      <c r="L1893" s="88"/>
      <c r="M1893" s="15" t="str">
        <f t="shared" ref="M1893:M1896" si="815">VLOOKUP(G1893,単語辞書,2,FALSE)</f>
        <v>ACCESS</v>
      </c>
      <c r="N1893" s="16" t="str">
        <f t="shared" ref="N1893:N1896" si="816">IF(ISNA(O1893),"","_")</f>
        <v>_</v>
      </c>
      <c r="O1893" s="16" t="str">
        <f t="shared" ref="O1893:O1896" si="817">VLOOKUP(H1893,単語辞書,2,FALSE)</f>
        <v>KB</v>
      </c>
      <c r="P1893" s="16" t="str">
        <f t="shared" ref="P1893:P1896" si="818">IF(ISNA(Q1893),"","_")</f>
        <v/>
      </c>
      <c r="Q1893" s="16" t="e">
        <f t="shared" ref="Q1893:Q1896" si="819">VLOOKUP(I1893,単語辞書,2,FALSE)</f>
        <v>#N/A</v>
      </c>
      <c r="R1893" s="16" t="str">
        <f t="shared" ref="R1893:R1896" si="820">IF(ISNA(S1893),"","_")</f>
        <v/>
      </c>
      <c r="S1893" s="16" t="e">
        <f t="shared" ref="S1893:S1896" si="821">VLOOKUP(J1893,単語辞書,2,FALSE)</f>
        <v>#N/A</v>
      </c>
      <c r="T1893" s="16" t="str">
        <f t="shared" ref="T1893:T1896" si="822">IF(ISNA(U1893),"","_")</f>
        <v/>
      </c>
      <c r="U1893" s="16" t="e">
        <f t="shared" ref="U1893:U1896" si="823">VLOOKUP(K1893,単語辞書,2,FALSE)</f>
        <v>#N/A</v>
      </c>
      <c r="V1893" s="16" t="str">
        <f t="shared" ref="V1893:V1896" si="824">IF(ISNA(W1893),"","_")</f>
        <v/>
      </c>
      <c r="W1893" s="16" t="e">
        <f t="shared" ref="W1893:W1896" si="825">VLOOKUP(L1893,単語辞書,2,FALSE)</f>
        <v>#N/A</v>
      </c>
      <c r="X1893" s="16">
        <f t="shared" ref="X1893:X1896" si="826">LEN(B1893)</f>
        <v>9</v>
      </c>
      <c r="Y1893" s="11" t="e">
        <f>VLOOKUP(A1893,#REF!,1,FALSE)</f>
        <v>#REF!</v>
      </c>
      <c r="Z1893" s="194" t="s">
        <v>6745</v>
      </c>
      <c r="AA1893" s="196"/>
    </row>
    <row r="1894" spans="1:27">
      <c r="A1894" s="41" t="s">
        <v>4426</v>
      </c>
      <c r="B1894" s="13" t="str">
        <f t="shared" si="814"/>
        <v>SALES_PLAN_KB</v>
      </c>
      <c r="C1894" s="18" t="s">
        <v>4420</v>
      </c>
      <c r="D1894" s="15" t="str">
        <f t="shared" si="668"/>
        <v>Varchar2</v>
      </c>
      <c r="E1894" s="15">
        <f t="shared" si="669"/>
        <v>1</v>
      </c>
      <c r="F1894" s="15" t="str">
        <f t="shared" si="670"/>
        <v/>
      </c>
      <c r="G1894" s="86" t="s">
        <v>4421</v>
      </c>
      <c r="H1894" s="87" t="s">
        <v>4427</v>
      </c>
      <c r="I1894" s="87" t="s">
        <v>4428</v>
      </c>
      <c r="J1894" s="87"/>
      <c r="K1894" s="87"/>
      <c r="L1894" s="88"/>
      <c r="M1894" s="15" t="str">
        <f t="shared" si="815"/>
        <v>SALES</v>
      </c>
      <c r="N1894" s="16" t="str">
        <f t="shared" si="816"/>
        <v>_</v>
      </c>
      <c r="O1894" s="16" t="str">
        <f t="shared" si="817"/>
        <v>PLAN</v>
      </c>
      <c r="P1894" s="16" t="str">
        <f t="shared" si="818"/>
        <v>_</v>
      </c>
      <c r="Q1894" s="16" t="str">
        <f t="shared" si="819"/>
        <v>KB</v>
      </c>
      <c r="R1894" s="16" t="str">
        <f t="shared" si="820"/>
        <v/>
      </c>
      <c r="S1894" s="16" t="e">
        <f t="shared" si="821"/>
        <v>#N/A</v>
      </c>
      <c r="T1894" s="16" t="str">
        <f t="shared" si="822"/>
        <v/>
      </c>
      <c r="U1894" s="16" t="e">
        <f t="shared" si="823"/>
        <v>#N/A</v>
      </c>
      <c r="V1894" s="16" t="str">
        <f t="shared" si="824"/>
        <v/>
      </c>
      <c r="W1894" s="16" t="e">
        <f t="shared" si="825"/>
        <v>#N/A</v>
      </c>
      <c r="X1894" s="16">
        <f t="shared" si="826"/>
        <v>13</v>
      </c>
      <c r="Y1894" s="11" t="e">
        <f>VLOOKUP(A1894,#REF!,1,FALSE)</f>
        <v>#REF!</v>
      </c>
      <c r="Z1894" s="194" t="s">
        <v>6745</v>
      </c>
      <c r="AA1894" s="196"/>
    </row>
    <row r="1895" spans="1:27">
      <c r="A1895" s="41" t="s">
        <v>4429</v>
      </c>
      <c r="B1895" s="13" t="str">
        <f t="shared" si="814"/>
        <v>PLCYHLDR_ADDR_KANA_1</v>
      </c>
      <c r="C1895" s="18" t="s">
        <v>4432</v>
      </c>
      <c r="D1895" s="15" t="str">
        <f t="shared" si="668"/>
        <v>Varchar2</v>
      </c>
      <c r="E1895" s="15">
        <f t="shared" si="669"/>
        <v>59</v>
      </c>
      <c r="F1895" s="15" t="str">
        <f t="shared" si="670"/>
        <v/>
      </c>
      <c r="G1895" s="86" t="s">
        <v>4435</v>
      </c>
      <c r="H1895" s="87" t="s">
        <v>4436</v>
      </c>
      <c r="I1895" s="87" t="s">
        <v>4437</v>
      </c>
      <c r="J1895" s="87">
        <v>1</v>
      </c>
      <c r="K1895" s="87"/>
      <c r="L1895" s="88"/>
      <c r="M1895" s="15" t="str">
        <f t="shared" si="815"/>
        <v>PLCYHLDR</v>
      </c>
      <c r="N1895" s="16" t="str">
        <f t="shared" si="816"/>
        <v>_</v>
      </c>
      <c r="O1895" s="16" t="str">
        <f t="shared" si="817"/>
        <v>ADDR</v>
      </c>
      <c r="P1895" s="16" t="str">
        <f t="shared" si="818"/>
        <v>_</v>
      </c>
      <c r="Q1895" s="16" t="str">
        <f t="shared" si="819"/>
        <v>KANA</v>
      </c>
      <c r="R1895" s="16" t="str">
        <f t="shared" si="820"/>
        <v>_</v>
      </c>
      <c r="S1895" s="16">
        <f t="shared" si="821"/>
        <v>1</v>
      </c>
      <c r="T1895" s="16" t="str">
        <f t="shared" si="822"/>
        <v/>
      </c>
      <c r="U1895" s="16" t="e">
        <f t="shared" si="823"/>
        <v>#N/A</v>
      </c>
      <c r="V1895" s="16" t="str">
        <f t="shared" si="824"/>
        <v/>
      </c>
      <c r="W1895" s="16" t="e">
        <f t="shared" si="825"/>
        <v>#N/A</v>
      </c>
      <c r="X1895" s="16">
        <f t="shared" si="826"/>
        <v>20</v>
      </c>
      <c r="Y1895" s="11" t="e">
        <f>VLOOKUP(A1895,#REF!,1,FALSE)</f>
        <v>#REF!</v>
      </c>
      <c r="Z1895" s="194" t="s">
        <v>6745</v>
      </c>
      <c r="AA1895" s="196"/>
    </row>
    <row r="1896" spans="1:27">
      <c r="A1896" s="41" t="s">
        <v>4430</v>
      </c>
      <c r="B1896" s="13" t="str">
        <f t="shared" si="814"/>
        <v>PLCYHLDR_ADDR_KANA_2</v>
      </c>
      <c r="C1896" s="18" t="s">
        <v>4433</v>
      </c>
      <c r="D1896" s="15" t="str">
        <f t="shared" si="668"/>
        <v>Varchar2</v>
      </c>
      <c r="E1896" s="15">
        <f t="shared" si="669"/>
        <v>30</v>
      </c>
      <c r="F1896" s="15" t="str">
        <f t="shared" si="670"/>
        <v/>
      </c>
      <c r="G1896" s="86" t="s">
        <v>4435</v>
      </c>
      <c r="H1896" s="87" t="s">
        <v>4436</v>
      </c>
      <c r="I1896" s="87" t="s">
        <v>4437</v>
      </c>
      <c r="J1896" s="87">
        <v>2</v>
      </c>
      <c r="K1896" s="87"/>
      <c r="L1896" s="88"/>
      <c r="M1896" s="15" t="str">
        <f t="shared" si="815"/>
        <v>PLCYHLDR</v>
      </c>
      <c r="N1896" s="16" t="str">
        <f t="shared" si="816"/>
        <v>_</v>
      </c>
      <c r="O1896" s="16" t="str">
        <f t="shared" si="817"/>
        <v>ADDR</v>
      </c>
      <c r="P1896" s="16" t="str">
        <f t="shared" si="818"/>
        <v>_</v>
      </c>
      <c r="Q1896" s="16" t="str">
        <f t="shared" si="819"/>
        <v>KANA</v>
      </c>
      <c r="R1896" s="16" t="str">
        <f t="shared" si="820"/>
        <v>_</v>
      </c>
      <c r="S1896" s="16">
        <f t="shared" si="821"/>
        <v>2</v>
      </c>
      <c r="T1896" s="16" t="str">
        <f t="shared" si="822"/>
        <v/>
      </c>
      <c r="U1896" s="16" t="e">
        <f t="shared" si="823"/>
        <v>#N/A</v>
      </c>
      <c r="V1896" s="16" t="str">
        <f t="shared" si="824"/>
        <v/>
      </c>
      <c r="W1896" s="16" t="e">
        <f t="shared" si="825"/>
        <v>#N/A</v>
      </c>
      <c r="X1896" s="16">
        <f t="shared" si="826"/>
        <v>20</v>
      </c>
      <c r="Y1896" s="11" t="e">
        <f>VLOOKUP(A1896,#REF!,1,FALSE)</f>
        <v>#REF!</v>
      </c>
      <c r="Z1896" s="194" t="s">
        <v>6745</v>
      </c>
      <c r="AA1896" s="196"/>
    </row>
    <row r="1897" spans="1:27">
      <c r="A1897" s="41" t="s">
        <v>4431</v>
      </c>
      <c r="B1897" s="13" t="str">
        <f t="shared" ref="B1897:B1904" si="827">IF(ISNA(M1897),"",M1897)&amp;IF(ISNA(N1897),"",N1897)&amp;IF(ISNA(O1897),"",O1897) &amp;IF(ISNA(P1897),"",P1897)&amp;IF(ISNA(Q1897),"",Q1897)&amp;IF(ISNA(R1897),"",R1897)&amp;IF(ISNA(S1897),"",S1897)&amp;IF(ISNA(T1897),"",T1897)&amp;IF(ISNA(U1897),"",U1897)&amp;IF(ISNA(V1897),"",V1897)&amp;IF(ISNA(W1897),"",W1897)</f>
        <v>PLCYHLDR_ADDR_KANA_3</v>
      </c>
      <c r="C1897" s="18" t="s">
        <v>4434</v>
      </c>
      <c r="D1897" s="15" t="str">
        <f t="shared" si="668"/>
        <v>Varchar2</v>
      </c>
      <c r="E1897" s="15">
        <f t="shared" si="669"/>
        <v>30</v>
      </c>
      <c r="F1897" s="15" t="str">
        <f t="shared" si="670"/>
        <v/>
      </c>
      <c r="G1897" s="86" t="s">
        <v>4435</v>
      </c>
      <c r="H1897" s="87" t="s">
        <v>4436</v>
      </c>
      <c r="I1897" s="87" t="s">
        <v>4437</v>
      </c>
      <c r="J1897" s="87">
        <v>3</v>
      </c>
      <c r="K1897" s="87"/>
      <c r="L1897" s="88"/>
      <c r="M1897" s="15" t="str">
        <f t="shared" ref="M1897:M1904" si="828">VLOOKUP(G1897,単語辞書,2,FALSE)</f>
        <v>PLCYHLDR</v>
      </c>
      <c r="N1897" s="16" t="str">
        <f t="shared" ref="N1897:N1904" si="829">IF(ISNA(O1897),"","_")</f>
        <v>_</v>
      </c>
      <c r="O1897" s="16" t="str">
        <f t="shared" ref="O1897:O1904" si="830">VLOOKUP(H1897,単語辞書,2,FALSE)</f>
        <v>ADDR</v>
      </c>
      <c r="P1897" s="16" t="str">
        <f t="shared" ref="P1897:P1904" si="831">IF(ISNA(Q1897),"","_")</f>
        <v>_</v>
      </c>
      <c r="Q1897" s="16" t="str">
        <f t="shared" ref="Q1897:Q1904" si="832">VLOOKUP(I1897,単語辞書,2,FALSE)</f>
        <v>KANA</v>
      </c>
      <c r="R1897" s="16" t="str">
        <f t="shared" ref="R1897:R1904" si="833">IF(ISNA(S1897),"","_")</f>
        <v>_</v>
      </c>
      <c r="S1897" s="16">
        <f t="shared" ref="S1897:S1904" si="834">VLOOKUP(J1897,単語辞書,2,FALSE)</f>
        <v>3</v>
      </c>
      <c r="T1897" s="16" t="str">
        <f t="shared" ref="T1897:T1904" si="835">IF(ISNA(U1897),"","_")</f>
        <v/>
      </c>
      <c r="U1897" s="16" t="e">
        <f t="shared" ref="U1897:U1904" si="836">VLOOKUP(K1897,単語辞書,2,FALSE)</f>
        <v>#N/A</v>
      </c>
      <c r="V1897" s="16" t="str">
        <f t="shared" ref="V1897:V1904" si="837">IF(ISNA(W1897),"","_")</f>
        <v/>
      </c>
      <c r="W1897" s="16" t="e">
        <f t="shared" ref="W1897:W1904" si="838">VLOOKUP(L1897,単語辞書,2,FALSE)</f>
        <v>#N/A</v>
      </c>
      <c r="X1897" s="16">
        <f t="shared" ref="X1897:X1904" si="839">LEN(B1897)</f>
        <v>20</v>
      </c>
      <c r="Y1897" s="11" t="e">
        <f>VLOOKUP(A1897,#REF!,1,FALSE)</f>
        <v>#REF!</v>
      </c>
      <c r="Z1897" s="194" t="s">
        <v>6745</v>
      </c>
      <c r="AA1897" s="196"/>
    </row>
    <row r="1898" spans="1:27">
      <c r="A1898" s="41" t="s">
        <v>4454</v>
      </c>
      <c r="B1898" s="13" t="str">
        <f t="shared" si="827"/>
        <v>PLCYHLDR_KIMMUSAKI_SIGN</v>
      </c>
      <c r="C1898" s="18" t="s">
        <v>3463</v>
      </c>
      <c r="D1898" s="15" t="str">
        <f t="shared" si="668"/>
        <v>Varchar2</v>
      </c>
      <c r="E1898" s="15">
        <f t="shared" si="669"/>
        <v>256</v>
      </c>
      <c r="F1898" s="15" t="str">
        <f t="shared" si="670"/>
        <v/>
      </c>
      <c r="G1898" s="86" t="s">
        <v>4438</v>
      </c>
      <c r="H1898" s="87" t="s">
        <v>4439</v>
      </c>
      <c r="I1898" s="87" t="s">
        <v>4440</v>
      </c>
      <c r="J1898" s="87"/>
      <c r="K1898" s="87"/>
      <c r="L1898" s="88"/>
      <c r="M1898" s="15" t="str">
        <f t="shared" si="828"/>
        <v>PLCYHLDR</v>
      </c>
      <c r="N1898" s="16" t="str">
        <f t="shared" si="829"/>
        <v>_</v>
      </c>
      <c r="O1898" s="16" t="str">
        <f t="shared" si="830"/>
        <v>KIMMUSAKI</v>
      </c>
      <c r="P1898" s="16" t="str">
        <f t="shared" si="831"/>
        <v>_</v>
      </c>
      <c r="Q1898" s="16" t="str">
        <f t="shared" si="832"/>
        <v>SIGN</v>
      </c>
      <c r="R1898" s="16" t="str">
        <f t="shared" si="833"/>
        <v/>
      </c>
      <c r="S1898" s="16" t="e">
        <f t="shared" si="834"/>
        <v>#N/A</v>
      </c>
      <c r="T1898" s="16" t="str">
        <f t="shared" si="835"/>
        <v/>
      </c>
      <c r="U1898" s="16" t="e">
        <f t="shared" si="836"/>
        <v>#N/A</v>
      </c>
      <c r="V1898" s="16" t="str">
        <f t="shared" si="837"/>
        <v/>
      </c>
      <c r="W1898" s="16" t="e">
        <f t="shared" si="838"/>
        <v>#N/A</v>
      </c>
      <c r="X1898" s="16">
        <f t="shared" si="839"/>
        <v>23</v>
      </c>
      <c r="Y1898" s="11" t="e">
        <f>VLOOKUP(A1898,#REF!,1,FALSE)</f>
        <v>#REF!</v>
      </c>
      <c r="Z1898" s="194" t="s">
        <v>6745</v>
      </c>
      <c r="AA1898" s="196"/>
    </row>
    <row r="1899" spans="1:27">
      <c r="A1899" s="41" t="s">
        <v>4455</v>
      </c>
      <c r="B1899" s="13" t="str">
        <f t="shared" si="827"/>
        <v>PLCYHLDR_SHOKUMU_C_DET_SIGN</v>
      </c>
      <c r="C1899" s="18" t="s">
        <v>3463</v>
      </c>
      <c r="D1899" s="15" t="str">
        <f t="shared" si="668"/>
        <v>Varchar2</v>
      </c>
      <c r="E1899" s="15">
        <f t="shared" si="669"/>
        <v>256</v>
      </c>
      <c r="F1899" s="15" t="str">
        <f t="shared" si="670"/>
        <v/>
      </c>
      <c r="G1899" s="86" t="s">
        <v>4441</v>
      </c>
      <c r="H1899" s="87" t="s">
        <v>4444</v>
      </c>
      <c r="I1899" s="87" t="s">
        <v>4445</v>
      </c>
      <c r="J1899" s="87" t="s">
        <v>4446</v>
      </c>
      <c r="K1899" s="87" t="s">
        <v>4440</v>
      </c>
      <c r="L1899" s="88"/>
      <c r="M1899" s="15" t="str">
        <f t="shared" si="828"/>
        <v>PLCYHLDR</v>
      </c>
      <c r="N1899" s="16" t="str">
        <f t="shared" si="829"/>
        <v>_</v>
      </c>
      <c r="O1899" s="16" t="str">
        <f t="shared" si="830"/>
        <v>SHOKUMU</v>
      </c>
      <c r="P1899" s="16" t="str">
        <f t="shared" si="831"/>
        <v>_</v>
      </c>
      <c r="Q1899" s="16" t="str">
        <f t="shared" si="832"/>
        <v>C</v>
      </c>
      <c r="R1899" s="16" t="str">
        <f t="shared" si="833"/>
        <v>_</v>
      </c>
      <c r="S1899" s="16" t="str">
        <f t="shared" si="834"/>
        <v>DET</v>
      </c>
      <c r="T1899" s="16" t="str">
        <f t="shared" si="835"/>
        <v>_</v>
      </c>
      <c r="U1899" s="16" t="str">
        <f t="shared" si="836"/>
        <v>SIGN</v>
      </c>
      <c r="V1899" s="16" t="str">
        <f t="shared" si="837"/>
        <v/>
      </c>
      <c r="W1899" s="16" t="e">
        <f t="shared" si="838"/>
        <v>#N/A</v>
      </c>
      <c r="X1899" s="16">
        <f t="shared" si="839"/>
        <v>27</v>
      </c>
      <c r="Y1899" s="11" t="e">
        <f>VLOOKUP(A1899,#REF!,1,FALSE)</f>
        <v>#REF!</v>
      </c>
      <c r="Z1899" s="194" t="s">
        <v>6745</v>
      </c>
      <c r="AA1899" s="196"/>
    </row>
    <row r="1900" spans="1:27">
      <c r="A1900" s="41" t="s">
        <v>4456</v>
      </c>
      <c r="B1900" s="13" t="str">
        <f t="shared" si="827"/>
        <v>INSURED_KIMMUSAKI_SIGN</v>
      </c>
      <c r="C1900" s="18" t="s">
        <v>3463</v>
      </c>
      <c r="D1900" s="15" t="str">
        <f t="shared" si="668"/>
        <v>Varchar2</v>
      </c>
      <c r="E1900" s="15">
        <f t="shared" si="669"/>
        <v>256</v>
      </c>
      <c r="F1900" s="15" t="str">
        <f t="shared" si="670"/>
        <v/>
      </c>
      <c r="G1900" s="86" t="s">
        <v>4450</v>
      </c>
      <c r="H1900" s="87" t="s">
        <v>4451</v>
      </c>
      <c r="I1900" s="87" t="s">
        <v>4440</v>
      </c>
      <c r="J1900" s="87"/>
      <c r="K1900" s="87"/>
      <c r="L1900" s="88"/>
      <c r="M1900" s="15" t="str">
        <f t="shared" si="828"/>
        <v>INSURED</v>
      </c>
      <c r="N1900" s="16" t="str">
        <f t="shared" si="829"/>
        <v>_</v>
      </c>
      <c r="O1900" s="16" t="str">
        <f t="shared" si="830"/>
        <v>KIMMUSAKI</v>
      </c>
      <c r="P1900" s="16" t="str">
        <f t="shared" si="831"/>
        <v>_</v>
      </c>
      <c r="Q1900" s="16" t="str">
        <f t="shared" si="832"/>
        <v>SIGN</v>
      </c>
      <c r="R1900" s="16" t="str">
        <f t="shared" si="833"/>
        <v/>
      </c>
      <c r="S1900" s="16" t="e">
        <f t="shared" si="834"/>
        <v>#N/A</v>
      </c>
      <c r="T1900" s="16" t="str">
        <f t="shared" si="835"/>
        <v/>
      </c>
      <c r="U1900" s="16" t="e">
        <f t="shared" si="836"/>
        <v>#N/A</v>
      </c>
      <c r="V1900" s="16" t="str">
        <f t="shared" si="837"/>
        <v/>
      </c>
      <c r="W1900" s="16" t="e">
        <f t="shared" si="838"/>
        <v>#N/A</v>
      </c>
      <c r="X1900" s="16">
        <f t="shared" si="839"/>
        <v>22</v>
      </c>
      <c r="Y1900" s="11" t="e">
        <f>VLOOKUP(A1900,#REF!,1,FALSE)</f>
        <v>#REF!</v>
      </c>
      <c r="Z1900" s="194" t="s">
        <v>6745</v>
      </c>
      <c r="AA1900" s="196"/>
    </row>
    <row r="1901" spans="1:27">
      <c r="A1901" s="41" t="s">
        <v>4457</v>
      </c>
      <c r="B1901" s="13" t="str">
        <f t="shared" si="827"/>
        <v>INSURED_SHOKUMU_C_DET_SIGN</v>
      </c>
      <c r="C1901" s="18" t="s">
        <v>3463</v>
      </c>
      <c r="D1901" s="15" t="str">
        <f t="shared" si="668"/>
        <v>Varchar2</v>
      </c>
      <c r="E1901" s="15">
        <f t="shared" si="669"/>
        <v>256</v>
      </c>
      <c r="F1901" s="15" t="str">
        <f t="shared" si="670"/>
        <v/>
      </c>
      <c r="G1901" s="86" t="s">
        <v>4447</v>
      </c>
      <c r="H1901" s="87" t="s">
        <v>4448</v>
      </c>
      <c r="I1901" s="87" t="s">
        <v>4449</v>
      </c>
      <c r="J1901" s="87" t="s">
        <v>4446</v>
      </c>
      <c r="K1901" s="87" t="s">
        <v>4440</v>
      </c>
      <c r="L1901" s="88"/>
      <c r="M1901" s="15" t="str">
        <f t="shared" si="828"/>
        <v>INSURED</v>
      </c>
      <c r="N1901" s="16" t="str">
        <f t="shared" si="829"/>
        <v>_</v>
      </c>
      <c r="O1901" s="16" t="str">
        <f t="shared" si="830"/>
        <v>SHOKUMU</v>
      </c>
      <c r="P1901" s="16" t="str">
        <f t="shared" si="831"/>
        <v>_</v>
      </c>
      <c r="Q1901" s="16" t="str">
        <f t="shared" si="832"/>
        <v>C</v>
      </c>
      <c r="R1901" s="16" t="str">
        <f t="shared" si="833"/>
        <v>_</v>
      </c>
      <c r="S1901" s="16" t="str">
        <f t="shared" si="834"/>
        <v>DET</v>
      </c>
      <c r="T1901" s="16" t="str">
        <f t="shared" si="835"/>
        <v>_</v>
      </c>
      <c r="U1901" s="16" t="str">
        <f t="shared" si="836"/>
        <v>SIGN</v>
      </c>
      <c r="V1901" s="16" t="str">
        <f t="shared" si="837"/>
        <v/>
      </c>
      <c r="W1901" s="16" t="e">
        <f t="shared" si="838"/>
        <v>#N/A</v>
      </c>
      <c r="X1901" s="16">
        <f t="shared" si="839"/>
        <v>26</v>
      </c>
      <c r="Y1901" s="11" t="e">
        <f>VLOOKUP(A1901,#REF!,1,FALSE)</f>
        <v>#REF!</v>
      </c>
      <c r="Z1901" s="194" t="s">
        <v>6745</v>
      </c>
      <c r="AA1901" s="196"/>
    </row>
    <row r="1902" spans="1:27">
      <c r="A1902" s="41" t="s">
        <v>4466</v>
      </c>
      <c r="B1902" s="13" t="str">
        <f t="shared" si="827"/>
        <v>M_HARAIKATA</v>
      </c>
      <c r="C1902" s="18" t="s">
        <v>4467</v>
      </c>
      <c r="D1902" s="15" t="e">
        <f t="shared" si="668"/>
        <v>#N/A</v>
      </c>
      <c r="E1902" s="15" t="e">
        <f t="shared" si="669"/>
        <v>#N/A</v>
      </c>
      <c r="F1902" s="15" t="e">
        <f t="shared" si="670"/>
        <v>#N/A</v>
      </c>
      <c r="G1902" s="86" t="s">
        <v>4469</v>
      </c>
      <c r="H1902" s="87" t="s">
        <v>4468</v>
      </c>
      <c r="I1902" s="87"/>
      <c r="J1902" s="87"/>
      <c r="K1902" s="87"/>
      <c r="L1902" s="88"/>
      <c r="M1902" s="15" t="str">
        <f t="shared" si="828"/>
        <v>M</v>
      </c>
      <c r="N1902" s="16" t="str">
        <f t="shared" si="829"/>
        <v>_</v>
      </c>
      <c r="O1902" s="16" t="str">
        <f t="shared" si="830"/>
        <v>HARAIKATA</v>
      </c>
      <c r="P1902" s="16" t="str">
        <f t="shared" si="831"/>
        <v/>
      </c>
      <c r="Q1902" s="16" t="e">
        <f t="shared" si="832"/>
        <v>#N/A</v>
      </c>
      <c r="R1902" s="16" t="str">
        <f t="shared" si="833"/>
        <v/>
      </c>
      <c r="S1902" s="16" t="e">
        <f t="shared" si="834"/>
        <v>#N/A</v>
      </c>
      <c r="T1902" s="16" t="str">
        <f t="shared" si="835"/>
        <v/>
      </c>
      <c r="U1902" s="16" t="e">
        <f t="shared" si="836"/>
        <v>#N/A</v>
      </c>
      <c r="V1902" s="16" t="str">
        <f t="shared" si="837"/>
        <v/>
      </c>
      <c r="W1902" s="16" t="e">
        <f t="shared" si="838"/>
        <v>#N/A</v>
      </c>
      <c r="X1902" s="16">
        <f t="shared" si="839"/>
        <v>11</v>
      </c>
      <c r="Y1902" s="11" t="e">
        <f>VLOOKUP(A1902,#REF!,1,FALSE)</f>
        <v>#REF!</v>
      </c>
      <c r="Z1902" s="194" t="s">
        <v>6745</v>
      </c>
      <c r="AA1902" s="196"/>
    </row>
    <row r="1903" spans="1:27">
      <c r="A1903" s="41" t="s">
        <v>4475</v>
      </c>
      <c r="B1903" s="13" t="str">
        <f t="shared" si="827"/>
        <v>ENTRY_NO</v>
      </c>
      <c r="C1903" s="18" t="s">
        <v>4476</v>
      </c>
      <c r="D1903" s="15" t="str">
        <f t="shared" si="668"/>
        <v>Number</v>
      </c>
      <c r="E1903" s="15">
        <f t="shared" si="669"/>
        <v>6</v>
      </c>
      <c r="F1903" s="15" t="str">
        <f t="shared" si="670"/>
        <v/>
      </c>
      <c r="G1903" s="86" t="s">
        <v>4477</v>
      </c>
      <c r="H1903" s="87" t="s">
        <v>4478</v>
      </c>
      <c r="I1903" s="87"/>
      <c r="J1903" s="87"/>
      <c r="K1903" s="87"/>
      <c r="L1903" s="88"/>
      <c r="M1903" s="15" t="str">
        <f t="shared" si="828"/>
        <v>ENTRY</v>
      </c>
      <c r="N1903" s="16" t="str">
        <f t="shared" si="829"/>
        <v>_</v>
      </c>
      <c r="O1903" s="16" t="str">
        <f t="shared" si="830"/>
        <v>NO</v>
      </c>
      <c r="P1903" s="16" t="str">
        <f t="shared" si="831"/>
        <v/>
      </c>
      <c r="Q1903" s="16" t="e">
        <f t="shared" si="832"/>
        <v>#N/A</v>
      </c>
      <c r="R1903" s="16" t="str">
        <f t="shared" si="833"/>
        <v/>
      </c>
      <c r="S1903" s="16" t="e">
        <f t="shared" si="834"/>
        <v>#N/A</v>
      </c>
      <c r="T1903" s="16" t="str">
        <f t="shared" si="835"/>
        <v/>
      </c>
      <c r="U1903" s="16" t="e">
        <f t="shared" si="836"/>
        <v>#N/A</v>
      </c>
      <c r="V1903" s="16" t="str">
        <f t="shared" si="837"/>
        <v/>
      </c>
      <c r="W1903" s="16" t="e">
        <f t="shared" si="838"/>
        <v>#N/A</v>
      </c>
      <c r="X1903" s="16">
        <f t="shared" si="839"/>
        <v>8</v>
      </c>
      <c r="Y1903" s="11" t="e">
        <f>VLOOKUP(A1903,#REF!,1,FALSE)</f>
        <v>#REF!</v>
      </c>
      <c r="Z1903" s="194" t="s">
        <v>6745</v>
      </c>
      <c r="AA1903" s="196"/>
    </row>
    <row r="1904" spans="1:27">
      <c r="A1904" s="41" t="s">
        <v>4481</v>
      </c>
      <c r="B1904" s="13" t="str">
        <f t="shared" si="827"/>
        <v>T_RPT_OUTPUT</v>
      </c>
      <c r="C1904" s="18" t="s">
        <v>4483</v>
      </c>
      <c r="D1904" s="15" t="e">
        <f t="shared" ref="D1904:D2361" si="840">IF(VLOOKUP($C1904,ドメイン,2,FALSE)=0,"",VLOOKUP($C1904,ドメイン,2,FALSE))</f>
        <v>#N/A</v>
      </c>
      <c r="E1904" s="15" t="e">
        <f t="shared" ref="E1904:E2361" si="841">IF(VLOOKUP($C1904,ドメイン,3,FALSE)=0,"",VLOOKUP($C1904,ドメイン,3,FALSE))</f>
        <v>#N/A</v>
      </c>
      <c r="F1904" s="15" t="e">
        <f t="shared" ref="F1904:F2361" si="842">IF(VLOOKUP($C1904,ドメイン,4,FALSE)=0,"",VLOOKUP($C1904,ドメイン,4,FALSE))</f>
        <v>#N/A</v>
      </c>
      <c r="G1904" s="86" t="s">
        <v>4482</v>
      </c>
      <c r="H1904" s="87" t="s">
        <v>4484</v>
      </c>
      <c r="I1904" s="87" t="s">
        <v>4485</v>
      </c>
      <c r="J1904" s="87"/>
      <c r="K1904" s="87"/>
      <c r="L1904" s="88"/>
      <c r="M1904" s="15" t="str">
        <f t="shared" si="828"/>
        <v>T</v>
      </c>
      <c r="N1904" s="16" t="str">
        <f t="shared" si="829"/>
        <v>_</v>
      </c>
      <c r="O1904" s="16" t="str">
        <f t="shared" si="830"/>
        <v>RPT</v>
      </c>
      <c r="P1904" s="16" t="str">
        <f t="shared" si="831"/>
        <v>_</v>
      </c>
      <c r="Q1904" s="16" t="str">
        <f t="shared" si="832"/>
        <v>OUTPUT</v>
      </c>
      <c r="R1904" s="16" t="str">
        <f t="shared" si="833"/>
        <v/>
      </c>
      <c r="S1904" s="16" t="e">
        <f t="shared" si="834"/>
        <v>#N/A</v>
      </c>
      <c r="T1904" s="16" t="str">
        <f t="shared" si="835"/>
        <v/>
      </c>
      <c r="U1904" s="16" t="e">
        <f t="shared" si="836"/>
        <v>#N/A</v>
      </c>
      <c r="V1904" s="16" t="str">
        <f t="shared" si="837"/>
        <v/>
      </c>
      <c r="W1904" s="16" t="e">
        <f t="shared" si="838"/>
        <v>#N/A</v>
      </c>
      <c r="X1904" s="16">
        <f t="shared" si="839"/>
        <v>12</v>
      </c>
      <c r="Y1904" s="11" t="e">
        <f>VLOOKUP(A1904,#REF!,1,FALSE)</f>
        <v>#REF!</v>
      </c>
      <c r="Z1904" s="194" t="s">
        <v>6745</v>
      </c>
      <c r="AA1904" s="196"/>
    </row>
    <row r="1905" spans="1:27">
      <c r="A1905" s="41" t="s">
        <v>4486</v>
      </c>
      <c r="B1905" s="13" t="str">
        <f t="shared" ref="B1905:B1934" si="843">IF(ISNA(M1905),"",M1905)&amp;IF(ISNA(N1905),"",N1905)&amp;IF(ISNA(O1905),"",O1905) &amp;IF(ISNA(P1905),"",P1905)&amp;IF(ISNA(Q1905),"",Q1905)&amp;IF(ISNA(R1905),"",R1905)&amp;IF(ISNA(S1905),"",S1905)&amp;IF(ISNA(T1905),"",T1905)&amp;IF(ISNA(U1905),"",U1905)&amp;IF(ISNA(V1905),"",V1905)&amp;IF(ISNA(W1905),"",W1905)</f>
        <v>M_SYSTEM</v>
      </c>
      <c r="C1905" s="18" t="s">
        <v>4483</v>
      </c>
      <c r="D1905" s="15" t="e">
        <f t="shared" si="840"/>
        <v>#N/A</v>
      </c>
      <c r="E1905" s="15" t="e">
        <f t="shared" si="841"/>
        <v>#N/A</v>
      </c>
      <c r="F1905" s="15" t="e">
        <f t="shared" si="842"/>
        <v>#N/A</v>
      </c>
      <c r="G1905" s="86" t="s">
        <v>4487</v>
      </c>
      <c r="H1905" s="87" t="s">
        <v>4488</v>
      </c>
      <c r="I1905" s="87"/>
      <c r="J1905" s="87"/>
      <c r="K1905" s="87"/>
      <c r="L1905" s="88"/>
      <c r="M1905" s="15" t="str">
        <f t="shared" ref="M1905:M1934" si="844">VLOOKUP(G1905,単語辞書,2,FALSE)</f>
        <v>M</v>
      </c>
      <c r="N1905" s="16" t="str">
        <f t="shared" ref="N1905:N1934" si="845">IF(ISNA(O1905),"","_")</f>
        <v>_</v>
      </c>
      <c r="O1905" s="16" t="str">
        <f t="shared" ref="O1905:O1934" si="846">VLOOKUP(H1905,単語辞書,2,FALSE)</f>
        <v>SYSTEM</v>
      </c>
      <c r="P1905" s="16" t="str">
        <f t="shared" ref="P1905:P1934" si="847">IF(ISNA(Q1905),"","_")</f>
        <v/>
      </c>
      <c r="Q1905" s="16" t="e">
        <f t="shared" ref="Q1905:Q1934" si="848">VLOOKUP(I1905,単語辞書,2,FALSE)</f>
        <v>#N/A</v>
      </c>
      <c r="R1905" s="16" t="str">
        <f t="shared" ref="R1905:R1934" si="849">IF(ISNA(S1905),"","_")</f>
        <v/>
      </c>
      <c r="S1905" s="16" t="e">
        <f t="shared" ref="S1905:S1934" si="850">VLOOKUP(J1905,単語辞書,2,FALSE)</f>
        <v>#N/A</v>
      </c>
      <c r="T1905" s="16" t="str">
        <f t="shared" ref="T1905:T1934" si="851">IF(ISNA(U1905),"","_")</f>
        <v/>
      </c>
      <c r="U1905" s="16" t="e">
        <f t="shared" ref="U1905:U1934" si="852">VLOOKUP(K1905,単語辞書,2,FALSE)</f>
        <v>#N/A</v>
      </c>
      <c r="V1905" s="16" t="str">
        <f t="shared" ref="V1905:V1934" si="853">IF(ISNA(W1905),"","_")</f>
        <v/>
      </c>
      <c r="W1905" s="16" t="e">
        <f t="shared" ref="W1905:W1934" si="854">VLOOKUP(L1905,単語辞書,2,FALSE)</f>
        <v>#N/A</v>
      </c>
      <c r="X1905" s="16">
        <f t="shared" ref="X1905:X1934" si="855">LEN(B1905)</f>
        <v>8</v>
      </c>
      <c r="Y1905" s="11" t="e">
        <f>VLOOKUP(A1905,#REF!,1,FALSE)</f>
        <v>#REF!</v>
      </c>
      <c r="Z1905" s="194" t="s">
        <v>6745</v>
      </c>
      <c r="AA1905" s="196"/>
    </row>
    <row r="1906" spans="1:27">
      <c r="A1906" s="41" t="s">
        <v>4489</v>
      </c>
      <c r="B1906" s="13" t="str">
        <f t="shared" si="843"/>
        <v>RPT_KB</v>
      </c>
      <c r="C1906" s="18" t="s">
        <v>4490</v>
      </c>
      <c r="D1906" s="15" t="str">
        <f t="shared" si="840"/>
        <v>Varchar2</v>
      </c>
      <c r="E1906" s="15">
        <f t="shared" si="841"/>
        <v>1</v>
      </c>
      <c r="F1906" s="15" t="str">
        <f t="shared" si="842"/>
        <v/>
      </c>
      <c r="G1906" s="86" t="s">
        <v>4491</v>
      </c>
      <c r="H1906" s="87" t="s">
        <v>4490</v>
      </c>
      <c r="I1906" s="87"/>
      <c r="J1906" s="87"/>
      <c r="K1906" s="87"/>
      <c r="L1906" s="88"/>
      <c r="M1906" s="15" t="str">
        <f t="shared" si="844"/>
        <v>RPT</v>
      </c>
      <c r="N1906" s="16" t="str">
        <f t="shared" si="845"/>
        <v>_</v>
      </c>
      <c r="O1906" s="16" t="str">
        <f t="shared" si="846"/>
        <v>KB</v>
      </c>
      <c r="P1906" s="16" t="str">
        <f t="shared" si="847"/>
        <v/>
      </c>
      <c r="Q1906" s="16" t="e">
        <f t="shared" si="848"/>
        <v>#N/A</v>
      </c>
      <c r="R1906" s="16" t="str">
        <f t="shared" si="849"/>
        <v/>
      </c>
      <c r="S1906" s="16" t="e">
        <f t="shared" si="850"/>
        <v>#N/A</v>
      </c>
      <c r="T1906" s="16" t="str">
        <f t="shared" si="851"/>
        <v/>
      </c>
      <c r="U1906" s="16" t="e">
        <f t="shared" si="852"/>
        <v>#N/A</v>
      </c>
      <c r="V1906" s="16" t="str">
        <f t="shared" si="853"/>
        <v/>
      </c>
      <c r="W1906" s="16" t="e">
        <f t="shared" si="854"/>
        <v>#N/A</v>
      </c>
      <c r="X1906" s="16">
        <f t="shared" si="855"/>
        <v>6</v>
      </c>
      <c r="Y1906" s="11" t="e">
        <f>VLOOKUP(A1906,#REF!,1,FALSE)</f>
        <v>#REF!</v>
      </c>
      <c r="Z1906" s="194" t="s">
        <v>6745</v>
      </c>
      <c r="AA1906" s="196"/>
    </row>
    <row r="1907" spans="1:27">
      <c r="A1907" s="41" t="s">
        <v>4511</v>
      </c>
      <c r="B1907" s="13" t="str">
        <f t="shared" si="843"/>
        <v>CORP_C_DET</v>
      </c>
      <c r="C1907" s="18" t="s">
        <v>4512</v>
      </c>
      <c r="D1907" s="15" t="str">
        <f t="shared" si="840"/>
        <v>Varchar2</v>
      </c>
      <c r="E1907" s="15">
        <f t="shared" si="841"/>
        <v>196</v>
      </c>
      <c r="F1907" s="15" t="str">
        <f t="shared" si="842"/>
        <v/>
      </c>
      <c r="G1907" s="86" t="s">
        <v>4513</v>
      </c>
      <c r="H1907" s="87" t="s">
        <v>4514</v>
      </c>
      <c r="I1907" s="87" t="s">
        <v>4515</v>
      </c>
      <c r="J1907" s="87"/>
      <c r="K1907" s="87"/>
      <c r="L1907" s="88"/>
      <c r="M1907" s="15" t="str">
        <f t="shared" si="844"/>
        <v>CORP</v>
      </c>
      <c r="N1907" s="16" t="str">
        <f t="shared" si="845"/>
        <v>_</v>
      </c>
      <c r="O1907" s="16" t="str">
        <f t="shared" si="846"/>
        <v>C</v>
      </c>
      <c r="P1907" s="16" t="str">
        <f t="shared" si="847"/>
        <v>_</v>
      </c>
      <c r="Q1907" s="16" t="str">
        <f t="shared" si="848"/>
        <v>DET</v>
      </c>
      <c r="R1907" s="16" t="str">
        <f t="shared" si="849"/>
        <v/>
      </c>
      <c r="S1907" s="16" t="e">
        <f t="shared" si="850"/>
        <v>#N/A</v>
      </c>
      <c r="T1907" s="16" t="str">
        <f t="shared" si="851"/>
        <v/>
      </c>
      <c r="U1907" s="16" t="e">
        <f t="shared" si="852"/>
        <v>#N/A</v>
      </c>
      <c r="V1907" s="16" t="str">
        <f t="shared" si="853"/>
        <v/>
      </c>
      <c r="W1907" s="16" t="e">
        <f t="shared" si="854"/>
        <v>#N/A</v>
      </c>
      <c r="X1907" s="16">
        <f t="shared" si="855"/>
        <v>10</v>
      </c>
      <c r="Y1907" s="11" t="e">
        <f>VLOOKUP(A1907,#REF!,1,FALSE)</f>
        <v>#REF!</v>
      </c>
      <c r="Z1907" s="194" t="s">
        <v>6745</v>
      </c>
      <c r="AA1907" s="196"/>
    </row>
    <row r="1908" spans="1:27">
      <c r="A1908" s="24" t="s">
        <v>4517</v>
      </c>
      <c r="B1908" s="13" t="str">
        <f t="shared" si="843"/>
        <v>REPORTER_AGENT_ID</v>
      </c>
      <c r="C1908" s="18" t="s">
        <v>4519</v>
      </c>
      <c r="D1908" s="15" t="str">
        <f t="shared" si="840"/>
        <v>Varchar2</v>
      </c>
      <c r="E1908" s="15">
        <f t="shared" si="841"/>
        <v>4</v>
      </c>
      <c r="F1908" s="15" t="str">
        <f t="shared" si="842"/>
        <v/>
      </c>
      <c r="G1908" s="86" t="s">
        <v>4521</v>
      </c>
      <c r="H1908" s="87" t="s">
        <v>4524</v>
      </c>
      <c r="I1908" s="87" t="s">
        <v>4525</v>
      </c>
      <c r="J1908" s="87"/>
      <c r="K1908" s="87"/>
      <c r="L1908" s="88"/>
      <c r="M1908" s="15" t="str">
        <f t="shared" si="844"/>
        <v>REPORTER</v>
      </c>
      <c r="N1908" s="16" t="str">
        <f t="shared" si="845"/>
        <v>_</v>
      </c>
      <c r="O1908" s="16" t="str">
        <f t="shared" si="846"/>
        <v>AGENT</v>
      </c>
      <c r="P1908" s="16" t="str">
        <f t="shared" si="847"/>
        <v>_</v>
      </c>
      <c r="Q1908" s="16" t="str">
        <f t="shared" si="848"/>
        <v>ID</v>
      </c>
      <c r="R1908" s="16" t="str">
        <f t="shared" si="849"/>
        <v/>
      </c>
      <c r="S1908" s="16" t="e">
        <f t="shared" si="850"/>
        <v>#N/A</v>
      </c>
      <c r="T1908" s="16" t="str">
        <f t="shared" si="851"/>
        <v/>
      </c>
      <c r="U1908" s="16" t="e">
        <f t="shared" si="852"/>
        <v>#N/A</v>
      </c>
      <c r="V1908" s="16" t="str">
        <f t="shared" si="853"/>
        <v/>
      </c>
      <c r="W1908" s="16" t="e">
        <f t="shared" si="854"/>
        <v>#N/A</v>
      </c>
      <c r="X1908" s="16">
        <f t="shared" si="855"/>
        <v>17</v>
      </c>
      <c r="Y1908" s="11" t="e">
        <f>VLOOKUP(A1908,#REF!,1,FALSE)</f>
        <v>#REF!</v>
      </c>
      <c r="Z1908" s="194" t="s">
        <v>6745</v>
      </c>
      <c r="AA1908" s="196"/>
    </row>
    <row r="1909" spans="1:27">
      <c r="A1909" s="24" t="s">
        <v>4518</v>
      </c>
      <c r="B1909" s="13" t="str">
        <f t="shared" si="843"/>
        <v>SHOKANCHO_AGENT_ID</v>
      </c>
      <c r="C1909" s="18" t="s">
        <v>4519</v>
      </c>
      <c r="D1909" s="15" t="str">
        <f t="shared" si="840"/>
        <v>Varchar2</v>
      </c>
      <c r="E1909" s="15">
        <f t="shared" si="841"/>
        <v>4</v>
      </c>
      <c r="F1909" s="15" t="str">
        <f t="shared" si="842"/>
        <v/>
      </c>
      <c r="G1909" s="86" t="s">
        <v>4522</v>
      </c>
      <c r="H1909" s="87" t="s">
        <v>4524</v>
      </c>
      <c r="I1909" s="87" t="s">
        <v>4526</v>
      </c>
      <c r="J1909" s="87"/>
      <c r="K1909" s="87"/>
      <c r="L1909" s="88"/>
      <c r="M1909" s="15" t="str">
        <f t="shared" si="844"/>
        <v>SHOKANCHO</v>
      </c>
      <c r="N1909" s="16" t="str">
        <f t="shared" si="845"/>
        <v>_</v>
      </c>
      <c r="O1909" s="16" t="str">
        <f t="shared" si="846"/>
        <v>AGENT</v>
      </c>
      <c r="P1909" s="16" t="str">
        <f t="shared" si="847"/>
        <v>_</v>
      </c>
      <c r="Q1909" s="16" t="str">
        <f t="shared" si="848"/>
        <v>ID</v>
      </c>
      <c r="R1909" s="16" t="str">
        <f t="shared" si="849"/>
        <v/>
      </c>
      <c r="S1909" s="16" t="e">
        <f t="shared" si="850"/>
        <v>#N/A</v>
      </c>
      <c r="T1909" s="16" t="str">
        <f t="shared" si="851"/>
        <v/>
      </c>
      <c r="U1909" s="16" t="e">
        <f t="shared" si="852"/>
        <v>#N/A</v>
      </c>
      <c r="V1909" s="16" t="str">
        <f t="shared" si="853"/>
        <v/>
      </c>
      <c r="W1909" s="16" t="e">
        <f t="shared" si="854"/>
        <v>#N/A</v>
      </c>
      <c r="X1909" s="16">
        <f t="shared" si="855"/>
        <v>18</v>
      </c>
      <c r="Y1909" s="11" t="e">
        <f>VLOOKUP(A1909,#REF!,1,FALSE)</f>
        <v>#REF!</v>
      </c>
      <c r="Z1909" s="194" t="s">
        <v>6745</v>
      </c>
      <c r="AA1909" s="196"/>
    </row>
    <row r="1910" spans="1:27">
      <c r="A1910" s="24" t="s">
        <v>4527</v>
      </c>
      <c r="B1910" s="13" t="str">
        <f t="shared" si="843"/>
        <v>AGENT_HOKOKU_DATE</v>
      </c>
      <c r="C1910" s="18" t="s">
        <v>4520</v>
      </c>
      <c r="D1910" s="15" t="str">
        <f t="shared" si="840"/>
        <v>Date</v>
      </c>
      <c r="E1910" s="15" t="str">
        <f t="shared" si="841"/>
        <v>　</v>
      </c>
      <c r="F1910" s="15" t="str">
        <f t="shared" si="842"/>
        <v/>
      </c>
      <c r="G1910" s="86" t="s">
        <v>4524</v>
      </c>
      <c r="H1910" s="87" t="s">
        <v>4523</v>
      </c>
      <c r="I1910" s="87" t="s">
        <v>4520</v>
      </c>
      <c r="J1910" s="87"/>
      <c r="K1910" s="87"/>
      <c r="L1910" s="88"/>
      <c r="M1910" s="15" t="str">
        <f t="shared" si="844"/>
        <v>AGENT</v>
      </c>
      <c r="N1910" s="16" t="str">
        <f t="shared" si="845"/>
        <v>_</v>
      </c>
      <c r="O1910" s="16" t="str">
        <f t="shared" si="846"/>
        <v>HOKOKU</v>
      </c>
      <c r="P1910" s="16" t="str">
        <f t="shared" si="847"/>
        <v>_</v>
      </c>
      <c r="Q1910" s="16" t="str">
        <f t="shared" si="848"/>
        <v>DATE</v>
      </c>
      <c r="R1910" s="16" t="str">
        <f t="shared" si="849"/>
        <v/>
      </c>
      <c r="S1910" s="16" t="e">
        <f t="shared" si="850"/>
        <v>#N/A</v>
      </c>
      <c r="T1910" s="16" t="str">
        <f t="shared" si="851"/>
        <v/>
      </c>
      <c r="U1910" s="16" t="e">
        <f t="shared" si="852"/>
        <v>#N/A</v>
      </c>
      <c r="V1910" s="16" t="str">
        <f t="shared" si="853"/>
        <v/>
      </c>
      <c r="W1910" s="16" t="e">
        <f t="shared" si="854"/>
        <v>#N/A</v>
      </c>
      <c r="X1910" s="16">
        <f t="shared" si="855"/>
        <v>17</v>
      </c>
      <c r="Y1910" s="11" t="e">
        <f>VLOOKUP(A1910,#REF!,1,FALSE)</f>
        <v>#REF!</v>
      </c>
      <c r="Z1910" s="194" t="s">
        <v>6745</v>
      </c>
      <c r="AA1910" s="196"/>
    </row>
    <row r="1911" spans="1:27">
      <c r="A1911" s="41" t="s">
        <v>4546</v>
      </c>
      <c r="B1911" s="13" t="str">
        <f t="shared" si="843"/>
        <v>PAYEE_ZOKUGARA_FREE</v>
      </c>
      <c r="C1911" s="18" t="s">
        <v>4547</v>
      </c>
      <c r="D1911" s="15" t="str">
        <f t="shared" si="840"/>
        <v>Varchar2</v>
      </c>
      <c r="E1911" s="15">
        <f t="shared" si="841"/>
        <v>6</v>
      </c>
      <c r="F1911" s="15" t="str">
        <f t="shared" si="842"/>
        <v/>
      </c>
      <c r="G1911" s="86" t="s">
        <v>3507</v>
      </c>
      <c r="H1911" s="87" t="s">
        <v>4548</v>
      </c>
      <c r="I1911" s="87" t="s">
        <v>4549</v>
      </c>
      <c r="J1911" s="87"/>
      <c r="K1911" s="87"/>
      <c r="L1911" s="88"/>
      <c r="M1911" s="15" t="str">
        <f t="shared" si="844"/>
        <v>PAYEE</v>
      </c>
      <c r="N1911" s="16" t="str">
        <f t="shared" si="845"/>
        <v>_</v>
      </c>
      <c r="O1911" s="16" t="str">
        <f t="shared" si="846"/>
        <v>ZOKUGARA</v>
      </c>
      <c r="P1911" s="16" t="str">
        <f t="shared" si="847"/>
        <v>_</v>
      </c>
      <c r="Q1911" s="16" t="str">
        <f t="shared" si="848"/>
        <v>FREE</v>
      </c>
      <c r="R1911" s="16" t="str">
        <f t="shared" si="849"/>
        <v/>
      </c>
      <c r="S1911" s="16" t="e">
        <f t="shared" si="850"/>
        <v>#N/A</v>
      </c>
      <c r="T1911" s="16" t="str">
        <f t="shared" si="851"/>
        <v/>
      </c>
      <c r="U1911" s="16" t="e">
        <f t="shared" si="852"/>
        <v>#N/A</v>
      </c>
      <c r="V1911" s="16" t="str">
        <f t="shared" si="853"/>
        <v/>
      </c>
      <c r="W1911" s="16" t="e">
        <f t="shared" si="854"/>
        <v>#N/A</v>
      </c>
      <c r="X1911" s="16">
        <f t="shared" si="855"/>
        <v>19</v>
      </c>
      <c r="Y1911" s="11" t="e">
        <f>VLOOKUP(A1911,#REF!,1,FALSE)</f>
        <v>#REF!</v>
      </c>
      <c r="Z1911" s="194" t="s">
        <v>6745</v>
      </c>
      <c r="AA1911" s="196"/>
    </row>
    <row r="1912" spans="1:27">
      <c r="A1912" s="41" t="s">
        <v>4565</v>
      </c>
      <c r="B1912" s="13" t="str">
        <f t="shared" si="843"/>
        <v>OFFER_DOC_JOKYO_KB</v>
      </c>
      <c r="C1912" s="18" t="s">
        <v>4566</v>
      </c>
      <c r="D1912" s="15" t="str">
        <f t="shared" si="840"/>
        <v>Varchar2</v>
      </c>
      <c r="E1912" s="15">
        <f t="shared" si="841"/>
        <v>1</v>
      </c>
      <c r="F1912" s="15" t="str">
        <f t="shared" si="842"/>
        <v/>
      </c>
      <c r="G1912" s="86" t="s">
        <v>4567</v>
      </c>
      <c r="H1912" s="87" t="s">
        <v>4568</v>
      </c>
      <c r="I1912" s="87" t="s">
        <v>4569</v>
      </c>
      <c r="J1912" s="87" t="s">
        <v>4570</v>
      </c>
      <c r="K1912" s="87"/>
      <c r="L1912" s="88"/>
      <c r="M1912" s="15" t="str">
        <f t="shared" si="844"/>
        <v>OFFER</v>
      </c>
      <c r="N1912" s="16" t="str">
        <f t="shared" si="845"/>
        <v>_</v>
      </c>
      <c r="O1912" s="16" t="str">
        <f t="shared" si="846"/>
        <v>DOC</v>
      </c>
      <c r="P1912" s="16" t="str">
        <f t="shared" si="847"/>
        <v>_</v>
      </c>
      <c r="Q1912" s="16" t="str">
        <f t="shared" si="848"/>
        <v>JOKYO</v>
      </c>
      <c r="R1912" s="16" t="str">
        <f t="shared" si="849"/>
        <v>_</v>
      </c>
      <c r="S1912" s="16" t="str">
        <f t="shared" si="850"/>
        <v>KB</v>
      </c>
      <c r="T1912" s="16" t="str">
        <f t="shared" si="851"/>
        <v/>
      </c>
      <c r="U1912" s="16" t="e">
        <f t="shared" si="852"/>
        <v>#N/A</v>
      </c>
      <c r="V1912" s="16" t="str">
        <f t="shared" si="853"/>
        <v/>
      </c>
      <c r="W1912" s="16" t="e">
        <f t="shared" si="854"/>
        <v>#N/A</v>
      </c>
      <c r="X1912" s="16">
        <f t="shared" si="855"/>
        <v>18</v>
      </c>
      <c r="Y1912" s="11" t="e">
        <f>VLOOKUP(A1912,#REF!,1,FALSE)</f>
        <v>#REF!</v>
      </c>
      <c r="Z1912" s="194" t="s">
        <v>6745</v>
      </c>
      <c r="AA1912" s="196"/>
    </row>
    <row r="1913" spans="1:27">
      <c r="A1913" s="41" t="s">
        <v>4571</v>
      </c>
      <c r="B1913" s="13" t="str">
        <f t="shared" si="843"/>
        <v>KOKUCHI_DATE</v>
      </c>
      <c r="C1913" s="18" t="s">
        <v>0</v>
      </c>
      <c r="D1913" s="15" t="str">
        <f t="shared" si="840"/>
        <v>Date</v>
      </c>
      <c r="E1913" s="15" t="str">
        <f t="shared" si="841"/>
        <v>　</v>
      </c>
      <c r="F1913" s="15" t="str">
        <f t="shared" si="842"/>
        <v/>
      </c>
      <c r="G1913" s="86" t="s">
        <v>4572</v>
      </c>
      <c r="H1913" s="87" t="s">
        <v>4573</v>
      </c>
      <c r="I1913" s="87"/>
      <c r="J1913" s="87"/>
      <c r="K1913" s="87"/>
      <c r="L1913" s="88"/>
      <c r="M1913" s="15" t="str">
        <f t="shared" si="844"/>
        <v>KOKUCHI</v>
      </c>
      <c r="N1913" s="16" t="str">
        <f t="shared" si="845"/>
        <v>_</v>
      </c>
      <c r="O1913" s="16" t="str">
        <f t="shared" si="846"/>
        <v>DATE</v>
      </c>
      <c r="P1913" s="16" t="str">
        <f t="shared" si="847"/>
        <v/>
      </c>
      <c r="Q1913" s="16" t="e">
        <f t="shared" si="848"/>
        <v>#N/A</v>
      </c>
      <c r="R1913" s="16" t="str">
        <f t="shared" si="849"/>
        <v/>
      </c>
      <c r="S1913" s="16" t="e">
        <f t="shared" si="850"/>
        <v>#N/A</v>
      </c>
      <c r="T1913" s="16" t="str">
        <f t="shared" si="851"/>
        <v/>
      </c>
      <c r="U1913" s="16" t="e">
        <f t="shared" si="852"/>
        <v>#N/A</v>
      </c>
      <c r="V1913" s="16" t="str">
        <f t="shared" si="853"/>
        <v/>
      </c>
      <c r="W1913" s="16" t="e">
        <f t="shared" si="854"/>
        <v>#N/A</v>
      </c>
      <c r="X1913" s="16">
        <f t="shared" si="855"/>
        <v>12</v>
      </c>
      <c r="Y1913" s="11" t="e">
        <f>VLOOKUP(A1913,#REF!,1,FALSE)</f>
        <v>#REF!</v>
      </c>
      <c r="Z1913" s="194" t="s">
        <v>6745</v>
      </c>
      <c r="AA1913" s="196"/>
    </row>
    <row r="1914" spans="1:27">
      <c r="A1914" s="41" t="s">
        <v>4574</v>
      </c>
      <c r="B1914" s="13" t="str">
        <f t="shared" si="843"/>
        <v>M_SHOHIN_EXCEPTION_NAME</v>
      </c>
      <c r="C1914" s="18" t="s">
        <v>4616</v>
      </c>
      <c r="D1914" s="15" t="e">
        <f t="shared" si="840"/>
        <v>#N/A</v>
      </c>
      <c r="E1914" s="15" t="e">
        <f t="shared" si="841"/>
        <v>#N/A</v>
      </c>
      <c r="F1914" s="15" t="e">
        <f t="shared" si="842"/>
        <v>#N/A</v>
      </c>
      <c r="G1914" s="86" t="s">
        <v>4617</v>
      </c>
      <c r="H1914" s="87" t="s">
        <v>4618</v>
      </c>
      <c r="I1914" s="87" t="s">
        <v>4619</v>
      </c>
      <c r="J1914" s="87" t="s">
        <v>4620</v>
      </c>
      <c r="K1914" s="87"/>
      <c r="L1914" s="88"/>
      <c r="M1914" s="15" t="str">
        <f t="shared" si="844"/>
        <v>M</v>
      </c>
      <c r="N1914" s="16" t="str">
        <f t="shared" si="845"/>
        <v>_</v>
      </c>
      <c r="O1914" s="16" t="str">
        <f t="shared" si="846"/>
        <v>SHOHIN</v>
      </c>
      <c r="P1914" s="16" t="str">
        <f t="shared" si="847"/>
        <v>_</v>
      </c>
      <c r="Q1914" s="16" t="str">
        <f t="shared" si="848"/>
        <v>EXCEPTION</v>
      </c>
      <c r="R1914" s="16" t="str">
        <f t="shared" si="849"/>
        <v>_</v>
      </c>
      <c r="S1914" s="16" t="str">
        <f t="shared" si="850"/>
        <v>NAME</v>
      </c>
      <c r="T1914" s="16" t="str">
        <f t="shared" si="851"/>
        <v/>
      </c>
      <c r="U1914" s="16" t="e">
        <f t="shared" si="852"/>
        <v>#N/A</v>
      </c>
      <c r="V1914" s="16" t="str">
        <f t="shared" si="853"/>
        <v/>
      </c>
      <c r="W1914" s="16" t="e">
        <f t="shared" si="854"/>
        <v>#N/A</v>
      </c>
      <c r="X1914" s="16">
        <f t="shared" si="855"/>
        <v>23</v>
      </c>
      <c r="Y1914" s="11" t="e">
        <f>VLOOKUP(A1914,#REF!,1,FALSE)</f>
        <v>#REF!</v>
      </c>
      <c r="Z1914" s="194" t="s">
        <v>6745</v>
      </c>
      <c r="AA1914" s="196"/>
    </row>
    <row r="1915" spans="1:27">
      <c r="A1915" s="41" t="s">
        <v>4579</v>
      </c>
      <c r="B1915" s="13" t="str">
        <f t="shared" si="843"/>
        <v>M_SHOHIN_CD_CHANGE</v>
      </c>
      <c r="C1915" s="127" t="s">
        <v>4616</v>
      </c>
      <c r="D1915" s="15" t="e">
        <f t="shared" si="840"/>
        <v>#N/A</v>
      </c>
      <c r="E1915" s="15" t="e">
        <f t="shared" si="841"/>
        <v>#N/A</v>
      </c>
      <c r="F1915" s="15" t="e">
        <f t="shared" si="842"/>
        <v>#N/A</v>
      </c>
      <c r="G1915" s="130" t="s">
        <v>4617</v>
      </c>
      <c r="H1915" s="87" t="s">
        <v>4618</v>
      </c>
      <c r="I1915" s="87" t="s">
        <v>4621</v>
      </c>
      <c r="J1915" s="87" t="s">
        <v>4622</v>
      </c>
      <c r="K1915" s="87"/>
      <c r="L1915" s="88"/>
      <c r="M1915" s="15" t="str">
        <f t="shared" si="844"/>
        <v>M</v>
      </c>
      <c r="N1915" s="16" t="str">
        <f t="shared" si="845"/>
        <v>_</v>
      </c>
      <c r="O1915" s="16" t="str">
        <f t="shared" si="846"/>
        <v>SHOHIN</v>
      </c>
      <c r="P1915" s="16" t="str">
        <f t="shared" si="847"/>
        <v>_</v>
      </c>
      <c r="Q1915" s="16" t="str">
        <f t="shared" si="848"/>
        <v>CD</v>
      </c>
      <c r="R1915" s="16" t="str">
        <f t="shared" si="849"/>
        <v>_</v>
      </c>
      <c r="S1915" s="16" t="str">
        <f t="shared" si="850"/>
        <v>CHANGE</v>
      </c>
      <c r="T1915" s="16" t="str">
        <f t="shared" si="851"/>
        <v/>
      </c>
      <c r="U1915" s="16" t="e">
        <f t="shared" si="852"/>
        <v>#N/A</v>
      </c>
      <c r="V1915" s="16" t="str">
        <f t="shared" si="853"/>
        <v/>
      </c>
      <c r="W1915" s="16" t="e">
        <f t="shared" si="854"/>
        <v>#N/A</v>
      </c>
      <c r="X1915" s="16">
        <f t="shared" si="855"/>
        <v>18</v>
      </c>
      <c r="Y1915" s="11" t="e">
        <f>VLOOKUP(A1915,#REF!,1,FALSE)</f>
        <v>#REF!</v>
      </c>
      <c r="Z1915" s="194" t="s">
        <v>6745</v>
      </c>
      <c r="AA1915" s="196"/>
    </row>
    <row r="1916" spans="1:27">
      <c r="A1916" s="41" t="s">
        <v>4586</v>
      </c>
      <c r="B1916" s="13" t="str">
        <f t="shared" si="843"/>
        <v>M_JOB</v>
      </c>
      <c r="C1916" s="127" t="s">
        <v>4616</v>
      </c>
      <c r="D1916" s="15" t="e">
        <f t="shared" si="840"/>
        <v>#N/A</v>
      </c>
      <c r="E1916" s="15" t="e">
        <f t="shared" si="841"/>
        <v>#N/A</v>
      </c>
      <c r="F1916" s="15" t="e">
        <f t="shared" si="842"/>
        <v>#N/A</v>
      </c>
      <c r="G1916" s="130" t="s">
        <v>4617</v>
      </c>
      <c r="H1916" s="87" t="s">
        <v>4623</v>
      </c>
      <c r="I1916" s="87"/>
      <c r="J1916" s="87"/>
      <c r="K1916" s="87"/>
      <c r="L1916" s="88"/>
      <c r="M1916" s="15" t="str">
        <f t="shared" si="844"/>
        <v>M</v>
      </c>
      <c r="N1916" s="16" t="str">
        <f t="shared" si="845"/>
        <v>_</v>
      </c>
      <c r="O1916" s="16" t="str">
        <f t="shared" si="846"/>
        <v>JOB</v>
      </c>
      <c r="P1916" s="16" t="str">
        <f t="shared" si="847"/>
        <v/>
      </c>
      <c r="Q1916" s="16" t="e">
        <f t="shared" si="848"/>
        <v>#N/A</v>
      </c>
      <c r="R1916" s="16" t="str">
        <f t="shared" si="849"/>
        <v/>
      </c>
      <c r="S1916" s="16" t="e">
        <f t="shared" si="850"/>
        <v>#N/A</v>
      </c>
      <c r="T1916" s="16" t="str">
        <f t="shared" si="851"/>
        <v/>
      </c>
      <c r="U1916" s="16" t="e">
        <f t="shared" si="852"/>
        <v>#N/A</v>
      </c>
      <c r="V1916" s="16" t="str">
        <f t="shared" si="853"/>
        <v/>
      </c>
      <c r="W1916" s="16" t="e">
        <f t="shared" si="854"/>
        <v>#N/A</v>
      </c>
      <c r="X1916" s="16">
        <f t="shared" si="855"/>
        <v>5</v>
      </c>
      <c r="Y1916" s="11" t="e">
        <f>VLOOKUP(A1916,#REF!,1,FALSE)</f>
        <v>#REF!</v>
      </c>
      <c r="Z1916" s="194" t="s">
        <v>6745</v>
      </c>
      <c r="AA1916" s="196"/>
    </row>
    <row r="1917" spans="1:27">
      <c r="A1917" s="41" t="s">
        <v>5362</v>
      </c>
      <c r="B1917" s="13" t="str">
        <f t="shared" si="843"/>
        <v>M_RIDER_SHOHIN_MN</v>
      </c>
      <c r="C1917" s="127" t="s">
        <v>4616</v>
      </c>
      <c r="D1917" s="15" t="e">
        <f t="shared" si="840"/>
        <v>#N/A</v>
      </c>
      <c r="E1917" s="15" t="e">
        <f t="shared" si="841"/>
        <v>#N/A</v>
      </c>
      <c r="F1917" s="15" t="e">
        <f t="shared" si="842"/>
        <v>#N/A</v>
      </c>
      <c r="G1917" s="130" t="s">
        <v>4617</v>
      </c>
      <c r="H1917" s="87" t="s">
        <v>3529</v>
      </c>
      <c r="I1917" s="87" t="s">
        <v>4618</v>
      </c>
      <c r="J1917" s="87" t="s">
        <v>4624</v>
      </c>
      <c r="K1917" s="87"/>
      <c r="L1917" s="88"/>
      <c r="M1917" s="15" t="str">
        <f t="shared" si="844"/>
        <v>M</v>
      </c>
      <c r="N1917" s="16" t="str">
        <f t="shared" si="845"/>
        <v>_</v>
      </c>
      <c r="O1917" s="16" t="str">
        <f t="shared" si="846"/>
        <v>RIDER</v>
      </c>
      <c r="P1917" s="16" t="str">
        <f t="shared" si="847"/>
        <v>_</v>
      </c>
      <c r="Q1917" s="16" t="str">
        <f t="shared" si="848"/>
        <v>SHOHIN</v>
      </c>
      <c r="R1917" s="16" t="str">
        <f t="shared" si="849"/>
        <v>_</v>
      </c>
      <c r="S1917" s="16" t="str">
        <f t="shared" si="850"/>
        <v>MN</v>
      </c>
      <c r="T1917" s="16" t="str">
        <f t="shared" si="851"/>
        <v/>
      </c>
      <c r="U1917" s="16" t="e">
        <f t="shared" si="852"/>
        <v>#N/A</v>
      </c>
      <c r="V1917" s="16" t="str">
        <f t="shared" si="853"/>
        <v/>
      </c>
      <c r="W1917" s="16" t="e">
        <f t="shared" si="854"/>
        <v>#N/A</v>
      </c>
      <c r="X1917" s="16">
        <f t="shared" si="855"/>
        <v>17</v>
      </c>
      <c r="Y1917" s="11" t="e">
        <f>VLOOKUP(A1917,#REF!,1,FALSE)</f>
        <v>#REF!</v>
      </c>
      <c r="Z1917" s="194" t="s">
        <v>6745</v>
      </c>
      <c r="AA1917" s="196"/>
    </row>
    <row r="1918" spans="1:27">
      <c r="A1918" s="41" t="s">
        <v>4628</v>
      </c>
      <c r="B1918" s="13" t="str">
        <f t="shared" si="843"/>
        <v>INSURED_JOB_S_CLASS_NAME</v>
      </c>
      <c r="C1918" s="136" t="s">
        <v>4643</v>
      </c>
      <c r="D1918" s="15" t="str">
        <f t="shared" si="840"/>
        <v>Varchar2</v>
      </c>
      <c r="E1918" s="15">
        <f t="shared" si="841"/>
        <v>72</v>
      </c>
      <c r="F1918" s="15" t="str">
        <f t="shared" si="842"/>
        <v/>
      </c>
      <c r="G1918" s="86" t="s">
        <v>4644</v>
      </c>
      <c r="H1918" s="87" t="s">
        <v>4645</v>
      </c>
      <c r="I1918" s="87" t="s">
        <v>4651</v>
      </c>
      <c r="J1918" s="87" t="s">
        <v>4656</v>
      </c>
      <c r="K1918" s="87" t="s">
        <v>4620</v>
      </c>
      <c r="L1918" s="88"/>
      <c r="M1918" s="15" t="str">
        <f t="shared" si="844"/>
        <v>INSURED</v>
      </c>
      <c r="N1918" s="16" t="str">
        <f t="shared" si="845"/>
        <v>_</v>
      </c>
      <c r="O1918" s="16" t="str">
        <f t="shared" si="846"/>
        <v>JOB</v>
      </c>
      <c r="P1918" s="16" t="str">
        <f t="shared" si="847"/>
        <v>_</v>
      </c>
      <c r="Q1918" s="16" t="str">
        <f t="shared" si="848"/>
        <v>S</v>
      </c>
      <c r="R1918" s="16" t="str">
        <f t="shared" si="849"/>
        <v>_</v>
      </c>
      <c r="S1918" s="16" t="str">
        <f t="shared" si="850"/>
        <v>CLASS</v>
      </c>
      <c r="T1918" s="16" t="str">
        <f t="shared" si="851"/>
        <v>_</v>
      </c>
      <c r="U1918" s="16" t="str">
        <f t="shared" si="852"/>
        <v>NAME</v>
      </c>
      <c r="V1918" s="16" t="str">
        <f t="shared" si="853"/>
        <v/>
      </c>
      <c r="W1918" s="16" t="e">
        <f t="shared" si="854"/>
        <v>#N/A</v>
      </c>
      <c r="X1918" s="16">
        <f t="shared" si="855"/>
        <v>24</v>
      </c>
      <c r="Y1918" s="11" t="e">
        <f>VLOOKUP(A1918,#REF!,1,FALSE)</f>
        <v>#REF!</v>
      </c>
      <c r="Z1918" s="194" t="s">
        <v>6745</v>
      </c>
      <c r="AA1918" s="196"/>
    </row>
    <row r="1919" spans="1:27">
      <c r="A1919" s="41" t="s">
        <v>4588</v>
      </c>
      <c r="B1919" s="13" t="str">
        <f t="shared" si="843"/>
        <v>PLCY_DATE_TOKUSOKU_FLG</v>
      </c>
      <c r="C1919" s="18" t="s">
        <v>4635</v>
      </c>
      <c r="D1919" s="15" t="str">
        <f t="shared" si="840"/>
        <v>Varchar2</v>
      </c>
      <c r="E1919" s="15">
        <f t="shared" si="841"/>
        <v>1</v>
      </c>
      <c r="F1919" s="15" t="str">
        <f t="shared" si="842"/>
        <v/>
      </c>
      <c r="G1919" s="86" t="s">
        <v>4697</v>
      </c>
      <c r="H1919" s="87" t="s">
        <v>4694</v>
      </c>
      <c r="I1919" s="87" t="s">
        <v>4698</v>
      </c>
      <c r="J1919" s="87" t="s">
        <v>4635</v>
      </c>
      <c r="K1919" s="87"/>
      <c r="L1919" s="88"/>
      <c r="M1919" s="15" t="str">
        <f t="shared" si="844"/>
        <v>PLCY</v>
      </c>
      <c r="N1919" s="16" t="str">
        <f t="shared" si="845"/>
        <v>_</v>
      </c>
      <c r="O1919" s="16" t="str">
        <f t="shared" si="846"/>
        <v>DATE</v>
      </c>
      <c r="P1919" s="16" t="str">
        <f t="shared" si="847"/>
        <v>_</v>
      </c>
      <c r="Q1919" s="16" t="str">
        <f t="shared" si="848"/>
        <v>TOKUSOKU</v>
      </c>
      <c r="R1919" s="16" t="str">
        <f t="shared" si="849"/>
        <v>_</v>
      </c>
      <c r="S1919" s="16" t="str">
        <f t="shared" si="850"/>
        <v>FLG</v>
      </c>
      <c r="T1919" s="16" t="str">
        <f t="shared" si="851"/>
        <v/>
      </c>
      <c r="U1919" s="16" t="e">
        <f t="shared" si="852"/>
        <v>#N/A</v>
      </c>
      <c r="V1919" s="16" t="str">
        <f t="shared" si="853"/>
        <v/>
      </c>
      <c r="W1919" s="16" t="e">
        <f t="shared" si="854"/>
        <v>#N/A</v>
      </c>
      <c r="X1919" s="16">
        <f t="shared" si="855"/>
        <v>22</v>
      </c>
      <c r="Y1919" s="11" t="e">
        <f>VLOOKUP(A1919,#REF!,1,FALSE)</f>
        <v>#REF!</v>
      </c>
      <c r="Z1919" s="194" t="s">
        <v>6745</v>
      </c>
      <c r="AA1919" s="196"/>
    </row>
    <row r="1920" spans="1:27">
      <c r="A1920" s="41" t="s">
        <v>4629</v>
      </c>
      <c r="B1920" s="13" t="str">
        <f t="shared" si="843"/>
        <v>SEKKEI_SHURUI_N_PLCY_FLG</v>
      </c>
      <c r="C1920" s="136" t="s">
        <v>4635</v>
      </c>
      <c r="D1920" s="15" t="str">
        <f t="shared" si="840"/>
        <v>Varchar2</v>
      </c>
      <c r="E1920" s="15">
        <f t="shared" si="841"/>
        <v>1</v>
      </c>
      <c r="F1920" s="15" t="str">
        <f t="shared" si="842"/>
        <v/>
      </c>
      <c r="G1920" s="86" t="s">
        <v>4674</v>
      </c>
      <c r="H1920" s="87" t="s">
        <v>4675</v>
      </c>
      <c r="I1920" s="87" t="s">
        <v>4676</v>
      </c>
      <c r="J1920" s="139" t="s">
        <v>4635</v>
      </c>
      <c r="K1920" s="87"/>
      <c r="L1920" s="88"/>
      <c r="M1920" s="15" t="str">
        <f t="shared" si="844"/>
        <v>SEKKEI</v>
      </c>
      <c r="N1920" s="16" t="str">
        <f t="shared" si="845"/>
        <v>_</v>
      </c>
      <c r="O1920" s="16" t="str">
        <f t="shared" si="846"/>
        <v>SHURUI</v>
      </c>
      <c r="P1920" s="16" t="str">
        <f t="shared" si="847"/>
        <v>_</v>
      </c>
      <c r="Q1920" s="16" t="str">
        <f t="shared" si="848"/>
        <v>N_PLCY</v>
      </c>
      <c r="R1920" s="16" t="str">
        <f t="shared" si="849"/>
        <v>_</v>
      </c>
      <c r="S1920" s="16" t="str">
        <f t="shared" si="850"/>
        <v>FLG</v>
      </c>
      <c r="T1920" s="16" t="str">
        <f t="shared" si="851"/>
        <v/>
      </c>
      <c r="U1920" s="16" t="e">
        <f t="shared" si="852"/>
        <v>#N/A</v>
      </c>
      <c r="V1920" s="16" t="str">
        <f t="shared" si="853"/>
        <v/>
      </c>
      <c r="W1920" s="16" t="e">
        <f t="shared" si="854"/>
        <v>#N/A</v>
      </c>
      <c r="X1920" s="16">
        <f t="shared" si="855"/>
        <v>24</v>
      </c>
      <c r="Y1920" s="11" t="e">
        <f>VLOOKUP(A1920,#REF!,1,FALSE)</f>
        <v>#REF!</v>
      </c>
      <c r="Z1920" s="194" t="s">
        <v>6745</v>
      </c>
      <c r="AA1920" s="196"/>
    </row>
    <row r="1921" spans="1:27">
      <c r="A1921" s="41" t="s">
        <v>4593</v>
      </c>
      <c r="B1921" s="13" t="str">
        <f t="shared" si="843"/>
        <v>SEKKEI_SHURUI_CV_FLG</v>
      </c>
      <c r="C1921" s="136" t="s">
        <v>4635</v>
      </c>
      <c r="D1921" s="15" t="str">
        <f t="shared" si="840"/>
        <v>Varchar2</v>
      </c>
      <c r="E1921" s="15">
        <f t="shared" si="841"/>
        <v>1</v>
      </c>
      <c r="F1921" s="15" t="str">
        <f t="shared" si="842"/>
        <v/>
      </c>
      <c r="G1921" s="138" t="s">
        <v>4674</v>
      </c>
      <c r="H1921" s="139" t="s">
        <v>4675</v>
      </c>
      <c r="I1921" s="87" t="s">
        <v>4677</v>
      </c>
      <c r="J1921" s="87" t="s">
        <v>4635</v>
      </c>
      <c r="K1921" s="87"/>
      <c r="L1921" s="88"/>
      <c r="M1921" s="15" t="str">
        <f t="shared" si="844"/>
        <v>SEKKEI</v>
      </c>
      <c r="N1921" s="16" t="str">
        <f t="shared" si="845"/>
        <v>_</v>
      </c>
      <c r="O1921" s="16" t="str">
        <f t="shared" si="846"/>
        <v>SHURUI</v>
      </c>
      <c r="P1921" s="16" t="str">
        <f t="shared" si="847"/>
        <v>_</v>
      </c>
      <c r="Q1921" s="16" t="str">
        <f t="shared" si="848"/>
        <v>CV</v>
      </c>
      <c r="R1921" s="16" t="str">
        <f t="shared" si="849"/>
        <v>_</v>
      </c>
      <c r="S1921" s="16" t="str">
        <f t="shared" si="850"/>
        <v>FLG</v>
      </c>
      <c r="T1921" s="16" t="str">
        <f t="shared" si="851"/>
        <v/>
      </c>
      <c r="U1921" s="16" t="e">
        <f t="shared" si="852"/>
        <v>#N/A</v>
      </c>
      <c r="V1921" s="16" t="str">
        <f t="shared" si="853"/>
        <v/>
      </c>
      <c r="W1921" s="16" t="e">
        <f t="shared" si="854"/>
        <v>#N/A</v>
      </c>
      <c r="X1921" s="16">
        <f t="shared" si="855"/>
        <v>20</v>
      </c>
      <c r="Y1921" s="11" t="e">
        <f>VLOOKUP(A1921,#REF!,1,FALSE)</f>
        <v>#REF!</v>
      </c>
      <c r="Z1921" s="194" t="s">
        <v>6745</v>
      </c>
      <c r="AA1921" s="196"/>
    </row>
    <row r="1922" spans="1:27">
      <c r="A1922" s="41" t="s">
        <v>4594</v>
      </c>
      <c r="B1922" s="13" t="str">
        <f t="shared" si="843"/>
        <v>SEKKEI_SHURUI_CNV_FLG</v>
      </c>
      <c r="C1922" s="136" t="s">
        <v>4635</v>
      </c>
      <c r="D1922" s="15" t="str">
        <f t="shared" si="840"/>
        <v>Varchar2</v>
      </c>
      <c r="E1922" s="15">
        <f t="shared" si="841"/>
        <v>1</v>
      </c>
      <c r="F1922" s="15" t="str">
        <f t="shared" si="842"/>
        <v/>
      </c>
      <c r="G1922" s="138" t="s">
        <v>4674</v>
      </c>
      <c r="H1922" s="139" t="s">
        <v>4675</v>
      </c>
      <c r="I1922" s="87" t="s">
        <v>4678</v>
      </c>
      <c r="J1922" s="87" t="s">
        <v>4635</v>
      </c>
      <c r="K1922" s="87"/>
      <c r="L1922" s="88"/>
      <c r="M1922" s="15" t="str">
        <f t="shared" si="844"/>
        <v>SEKKEI</v>
      </c>
      <c r="N1922" s="16" t="str">
        <f t="shared" si="845"/>
        <v>_</v>
      </c>
      <c r="O1922" s="16" t="str">
        <f t="shared" si="846"/>
        <v>SHURUI</v>
      </c>
      <c r="P1922" s="16" t="str">
        <f t="shared" si="847"/>
        <v>_</v>
      </c>
      <c r="Q1922" s="16" t="str">
        <f t="shared" si="848"/>
        <v>CNV</v>
      </c>
      <c r="R1922" s="16" t="str">
        <f t="shared" si="849"/>
        <v>_</v>
      </c>
      <c r="S1922" s="16" t="str">
        <f t="shared" si="850"/>
        <v>FLG</v>
      </c>
      <c r="T1922" s="16" t="str">
        <f t="shared" si="851"/>
        <v/>
      </c>
      <c r="U1922" s="16" t="e">
        <f t="shared" si="852"/>
        <v>#N/A</v>
      </c>
      <c r="V1922" s="16" t="str">
        <f t="shared" si="853"/>
        <v/>
      </c>
      <c r="W1922" s="16" t="e">
        <f t="shared" si="854"/>
        <v>#N/A</v>
      </c>
      <c r="X1922" s="16">
        <f t="shared" si="855"/>
        <v>21</v>
      </c>
      <c r="Y1922" s="11" t="e">
        <f>VLOOKUP(A1922,#REF!,1,FALSE)</f>
        <v>#REF!</v>
      </c>
      <c r="Z1922" s="194" t="s">
        <v>6745</v>
      </c>
      <c r="AA1922" s="196"/>
    </row>
    <row r="1923" spans="1:27">
      <c r="A1923" s="41" t="s">
        <v>4595</v>
      </c>
      <c r="B1923" s="13" t="str">
        <f t="shared" si="843"/>
        <v>SEKKEI_SHURUI_SOMPO_FLG</v>
      </c>
      <c r="C1923" s="136" t="s">
        <v>4635</v>
      </c>
      <c r="D1923" s="15" t="str">
        <f t="shared" si="840"/>
        <v>Varchar2</v>
      </c>
      <c r="E1923" s="15">
        <f t="shared" si="841"/>
        <v>1</v>
      </c>
      <c r="F1923" s="15" t="str">
        <f t="shared" si="842"/>
        <v/>
      </c>
      <c r="G1923" s="138" t="s">
        <v>4674</v>
      </c>
      <c r="H1923" s="139" t="s">
        <v>4675</v>
      </c>
      <c r="I1923" s="87" t="s">
        <v>4681</v>
      </c>
      <c r="J1923" s="87" t="s">
        <v>4635</v>
      </c>
      <c r="K1923" s="87"/>
      <c r="L1923" s="88"/>
      <c r="M1923" s="15" t="str">
        <f t="shared" si="844"/>
        <v>SEKKEI</v>
      </c>
      <c r="N1923" s="16" t="str">
        <f t="shared" si="845"/>
        <v>_</v>
      </c>
      <c r="O1923" s="16" t="str">
        <f t="shared" si="846"/>
        <v>SHURUI</v>
      </c>
      <c r="P1923" s="16" t="str">
        <f t="shared" si="847"/>
        <v>_</v>
      </c>
      <c r="Q1923" s="16" t="str">
        <f t="shared" si="848"/>
        <v>SOMPO</v>
      </c>
      <c r="R1923" s="16" t="str">
        <f t="shared" si="849"/>
        <v>_</v>
      </c>
      <c r="S1923" s="16" t="str">
        <f t="shared" si="850"/>
        <v>FLG</v>
      </c>
      <c r="T1923" s="16" t="str">
        <f t="shared" si="851"/>
        <v/>
      </c>
      <c r="U1923" s="16" t="e">
        <f t="shared" si="852"/>
        <v>#N/A</v>
      </c>
      <c r="V1923" s="16" t="str">
        <f t="shared" si="853"/>
        <v/>
      </c>
      <c r="W1923" s="16" t="e">
        <f t="shared" si="854"/>
        <v>#N/A</v>
      </c>
      <c r="X1923" s="16">
        <f t="shared" si="855"/>
        <v>23</v>
      </c>
      <c r="Y1923" s="11" t="e">
        <f>VLOOKUP(A1923,#REF!,1,FALSE)</f>
        <v>#REF!</v>
      </c>
      <c r="Z1923" s="194" t="s">
        <v>6745</v>
      </c>
      <c r="AA1923" s="196"/>
    </row>
    <row r="1924" spans="1:27">
      <c r="A1924" s="41" t="s">
        <v>4596</v>
      </c>
      <c r="B1924" s="13" t="str">
        <f t="shared" si="843"/>
        <v>SALES_LINE_AG_FLG</v>
      </c>
      <c r="C1924" s="136" t="s">
        <v>4635</v>
      </c>
      <c r="D1924" s="15" t="str">
        <f t="shared" si="840"/>
        <v>Varchar2</v>
      </c>
      <c r="E1924" s="15">
        <f t="shared" si="841"/>
        <v>1</v>
      </c>
      <c r="F1924" s="15" t="str">
        <f t="shared" si="842"/>
        <v/>
      </c>
      <c r="G1924" s="86" t="s">
        <v>4682</v>
      </c>
      <c r="H1924" s="87" t="s">
        <v>4683</v>
      </c>
      <c r="I1924" s="87" t="s">
        <v>4685</v>
      </c>
      <c r="J1924" s="139" t="s">
        <v>4635</v>
      </c>
      <c r="K1924" s="87"/>
      <c r="L1924" s="88"/>
      <c r="M1924" s="15" t="str">
        <f t="shared" si="844"/>
        <v>SALES</v>
      </c>
      <c r="N1924" s="16" t="str">
        <f t="shared" si="845"/>
        <v>_</v>
      </c>
      <c r="O1924" s="16" t="str">
        <f t="shared" si="846"/>
        <v>LINE</v>
      </c>
      <c r="P1924" s="16" t="str">
        <f t="shared" si="847"/>
        <v>_</v>
      </c>
      <c r="Q1924" s="16" t="str">
        <f t="shared" si="848"/>
        <v>AG</v>
      </c>
      <c r="R1924" s="16" t="str">
        <f t="shared" si="849"/>
        <v>_</v>
      </c>
      <c r="S1924" s="16" t="str">
        <f t="shared" si="850"/>
        <v>FLG</v>
      </c>
      <c r="T1924" s="16" t="str">
        <f t="shared" si="851"/>
        <v/>
      </c>
      <c r="U1924" s="16" t="e">
        <f t="shared" si="852"/>
        <v>#N/A</v>
      </c>
      <c r="V1924" s="16" t="str">
        <f t="shared" si="853"/>
        <v/>
      </c>
      <c r="W1924" s="16" t="e">
        <f t="shared" si="854"/>
        <v>#N/A</v>
      </c>
      <c r="X1924" s="16">
        <f t="shared" si="855"/>
        <v>17</v>
      </c>
      <c r="Y1924" s="11" t="e">
        <f>VLOOKUP(A1924,#REF!,1,FALSE)</f>
        <v>#REF!</v>
      </c>
      <c r="Z1924" s="194" t="s">
        <v>6745</v>
      </c>
      <c r="AA1924" s="196"/>
    </row>
    <row r="1925" spans="1:27">
      <c r="A1925" s="41" t="s">
        <v>4597</v>
      </c>
      <c r="B1925" s="13" t="str">
        <f t="shared" si="843"/>
        <v>SALES_LINE_CO_FLG</v>
      </c>
      <c r="C1925" s="136" t="s">
        <v>4635</v>
      </c>
      <c r="D1925" s="15" t="str">
        <f t="shared" si="840"/>
        <v>Varchar2</v>
      </c>
      <c r="E1925" s="15">
        <f t="shared" si="841"/>
        <v>1</v>
      </c>
      <c r="F1925" s="15" t="str">
        <f t="shared" si="842"/>
        <v/>
      </c>
      <c r="G1925" s="138" t="s">
        <v>4682</v>
      </c>
      <c r="H1925" s="139" t="s">
        <v>4683</v>
      </c>
      <c r="I1925" s="87" t="s">
        <v>4687</v>
      </c>
      <c r="J1925" s="139" t="s">
        <v>4635</v>
      </c>
      <c r="K1925" s="87"/>
      <c r="L1925" s="88"/>
      <c r="M1925" s="15" t="str">
        <f t="shared" si="844"/>
        <v>SALES</v>
      </c>
      <c r="N1925" s="16" t="str">
        <f t="shared" si="845"/>
        <v>_</v>
      </c>
      <c r="O1925" s="16" t="str">
        <f t="shared" si="846"/>
        <v>LINE</v>
      </c>
      <c r="P1925" s="16" t="str">
        <f t="shared" si="847"/>
        <v>_</v>
      </c>
      <c r="Q1925" s="16" t="str">
        <f t="shared" si="848"/>
        <v>CO</v>
      </c>
      <c r="R1925" s="16" t="str">
        <f t="shared" si="849"/>
        <v>_</v>
      </c>
      <c r="S1925" s="16" t="str">
        <f t="shared" si="850"/>
        <v>FLG</v>
      </c>
      <c r="T1925" s="16" t="str">
        <f t="shared" si="851"/>
        <v/>
      </c>
      <c r="U1925" s="16" t="e">
        <f t="shared" si="852"/>
        <v>#N/A</v>
      </c>
      <c r="V1925" s="16" t="str">
        <f t="shared" si="853"/>
        <v/>
      </c>
      <c r="W1925" s="16" t="e">
        <f t="shared" si="854"/>
        <v>#N/A</v>
      </c>
      <c r="X1925" s="16">
        <f t="shared" si="855"/>
        <v>17</v>
      </c>
      <c r="Y1925" s="11" t="e">
        <f>VLOOKUP(A1925,#REF!,1,FALSE)</f>
        <v>#REF!</v>
      </c>
      <c r="Z1925" s="194" t="s">
        <v>6745</v>
      </c>
      <c r="AA1925" s="196"/>
    </row>
    <row r="1926" spans="1:27">
      <c r="A1926" s="41" t="s">
        <v>4598</v>
      </c>
      <c r="B1926" s="13" t="str">
        <f t="shared" si="843"/>
        <v>SALES_LINE_CCI_FLG</v>
      </c>
      <c r="C1926" s="136" t="s">
        <v>4635</v>
      </c>
      <c r="D1926" s="15" t="str">
        <f t="shared" si="840"/>
        <v>Varchar2</v>
      </c>
      <c r="E1926" s="15">
        <f t="shared" si="841"/>
        <v>1</v>
      </c>
      <c r="F1926" s="15" t="str">
        <f t="shared" si="842"/>
        <v/>
      </c>
      <c r="G1926" s="138" t="s">
        <v>4682</v>
      </c>
      <c r="H1926" s="139" t="s">
        <v>4683</v>
      </c>
      <c r="I1926" s="87" t="s">
        <v>4688</v>
      </c>
      <c r="J1926" s="139" t="s">
        <v>4635</v>
      </c>
      <c r="K1926" s="87"/>
      <c r="L1926" s="88"/>
      <c r="M1926" s="15" t="str">
        <f t="shared" si="844"/>
        <v>SALES</v>
      </c>
      <c r="N1926" s="16" t="str">
        <f t="shared" si="845"/>
        <v>_</v>
      </c>
      <c r="O1926" s="16" t="str">
        <f t="shared" si="846"/>
        <v>LINE</v>
      </c>
      <c r="P1926" s="16" t="str">
        <f t="shared" si="847"/>
        <v>_</v>
      </c>
      <c r="Q1926" s="16" t="str">
        <f t="shared" si="848"/>
        <v>CCI</v>
      </c>
      <c r="R1926" s="16" t="str">
        <f t="shared" si="849"/>
        <v>_</v>
      </c>
      <c r="S1926" s="16" t="str">
        <f t="shared" si="850"/>
        <v>FLG</v>
      </c>
      <c r="T1926" s="16" t="str">
        <f t="shared" si="851"/>
        <v/>
      </c>
      <c r="U1926" s="16" t="e">
        <f t="shared" si="852"/>
        <v>#N/A</v>
      </c>
      <c r="V1926" s="16" t="str">
        <f t="shared" si="853"/>
        <v/>
      </c>
      <c r="W1926" s="16" t="e">
        <f t="shared" si="854"/>
        <v>#N/A</v>
      </c>
      <c r="X1926" s="16">
        <f t="shared" si="855"/>
        <v>18</v>
      </c>
      <c r="Y1926" s="11" t="e">
        <f>VLOOKUP(A1926,#REF!,1,FALSE)</f>
        <v>#REF!</v>
      </c>
      <c r="Z1926" s="194" t="s">
        <v>6745</v>
      </c>
      <c r="AA1926" s="196"/>
    </row>
    <row r="1927" spans="1:27">
      <c r="A1927" s="41" t="s">
        <v>4599</v>
      </c>
      <c r="B1927" s="13" t="str">
        <f t="shared" si="843"/>
        <v>SALES_LINE_FA_FLG</v>
      </c>
      <c r="C1927" s="136" t="s">
        <v>4635</v>
      </c>
      <c r="D1927" s="15" t="str">
        <f t="shared" si="840"/>
        <v>Varchar2</v>
      </c>
      <c r="E1927" s="15">
        <f t="shared" si="841"/>
        <v>1</v>
      </c>
      <c r="F1927" s="15" t="str">
        <f t="shared" si="842"/>
        <v/>
      </c>
      <c r="G1927" s="138" t="s">
        <v>4682</v>
      </c>
      <c r="H1927" s="139" t="s">
        <v>4683</v>
      </c>
      <c r="I1927" s="87" t="s">
        <v>4690</v>
      </c>
      <c r="J1927" s="139" t="s">
        <v>4635</v>
      </c>
      <c r="K1927" s="87"/>
      <c r="L1927" s="88"/>
      <c r="M1927" s="15" t="str">
        <f t="shared" si="844"/>
        <v>SALES</v>
      </c>
      <c r="N1927" s="16" t="str">
        <f t="shared" si="845"/>
        <v>_</v>
      </c>
      <c r="O1927" s="16" t="str">
        <f t="shared" si="846"/>
        <v>LINE</v>
      </c>
      <c r="P1927" s="16" t="str">
        <f t="shared" si="847"/>
        <v>_</v>
      </c>
      <c r="Q1927" s="16" t="str">
        <f t="shared" si="848"/>
        <v>FA</v>
      </c>
      <c r="R1927" s="16" t="str">
        <f t="shared" si="849"/>
        <v>_</v>
      </c>
      <c r="S1927" s="16" t="str">
        <f t="shared" si="850"/>
        <v>FLG</v>
      </c>
      <c r="T1927" s="16" t="str">
        <f t="shared" si="851"/>
        <v/>
      </c>
      <c r="U1927" s="16" t="e">
        <f t="shared" si="852"/>
        <v>#N/A</v>
      </c>
      <c r="V1927" s="16" t="str">
        <f t="shared" si="853"/>
        <v/>
      </c>
      <c r="W1927" s="16" t="e">
        <f t="shared" si="854"/>
        <v>#N/A</v>
      </c>
      <c r="X1927" s="16">
        <f t="shared" si="855"/>
        <v>17</v>
      </c>
      <c r="Y1927" s="11" t="e">
        <f>VLOOKUP(A1927,#REF!,1,FALSE)</f>
        <v>#REF!</v>
      </c>
      <c r="Z1927" s="194" t="s">
        <v>6745</v>
      </c>
      <c r="AA1927" s="196"/>
    </row>
    <row r="1928" spans="1:27">
      <c r="A1928" s="41" t="s">
        <v>4600</v>
      </c>
      <c r="B1928" s="13" t="str">
        <f t="shared" si="843"/>
        <v>RIDER_AUTO_ADD_FLG</v>
      </c>
      <c r="C1928" s="136" t="s">
        <v>4635</v>
      </c>
      <c r="D1928" s="15" t="str">
        <f t="shared" si="840"/>
        <v>Varchar2</v>
      </c>
      <c r="E1928" s="15">
        <f t="shared" si="841"/>
        <v>1</v>
      </c>
      <c r="F1928" s="15" t="str">
        <f t="shared" si="842"/>
        <v/>
      </c>
      <c r="G1928" s="86" t="s">
        <v>4659</v>
      </c>
      <c r="H1928" s="87" t="s">
        <v>4691</v>
      </c>
      <c r="I1928" s="87" t="s">
        <v>4692</v>
      </c>
      <c r="J1928" s="87" t="s">
        <v>4635</v>
      </c>
      <c r="K1928" s="87"/>
      <c r="L1928" s="88"/>
      <c r="M1928" s="15" t="str">
        <f t="shared" si="844"/>
        <v>RIDER</v>
      </c>
      <c r="N1928" s="16" t="str">
        <f t="shared" si="845"/>
        <v>_</v>
      </c>
      <c r="O1928" s="16" t="str">
        <f t="shared" si="846"/>
        <v>AUTO</v>
      </c>
      <c r="P1928" s="16" t="str">
        <f t="shared" si="847"/>
        <v>_</v>
      </c>
      <c r="Q1928" s="16" t="str">
        <f t="shared" si="848"/>
        <v>ADD</v>
      </c>
      <c r="R1928" s="16" t="str">
        <f t="shared" si="849"/>
        <v>_</v>
      </c>
      <c r="S1928" s="16" t="str">
        <f t="shared" si="850"/>
        <v>FLG</v>
      </c>
      <c r="T1928" s="16" t="str">
        <f t="shared" si="851"/>
        <v/>
      </c>
      <c r="U1928" s="16" t="e">
        <f t="shared" si="852"/>
        <v>#N/A</v>
      </c>
      <c r="V1928" s="16" t="str">
        <f t="shared" si="853"/>
        <v/>
      </c>
      <c r="W1928" s="16" t="e">
        <f t="shared" si="854"/>
        <v>#N/A</v>
      </c>
      <c r="X1928" s="16">
        <f t="shared" si="855"/>
        <v>18</v>
      </c>
      <c r="Y1928" s="11" t="e">
        <f>VLOOKUP(A1928,#REF!,1,FALSE)</f>
        <v>#REF!</v>
      </c>
      <c r="Z1928" s="194" t="s">
        <v>6745</v>
      </c>
      <c r="AA1928" s="196"/>
    </row>
    <row r="1929" spans="1:27">
      <c r="A1929" s="41" t="s">
        <v>4672</v>
      </c>
      <c r="B1929" s="13" t="str">
        <f t="shared" si="843"/>
        <v>RIDER_AUTO_ADD_ORDER</v>
      </c>
      <c r="C1929" s="18" t="s">
        <v>4636</v>
      </c>
      <c r="D1929" s="15" t="str">
        <f t="shared" si="840"/>
        <v>Number</v>
      </c>
      <c r="E1929" s="15">
        <f t="shared" si="841"/>
        <v>3</v>
      </c>
      <c r="F1929" s="15" t="str">
        <f t="shared" si="842"/>
        <v/>
      </c>
      <c r="G1929" s="86" t="s">
        <v>4659</v>
      </c>
      <c r="H1929" s="87" t="s">
        <v>4691</v>
      </c>
      <c r="I1929" s="87" t="s">
        <v>4692</v>
      </c>
      <c r="J1929" s="87" t="s">
        <v>4636</v>
      </c>
      <c r="K1929" s="87"/>
      <c r="L1929" s="88"/>
      <c r="M1929" s="15" t="str">
        <f t="shared" si="844"/>
        <v>RIDER</v>
      </c>
      <c r="N1929" s="16" t="str">
        <f t="shared" si="845"/>
        <v>_</v>
      </c>
      <c r="O1929" s="16" t="str">
        <f t="shared" si="846"/>
        <v>AUTO</v>
      </c>
      <c r="P1929" s="16" t="str">
        <f t="shared" si="847"/>
        <v>_</v>
      </c>
      <c r="Q1929" s="16" t="str">
        <f t="shared" si="848"/>
        <v>ADD</v>
      </c>
      <c r="R1929" s="16" t="str">
        <f t="shared" si="849"/>
        <v>_</v>
      </c>
      <c r="S1929" s="16" t="str">
        <f t="shared" si="850"/>
        <v>ORDER</v>
      </c>
      <c r="T1929" s="16" t="str">
        <f t="shared" si="851"/>
        <v/>
      </c>
      <c r="U1929" s="16" t="e">
        <f t="shared" si="852"/>
        <v>#N/A</v>
      </c>
      <c r="V1929" s="16" t="str">
        <f t="shared" si="853"/>
        <v/>
      </c>
      <c r="W1929" s="16" t="e">
        <f t="shared" si="854"/>
        <v>#N/A</v>
      </c>
      <c r="X1929" s="16">
        <f t="shared" si="855"/>
        <v>20</v>
      </c>
      <c r="Y1929" s="11" t="e">
        <f>VLOOKUP(A1929,#REF!,1,FALSE)</f>
        <v>#REF!</v>
      </c>
      <c r="Z1929" s="194" t="s">
        <v>6745</v>
      </c>
      <c r="AA1929" s="196"/>
    </row>
    <row r="1930" spans="1:27">
      <c r="A1930" s="41" t="s">
        <v>4601</v>
      </c>
      <c r="B1930" s="13" t="str">
        <f t="shared" si="843"/>
        <v>RIDER_UN_MOD_FLG</v>
      </c>
      <c r="C1930" s="136" t="s">
        <v>4635</v>
      </c>
      <c r="D1930" s="15" t="str">
        <f t="shared" si="840"/>
        <v>Varchar2</v>
      </c>
      <c r="E1930" s="15">
        <f t="shared" si="841"/>
        <v>1</v>
      </c>
      <c r="F1930" s="15" t="str">
        <f t="shared" si="842"/>
        <v/>
      </c>
      <c r="G1930" s="86" t="s">
        <v>4659</v>
      </c>
      <c r="H1930" s="87" t="s">
        <v>4700</v>
      </c>
      <c r="I1930" s="87" t="s">
        <v>4701</v>
      </c>
      <c r="J1930" s="87" t="s">
        <v>4635</v>
      </c>
      <c r="K1930" s="87"/>
      <c r="L1930" s="88"/>
      <c r="M1930" s="15" t="str">
        <f t="shared" si="844"/>
        <v>RIDER</v>
      </c>
      <c r="N1930" s="16" t="str">
        <f t="shared" si="845"/>
        <v>_</v>
      </c>
      <c r="O1930" s="16" t="str">
        <f t="shared" si="846"/>
        <v>UN</v>
      </c>
      <c r="P1930" s="16" t="str">
        <f t="shared" si="847"/>
        <v>_</v>
      </c>
      <c r="Q1930" s="16" t="str">
        <f t="shared" si="848"/>
        <v>MOD</v>
      </c>
      <c r="R1930" s="16" t="str">
        <f t="shared" si="849"/>
        <v>_</v>
      </c>
      <c r="S1930" s="16" t="str">
        <f t="shared" si="850"/>
        <v>FLG</v>
      </c>
      <c r="T1930" s="16" t="str">
        <f t="shared" si="851"/>
        <v/>
      </c>
      <c r="U1930" s="16" t="e">
        <f t="shared" si="852"/>
        <v>#N/A</v>
      </c>
      <c r="V1930" s="16" t="str">
        <f t="shared" si="853"/>
        <v/>
      </c>
      <c r="W1930" s="16" t="e">
        <f t="shared" si="854"/>
        <v>#N/A</v>
      </c>
      <c r="X1930" s="16">
        <f t="shared" si="855"/>
        <v>16</v>
      </c>
      <c r="Y1930" s="11" t="e">
        <f>VLOOKUP(A1930,#REF!,1,FALSE)</f>
        <v>#REF!</v>
      </c>
      <c r="Z1930" s="194" t="s">
        <v>6745</v>
      </c>
      <c r="AA1930" s="196"/>
    </row>
    <row r="1931" spans="1:27">
      <c r="A1931" s="41" t="s">
        <v>4602</v>
      </c>
      <c r="B1931" s="13" t="str">
        <f t="shared" si="843"/>
        <v>RIDER_DP_JOKEN_KB</v>
      </c>
      <c r="C1931" s="18" t="s">
        <v>4634</v>
      </c>
      <c r="D1931" s="15" t="str">
        <f t="shared" si="840"/>
        <v>Varchar2</v>
      </c>
      <c r="E1931" s="15">
        <f t="shared" si="841"/>
        <v>1</v>
      </c>
      <c r="F1931" s="15" t="str">
        <f t="shared" si="842"/>
        <v/>
      </c>
      <c r="G1931" s="86" t="s">
        <v>4659</v>
      </c>
      <c r="H1931" s="87" t="s">
        <v>4670</v>
      </c>
      <c r="I1931" s="87" t="s">
        <v>4695</v>
      </c>
      <c r="J1931" s="87" t="s">
        <v>4696</v>
      </c>
      <c r="K1931" s="87"/>
      <c r="L1931" s="88"/>
      <c r="M1931" s="15" t="str">
        <f t="shared" si="844"/>
        <v>RIDER</v>
      </c>
      <c r="N1931" s="16" t="str">
        <f t="shared" si="845"/>
        <v>_</v>
      </c>
      <c r="O1931" s="16" t="str">
        <f t="shared" si="846"/>
        <v>DP</v>
      </c>
      <c r="P1931" s="16" t="str">
        <f t="shared" si="847"/>
        <v>_</v>
      </c>
      <c r="Q1931" s="16" t="str">
        <f t="shared" si="848"/>
        <v>JOKEN</v>
      </c>
      <c r="R1931" s="16" t="str">
        <f t="shared" si="849"/>
        <v>_</v>
      </c>
      <c r="S1931" s="16" t="str">
        <f t="shared" si="850"/>
        <v>KB</v>
      </c>
      <c r="T1931" s="16" t="str">
        <f t="shared" si="851"/>
        <v/>
      </c>
      <c r="U1931" s="16" t="e">
        <f t="shared" si="852"/>
        <v>#N/A</v>
      </c>
      <c r="V1931" s="16" t="str">
        <f t="shared" si="853"/>
        <v/>
      </c>
      <c r="W1931" s="16" t="e">
        <f t="shared" si="854"/>
        <v>#N/A</v>
      </c>
      <c r="X1931" s="16">
        <f t="shared" si="855"/>
        <v>17</v>
      </c>
      <c r="Y1931" s="11" t="e">
        <f>VLOOKUP(A1931,#REF!,1,FALSE)</f>
        <v>#REF!</v>
      </c>
      <c r="Z1931" s="194" t="s">
        <v>6745</v>
      </c>
      <c r="AA1931" s="196"/>
    </row>
    <row r="1932" spans="1:27">
      <c r="A1932" s="41" t="s">
        <v>4603</v>
      </c>
      <c r="B1932" s="13" t="str">
        <f t="shared" si="843"/>
        <v>DP_RIDER_MN_HOSHO_CD_1</v>
      </c>
      <c r="C1932" s="18" t="s">
        <v>4637</v>
      </c>
      <c r="D1932" s="15" t="str">
        <f t="shared" si="840"/>
        <v>Varchar2</v>
      </c>
      <c r="E1932" s="15">
        <f t="shared" si="841"/>
        <v>3</v>
      </c>
      <c r="F1932" s="15" t="str">
        <f t="shared" si="842"/>
        <v/>
      </c>
      <c r="G1932" s="86" t="s">
        <v>4670</v>
      </c>
      <c r="H1932" s="87" t="s">
        <v>4659</v>
      </c>
      <c r="I1932" s="87" t="s">
        <v>4624</v>
      </c>
      <c r="J1932" s="87" t="s">
        <v>4669</v>
      </c>
      <c r="K1932" s="87" t="s">
        <v>4621</v>
      </c>
      <c r="L1932" s="88">
        <v>1</v>
      </c>
      <c r="M1932" s="15" t="str">
        <f t="shared" si="844"/>
        <v>DP</v>
      </c>
      <c r="N1932" s="16" t="str">
        <f t="shared" si="845"/>
        <v>_</v>
      </c>
      <c r="O1932" s="16" t="str">
        <f t="shared" si="846"/>
        <v>RIDER</v>
      </c>
      <c r="P1932" s="16" t="str">
        <f t="shared" si="847"/>
        <v>_</v>
      </c>
      <c r="Q1932" s="16" t="str">
        <f t="shared" si="848"/>
        <v>MN</v>
      </c>
      <c r="R1932" s="16" t="str">
        <f t="shared" si="849"/>
        <v>_</v>
      </c>
      <c r="S1932" s="16" t="str">
        <f t="shared" si="850"/>
        <v>HOSHO</v>
      </c>
      <c r="T1932" s="16" t="str">
        <f t="shared" si="851"/>
        <v>_</v>
      </c>
      <c r="U1932" s="16" t="str">
        <f t="shared" si="852"/>
        <v>CD</v>
      </c>
      <c r="V1932" s="16" t="str">
        <f t="shared" si="853"/>
        <v>_</v>
      </c>
      <c r="W1932" s="16">
        <f t="shared" si="854"/>
        <v>1</v>
      </c>
      <c r="X1932" s="16">
        <f t="shared" si="855"/>
        <v>22</v>
      </c>
      <c r="Y1932" s="11" t="e">
        <f>VLOOKUP(A1932,#REF!,1,FALSE)</f>
        <v>#REF!</v>
      </c>
      <c r="Z1932" s="194" t="s">
        <v>6745</v>
      </c>
      <c r="AA1932" s="196"/>
    </row>
    <row r="1933" spans="1:27">
      <c r="A1933" s="41" t="s">
        <v>4604</v>
      </c>
      <c r="B1933" s="13" t="str">
        <f t="shared" si="843"/>
        <v>DP_RIDER_MN_HOSHO_CD_2</v>
      </c>
      <c r="C1933" s="136" t="s">
        <v>4637</v>
      </c>
      <c r="D1933" s="15" t="str">
        <f t="shared" si="840"/>
        <v>Varchar2</v>
      </c>
      <c r="E1933" s="15">
        <f t="shared" si="841"/>
        <v>3</v>
      </c>
      <c r="F1933" s="15" t="str">
        <f t="shared" si="842"/>
        <v/>
      </c>
      <c r="G1933" s="138" t="s">
        <v>4670</v>
      </c>
      <c r="H1933" s="139" t="s">
        <v>4659</v>
      </c>
      <c r="I1933" s="139" t="s">
        <v>4624</v>
      </c>
      <c r="J1933" s="139" t="s">
        <v>4669</v>
      </c>
      <c r="K1933" s="139" t="s">
        <v>4621</v>
      </c>
      <c r="L1933" s="88">
        <v>2</v>
      </c>
      <c r="M1933" s="15" t="str">
        <f t="shared" si="844"/>
        <v>DP</v>
      </c>
      <c r="N1933" s="16" t="str">
        <f t="shared" si="845"/>
        <v>_</v>
      </c>
      <c r="O1933" s="16" t="str">
        <f t="shared" si="846"/>
        <v>RIDER</v>
      </c>
      <c r="P1933" s="16" t="str">
        <f t="shared" si="847"/>
        <v>_</v>
      </c>
      <c r="Q1933" s="16" t="str">
        <f t="shared" si="848"/>
        <v>MN</v>
      </c>
      <c r="R1933" s="16" t="str">
        <f t="shared" si="849"/>
        <v>_</v>
      </c>
      <c r="S1933" s="16" t="str">
        <f t="shared" si="850"/>
        <v>HOSHO</v>
      </c>
      <c r="T1933" s="16" t="str">
        <f t="shared" si="851"/>
        <v>_</v>
      </c>
      <c r="U1933" s="16" t="str">
        <f t="shared" si="852"/>
        <v>CD</v>
      </c>
      <c r="V1933" s="16" t="str">
        <f t="shared" si="853"/>
        <v>_</v>
      </c>
      <c r="W1933" s="16">
        <f t="shared" si="854"/>
        <v>2</v>
      </c>
      <c r="X1933" s="16">
        <f t="shared" si="855"/>
        <v>22</v>
      </c>
      <c r="Y1933" s="11" t="e">
        <f>VLOOKUP(A1933,#REF!,1,FALSE)</f>
        <v>#REF!</v>
      </c>
      <c r="Z1933" s="194" t="s">
        <v>6745</v>
      </c>
      <c r="AA1933" s="196"/>
    </row>
    <row r="1934" spans="1:27">
      <c r="A1934" s="41" t="s">
        <v>4605</v>
      </c>
      <c r="B1934" s="13" t="str">
        <f t="shared" si="843"/>
        <v>DP_RIDER_MN_HOSHO_CD_3</v>
      </c>
      <c r="C1934" s="136" t="s">
        <v>4637</v>
      </c>
      <c r="D1934" s="15" t="str">
        <f t="shared" si="840"/>
        <v>Varchar2</v>
      </c>
      <c r="E1934" s="15">
        <f t="shared" si="841"/>
        <v>3</v>
      </c>
      <c r="F1934" s="15" t="str">
        <f t="shared" si="842"/>
        <v/>
      </c>
      <c r="G1934" s="138" t="s">
        <v>4670</v>
      </c>
      <c r="H1934" s="139" t="s">
        <v>4659</v>
      </c>
      <c r="I1934" s="139" t="s">
        <v>4624</v>
      </c>
      <c r="J1934" s="139" t="s">
        <v>4669</v>
      </c>
      <c r="K1934" s="139" t="s">
        <v>4621</v>
      </c>
      <c r="L1934" s="88">
        <v>3</v>
      </c>
      <c r="M1934" s="15" t="str">
        <f t="shared" si="844"/>
        <v>DP</v>
      </c>
      <c r="N1934" s="16" t="str">
        <f t="shared" si="845"/>
        <v>_</v>
      </c>
      <c r="O1934" s="16" t="str">
        <f t="shared" si="846"/>
        <v>RIDER</v>
      </c>
      <c r="P1934" s="16" t="str">
        <f t="shared" si="847"/>
        <v>_</v>
      </c>
      <c r="Q1934" s="16" t="str">
        <f t="shared" si="848"/>
        <v>MN</v>
      </c>
      <c r="R1934" s="16" t="str">
        <f t="shared" si="849"/>
        <v>_</v>
      </c>
      <c r="S1934" s="16" t="str">
        <f t="shared" si="850"/>
        <v>HOSHO</v>
      </c>
      <c r="T1934" s="16" t="str">
        <f t="shared" si="851"/>
        <v>_</v>
      </c>
      <c r="U1934" s="16" t="str">
        <f t="shared" si="852"/>
        <v>CD</v>
      </c>
      <c r="V1934" s="16" t="str">
        <f t="shared" si="853"/>
        <v>_</v>
      </c>
      <c r="W1934" s="16">
        <f t="shared" si="854"/>
        <v>3</v>
      </c>
      <c r="X1934" s="16">
        <f t="shared" si="855"/>
        <v>22</v>
      </c>
      <c r="Y1934" s="11" t="e">
        <f>VLOOKUP(A1934,#REF!,1,FALSE)</f>
        <v>#REF!</v>
      </c>
      <c r="Z1934" s="194" t="s">
        <v>6745</v>
      </c>
      <c r="AA1934" s="196"/>
    </row>
    <row r="1935" spans="1:27">
      <c r="A1935" s="41" t="s">
        <v>4606</v>
      </c>
      <c r="B1935" s="13" t="str">
        <f t="shared" ref="B1935:B1966" si="856">IF(ISNA(M1935),"",M1935)&amp;IF(ISNA(N1935),"",N1935)&amp;IF(ISNA(O1935),"",O1935) &amp;IF(ISNA(P1935),"",P1935)&amp;IF(ISNA(Q1935),"",Q1935)&amp;IF(ISNA(R1935),"",R1935)&amp;IF(ISNA(S1935),"",S1935)&amp;IF(ISNA(T1935),"",T1935)&amp;IF(ISNA(U1935),"",U1935)&amp;IF(ISNA(V1935),"",V1935)&amp;IF(ISNA(W1935),"",W1935)</f>
        <v>DP_RIDER_MN_HOSHO_CD_4</v>
      </c>
      <c r="C1935" s="136" t="s">
        <v>4637</v>
      </c>
      <c r="D1935" s="15" t="str">
        <f t="shared" si="840"/>
        <v>Varchar2</v>
      </c>
      <c r="E1935" s="15">
        <f t="shared" si="841"/>
        <v>3</v>
      </c>
      <c r="F1935" s="15" t="str">
        <f t="shared" si="842"/>
        <v/>
      </c>
      <c r="G1935" s="86" t="s">
        <v>4670</v>
      </c>
      <c r="H1935" s="139" t="s">
        <v>4659</v>
      </c>
      <c r="I1935" s="139" t="s">
        <v>4624</v>
      </c>
      <c r="J1935" s="139" t="s">
        <v>4669</v>
      </c>
      <c r="K1935" s="139" t="s">
        <v>4621</v>
      </c>
      <c r="L1935" s="88">
        <v>4</v>
      </c>
      <c r="M1935" s="15" t="str">
        <f t="shared" ref="M1935:M1966" si="857">VLOOKUP(G1935,単語辞書,2,FALSE)</f>
        <v>DP</v>
      </c>
      <c r="N1935" s="16" t="str">
        <f t="shared" ref="N1935:N1966" si="858">IF(ISNA(O1935),"","_")</f>
        <v>_</v>
      </c>
      <c r="O1935" s="16" t="str">
        <f t="shared" ref="O1935:O1966" si="859">VLOOKUP(H1935,単語辞書,2,FALSE)</f>
        <v>RIDER</v>
      </c>
      <c r="P1935" s="16" t="str">
        <f t="shared" ref="P1935:P1966" si="860">IF(ISNA(Q1935),"","_")</f>
        <v>_</v>
      </c>
      <c r="Q1935" s="16" t="str">
        <f t="shared" ref="Q1935:Q1966" si="861">VLOOKUP(I1935,単語辞書,2,FALSE)</f>
        <v>MN</v>
      </c>
      <c r="R1935" s="16" t="str">
        <f t="shared" ref="R1935:R1966" si="862">IF(ISNA(S1935),"","_")</f>
        <v>_</v>
      </c>
      <c r="S1935" s="16" t="str">
        <f t="shared" ref="S1935:S1966" si="863">VLOOKUP(J1935,単語辞書,2,FALSE)</f>
        <v>HOSHO</v>
      </c>
      <c r="T1935" s="16" t="str">
        <f t="shared" ref="T1935:T1966" si="864">IF(ISNA(U1935),"","_")</f>
        <v>_</v>
      </c>
      <c r="U1935" s="16" t="str">
        <f t="shared" ref="U1935:U1966" si="865">VLOOKUP(K1935,単語辞書,2,FALSE)</f>
        <v>CD</v>
      </c>
      <c r="V1935" s="16" t="str">
        <f t="shared" ref="V1935:V1966" si="866">IF(ISNA(W1935),"","_")</f>
        <v>_</v>
      </c>
      <c r="W1935" s="16">
        <f t="shared" ref="W1935:W1966" si="867">VLOOKUP(L1935,単語辞書,2,FALSE)</f>
        <v>4</v>
      </c>
      <c r="X1935" s="16">
        <f t="shared" ref="X1935:X1966" si="868">LEN(B1935)</f>
        <v>22</v>
      </c>
      <c r="Y1935" s="11" t="e">
        <f>VLOOKUP(A1935,#REF!,1,FALSE)</f>
        <v>#REF!</v>
      </c>
      <c r="Z1935" s="194" t="s">
        <v>6745</v>
      </c>
      <c r="AA1935" s="196"/>
    </row>
    <row r="1936" spans="1:27">
      <c r="A1936" s="41" t="s">
        <v>4607</v>
      </c>
      <c r="B1936" s="13" t="str">
        <f t="shared" si="856"/>
        <v>DP_RIDER_MN_HOSHO_CD_5</v>
      </c>
      <c r="C1936" s="136" t="s">
        <v>4637</v>
      </c>
      <c r="D1936" s="15" t="str">
        <f t="shared" si="840"/>
        <v>Varchar2</v>
      </c>
      <c r="E1936" s="15">
        <f t="shared" si="841"/>
        <v>3</v>
      </c>
      <c r="F1936" s="15" t="str">
        <f t="shared" si="842"/>
        <v/>
      </c>
      <c r="G1936" s="138" t="s">
        <v>4670</v>
      </c>
      <c r="H1936" s="139" t="s">
        <v>4659</v>
      </c>
      <c r="I1936" s="139" t="s">
        <v>4624</v>
      </c>
      <c r="J1936" s="139" t="s">
        <v>4669</v>
      </c>
      <c r="K1936" s="139" t="s">
        <v>4621</v>
      </c>
      <c r="L1936" s="88">
        <v>5</v>
      </c>
      <c r="M1936" s="15" t="str">
        <f t="shared" si="857"/>
        <v>DP</v>
      </c>
      <c r="N1936" s="16" t="str">
        <f t="shared" si="858"/>
        <v>_</v>
      </c>
      <c r="O1936" s="16" t="str">
        <f t="shared" si="859"/>
        <v>RIDER</v>
      </c>
      <c r="P1936" s="16" t="str">
        <f t="shared" si="860"/>
        <v>_</v>
      </c>
      <c r="Q1936" s="16" t="str">
        <f t="shared" si="861"/>
        <v>MN</v>
      </c>
      <c r="R1936" s="16" t="str">
        <f t="shared" si="862"/>
        <v>_</v>
      </c>
      <c r="S1936" s="16" t="str">
        <f t="shared" si="863"/>
        <v>HOSHO</v>
      </c>
      <c r="T1936" s="16" t="str">
        <f t="shared" si="864"/>
        <v>_</v>
      </c>
      <c r="U1936" s="16" t="str">
        <f t="shared" si="865"/>
        <v>CD</v>
      </c>
      <c r="V1936" s="16" t="str">
        <f t="shared" si="866"/>
        <v>_</v>
      </c>
      <c r="W1936" s="16">
        <f t="shared" si="867"/>
        <v>5</v>
      </c>
      <c r="X1936" s="16">
        <f t="shared" si="868"/>
        <v>22</v>
      </c>
      <c r="Y1936" s="11" t="e">
        <f>VLOOKUP(A1936,#REF!,1,FALSE)</f>
        <v>#REF!</v>
      </c>
      <c r="Z1936" s="194" t="s">
        <v>6745</v>
      </c>
      <c r="AA1936" s="196"/>
    </row>
    <row r="1937" spans="1:27">
      <c r="A1937" s="41" t="s">
        <v>4608</v>
      </c>
      <c r="B1937" s="13" t="str">
        <f t="shared" si="856"/>
        <v>DP_RIDER_MN_HOSHO_CD_6</v>
      </c>
      <c r="C1937" s="136" t="s">
        <v>4637</v>
      </c>
      <c r="D1937" s="15" t="str">
        <f t="shared" si="840"/>
        <v>Varchar2</v>
      </c>
      <c r="E1937" s="15">
        <f t="shared" si="841"/>
        <v>3</v>
      </c>
      <c r="F1937" s="15" t="str">
        <f t="shared" si="842"/>
        <v/>
      </c>
      <c r="G1937" s="138" t="s">
        <v>4670</v>
      </c>
      <c r="H1937" s="139" t="s">
        <v>4659</v>
      </c>
      <c r="I1937" s="139" t="s">
        <v>4624</v>
      </c>
      <c r="J1937" s="139" t="s">
        <v>4669</v>
      </c>
      <c r="K1937" s="139" t="s">
        <v>4621</v>
      </c>
      <c r="L1937" s="88">
        <v>6</v>
      </c>
      <c r="M1937" s="15" t="str">
        <f t="shared" si="857"/>
        <v>DP</v>
      </c>
      <c r="N1937" s="16" t="str">
        <f t="shared" si="858"/>
        <v>_</v>
      </c>
      <c r="O1937" s="16" t="str">
        <f t="shared" si="859"/>
        <v>RIDER</v>
      </c>
      <c r="P1937" s="16" t="str">
        <f t="shared" si="860"/>
        <v>_</v>
      </c>
      <c r="Q1937" s="16" t="str">
        <f t="shared" si="861"/>
        <v>MN</v>
      </c>
      <c r="R1937" s="16" t="str">
        <f t="shared" si="862"/>
        <v>_</v>
      </c>
      <c r="S1937" s="16" t="str">
        <f t="shared" si="863"/>
        <v>HOSHO</v>
      </c>
      <c r="T1937" s="16" t="str">
        <f t="shared" si="864"/>
        <v>_</v>
      </c>
      <c r="U1937" s="16" t="str">
        <f t="shared" si="865"/>
        <v>CD</v>
      </c>
      <c r="V1937" s="16" t="str">
        <f t="shared" si="866"/>
        <v>_</v>
      </c>
      <c r="W1937" s="16">
        <f t="shared" si="867"/>
        <v>6</v>
      </c>
      <c r="X1937" s="16">
        <f t="shared" si="868"/>
        <v>22</v>
      </c>
      <c r="Y1937" s="11" t="e">
        <f>VLOOKUP(A1937,#REF!,1,FALSE)</f>
        <v>#REF!</v>
      </c>
      <c r="Z1937" s="194" t="s">
        <v>6745</v>
      </c>
      <c r="AA1937" s="196"/>
    </row>
    <row r="1938" spans="1:27">
      <c r="A1938" s="41" t="s">
        <v>4609</v>
      </c>
      <c r="B1938" s="13" t="str">
        <f t="shared" si="856"/>
        <v>DP_RIDER_MN_HOSHO_CD_7</v>
      </c>
      <c r="C1938" s="136" t="s">
        <v>4637</v>
      </c>
      <c r="D1938" s="15" t="str">
        <f t="shared" si="840"/>
        <v>Varchar2</v>
      </c>
      <c r="E1938" s="15">
        <f>IF(VLOOKUP($C1938,ドメイン,3,FALSE)=0,"",VLOOKUP($C1938,ドメイン,3,FALSE))</f>
        <v>3</v>
      </c>
      <c r="F1938" s="15" t="str">
        <f t="shared" si="842"/>
        <v/>
      </c>
      <c r="G1938" s="138" t="s">
        <v>4670</v>
      </c>
      <c r="H1938" s="139" t="s">
        <v>4659</v>
      </c>
      <c r="I1938" s="139" t="s">
        <v>4624</v>
      </c>
      <c r="J1938" s="139" t="s">
        <v>4669</v>
      </c>
      <c r="K1938" s="139" t="s">
        <v>4621</v>
      </c>
      <c r="L1938" s="88">
        <v>7</v>
      </c>
      <c r="M1938" s="15" t="str">
        <f t="shared" si="857"/>
        <v>DP</v>
      </c>
      <c r="N1938" s="16" t="str">
        <f t="shared" si="858"/>
        <v>_</v>
      </c>
      <c r="O1938" s="16" t="str">
        <f t="shared" si="859"/>
        <v>RIDER</v>
      </c>
      <c r="P1938" s="16" t="str">
        <f t="shared" si="860"/>
        <v>_</v>
      </c>
      <c r="Q1938" s="16" t="str">
        <f t="shared" si="861"/>
        <v>MN</v>
      </c>
      <c r="R1938" s="16" t="str">
        <f t="shared" si="862"/>
        <v>_</v>
      </c>
      <c r="S1938" s="16" t="str">
        <f t="shared" si="863"/>
        <v>HOSHO</v>
      </c>
      <c r="T1938" s="16" t="str">
        <f t="shared" si="864"/>
        <v>_</v>
      </c>
      <c r="U1938" s="16" t="str">
        <f t="shared" si="865"/>
        <v>CD</v>
      </c>
      <c r="V1938" s="16" t="str">
        <f t="shared" si="866"/>
        <v>_</v>
      </c>
      <c r="W1938" s="16">
        <f t="shared" si="867"/>
        <v>7</v>
      </c>
      <c r="X1938" s="16">
        <f t="shared" si="868"/>
        <v>22</v>
      </c>
      <c r="Y1938" s="11" t="e">
        <f>VLOOKUP(A1938,#REF!,1,FALSE)</f>
        <v>#REF!</v>
      </c>
      <c r="Z1938" s="194" t="s">
        <v>6745</v>
      </c>
      <c r="AA1938" s="196"/>
    </row>
    <row r="1939" spans="1:27">
      <c r="A1939" s="41" t="s">
        <v>4610</v>
      </c>
      <c r="B1939" s="13" t="str">
        <f t="shared" si="856"/>
        <v>DP_RIDER_MN_HOSHO_CD_8</v>
      </c>
      <c r="C1939" s="136" t="s">
        <v>4637</v>
      </c>
      <c r="D1939" s="15" t="str">
        <f t="shared" si="840"/>
        <v>Varchar2</v>
      </c>
      <c r="E1939" s="15">
        <f t="shared" si="841"/>
        <v>3</v>
      </c>
      <c r="F1939" s="15" t="str">
        <f t="shared" si="842"/>
        <v/>
      </c>
      <c r="G1939" s="138" t="s">
        <v>4670</v>
      </c>
      <c r="H1939" s="139" t="s">
        <v>4659</v>
      </c>
      <c r="I1939" s="139" t="s">
        <v>4624</v>
      </c>
      <c r="J1939" s="139" t="s">
        <v>4669</v>
      </c>
      <c r="K1939" s="139" t="s">
        <v>4621</v>
      </c>
      <c r="L1939" s="88">
        <v>8</v>
      </c>
      <c r="M1939" s="15" t="str">
        <f t="shared" si="857"/>
        <v>DP</v>
      </c>
      <c r="N1939" s="16" t="str">
        <f t="shared" si="858"/>
        <v>_</v>
      </c>
      <c r="O1939" s="16" t="str">
        <f t="shared" si="859"/>
        <v>RIDER</v>
      </c>
      <c r="P1939" s="16" t="str">
        <f t="shared" si="860"/>
        <v>_</v>
      </c>
      <c r="Q1939" s="16" t="str">
        <f t="shared" si="861"/>
        <v>MN</v>
      </c>
      <c r="R1939" s="16" t="str">
        <f t="shared" si="862"/>
        <v>_</v>
      </c>
      <c r="S1939" s="16" t="str">
        <f t="shared" si="863"/>
        <v>HOSHO</v>
      </c>
      <c r="T1939" s="16" t="str">
        <f t="shared" si="864"/>
        <v>_</v>
      </c>
      <c r="U1939" s="16" t="str">
        <f t="shared" si="865"/>
        <v>CD</v>
      </c>
      <c r="V1939" s="16" t="str">
        <f t="shared" si="866"/>
        <v>_</v>
      </c>
      <c r="W1939" s="16">
        <f t="shared" si="867"/>
        <v>8</v>
      </c>
      <c r="X1939" s="16">
        <f t="shared" si="868"/>
        <v>22</v>
      </c>
      <c r="Y1939" s="11" t="e">
        <f>VLOOKUP(A1939,#REF!,1,FALSE)</f>
        <v>#REF!</v>
      </c>
      <c r="Z1939" s="194" t="s">
        <v>6745</v>
      </c>
      <c r="AA1939" s="196"/>
    </row>
    <row r="1940" spans="1:27">
      <c r="A1940" s="41" t="s">
        <v>4630</v>
      </c>
      <c r="B1940" s="13" t="str">
        <f t="shared" si="856"/>
        <v>DP_RIDER_MN_HOSHO_CD_9</v>
      </c>
      <c r="C1940" s="136" t="s">
        <v>4637</v>
      </c>
      <c r="D1940" s="15" t="str">
        <f t="shared" si="840"/>
        <v>Varchar2</v>
      </c>
      <c r="E1940" s="15">
        <f t="shared" si="841"/>
        <v>3</v>
      </c>
      <c r="F1940" s="15" t="str">
        <f t="shared" si="842"/>
        <v/>
      </c>
      <c r="G1940" s="138" t="s">
        <v>4670</v>
      </c>
      <c r="H1940" s="139" t="s">
        <v>4659</v>
      </c>
      <c r="I1940" s="139" t="s">
        <v>4624</v>
      </c>
      <c r="J1940" s="139" t="s">
        <v>4669</v>
      </c>
      <c r="K1940" s="139" t="s">
        <v>4621</v>
      </c>
      <c r="L1940" s="88">
        <v>9</v>
      </c>
      <c r="M1940" s="15" t="str">
        <f t="shared" si="857"/>
        <v>DP</v>
      </c>
      <c r="N1940" s="16" t="str">
        <f t="shared" si="858"/>
        <v>_</v>
      </c>
      <c r="O1940" s="16" t="str">
        <f t="shared" si="859"/>
        <v>RIDER</v>
      </c>
      <c r="P1940" s="16" t="str">
        <f t="shared" si="860"/>
        <v>_</v>
      </c>
      <c r="Q1940" s="16" t="str">
        <f t="shared" si="861"/>
        <v>MN</v>
      </c>
      <c r="R1940" s="16" t="str">
        <f t="shared" si="862"/>
        <v>_</v>
      </c>
      <c r="S1940" s="16" t="str">
        <f t="shared" si="863"/>
        <v>HOSHO</v>
      </c>
      <c r="T1940" s="16" t="str">
        <f t="shared" si="864"/>
        <v>_</v>
      </c>
      <c r="U1940" s="16" t="str">
        <f t="shared" si="865"/>
        <v>CD</v>
      </c>
      <c r="V1940" s="16" t="str">
        <f t="shared" si="866"/>
        <v>_</v>
      </c>
      <c r="W1940" s="16">
        <f t="shared" si="867"/>
        <v>9</v>
      </c>
      <c r="X1940" s="16">
        <f t="shared" si="868"/>
        <v>22</v>
      </c>
      <c r="Y1940" s="11" t="e">
        <f>VLOOKUP(A1940,#REF!,1,FALSE)</f>
        <v>#REF!</v>
      </c>
      <c r="Z1940" s="194" t="s">
        <v>6745</v>
      </c>
      <c r="AA1940" s="196"/>
    </row>
    <row r="1941" spans="1:27">
      <c r="A1941" s="41" t="s">
        <v>4631</v>
      </c>
      <c r="B1941" s="13" t="str">
        <f t="shared" si="856"/>
        <v>RIDER_HARAIKOMIKIKAN</v>
      </c>
      <c r="C1941" s="18" t="s">
        <v>4658</v>
      </c>
      <c r="D1941" s="15" t="str">
        <f t="shared" si="840"/>
        <v>Varchar2</v>
      </c>
      <c r="E1941" s="15">
        <f t="shared" si="841"/>
        <v>2</v>
      </c>
      <c r="F1941" s="15" t="str">
        <f t="shared" si="842"/>
        <v/>
      </c>
      <c r="G1941" s="86" t="s">
        <v>4659</v>
      </c>
      <c r="H1941" s="87" t="s">
        <v>4638</v>
      </c>
      <c r="I1941" s="87"/>
      <c r="J1941" s="87"/>
      <c r="K1941" s="87"/>
      <c r="L1941" s="88"/>
      <c r="M1941" s="15" t="str">
        <f t="shared" si="857"/>
        <v>RIDER</v>
      </c>
      <c r="N1941" s="16" t="str">
        <f t="shared" si="858"/>
        <v>_</v>
      </c>
      <c r="O1941" s="16" t="str">
        <f t="shared" si="859"/>
        <v>HARAIKOMIKIKAN</v>
      </c>
      <c r="P1941" s="16" t="str">
        <f t="shared" si="860"/>
        <v/>
      </c>
      <c r="Q1941" s="16" t="e">
        <f t="shared" si="861"/>
        <v>#N/A</v>
      </c>
      <c r="R1941" s="16" t="str">
        <f t="shared" si="862"/>
        <v/>
      </c>
      <c r="S1941" s="16" t="e">
        <f t="shared" si="863"/>
        <v>#N/A</v>
      </c>
      <c r="T1941" s="16" t="str">
        <f t="shared" si="864"/>
        <v/>
      </c>
      <c r="U1941" s="16" t="e">
        <f t="shared" si="865"/>
        <v>#N/A</v>
      </c>
      <c r="V1941" s="16" t="str">
        <f t="shared" si="866"/>
        <v/>
      </c>
      <c r="W1941" s="16" t="e">
        <f t="shared" si="867"/>
        <v>#N/A</v>
      </c>
      <c r="X1941" s="16">
        <f t="shared" si="868"/>
        <v>20</v>
      </c>
      <c r="Y1941" s="11" t="e">
        <f>VLOOKUP(A1941,#REF!,1,FALSE)</f>
        <v>#REF!</v>
      </c>
      <c r="Z1941" s="194" t="s">
        <v>6745</v>
      </c>
      <c r="AA1941" s="196"/>
    </row>
    <row r="1942" spans="1:27">
      <c r="A1942" s="41" t="s">
        <v>5360</v>
      </c>
      <c r="B1942" s="13" t="str">
        <f t="shared" si="856"/>
        <v>RIDER_HARAIKOMIKIKAN_NENSAI_CD</v>
      </c>
      <c r="C1942" s="18" t="s">
        <v>5361</v>
      </c>
      <c r="D1942" s="15" t="str">
        <f t="shared" si="840"/>
        <v>Varchar2</v>
      </c>
      <c r="E1942" s="15">
        <f t="shared" si="841"/>
        <v>1</v>
      </c>
      <c r="F1942" s="15" t="str">
        <f t="shared" si="842"/>
        <v/>
      </c>
      <c r="G1942" s="138" t="s">
        <v>4659</v>
      </c>
      <c r="H1942" s="87" t="s">
        <v>4638</v>
      </c>
      <c r="I1942" s="87" t="s">
        <v>4660</v>
      </c>
      <c r="J1942" s="87" t="s">
        <v>4661</v>
      </c>
      <c r="K1942" s="87"/>
      <c r="L1942" s="88"/>
      <c r="M1942" s="15" t="str">
        <f t="shared" si="857"/>
        <v>RIDER</v>
      </c>
      <c r="N1942" s="16" t="str">
        <f t="shared" si="858"/>
        <v>_</v>
      </c>
      <c r="O1942" s="16" t="str">
        <f t="shared" si="859"/>
        <v>HARAIKOMIKIKAN</v>
      </c>
      <c r="P1942" s="16" t="str">
        <f t="shared" si="860"/>
        <v>_</v>
      </c>
      <c r="Q1942" s="16" t="str">
        <f t="shared" si="861"/>
        <v>NENSAI</v>
      </c>
      <c r="R1942" s="16" t="str">
        <f t="shared" si="862"/>
        <v>_</v>
      </c>
      <c r="S1942" s="16" t="str">
        <f t="shared" si="863"/>
        <v>CD</v>
      </c>
      <c r="T1942" s="16" t="str">
        <f t="shared" si="864"/>
        <v/>
      </c>
      <c r="U1942" s="16" t="e">
        <f t="shared" si="865"/>
        <v>#N/A</v>
      </c>
      <c r="V1942" s="16" t="str">
        <f t="shared" si="866"/>
        <v/>
      </c>
      <c r="W1942" s="16" t="e">
        <f t="shared" si="867"/>
        <v>#N/A</v>
      </c>
      <c r="X1942" s="16">
        <f t="shared" si="868"/>
        <v>30</v>
      </c>
      <c r="Y1942" s="11" t="e">
        <f>VLOOKUP(A1942,#REF!,1,FALSE)</f>
        <v>#REF!</v>
      </c>
      <c r="Z1942" s="194" t="s">
        <v>6745</v>
      </c>
      <c r="AA1942" s="196"/>
    </row>
    <row r="1943" spans="1:27">
      <c r="A1943" s="41" t="s">
        <v>4611</v>
      </c>
      <c r="B1943" s="13" t="str">
        <f t="shared" si="856"/>
        <v>RIDER_HARAIKOMIKIKAN_SB</v>
      </c>
      <c r="C1943" s="18" t="s">
        <v>4634</v>
      </c>
      <c r="D1943" s="15" t="str">
        <f t="shared" si="840"/>
        <v>Varchar2</v>
      </c>
      <c r="E1943" s="15">
        <f t="shared" si="841"/>
        <v>1</v>
      </c>
      <c r="F1943" s="15" t="str">
        <f t="shared" si="842"/>
        <v/>
      </c>
      <c r="G1943" s="138" t="s">
        <v>4659</v>
      </c>
      <c r="H1943" s="139" t="s">
        <v>4638</v>
      </c>
      <c r="I1943" s="87" t="s">
        <v>4662</v>
      </c>
      <c r="J1943" s="87"/>
      <c r="K1943" s="87"/>
      <c r="L1943" s="88"/>
      <c r="M1943" s="15" t="str">
        <f t="shared" si="857"/>
        <v>RIDER</v>
      </c>
      <c r="N1943" s="16" t="str">
        <f t="shared" si="858"/>
        <v>_</v>
      </c>
      <c r="O1943" s="16" t="str">
        <f t="shared" si="859"/>
        <v>HARAIKOMIKIKAN</v>
      </c>
      <c r="P1943" s="16" t="str">
        <f t="shared" si="860"/>
        <v>_</v>
      </c>
      <c r="Q1943" s="16" t="str">
        <f t="shared" si="861"/>
        <v>SB</v>
      </c>
      <c r="R1943" s="16" t="str">
        <f t="shared" si="862"/>
        <v/>
      </c>
      <c r="S1943" s="16" t="e">
        <f t="shared" si="863"/>
        <v>#N/A</v>
      </c>
      <c r="T1943" s="16" t="str">
        <f t="shared" si="864"/>
        <v/>
      </c>
      <c r="U1943" s="16" t="e">
        <f t="shared" si="865"/>
        <v>#N/A</v>
      </c>
      <c r="V1943" s="16" t="str">
        <f t="shared" si="866"/>
        <v/>
      </c>
      <c r="W1943" s="16" t="e">
        <f t="shared" si="867"/>
        <v>#N/A</v>
      </c>
      <c r="X1943" s="16">
        <f t="shared" si="868"/>
        <v>23</v>
      </c>
      <c r="Y1943" s="11" t="e">
        <f>VLOOKUP(A1943,#REF!,1,FALSE)</f>
        <v>#REF!</v>
      </c>
      <c r="Z1943" s="194" t="s">
        <v>6745</v>
      </c>
      <c r="AA1943" s="196"/>
    </row>
    <row r="1944" spans="1:27">
      <c r="A1944" s="41" t="s">
        <v>4575</v>
      </c>
      <c r="B1944" s="13" t="str">
        <f t="shared" si="856"/>
        <v>FUNCTION_ID</v>
      </c>
      <c r="C1944" s="18" t="s">
        <v>4632</v>
      </c>
      <c r="D1944" s="15" t="str">
        <f t="shared" si="840"/>
        <v>Varchar2</v>
      </c>
      <c r="E1944" s="15">
        <f t="shared" si="841"/>
        <v>8</v>
      </c>
      <c r="F1944" s="15" t="str">
        <f t="shared" si="842"/>
        <v/>
      </c>
      <c r="G1944" s="86" t="s">
        <v>4663</v>
      </c>
      <c r="H1944" s="87" t="s">
        <v>4664</v>
      </c>
      <c r="I1944" s="87"/>
      <c r="J1944" s="87"/>
      <c r="K1944" s="87"/>
      <c r="L1944" s="88"/>
      <c r="M1944" s="15" t="str">
        <f t="shared" si="857"/>
        <v>FUNCTION</v>
      </c>
      <c r="N1944" s="16" t="str">
        <f t="shared" si="858"/>
        <v>_</v>
      </c>
      <c r="O1944" s="16" t="str">
        <f t="shared" si="859"/>
        <v>ID</v>
      </c>
      <c r="P1944" s="16" t="str">
        <f t="shared" si="860"/>
        <v/>
      </c>
      <c r="Q1944" s="16" t="e">
        <f t="shared" si="861"/>
        <v>#N/A</v>
      </c>
      <c r="R1944" s="16" t="str">
        <f t="shared" si="862"/>
        <v/>
      </c>
      <c r="S1944" s="16" t="e">
        <f t="shared" si="863"/>
        <v>#N/A</v>
      </c>
      <c r="T1944" s="16" t="str">
        <f t="shared" si="864"/>
        <v/>
      </c>
      <c r="U1944" s="16" t="e">
        <f t="shared" si="865"/>
        <v>#N/A</v>
      </c>
      <c r="V1944" s="16" t="str">
        <f t="shared" si="866"/>
        <v/>
      </c>
      <c r="W1944" s="16" t="e">
        <f t="shared" si="867"/>
        <v>#N/A</v>
      </c>
      <c r="X1944" s="16">
        <f t="shared" si="868"/>
        <v>11</v>
      </c>
      <c r="Y1944" s="11" t="e">
        <f>VLOOKUP(A1944,#REF!,1,FALSE)</f>
        <v>#REF!</v>
      </c>
      <c r="Z1944" s="194" t="s">
        <v>6745</v>
      </c>
      <c r="AA1944" s="196"/>
    </row>
    <row r="1945" spans="1:27">
      <c r="A1945" s="41" t="s">
        <v>4576</v>
      </c>
      <c r="B1945" s="13" t="str">
        <f t="shared" si="856"/>
        <v>FUNCTION_SUB_ID_1</v>
      </c>
      <c r="C1945" s="136" t="s">
        <v>4632</v>
      </c>
      <c r="D1945" s="15" t="str">
        <f t="shared" si="840"/>
        <v>Varchar2</v>
      </c>
      <c r="E1945" s="15">
        <f t="shared" si="841"/>
        <v>8</v>
      </c>
      <c r="F1945" s="15" t="str">
        <f t="shared" si="842"/>
        <v/>
      </c>
      <c r="G1945" s="86" t="s">
        <v>4663</v>
      </c>
      <c r="H1945" s="87" t="s">
        <v>4666</v>
      </c>
      <c r="I1945" s="87" t="s">
        <v>4665</v>
      </c>
      <c r="J1945" s="87">
        <v>1</v>
      </c>
      <c r="K1945" s="87"/>
      <c r="L1945" s="88"/>
      <c r="M1945" s="15" t="str">
        <f t="shared" si="857"/>
        <v>FUNCTION</v>
      </c>
      <c r="N1945" s="16" t="str">
        <f t="shared" si="858"/>
        <v>_</v>
      </c>
      <c r="O1945" s="16" t="str">
        <f t="shared" si="859"/>
        <v>SUB</v>
      </c>
      <c r="P1945" s="16" t="str">
        <f t="shared" si="860"/>
        <v>_</v>
      </c>
      <c r="Q1945" s="16" t="str">
        <f t="shared" si="861"/>
        <v>ID</v>
      </c>
      <c r="R1945" s="16" t="str">
        <f t="shared" si="862"/>
        <v>_</v>
      </c>
      <c r="S1945" s="16">
        <f t="shared" si="863"/>
        <v>1</v>
      </c>
      <c r="T1945" s="16" t="str">
        <f t="shared" si="864"/>
        <v/>
      </c>
      <c r="U1945" s="16" t="e">
        <f t="shared" si="865"/>
        <v>#N/A</v>
      </c>
      <c r="V1945" s="16" t="str">
        <f t="shared" si="866"/>
        <v/>
      </c>
      <c r="W1945" s="16" t="e">
        <f t="shared" si="867"/>
        <v>#N/A</v>
      </c>
      <c r="X1945" s="16">
        <f t="shared" si="868"/>
        <v>17</v>
      </c>
      <c r="Y1945" s="11" t="e">
        <f>VLOOKUP(A1945,#REF!,1,FALSE)</f>
        <v>#REF!</v>
      </c>
      <c r="Z1945" s="194" t="s">
        <v>6745</v>
      </c>
      <c r="AA1945" s="196"/>
    </row>
    <row r="1946" spans="1:27">
      <c r="A1946" s="41" t="s">
        <v>4577</v>
      </c>
      <c r="B1946" s="13" t="str">
        <f t="shared" si="856"/>
        <v>FUNCTION_SUB_ID_2</v>
      </c>
      <c r="C1946" s="136" t="s">
        <v>4632</v>
      </c>
      <c r="D1946" s="15" t="str">
        <f t="shared" si="840"/>
        <v>Varchar2</v>
      </c>
      <c r="E1946" s="15">
        <f t="shared" si="841"/>
        <v>8</v>
      </c>
      <c r="F1946" s="15" t="str">
        <f t="shared" si="842"/>
        <v/>
      </c>
      <c r="G1946" s="86" t="s">
        <v>4663</v>
      </c>
      <c r="H1946" s="87" t="s">
        <v>4667</v>
      </c>
      <c r="I1946" s="87" t="s">
        <v>4664</v>
      </c>
      <c r="J1946" s="87">
        <v>2</v>
      </c>
      <c r="K1946" s="87"/>
      <c r="L1946" s="88"/>
      <c r="M1946" s="15" t="str">
        <f t="shared" si="857"/>
        <v>FUNCTION</v>
      </c>
      <c r="N1946" s="16" t="str">
        <f t="shared" si="858"/>
        <v>_</v>
      </c>
      <c r="O1946" s="16" t="str">
        <f t="shared" si="859"/>
        <v>SUB</v>
      </c>
      <c r="P1946" s="16" t="str">
        <f t="shared" si="860"/>
        <v>_</v>
      </c>
      <c r="Q1946" s="16" t="str">
        <f t="shared" si="861"/>
        <v>ID</v>
      </c>
      <c r="R1946" s="16" t="str">
        <f t="shared" si="862"/>
        <v>_</v>
      </c>
      <c r="S1946" s="16">
        <f t="shared" si="863"/>
        <v>2</v>
      </c>
      <c r="T1946" s="16" t="str">
        <f t="shared" si="864"/>
        <v/>
      </c>
      <c r="U1946" s="16" t="e">
        <f t="shared" si="865"/>
        <v>#N/A</v>
      </c>
      <c r="V1946" s="16" t="str">
        <f t="shared" si="866"/>
        <v/>
      </c>
      <c r="W1946" s="16" t="e">
        <f t="shared" si="867"/>
        <v>#N/A</v>
      </c>
      <c r="X1946" s="16">
        <f t="shared" si="868"/>
        <v>17</v>
      </c>
      <c r="Y1946" s="11" t="e">
        <f>VLOOKUP(A1946,#REF!,1,FALSE)</f>
        <v>#REF!</v>
      </c>
      <c r="Z1946" s="194" t="s">
        <v>6745</v>
      </c>
      <c r="AA1946" s="196"/>
    </row>
    <row r="1947" spans="1:27">
      <c r="A1947" s="41" t="s">
        <v>4578</v>
      </c>
      <c r="B1947" s="13" t="str">
        <f t="shared" si="856"/>
        <v>KATA_NAME</v>
      </c>
      <c r="C1947" s="18" t="s">
        <v>4633</v>
      </c>
      <c r="D1947" s="15" t="str">
        <f t="shared" si="840"/>
        <v>Varchar2</v>
      </c>
      <c r="E1947" s="15">
        <f t="shared" si="841"/>
        <v>64</v>
      </c>
      <c r="F1947" s="15" t="str">
        <f t="shared" si="842"/>
        <v/>
      </c>
      <c r="G1947" s="86" t="s">
        <v>4668</v>
      </c>
      <c r="H1947" s="87" t="s">
        <v>4620</v>
      </c>
      <c r="I1947" s="87"/>
      <c r="J1947" s="87"/>
      <c r="K1947" s="87"/>
      <c r="L1947" s="88"/>
      <c r="M1947" s="15" t="str">
        <f t="shared" si="857"/>
        <v>KATA</v>
      </c>
      <c r="N1947" s="16" t="str">
        <f t="shared" si="858"/>
        <v>_</v>
      </c>
      <c r="O1947" s="16" t="str">
        <f t="shared" si="859"/>
        <v>NAME</v>
      </c>
      <c r="P1947" s="16" t="str">
        <f t="shared" si="860"/>
        <v/>
      </c>
      <c r="Q1947" s="16" t="e">
        <f t="shared" si="861"/>
        <v>#N/A</v>
      </c>
      <c r="R1947" s="16" t="str">
        <f t="shared" si="862"/>
        <v/>
      </c>
      <c r="S1947" s="16" t="e">
        <f t="shared" si="863"/>
        <v>#N/A</v>
      </c>
      <c r="T1947" s="16" t="str">
        <f t="shared" si="864"/>
        <v/>
      </c>
      <c r="U1947" s="16" t="e">
        <f t="shared" si="865"/>
        <v>#N/A</v>
      </c>
      <c r="V1947" s="16" t="str">
        <f t="shared" si="866"/>
        <v/>
      </c>
      <c r="W1947" s="16" t="e">
        <f t="shared" si="867"/>
        <v>#N/A</v>
      </c>
      <c r="X1947" s="16">
        <f t="shared" si="868"/>
        <v>9</v>
      </c>
      <c r="Y1947" s="11" t="e">
        <f>VLOOKUP(A1947,#REF!,1,FALSE)</f>
        <v>#REF!</v>
      </c>
      <c r="Z1947" s="194" t="s">
        <v>6745</v>
      </c>
      <c r="AA1947" s="196"/>
    </row>
    <row r="1948" spans="1:27" s="123" customFormat="1">
      <c r="A1948" s="128" t="s">
        <v>4580</v>
      </c>
      <c r="B1948" s="124" t="str">
        <f t="shared" si="856"/>
        <v>JOB_L_CLASS_CD</v>
      </c>
      <c r="C1948" s="127" t="s">
        <v>4639</v>
      </c>
      <c r="D1948" s="125" t="str">
        <f t="shared" si="840"/>
        <v>Varchar2</v>
      </c>
      <c r="E1948" s="125">
        <f t="shared" si="841"/>
        <v>1</v>
      </c>
      <c r="F1948" s="125" t="str">
        <f t="shared" si="842"/>
        <v/>
      </c>
      <c r="G1948" s="130" t="s">
        <v>4646</v>
      </c>
      <c r="H1948" s="131" t="s">
        <v>4649</v>
      </c>
      <c r="I1948" s="131" t="s">
        <v>4653</v>
      </c>
      <c r="J1948" s="139" t="s">
        <v>4647</v>
      </c>
      <c r="K1948" s="131"/>
      <c r="L1948" s="132"/>
      <c r="M1948" s="125" t="str">
        <f t="shared" si="857"/>
        <v>JOB</v>
      </c>
      <c r="N1948" s="126" t="str">
        <f t="shared" si="858"/>
        <v>_</v>
      </c>
      <c r="O1948" s="126" t="str">
        <f t="shared" si="859"/>
        <v>L</v>
      </c>
      <c r="P1948" s="126" t="str">
        <f t="shared" si="860"/>
        <v>_</v>
      </c>
      <c r="Q1948" s="126" t="str">
        <f t="shared" si="861"/>
        <v>CLASS</v>
      </c>
      <c r="R1948" s="126" t="str">
        <f t="shared" si="862"/>
        <v>_</v>
      </c>
      <c r="S1948" s="126" t="str">
        <f t="shared" si="863"/>
        <v>CD</v>
      </c>
      <c r="T1948" s="126" t="str">
        <f t="shared" si="864"/>
        <v/>
      </c>
      <c r="U1948" s="126" t="e">
        <f t="shared" si="865"/>
        <v>#N/A</v>
      </c>
      <c r="V1948" s="126" t="str">
        <f t="shared" si="866"/>
        <v/>
      </c>
      <c r="W1948" s="126" t="e">
        <f t="shared" si="867"/>
        <v>#N/A</v>
      </c>
      <c r="X1948" s="126">
        <f t="shared" si="868"/>
        <v>14</v>
      </c>
      <c r="Y1948" s="123" t="e">
        <f>VLOOKUP(A1948,#REF!,1,FALSE)</f>
        <v>#REF!</v>
      </c>
      <c r="Z1948" s="194" t="s">
        <v>6745</v>
      </c>
      <c r="AA1948" s="196"/>
    </row>
    <row r="1949" spans="1:27" s="123" customFormat="1">
      <c r="A1949" s="128" t="s">
        <v>4581</v>
      </c>
      <c r="B1949" s="124" t="str">
        <f t="shared" si="856"/>
        <v>JOB_L_CLASS_NAME</v>
      </c>
      <c r="C1949" s="136" t="s">
        <v>4642</v>
      </c>
      <c r="D1949" s="125" t="str">
        <f t="shared" si="840"/>
        <v>Varchar2</v>
      </c>
      <c r="E1949" s="125">
        <f t="shared" si="841"/>
        <v>36</v>
      </c>
      <c r="F1949" s="125" t="str">
        <f t="shared" si="842"/>
        <v/>
      </c>
      <c r="G1949" s="138" t="s">
        <v>4646</v>
      </c>
      <c r="H1949" s="139" t="s">
        <v>4649</v>
      </c>
      <c r="I1949" s="139" t="s">
        <v>4653</v>
      </c>
      <c r="J1949" s="139" t="s">
        <v>4620</v>
      </c>
      <c r="K1949" s="131"/>
      <c r="L1949" s="132"/>
      <c r="M1949" s="125" t="str">
        <f t="shared" si="857"/>
        <v>JOB</v>
      </c>
      <c r="N1949" s="126" t="str">
        <f t="shared" si="858"/>
        <v>_</v>
      </c>
      <c r="O1949" s="126" t="str">
        <f t="shared" si="859"/>
        <v>L</v>
      </c>
      <c r="P1949" s="126" t="str">
        <f t="shared" si="860"/>
        <v>_</v>
      </c>
      <c r="Q1949" s="126" t="str">
        <f t="shared" si="861"/>
        <v>CLASS</v>
      </c>
      <c r="R1949" s="126" t="str">
        <f t="shared" si="862"/>
        <v>_</v>
      </c>
      <c r="S1949" s="126" t="str">
        <f t="shared" si="863"/>
        <v>NAME</v>
      </c>
      <c r="T1949" s="126" t="str">
        <f t="shared" si="864"/>
        <v/>
      </c>
      <c r="U1949" s="126" t="e">
        <f t="shared" si="865"/>
        <v>#N/A</v>
      </c>
      <c r="V1949" s="126" t="str">
        <f t="shared" si="866"/>
        <v/>
      </c>
      <c r="W1949" s="126" t="e">
        <f t="shared" si="867"/>
        <v>#N/A</v>
      </c>
      <c r="X1949" s="126">
        <f t="shared" si="868"/>
        <v>16</v>
      </c>
      <c r="Y1949" s="123" t="e">
        <f>VLOOKUP(A1949,#REF!,1,FALSE)</f>
        <v>#REF!</v>
      </c>
      <c r="Z1949" s="194" t="s">
        <v>6745</v>
      </c>
      <c r="AA1949" s="196"/>
    </row>
    <row r="1950" spans="1:27" s="123" customFormat="1">
      <c r="A1950" s="128" t="s">
        <v>4582</v>
      </c>
      <c r="B1950" s="124" t="str">
        <f t="shared" si="856"/>
        <v>JOB_M_CLASS_CD</v>
      </c>
      <c r="C1950" s="136" t="s">
        <v>4639</v>
      </c>
      <c r="D1950" s="125" t="str">
        <f t="shared" si="840"/>
        <v>Varchar2</v>
      </c>
      <c r="E1950" s="125">
        <f t="shared" si="841"/>
        <v>1</v>
      </c>
      <c r="F1950" s="125" t="str">
        <f t="shared" si="842"/>
        <v/>
      </c>
      <c r="G1950" s="138" t="s">
        <v>4646</v>
      </c>
      <c r="H1950" s="131" t="s">
        <v>4654</v>
      </c>
      <c r="I1950" s="139" t="s">
        <v>4653</v>
      </c>
      <c r="J1950" s="139" t="s">
        <v>4648</v>
      </c>
      <c r="K1950" s="131"/>
      <c r="L1950" s="132"/>
      <c r="M1950" s="125" t="str">
        <f t="shared" si="857"/>
        <v>JOB</v>
      </c>
      <c r="N1950" s="126" t="str">
        <f t="shared" si="858"/>
        <v>_</v>
      </c>
      <c r="O1950" s="126" t="str">
        <f t="shared" si="859"/>
        <v>M</v>
      </c>
      <c r="P1950" s="126" t="str">
        <f t="shared" si="860"/>
        <v>_</v>
      </c>
      <c r="Q1950" s="126" t="str">
        <f t="shared" si="861"/>
        <v>CLASS</v>
      </c>
      <c r="R1950" s="126" t="str">
        <f t="shared" si="862"/>
        <v>_</v>
      </c>
      <c r="S1950" s="126" t="str">
        <f t="shared" si="863"/>
        <v>CD</v>
      </c>
      <c r="T1950" s="126" t="str">
        <f t="shared" si="864"/>
        <v/>
      </c>
      <c r="U1950" s="126" t="e">
        <f t="shared" si="865"/>
        <v>#N/A</v>
      </c>
      <c r="V1950" s="126" t="str">
        <f t="shared" si="866"/>
        <v/>
      </c>
      <c r="W1950" s="126" t="e">
        <f t="shared" si="867"/>
        <v>#N/A</v>
      </c>
      <c r="X1950" s="126">
        <f t="shared" si="868"/>
        <v>14</v>
      </c>
      <c r="Y1950" s="123" t="e">
        <f>VLOOKUP(A1950,#REF!,1,FALSE)</f>
        <v>#REF!</v>
      </c>
      <c r="Z1950" s="194" t="s">
        <v>6745</v>
      </c>
      <c r="AA1950" s="196"/>
    </row>
    <row r="1951" spans="1:27" s="123" customFormat="1">
      <c r="A1951" s="128" t="s">
        <v>4583</v>
      </c>
      <c r="B1951" s="124" t="str">
        <f t="shared" ref="B1951:B1964" si="869">IF(ISNA(M1951),"",M1951)&amp;IF(ISNA(N1951),"",N1951)&amp;IF(ISNA(O1951),"",O1951) &amp;IF(ISNA(P1951),"",P1951)&amp;IF(ISNA(Q1951),"",Q1951)&amp;IF(ISNA(R1951),"",R1951)&amp;IF(ISNA(S1951),"",S1951)&amp;IF(ISNA(T1951),"",T1951)&amp;IF(ISNA(U1951),"",U1951)&amp;IF(ISNA(V1951),"",V1951)&amp;IF(ISNA(W1951),"",W1951)</f>
        <v>JOB_M_CLASS_NAME</v>
      </c>
      <c r="C1951" s="136" t="s">
        <v>4642</v>
      </c>
      <c r="D1951" s="125" t="str">
        <f t="shared" si="840"/>
        <v>Varchar2</v>
      </c>
      <c r="E1951" s="125">
        <f t="shared" si="841"/>
        <v>36</v>
      </c>
      <c r="F1951" s="125" t="str">
        <f t="shared" si="842"/>
        <v/>
      </c>
      <c r="G1951" s="138" t="s">
        <v>4646</v>
      </c>
      <c r="H1951" s="139" t="s">
        <v>4655</v>
      </c>
      <c r="I1951" s="139" t="s">
        <v>4653</v>
      </c>
      <c r="J1951" s="139" t="s">
        <v>4620</v>
      </c>
      <c r="K1951" s="131"/>
      <c r="L1951" s="132"/>
      <c r="M1951" s="125" t="str">
        <f t="shared" ref="M1951:M1964" si="870">VLOOKUP(G1951,単語辞書,2,FALSE)</f>
        <v>JOB</v>
      </c>
      <c r="N1951" s="126" t="str">
        <f t="shared" ref="N1951:N1964" si="871">IF(ISNA(O1951),"","_")</f>
        <v>_</v>
      </c>
      <c r="O1951" s="126" t="str">
        <f t="shared" ref="O1951:O1964" si="872">VLOOKUP(H1951,単語辞書,2,FALSE)</f>
        <v>M</v>
      </c>
      <c r="P1951" s="126" t="str">
        <f t="shared" ref="P1951:P1964" si="873">IF(ISNA(Q1951),"","_")</f>
        <v>_</v>
      </c>
      <c r="Q1951" s="126" t="str">
        <f t="shared" ref="Q1951:Q1964" si="874">VLOOKUP(I1951,単語辞書,2,FALSE)</f>
        <v>CLASS</v>
      </c>
      <c r="R1951" s="126" t="str">
        <f t="shared" ref="R1951:R1964" si="875">IF(ISNA(S1951),"","_")</f>
        <v>_</v>
      </c>
      <c r="S1951" s="126" t="str">
        <f t="shared" ref="S1951:S1964" si="876">VLOOKUP(J1951,単語辞書,2,FALSE)</f>
        <v>NAME</v>
      </c>
      <c r="T1951" s="126" t="str">
        <f t="shared" ref="T1951:T1964" si="877">IF(ISNA(U1951),"","_")</f>
        <v/>
      </c>
      <c r="U1951" s="126" t="e">
        <f t="shared" ref="U1951:U1964" si="878">VLOOKUP(K1951,単語辞書,2,FALSE)</f>
        <v>#N/A</v>
      </c>
      <c r="V1951" s="126" t="str">
        <f t="shared" ref="V1951:V1964" si="879">IF(ISNA(W1951),"","_")</f>
        <v/>
      </c>
      <c r="W1951" s="126" t="e">
        <f t="shared" ref="W1951:W1964" si="880">VLOOKUP(L1951,単語辞書,2,FALSE)</f>
        <v>#N/A</v>
      </c>
      <c r="X1951" s="126">
        <f t="shared" ref="X1951:X1964" si="881">LEN(B1951)</f>
        <v>16</v>
      </c>
      <c r="Y1951" s="123" t="e">
        <f>VLOOKUP(A1951,#REF!,1,FALSE)</f>
        <v>#REF!</v>
      </c>
      <c r="Z1951" s="194" t="s">
        <v>6745</v>
      </c>
      <c r="AA1951" s="196"/>
    </row>
    <row r="1952" spans="1:27" s="123" customFormat="1">
      <c r="A1952" s="128" t="s">
        <v>4584</v>
      </c>
      <c r="B1952" s="124" t="str">
        <f t="shared" si="869"/>
        <v>JOB_S_CLASS_CD</v>
      </c>
      <c r="C1952" s="136" t="s">
        <v>4639</v>
      </c>
      <c r="D1952" s="125" t="str">
        <f t="shared" si="840"/>
        <v>Varchar2</v>
      </c>
      <c r="E1952" s="125">
        <f t="shared" si="841"/>
        <v>1</v>
      </c>
      <c r="F1952" s="125" t="str">
        <f t="shared" si="842"/>
        <v/>
      </c>
      <c r="G1952" s="138" t="s">
        <v>4646</v>
      </c>
      <c r="H1952" s="131" t="s">
        <v>4651</v>
      </c>
      <c r="I1952" s="139" t="s">
        <v>4653</v>
      </c>
      <c r="J1952" s="139" t="s">
        <v>4648</v>
      </c>
      <c r="K1952" s="131"/>
      <c r="L1952" s="132"/>
      <c r="M1952" s="125" t="str">
        <f t="shared" si="870"/>
        <v>JOB</v>
      </c>
      <c r="N1952" s="126" t="str">
        <f t="shared" si="871"/>
        <v>_</v>
      </c>
      <c r="O1952" s="126" t="str">
        <f t="shared" si="872"/>
        <v>S</v>
      </c>
      <c r="P1952" s="126" t="str">
        <f t="shared" si="873"/>
        <v>_</v>
      </c>
      <c r="Q1952" s="126" t="str">
        <f t="shared" si="874"/>
        <v>CLASS</v>
      </c>
      <c r="R1952" s="126" t="str">
        <f t="shared" si="875"/>
        <v>_</v>
      </c>
      <c r="S1952" s="126" t="str">
        <f t="shared" si="876"/>
        <v>CD</v>
      </c>
      <c r="T1952" s="126" t="str">
        <f t="shared" si="877"/>
        <v/>
      </c>
      <c r="U1952" s="126" t="e">
        <f t="shared" si="878"/>
        <v>#N/A</v>
      </c>
      <c r="V1952" s="126" t="str">
        <f t="shared" si="879"/>
        <v/>
      </c>
      <c r="W1952" s="126" t="e">
        <f t="shared" si="880"/>
        <v>#N/A</v>
      </c>
      <c r="X1952" s="126">
        <f t="shared" si="881"/>
        <v>14</v>
      </c>
      <c r="Y1952" s="123" t="e">
        <f>VLOOKUP(A1952,#REF!,1,FALSE)</f>
        <v>#REF!</v>
      </c>
      <c r="Z1952" s="194" t="s">
        <v>6745</v>
      </c>
      <c r="AA1952" s="196"/>
    </row>
    <row r="1953" spans="1:27" s="123" customFormat="1">
      <c r="A1953" s="128" t="s">
        <v>4585</v>
      </c>
      <c r="B1953" s="124" t="str">
        <f t="shared" si="869"/>
        <v>JOB_S_CLASS_NAME</v>
      </c>
      <c r="C1953" s="136" t="s">
        <v>4643</v>
      </c>
      <c r="D1953" s="125" t="str">
        <f t="shared" si="840"/>
        <v>Varchar2</v>
      </c>
      <c r="E1953" s="125">
        <f t="shared" si="841"/>
        <v>72</v>
      </c>
      <c r="F1953" s="125" t="str">
        <f t="shared" si="842"/>
        <v/>
      </c>
      <c r="G1953" s="138" t="s">
        <v>4646</v>
      </c>
      <c r="H1953" s="131" t="s">
        <v>4651</v>
      </c>
      <c r="I1953" s="139" t="s">
        <v>4653</v>
      </c>
      <c r="J1953" s="139" t="s">
        <v>4620</v>
      </c>
      <c r="K1953" s="131"/>
      <c r="L1953" s="132"/>
      <c r="M1953" s="125" t="str">
        <f t="shared" si="870"/>
        <v>JOB</v>
      </c>
      <c r="N1953" s="126" t="str">
        <f t="shared" si="871"/>
        <v>_</v>
      </c>
      <c r="O1953" s="126" t="str">
        <f t="shared" si="872"/>
        <v>S</v>
      </c>
      <c r="P1953" s="126" t="str">
        <f t="shared" si="873"/>
        <v>_</v>
      </c>
      <c r="Q1953" s="126" t="str">
        <f t="shared" si="874"/>
        <v>CLASS</v>
      </c>
      <c r="R1953" s="126" t="str">
        <f t="shared" si="875"/>
        <v>_</v>
      </c>
      <c r="S1953" s="126" t="str">
        <f t="shared" si="876"/>
        <v>NAME</v>
      </c>
      <c r="T1953" s="126" t="str">
        <f t="shared" si="877"/>
        <v/>
      </c>
      <c r="U1953" s="126" t="e">
        <f t="shared" si="878"/>
        <v>#N/A</v>
      </c>
      <c r="V1953" s="126" t="str">
        <f t="shared" si="879"/>
        <v/>
      </c>
      <c r="W1953" s="126" t="e">
        <f t="shared" si="880"/>
        <v>#N/A</v>
      </c>
      <c r="X1953" s="126">
        <f t="shared" si="881"/>
        <v>16</v>
      </c>
      <c r="Y1953" s="123" t="e">
        <f>VLOOKUP(A1953,#REF!,1,FALSE)</f>
        <v>#REF!</v>
      </c>
      <c r="Z1953" s="194" t="s">
        <v>6745</v>
      </c>
      <c r="AA1953" s="196"/>
    </row>
    <row r="1954" spans="1:27" s="123" customFormat="1">
      <c r="A1954" s="128" t="s">
        <v>4702</v>
      </c>
      <c r="B1954" s="124" t="str">
        <f t="shared" si="869"/>
        <v>M_PAY_EX</v>
      </c>
      <c r="C1954" s="127" t="s">
        <v>4714</v>
      </c>
      <c r="D1954" s="125" t="e">
        <f t="shared" si="840"/>
        <v>#N/A</v>
      </c>
      <c r="E1954" s="125" t="e">
        <f t="shared" si="841"/>
        <v>#N/A</v>
      </c>
      <c r="F1954" s="125" t="e">
        <f t="shared" si="842"/>
        <v>#N/A</v>
      </c>
      <c r="G1954" s="130" t="s">
        <v>4714</v>
      </c>
      <c r="H1954" s="131" t="s">
        <v>4715</v>
      </c>
      <c r="I1954" s="131" t="s">
        <v>4716</v>
      </c>
      <c r="J1954" s="131"/>
      <c r="K1954" s="131"/>
      <c r="L1954" s="132"/>
      <c r="M1954" s="125" t="str">
        <f t="shared" si="870"/>
        <v>M</v>
      </c>
      <c r="N1954" s="126" t="str">
        <f t="shared" si="871"/>
        <v>_</v>
      </c>
      <c r="O1954" s="126" t="str">
        <f t="shared" si="872"/>
        <v>PAY</v>
      </c>
      <c r="P1954" s="126" t="str">
        <f t="shared" si="873"/>
        <v>_</v>
      </c>
      <c r="Q1954" s="126" t="str">
        <f t="shared" si="874"/>
        <v>EX</v>
      </c>
      <c r="R1954" s="126" t="str">
        <f t="shared" si="875"/>
        <v/>
      </c>
      <c r="S1954" s="126" t="e">
        <f t="shared" si="876"/>
        <v>#N/A</v>
      </c>
      <c r="T1954" s="126" t="str">
        <f t="shared" si="877"/>
        <v/>
      </c>
      <c r="U1954" s="126" t="e">
        <f t="shared" si="878"/>
        <v>#N/A</v>
      </c>
      <c r="V1954" s="126" t="str">
        <f t="shared" si="879"/>
        <v/>
      </c>
      <c r="W1954" s="126" t="e">
        <f t="shared" si="880"/>
        <v>#N/A</v>
      </c>
      <c r="X1954" s="126">
        <f t="shared" si="881"/>
        <v>8</v>
      </c>
      <c r="Y1954" s="123" t="e">
        <f>VLOOKUP(A1954,#REF!,1,FALSE)</f>
        <v>#REF!</v>
      </c>
      <c r="Z1954" s="194" t="s">
        <v>6745</v>
      </c>
      <c r="AA1954" s="196"/>
    </row>
    <row r="1955" spans="1:27" s="123" customFormat="1">
      <c r="A1955" s="128" t="s">
        <v>4703</v>
      </c>
      <c r="B1955" s="124" t="str">
        <f t="shared" si="869"/>
        <v>M_PAY_EX_GENDO</v>
      </c>
      <c r="C1955" s="136" t="s">
        <v>4714</v>
      </c>
      <c r="D1955" s="125" t="e">
        <f t="shared" si="840"/>
        <v>#N/A</v>
      </c>
      <c r="E1955" s="125" t="e">
        <f t="shared" si="841"/>
        <v>#N/A</v>
      </c>
      <c r="F1955" s="125" t="e">
        <f t="shared" si="842"/>
        <v>#N/A</v>
      </c>
      <c r="G1955" s="138" t="s">
        <v>4714</v>
      </c>
      <c r="H1955" s="131" t="s">
        <v>4715</v>
      </c>
      <c r="I1955" s="131" t="s">
        <v>4716</v>
      </c>
      <c r="J1955" s="131" t="s">
        <v>4717</v>
      </c>
      <c r="K1955" s="131"/>
      <c r="L1955" s="132"/>
      <c r="M1955" s="125" t="str">
        <f t="shared" si="870"/>
        <v>M</v>
      </c>
      <c r="N1955" s="126" t="str">
        <f t="shared" si="871"/>
        <v>_</v>
      </c>
      <c r="O1955" s="126" t="str">
        <f t="shared" si="872"/>
        <v>PAY</v>
      </c>
      <c r="P1955" s="126" t="str">
        <f t="shared" si="873"/>
        <v>_</v>
      </c>
      <c r="Q1955" s="126" t="str">
        <f t="shared" si="874"/>
        <v>EX</v>
      </c>
      <c r="R1955" s="126" t="str">
        <f t="shared" si="875"/>
        <v>_</v>
      </c>
      <c r="S1955" s="126" t="str">
        <f t="shared" si="876"/>
        <v>GENDO</v>
      </c>
      <c r="T1955" s="126" t="str">
        <f t="shared" si="877"/>
        <v/>
      </c>
      <c r="U1955" s="126" t="e">
        <f t="shared" si="878"/>
        <v>#N/A</v>
      </c>
      <c r="V1955" s="126" t="str">
        <f t="shared" si="879"/>
        <v/>
      </c>
      <c r="W1955" s="126" t="e">
        <f t="shared" si="880"/>
        <v>#N/A</v>
      </c>
      <c r="X1955" s="126">
        <f t="shared" si="881"/>
        <v>14</v>
      </c>
      <c r="Y1955" s="123" t="e">
        <f>VLOOKUP(A1955,#REF!,1,FALSE)</f>
        <v>#REF!</v>
      </c>
      <c r="Z1955" s="194" t="s">
        <v>6745</v>
      </c>
      <c r="AA1955" s="196"/>
    </row>
    <row r="1956" spans="1:27" s="123" customFormat="1">
      <c r="A1956" s="128" t="s">
        <v>4704</v>
      </c>
      <c r="B1956" s="124" t="str">
        <f t="shared" si="869"/>
        <v>M_PAY_EX_SHOHIN</v>
      </c>
      <c r="C1956" s="136" t="s">
        <v>4714</v>
      </c>
      <c r="D1956" s="125" t="e">
        <f t="shared" si="840"/>
        <v>#N/A</v>
      </c>
      <c r="E1956" s="125" t="e">
        <f t="shared" si="841"/>
        <v>#N/A</v>
      </c>
      <c r="F1956" s="125" t="e">
        <f t="shared" si="842"/>
        <v>#N/A</v>
      </c>
      <c r="G1956" s="138" t="s">
        <v>4714</v>
      </c>
      <c r="H1956" s="131" t="s">
        <v>4715</v>
      </c>
      <c r="I1956" s="131" t="s">
        <v>4716</v>
      </c>
      <c r="J1956" s="131" t="s">
        <v>4718</v>
      </c>
      <c r="K1956" s="131"/>
      <c r="L1956" s="132"/>
      <c r="M1956" s="125" t="str">
        <f t="shared" si="870"/>
        <v>M</v>
      </c>
      <c r="N1956" s="126" t="str">
        <f t="shared" si="871"/>
        <v>_</v>
      </c>
      <c r="O1956" s="126" t="str">
        <f t="shared" si="872"/>
        <v>PAY</v>
      </c>
      <c r="P1956" s="126" t="str">
        <f t="shared" si="873"/>
        <v>_</v>
      </c>
      <c r="Q1956" s="126" t="str">
        <f t="shared" si="874"/>
        <v>EX</v>
      </c>
      <c r="R1956" s="126" t="str">
        <f t="shared" si="875"/>
        <v>_</v>
      </c>
      <c r="S1956" s="126" t="str">
        <f t="shared" si="876"/>
        <v>SHOHIN</v>
      </c>
      <c r="T1956" s="126" t="str">
        <f t="shared" si="877"/>
        <v/>
      </c>
      <c r="U1956" s="126" t="e">
        <f t="shared" si="878"/>
        <v>#N/A</v>
      </c>
      <c r="V1956" s="126" t="str">
        <f t="shared" si="879"/>
        <v/>
      </c>
      <c r="W1956" s="126" t="e">
        <f t="shared" si="880"/>
        <v>#N/A</v>
      </c>
      <c r="X1956" s="126">
        <f t="shared" si="881"/>
        <v>15</v>
      </c>
      <c r="Y1956" s="123" t="e">
        <f>VLOOKUP(A1956,#REF!,1,FALSE)</f>
        <v>#REF!</v>
      </c>
      <c r="Z1956" s="194" t="s">
        <v>6745</v>
      </c>
      <c r="AA1956" s="196"/>
    </row>
    <row r="1957" spans="1:27" s="123" customFormat="1">
      <c r="A1957" s="128" t="s">
        <v>4705</v>
      </c>
      <c r="B1957" s="124" t="str">
        <f t="shared" si="869"/>
        <v>M_PAY_JIYU_GROUP</v>
      </c>
      <c r="C1957" s="136" t="s">
        <v>4714</v>
      </c>
      <c r="D1957" s="125" t="e">
        <f t="shared" si="840"/>
        <v>#N/A</v>
      </c>
      <c r="E1957" s="125" t="e">
        <f t="shared" si="841"/>
        <v>#N/A</v>
      </c>
      <c r="F1957" s="125" t="e">
        <f t="shared" si="842"/>
        <v>#N/A</v>
      </c>
      <c r="G1957" s="138" t="s">
        <v>4714</v>
      </c>
      <c r="H1957" s="131" t="s">
        <v>4715</v>
      </c>
      <c r="I1957" s="131" t="s">
        <v>4719</v>
      </c>
      <c r="J1957" s="131" t="s">
        <v>4720</v>
      </c>
      <c r="K1957" s="131"/>
      <c r="L1957" s="132"/>
      <c r="M1957" s="125" t="str">
        <f t="shared" si="870"/>
        <v>M</v>
      </c>
      <c r="N1957" s="126" t="str">
        <f t="shared" si="871"/>
        <v>_</v>
      </c>
      <c r="O1957" s="126" t="str">
        <f t="shared" si="872"/>
        <v>PAY</v>
      </c>
      <c r="P1957" s="126" t="str">
        <f t="shared" si="873"/>
        <v>_</v>
      </c>
      <c r="Q1957" s="126" t="str">
        <f t="shared" si="874"/>
        <v>JIYU</v>
      </c>
      <c r="R1957" s="126" t="str">
        <f t="shared" si="875"/>
        <v>_</v>
      </c>
      <c r="S1957" s="126" t="str">
        <f t="shared" si="876"/>
        <v>GROUP</v>
      </c>
      <c r="T1957" s="126" t="str">
        <f t="shared" si="877"/>
        <v/>
      </c>
      <c r="U1957" s="126" t="e">
        <f t="shared" si="878"/>
        <v>#N/A</v>
      </c>
      <c r="V1957" s="126" t="str">
        <f t="shared" si="879"/>
        <v/>
      </c>
      <c r="W1957" s="126" t="e">
        <f t="shared" si="880"/>
        <v>#N/A</v>
      </c>
      <c r="X1957" s="126">
        <f t="shared" si="881"/>
        <v>16</v>
      </c>
      <c r="Y1957" s="123" t="e">
        <f>VLOOKUP(A1957,#REF!,1,FALSE)</f>
        <v>#REF!</v>
      </c>
      <c r="Z1957" s="194" t="s">
        <v>6745</v>
      </c>
      <c r="AA1957" s="196"/>
    </row>
    <row r="1958" spans="1:27" s="123" customFormat="1">
      <c r="A1958" s="128" t="s">
        <v>4706</v>
      </c>
      <c r="B1958" s="124" t="str">
        <f t="shared" si="869"/>
        <v>M_PAY_JIYU_CATEGORY</v>
      </c>
      <c r="C1958" s="136" t="s">
        <v>4714</v>
      </c>
      <c r="D1958" s="125" t="e">
        <f t="shared" si="840"/>
        <v>#N/A</v>
      </c>
      <c r="E1958" s="125" t="e">
        <f t="shared" si="841"/>
        <v>#N/A</v>
      </c>
      <c r="F1958" s="125" t="e">
        <f t="shared" si="842"/>
        <v>#N/A</v>
      </c>
      <c r="G1958" s="138" t="s">
        <v>4714</v>
      </c>
      <c r="H1958" s="131" t="s">
        <v>4715</v>
      </c>
      <c r="I1958" s="131" t="s">
        <v>4719</v>
      </c>
      <c r="J1958" s="131" t="s">
        <v>4721</v>
      </c>
      <c r="K1958" s="131"/>
      <c r="L1958" s="132"/>
      <c r="M1958" s="125" t="str">
        <f t="shared" si="870"/>
        <v>M</v>
      </c>
      <c r="N1958" s="126" t="str">
        <f t="shared" si="871"/>
        <v>_</v>
      </c>
      <c r="O1958" s="126" t="str">
        <f t="shared" si="872"/>
        <v>PAY</v>
      </c>
      <c r="P1958" s="126" t="str">
        <f t="shared" si="873"/>
        <v>_</v>
      </c>
      <c r="Q1958" s="126" t="str">
        <f t="shared" si="874"/>
        <v>JIYU</v>
      </c>
      <c r="R1958" s="126" t="str">
        <f t="shared" si="875"/>
        <v>_</v>
      </c>
      <c r="S1958" s="126" t="str">
        <f t="shared" si="876"/>
        <v>CATEGORY</v>
      </c>
      <c r="T1958" s="126" t="str">
        <f t="shared" si="877"/>
        <v/>
      </c>
      <c r="U1958" s="126" t="e">
        <f t="shared" si="878"/>
        <v>#N/A</v>
      </c>
      <c r="V1958" s="126" t="str">
        <f t="shared" si="879"/>
        <v/>
      </c>
      <c r="W1958" s="126" t="e">
        <f t="shared" si="880"/>
        <v>#N/A</v>
      </c>
      <c r="X1958" s="126">
        <f t="shared" si="881"/>
        <v>19</v>
      </c>
      <c r="Y1958" s="123" t="e">
        <f>VLOOKUP(A1958,#REF!,1,FALSE)</f>
        <v>#REF!</v>
      </c>
      <c r="Z1958" s="194" t="s">
        <v>6745</v>
      </c>
      <c r="AA1958" s="196"/>
    </row>
    <row r="1959" spans="1:27" s="123" customFormat="1">
      <c r="A1959" s="128" t="s">
        <v>4707</v>
      </c>
      <c r="B1959" s="124" t="str">
        <f t="shared" si="869"/>
        <v>M_PAY_JIYU</v>
      </c>
      <c r="C1959" s="136" t="s">
        <v>4714</v>
      </c>
      <c r="D1959" s="125" t="e">
        <f t="shared" si="840"/>
        <v>#N/A</v>
      </c>
      <c r="E1959" s="125" t="e">
        <f t="shared" si="841"/>
        <v>#N/A</v>
      </c>
      <c r="F1959" s="125" t="e">
        <f t="shared" si="842"/>
        <v>#N/A</v>
      </c>
      <c r="G1959" s="138" t="s">
        <v>4714</v>
      </c>
      <c r="H1959" s="131" t="s">
        <v>4715</v>
      </c>
      <c r="I1959" s="139" t="s">
        <v>4719</v>
      </c>
      <c r="J1959" s="131"/>
      <c r="K1959" s="131"/>
      <c r="L1959" s="132"/>
      <c r="M1959" s="125" t="str">
        <f t="shared" si="870"/>
        <v>M</v>
      </c>
      <c r="N1959" s="126" t="str">
        <f t="shared" si="871"/>
        <v>_</v>
      </c>
      <c r="O1959" s="126" t="str">
        <f t="shared" si="872"/>
        <v>PAY</v>
      </c>
      <c r="P1959" s="126" t="str">
        <f t="shared" si="873"/>
        <v>_</v>
      </c>
      <c r="Q1959" s="126" t="str">
        <f t="shared" si="874"/>
        <v>JIYU</v>
      </c>
      <c r="R1959" s="126" t="str">
        <f t="shared" si="875"/>
        <v/>
      </c>
      <c r="S1959" s="126" t="e">
        <f t="shared" si="876"/>
        <v>#N/A</v>
      </c>
      <c r="T1959" s="126" t="str">
        <f t="shared" si="877"/>
        <v/>
      </c>
      <c r="U1959" s="126" t="e">
        <f t="shared" si="878"/>
        <v>#N/A</v>
      </c>
      <c r="V1959" s="126" t="str">
        <f t="shared" si="879"/>
        <v/>
      </c>
      <c r="W1959" s="126" t="e">
        <f t="shared" si="880"/>
        <v>#N/A</v>
      </c>
      <c r="X1959" s="126">
        <f t="shared" si="881"/>
        <v>10</v>
      </c>
      <c r="Y1959" s="123" t="e">
        <f>VLOOKUP(A1959,#REF!,1,FALSE)</f>
        <v>#REF!</v>
      </c>
      <c r="Z1959" s="194" t="s">
        <v>6745</v>
      </c>
      <c r="AA1959" s="196"/>
    </row>
    <row r="1960" spans="1:27" s="123" customFormat="1">
      <c r="A1960" s="128" t="s">
        <v>4708</v>
      </c>
      <c r="B1960" s="124" t="str">
        <f t="shared" si="869"/>
        <v>M_PAY_JIYU_STR</v>
      </c>
      <c r="C1960" s="136" t="s">
        <v>4714</v>
      </c>
      <c r="D1960" s="125" t="e">
        <f t="shared" si="840"/>
        <v>#N/A</v>
      </c>
      <c r="E1960" s="125" t="e">
        <f t="shared" si="841"/>
        <v>#N/A</v>
      </c>
      <c r="F1960" s="125" t="e">
        <f t="shared" si="842"/>
        <v>#N/A</v>
      </c>
      <c r="G1960" s="138" t="s">
        <v>4714</v>
      </c>
      <c r="H1960" s="139" t="s">
        <v>4715</v>
      </c>
      <c r="I1960" s="139" t="s">
        <v>4719</v>
      </c>
      <c r="J1960" s="131" t="s">
        <v>4723</v>
      </c>
      <c r="K1960" s="131"/>
      <c r="L1960" s="132"/>
      <c r="M1960" s="125" t="str">
        <f t="shared" si="870"/>
        <v>M</v>
      </c>
      <c r="N1960" s="126" t="str">
        <f t="shared" si="871"/>
        <v>_</v>
      </c>
      <c r="O1960" s="126" t="str">
        <f t="shared" si="872"/>
        <v>PAY</v>
      </c>
      <c r="P1960" s="126" t="str">
        <f t="shared" si="873"/>
        <v>_</v>
      </c>
      <c r="Q1960" s="126" t="str">
        <f t="shared" si="874"/>
        <v>JIYU</v>
      </c>
      <c r="R1960" s="126" t="str">
        <f t="shared" si="875"/>
        <v>_</v>
      </c>
      <c r="S1960" s="126" t="str">
        <f t="shared" si="876"/>
        <v>STR</v>
      </c>
      <c r="T1960" s="126" t="str">
        <f t="shared" si="877"/>
        <v/>
      </c>
      <c r="U1960" s="126" t="e">
        <f t="shared" si="878"/>
        <v>#N/A</v>
      </c>
      <c r="V1960" s="126" t="str">
        <f t="shared" si="879"/>
        <v/>
      </c>
      <c r="W1960" s="126" t="e">
        <f t="shared" si="880"/>
        <v>#N/A</v>
      </c>
      <c r="X1960" s="126">
        <f t="shared" si="881"/>
        <v>14</v>
      </c>
      <c r="Y1960" s="123" t="e">
        <f>VLOOKUP(A1960,#REF!,1,FALSE)</f>
        <v>#REF!</v>
      </c>
      <c r="Z1960" s="194" t="s">
        <v>6745</v>
      </c>
      <c r="AA1960" s="196"/>
    </row>
    <row r="1961" spans="1:27" s="123" customFormat="1">
      <c r="A1961" s="128" t="s">
        <v>4709</v>
      </c>
      <c r="B1961" s="124" t="str">
        <f t="shared" si="869"/>
        <v>M_PAY_JIYU_LABEL</v>
      </c>
      <c r="C1961" s="136" t="s">
        <v>4714</v>
      </c>
      <c r="D1961" s="125" t="e">
        <f t="shared" si="840"/>
        <v>#N/A</v>
      </c>
      <c r="E1961" s="125" t="e">
        <f t="shared" si="841"/>
        <v>#N/A</v>
      </c>
      <c r="F1961" s="125" t="e">
        <f t="shared" si="842"/>
        <v>#N/A</v>
      </c>
      <c r="G1961" s="138" t="s">
        <v>4714</v>
      </c>
      <c r="H1961" s="139" t="s">
        <v>4715</v>
      </c>
      <c r="I1961" s="139" t="s">
        <v>4719</v>
      </c>
      <c r="J1961" s="131" t="s">
        <v>4725</v>
      </c>
      <c r="K1961" s="131"/>
      <c r="L1961" s="132"/>
      <c r="M1961" s="125" t="str">
        <f t="shared" si="870"/>
        <v>M</v>
      </c>
      <c r="N1961" s="126" t="str">
        <f t="shared" si="871"/>
        <v>_</v>
      </c>
      <c r="O1961" s="126" t="str">
        <f t="shared" si="872"/>
        <v>PAY</v>
      </c>
      <c r="P1961" s="126" t="str">
        <f t="shared" si="873"/>
        <v>_</v>
      </c>
      <c r="Q1961" s="126" t="str">
        <f t="shared" si="874"/>
        <v>JIYU</v>
      </c>
      <c r="R1961" s="126" t="str">
        <f t="shared" si="875"/>
        <v>_</v>
      </c>
      <c r="S1961" s="126" t="str">
        <f t="shared" si="876"/>
        <v>LABEL</v>
      </c>
      <c r="T1961" s="126" t="str">
        <f t="shared" si="877"/>
        <v/>
      </c>
      <c r="U1961" s="126" t="e">
        <f t="shared" si="878"/>
        <v>#N/A</v>
      </c>
      <c r="V1961" s="126" t="str">
        <f t="shared" si="879"/>
        <v/>
      </c>
      <c r="W1961" s="126" t="e">
        <f t="shared" si="880"/>
        <v>#N/A</v>
      </c>
      <c r="X1961" s="126">
        <f t="shared" si="881"/>
        <v>16</v>
      </c>
      <c r="Y1961" s="123" t="e">
        <f>VLOOKUP(A1961,#REF!,1,FALSE)</f>
        <v>#REF!</v>
      </c>
      <c r="Z1961" s="194" t="s">
        <v>6745</v>
      </c>
      <c r="AA1961" s="196"/>
    </row>
    <row r="1962" spans="1:27" s="123" customFormat="1">
      <c r="A1962" s="128" t="s">
        <v>4710</v>
      </c>
      <c r="B1962" s="124" t="str">
        <f t="shared" si="869"/>
        <v>M_PAY_JIYU_GUARD</v>
      </c>
      <c r="C1962" s="136" t="s">
        <v>4714</v>
      </c>
      <c r="D1962" s="125" t="e">
        <f t="shared" si="840"/>
        <v>#N/A</v>
      </c>
      <c r="E1962" s="125" t="e">
        <f t="shared" si="841"/>
        <v>#N/A</v>
      </c>
      <c r="F1962" s="125" t="e">
        <f t="shared" si="842"/>
        <v>#N/A</v>
      </c>
      <c r="G1962" s="138" t="s">
        <v>4714</v>
      </c>
      <c r="H1962" s="139" t="s">
        <v>4715</v>
      </c>
      <c r="I1962" s="139" t="s">
        <v>4719</v>
      </c>
      <c r="J1962" s="131" t="s">
        <v>4726</v>
      </c>
      <c r="K1962" s="131"/>
      <c r="L1962" s="132"/>
      <c r="M1962" s="125" t="str">
        <f t="shared" si="870"/>
        <v>M</v>
      </c>
      <c r="N1962" s="126" t="str">
        <f t="shared" si="871"/>
        <v>_</v>
      </c>
      <c r="O1962" s="126" t="str">
        <f t="shared" si="872"/>
        <v>PAY</v>
      </c>
      <c r="P1962" s="126" t="str">
        <f t="shared" si="873"/>
        <v>_</v>
      </c>
      <c r="Q1962" s="126" t="str">
        <f t="shared" si="874"/>
        <v>JIYU</v>
      </c>
      <c r="R1962" s="126" t="str">
        <f t="shared" si="875"/>
        <v>_</v>
      </c>
      <c r="S1962" s="126" t="str">
        <f t="shared" si="876"/>
        <v>GUARD</v>
      </c>
      <c r="T1962" s="126" t="str">
        <f t="shared" si="877"/>
        <v/>
      </c>
      <c r="U1962" s="126" t="e">
        <f t="shared" si="878"/>
        <v>#N/A</v>
      </c>
      <c r="V1962" s="126" t="str">
        <f t="shared" si="879"/>
        <v/>
      </c>
      <c r="W1962" s="126" t="e">
        <f t="shared" si="880"/>
        <v>#N/A</v>
      </c>
      <c r="X1962" s="126">
        <f t="shared" si="881"/>
        <v>16</v>
      </c>
      <c r="Y1962" s="123" t="e">
        <f>VLOOKUP(A1962,#REF!,1,FALSE)</f>
        <v>#REF!</v>
      </c>
      <c r="Z1962" s="194" t="s">
        <v>6745</v>
      </c>
      <c r="AA1962" s="196"/>
    </row>
    <row r="1963" spans="1:27" s="123" customFormat="1">
      <c r="A1963" s="128" t="s">
        <v>4711</v>
      </c>
      <c r="B1963" s="124" t="str">
        <f t="shared" si="869"/>
        <v>M_KYUFUKIN_JIYU</v>
      </c>
      <c r="C1963" s="136" t="s">
        <v>4714</v>
      </c>
      <c r="D1963" s="125" t="e">
        <f t="shared" si="840"/>
        <v>#N/A</v>
      </c>
      <c r="E1963" s="125" t="e">
        <f t="shared" si="841"/>
        <v>#N/A</v>
      </c>
      <c r="F1963" s="125" t="e">
        <f t="shared" si="842"/>
        <v>#N/A</v>
      </c>
      <c r="G1963" s="138" t="s">
        <v>4714</v>
      </c>
      <c r="H1963" s="139" t="s">
        <v>4722</v>
      </c>
      <c r="I1963" s="139" t="s">
        <v>4719</v>
      </c>
      <c r="J1963" s="131"/>
      <c r="K1963" s="131"/>
      <c r="L1963" s="132"/>
      <c r="M1963" s="125" t="str">
        <f t="shared" si="870"/>
        <v>M</v>
      </c>
      <c r="N1963" s="126" t="str">
        <f t="shared" si="871"/>
        <v>_</v>
      </c>
      <c r="O1963" s="126" t="str">
        <f t="shared" si="872"/>
        <v>KYUFUKIN</v>
      </c>
      <c r="P1963" s="126" t="str">
        <f t="shared" si="873"/>
        <v>_</v>
      </c>
      <c r="Q1963" s="126" t="str">
        <f t="shared" si="874"/>
        <v>JIYU</v>
      </c>
      <c r="R1963" s="126" t="str">
        <f t="shared" si="875"/>
        <v/>
      </c>
      <c r="S1963" s="126" t="e">
        <f t="shared" si="876"/>
        <v>#N/A</v>
      </c>
      <c r="T1963" s="126" t="str">
        <f t="shared" si="877"/>
        <v/>
      </c>
      <c r="U1963" s="126" t="e">
        <f t="shared" si="878"/>
        <v>#N/A</v>
      </c>
      <c r="V1963" s="126" t="str">
        <f t="shared" si="879"/>
        <v/>
      </c>
      <c r="W1963" s="126" t="e">
        <f t="shared" si="880"/>
        <v>#N/A</v>
      </c>
      <c r="X1963" s="126">
        <f t="shared" si="881"/>
        <v>15</v>
      </c>
      <c r="Y1963" s="123" t="e">
        <f>VLOOKUP(A1963,#REF!,1,FALSE)</f>
        <v>#REF!</v>
      </c>
      <c r="Z1963" s="194" t="s">
        <v>6745</v>
      </c>
      <c r="AA1963" s="196"/>
    </row>
    <row r="1964" spans="1:27" s="123" customFormat="1">
      <c r="A1964" s="128" t="s">
        <v>4712</v>
      </c>
      <c r="B1964" s="124" t="str">
        <f t="shared" si="869"/>
        <v>M_KYUFUKIN_STR</v>
      </c>
      <c r="C1964" s="136" t="s">
        <v>4714</v>
      </c>
      <c r="D1964" s="125" t="e">
        <f t="shared" si="840"/>
        <v>#N/A</v>
      </c>
      <c r="E1964" s="125" t="e">
        <f t="shared" si="841"/>
        <v>#N/A</v>
      </c>
      <c r="F1964" s="125" t="e">
        <f t="shared" si="842"/>
        <v>#N/A</v>
      </c>
      <c r="G1964" s="138" t="s">
        <v>4714</v>
      </c>
      <c r="H1964" s="139" t="s">
        <v>4722</v>
      </c>
      <c r="I1964" s="139" t="s">
        <v>4723</v>
      </c>
      <c r="J1964" s="131"/>
      <c r="K1964" s="131"/>
      <c r="L1964" s="132"/>
      <c r="M1964" s="125" t="str">
        <f t="shared" si="870"/>
        <v>M</v>
      </c>
      <c r="N1964" s="126" t="str">
        <f t="shared" si="871"/>
        <v>_</v>
      </c>
      <c r="O1964" s="126" t="str">
        <f t="shared" si="872"/>
        <v>KYUFUKIN</v>
      </c>
      <c r="P1964" s="126" t="str">
        <f t="shared" si="873"/>
        <v>_</v>
      </c>
      <c r="Q1964" s="126" t="str">
        <f t="shared" si="874"/>
        <v>STR</v>
      </c>
      <c r="R1964" s="126" t="str">
        <f t="shared" si="875"/>
        <v/>
      </c>
      <c r="S1964" s="126" t="e">
        <f t="shared" si="876"/>
        <v>#N/A</v>
      </c>
      <c r="T1964" s="126" t="str">
        <f t="shared" si="877"/>
        <v/>
      </c>
      <c r="U1964" s="126" t="e">
        <f t="shared" si="878"/>
        <v>#N/A</v>
      </c>
      <c r="V1964" s="126" t="str">
        <f t="shared" si="879"/>
        <v/>
      </c>
      <c r="W1964" s="126" t="e">
        <f t="shared" si="880"/>
        <v>#N/A</v>
      </c>
      <c r="X1964" s="126">
        <f t="shared" si="881"/>
        <v>14</v>
      </c>
      <c r="Y1964" s="123" t="e">
        <f>VLOOKUP(A1964,#REF!,1,FALSE)</f>
        <v>#REF!</v>
      </c>
      <c r="Z1964" s="194" t="s">
        <v>6745</v>
      </c>
      <c r="AA1964" s="196"/>
    </row>
    <row r="1965" spans="1:27">
      <c r="A1965" s="41" t="s">
        <v>4713</v>
      </c>
      <c r="B1965" s="13" t="str">
        <f t="shared" si="856"/>
        <v>M_KYUFUKIN_GENDO</v>
      </c>
      <c r="C1965" s="136" t="s">
        <v>4714</v>
      </c>
      <c r="D1965" s="15" t="e">
        <f t="shared" si="840"/>
        <v>#N/A</v>
      </c>
      <c r="E1965" s="15" t="e">
        <f t="shared" si="841"/>
        <v>#N/A</v>
      </c>
      <c r="F1965" s="15" t="e">
        <f t="shared" si="842"/>
        <v>#N/A</v>
      </c>
      <c r="G1965" s="138" t="s">
        <v>4714</v>
      </c>
      <c r="H1965" s="139" t="s">
        <v>4722</v>
      </c>
      <c r="I1965" s="139" t="s">
        <v>4724</v>
      </c>
      <c r="J1965" s="87"/>
      <c r="K1965" s="87"/>
      <c r="L1965" s="88"/>
      <c r="M1965" s="15" t="str">
        <f t="shared" si="857"/>
        <v>M</v>
      </c>
      <c r="N1965" s="16" t="str">
        <f t="shared" si="858"/>
        <v>_</v>
      </c>
      <c r="O1965" s="16" t="str">
        <f t="shared" si="859"/>
        <v>KYUFUKIN</v>
      </c>
      <c r="P1965" s="16" t="str">
        <f t="shared" si="860"/>
        <v>_</v>
      </c>
      <c r="Q1965" s="16" t="str">
        <f t="shared" si="861"/>
        <v>GENDO</v>
      </c>
      <c r="R1965" s="16" t="str">
        <f t="shared" si="862"/>
        <v/>
      </c>
      <c r="S1965" s="16" t="e">
        <f t="shared" si="863"/>
        <v>#N/A</v>
      </c>
      <c r="T1965" s="16" t="str">
        <f t="shared" si="864"/>
        <v/>
      </c>
      <c r="U1965" s="16" t="e">
        <f t="shared" si="865"/>
        <v>#N/A</v>
      </c>
      <c r="V1965" s="16" t="str">
        <f t="shared" si="866"/>
        <v/>
      </c>
      <c r="W1965" s="16" t="e">
        <f t="shared" si="867"/>
        <v>#N/A</v>
      </c>
      <c r="X1965" s="16">
        <f t="shared" si="868"/>
        <v>16</v>
      </c>
      <c r="Y1965" s="11" t="e">
        <f>VLOOKUP(A1965,#REF!,1,FALSE)</f>
        <v>#REF!</v>
      </c>
      <c r="Z1965" s="194" t="s">
        <v>6745</v>
      </c>
      <c r="AA1965" s="196"/>
    </row>
    <row r="1966" spans="1:27">
      <c r="A1966" s="41" t="s">
        <v>4727</v>
      </c>
      <c r="B1966" s="13" t="str">
        <f t="shared" si="856"/>
        <v>PAY_EX_CD</v>
      </c>
      <c r="C1966" s="18" t="s">
        <v>5327</v>
      </c>
      <c r="D1966" s="15" t="str">
        <f t="shared" si="840"/>
        <v>Varchar2</v>
      </c>
      <c r="E1966" s="15">
        <f t="shared" si="841"/>
        <v>3</v>
      </c>
      <c r="F1966" s="15" t="str">
        <f t="shared" si="842"/>
        <v/>
      </c>
      <c r="G1966" s="86" t="s">
        <v>5276</v>
      </c>
      <c r="H1966" s="87" t="s">
        <v>5277</v>
      </c>
      <c r="I1966" s="87" t="s">
        <v>5278</v>
      </c>
      <c r="J1966" s="87"/>
      <c r="K1966" s="87"/>
      <c r="L1966" s="88"/>
      <c r="M1966" s="15" t="str">
        <f t="shared" si="857"/>
        <v>PAY</v>
      </c>
      <c r="N1966" s="16" t="str">
        <f t="shared" si="858"/>
        <v>_</v>
      </c>
      <c r="O1966" s="16" t="str">
        <f t="shared" si="859"/>
        <v>EX</v>
      </c>
      <c r="P1966" s="16" t="str">
        <f t="shared" si="860"/>
        <v>_</v>
      </c>
      <c r="Q1966" s="16" t="str">
        <f t="shared" si="861"/>
        <v>CD</v>
      </c>
      <c r="R1966" s="16" t="str">
        <f t="shared" si="862"/>
        <v/>
      </c>
      <c r="S1966" s="16" t="e">
        <f t="shared" si="863"/>
        <v>#N/A</v>
      </c>
      <c r="T1966" s="16" t="str">
        <f t="shared" si="864"/>
        <v/>
      </c>
      <c r="U1966" s="16" t="e">
        <f t="shared" si="865"/>
        <v>#N/A</v>
      </c>
      <c r="V1966" s="16" t="str">
        <f t="shared" si="866"/>
        <v/>
      </c>
      <c r="W1966" s="16" t="e">
        <f t="shared" si="867"/>
        <v>#N/A</v>
      </c>
      <c r="X1966" s="16">
        <f t="shared" si="868"/>
        <v>9</v>
      </c>
      <c r="Y1966" s="11" t="e">
        <f>VLOOKUP(A1966,#REF!,1,FALSE)</f>
        <v>#REF!</v>
      </c>
      <c r="Z1966" s="194" t="s">
        <v>6745</v>
      </c>
      <c r="AA1966" s="196"/>
    </row>
    <row r="1967" spans="1:27" s="123" customFormat="1">
      <c r="A1967" s="128" t="s">
        <v>5324</v>
      </c>
      <c r="B1967" s="124" t="str">
        <f t="shared" ref="B1967:B1997" si="882">IF(ISNA(M1967),"",M1967)&amp;IF(ISNA(N1967),"",N1967)&amp;IF(ISNA(O1967),"",O1967) &amp;IF(ISNA(P1967),"",P1967)&amp;IF(ISNA(Q1967),"",Q1967)&amp;IF(ISNA(R1967),"",R1967)&amp;IF(ISNA(S1967),"",S1967)&amp;IF(ISNA(T1967),"",T1967)&amp;IF(ISNA(U1967),"",U1967)&amp;IF(ISNA(V1967),"",V1967)&amp;IF(ISNA(W1967),"",W1967)</f>
        <v>PAY_EX_STR</v>
      </c>
      <c r="C1967" s="127" t="s">
        <v>5326</v>
      </c>
      <c r="D1967" s="125" t="str">
        <f t="shared" si="840"/>
        <v>Varchar2</v>
      </c>
      <c r="E1967" s="125">
        <f t="shared" si="841"/>
        <v>100</v>
      </c>
      <c r="F1967" s="125" t="str">
        <f t="shared" si="842"/>
        <v/>
      </c>
      <c r="G1967" s="130" t="s">
        <v>5279</v>
      </c>
      <c r="H1967" s="131" t="s">
        <v>5280</v>
      </c>
      <c r="I1967" s="131" t="s">
        <v>5281</v>
      </c>
      <c r="J1967" s="131"/>
      <c r="K1967" s="131"/>
      <c r="L1967" s="132"/>
      <c r="M1967" s="125" t="str">
        <f t="shared" ref="M1967:M1997" si="883">VLOOKUP(G1967,単語辞書,2,FALSE)</f>
        <v>PAY</v>
      </c>
      <c r="N1967" s="126" t="str">
        <f t="shared" ref="N1967:N1997" si="884">IF(ISNA(O1967),"","_")</f>
        <v>_</v>
      </c>
      <c r="O1967" s="126" t="str">
        <f t="shared" ref="O1967:O1997" si="885">VLOOKUP(H1967,単語辞書,2,FALSE)</f>
        <v>EX</v>
      </c>
      <c r="P1967" s="126" t="str">
        <f t="shared" ref="P1967:P1997" si="886">IF(ISNA(Q1967),"","_")</f>
        <v>_</v>
      </c>
      <c r="Q1967" s="126" t="str">
        <f t="shared" ref="Q1967:Q1997" si="887">VLOOKUP(I1967,単語辞書,2,FALSE)</f>
        <v>STR</v>
      </c>
      <c r="R1967" s="126" t="str">
        <f t="shared" ref="R1967:R1997" si="888">IF(ISNA(S1967),"","_")</f>
        <v/>
      </c>
      <c r="S1967" s="126" t="e">
        <f t="shared" ref="S1967:S1997" si="889">VLOOKUP(J1967,単語辞書,2,FALSE)</f>
        <v>#N/A</v>
      </c>
      <c r="T1967" s="126" t="str">
        <f t="shared" ref="T1967:T1997" si="890">IF(ISNA(U1967),"","_")</f>
        <v/>
      </c>
      <c r="U1967" s="126" t="e">
        <f t="shared" ref="U1967:U1997" si="891">VLOOKUP(K1967,単語辞書,2,FALSE)</f>
        <v>#N/A</v>
      </c>
      <c r="V1967" s="126" t="str">
        <f t="shared" ref="V1967:V1997" si="892">IF(ISNA(W1967),"","_")</f>
        <v/>
      </c>
      <c r="W1967" s="126" t="e">
        <f t="shared" ref="W1967:W1997" si="893">VLOOKUP(L1967,単語辞書,2,FALSE)</f>
        <v>#N/A</v>
      </c>
      <c r="X1967" s="126">
        <f t="shared" ref="X1967:X1997" si="894">LEN(B1967)</f>
        <v>10</v>
      </c>
      <c r="Y1967" s="123" t="e">
        <f>VLOOKUP(A1967,#REF!,1,FALSE)</f>
        <v>#REF!</v>
      </c>
      <c r="Z1967" s="194" t="s">
        <v>6745</v>
      </c>
      <c r="AA1967" s="196"/>
    </row>
    <row r="1968" spans="1:27" s="123" customFormat="1">
      <c r="A1968" s="128" t="s">
        <v>4728</v>
      </c>
      <c r="B1968" s="124" t="str">
        <f t="shared" si="882"/>
        <v>NYUIN_NISSU</v>
      </c>
      <c r="C1968" s="127" t="s">
        <v>1842</v>
      </c>
      <c r="D1968" s="125" t="str">
        <f t="shared" si="840"/>
        <v>Number</v>
      </c>
      <c r="E1968" s="125">
        <f t="shared" si="841"/>
        <v>3</v>
      </c>
      <c r="F1968" s="125" t="str">
        <f t="shared" si="842"/>
        <v/>
      </c>
      <c r="G1968" s="142" t="s">
        <v>5282</v>
      </c>
      <c r="H1968" s="143" t="s">
        <v>5283</v>
      </c>
      <c r="I1968" s="143"/>
      <c r="J1968" s="143"/>
      <c r="K1968" s="143"/>
      <c r="L1968" s="144"/>
      <c r="M1968" s="125" t="str">
        <f t="shared" si="883"/>
        <v>NYUIN</v>
      </c>
      <c r="N1968" s="126" t="str">
        <f t="shared" si="884"/>
        <v>_</v>
      </c>
      <c r="O1968" s="126" t="str">
        <f t="shared" si="885"/>
        <v>NISSU</v>
      </c>
      <c r="P1968" s="126" t="str">
        <f t="shared" si="886"/>
        <v/>
      </c>
      <c r="Q1968" s="126" t="e">
        <f t="shared" si="887"/>
        <v>#N/A</v>
      </c>
      <c r="R1968" s="126" t="str">
        <f t="shared" si="888"/>
        <v/>
      </c>
      <c r="S1968" s="126" t="e">
        <f t="shared" si="889"/>
        <v>#N/A</v>
      </c>
      <c r="T1968" s="126" t="str">
        <f t="shared" si="890"/>
        <v/>
      </c>
      <c r="U1968" s="126" t="e">
        <f t="shared" si="891"/>
        <v>#N/A</v>
      </c>
      <c r="V1968" s="126" t="str">
        <f t="shared" si="892"/>
        <v/>
      </c>
      <c r="W1968" s="126" t="e">
        <f t="shared" si="893"/>
        <v>#N/A</v>
      </c>
      <c r="X1968" s="126">
        <f t="shared" si="894"/>
        <v>11</v>
      </c>
      <c r="Y1968" s="123" t="e">
        <f>VLOOKUP(A1968,#REF!,1,FALSE)</f>
        <v>#REF!</v>
      </c>
      <c r="Z1968" s="194" t="s">
        <v>6745</v>
      </c>
      <c r="AA1968" s="196"/>
    </row>
    <row r="1969" spans="1:27" s="123" customFormat="1">
      <c r="A1969" s="24" t="s">
        <v>4729</v>
      </c>
      <c r="B1969" s="124" t="str">
        <f t="shared" si="882"/>
        <v>PAY_EX_DISP_KB_GAN</v>
      </c>
      <c r="C1969" s="127" t="s">
        <v>1444</v>
      </c>
      <c r="D1969" s="125" t="str">
        <f t="shared" si="840"/>
        <v>Varchar2</v>
      </c>
      <c r="E1969" s="125">
        <f t="shared" si="841"/>
        <v>1</v>
      </c>
      <c r="F1969" s="125" t="str">
        <f t="shared" si="842"/>
        <v/>
      </c>
      <c r="G1969" s="142" t="s">
        <v>5279</v>
      </c>
      <c r="H1969" s="143" t="s">
        <v>5280</v>
      </c>
      <c r="I1969" s="143" t="s">
        <v>5286</v>
      </c>
      <c r="J1969" s="143" t="s">
        <v>1444</v>
      </c>
      <c r="K1969" s="148" t="s">
        <v>3559</v>
      </c>
      <c r="L1969" s="147"/>
      <c r="M1969" s="125" t="str">
        <f t="shared" si="883"/>
        <v>PAY</v>
      </c>
      <c r="N1969" s="126" t="str">
        <f t="shared" si="884"/>
        <v>_</v>
      </c>
      <c r="O1969" s="126" t="str">
        <f t="shared" si="885"/>
        <v>EX</v>
      </c>
      <c r="P1969" s="126" t="str">
        <f t="shared" si="886"/>
        <v>_</v>
      </c>
      <c r="Q1969" s="126" t="str">
        <f t="shared" si="887"/>
        <v>DISP</v>
      </c>
      <c r="R1969" s="126" t="str">
        <f t="shared" si="888"/>
        <v>_</v>
      </c>
      <c r="S1969" s="126" t="str">
        <f t="shared" si="889"/>
        <v>KB</v>
      </c>
      <c r="T1969" s="126" t="str">
        <f t="shared" si="890"/>
        <v>_</v>
      </c>
      <c r="U1969" s="126" t="str">
        <f t="shared" si="891"/>
        <v>GAN</v>
      </c>
      <c r="V1969" s="126" t="str">
        <f t="shared" si="892"/>
        <v/>
      </c>
      <c r="W1969" s="126" t="e">
        <f t="shared" si="893"/>
        <v>#N/A</v>
      </c>
      <c r="X1969" s="126">
        <f t="shared" si="894"/>
        <v>18</v>
      </c>
      <c r="Y1969" s="123" t="e">
        <f>VLOOKUP(A1969,#REF!,1,FALSE)</f>
        <v>#REF!</v>
      </c>
      <c r="Z1969" s="194" t="s">
        <v>6745</v>
      </c>
      <c r="AA1969" s="196"/>
    </row>
    <row r="1970" spans="1:27" s="123" customFormat="1">
      <c r="A1970" s="24" t="s">
        <v>4730</v>
      </c>
      <c r="B1970" s="124" t="str">
        <f t="shared" si="882"/>
        <v>PAY_EX_DISP_KB_NON_GAN</v>
      </c>
      <c r="C1970" s="127" t="s">
        <v>5330</v>
      </c>
      <c r="D1970" s="125" t="str">
        <f t="shared" si="840"/>
        <v>Varchar2</v>
      </c>
      <c r="E1970" s="125">
        <f t="shared" si="841"/>
        <v>1</v>
      </c>
      <c r="F1970" s="125" t="str">
        <f t="shared" si="842"/>
        <v/>
      </c>
      <c r="G1970" s="142" t="s">
        <v>5279</v>
      </c>
      <c r="H1970" s="143" t="s">
        <v>5280</v>
      </c>
      <c r="I1970" s="143" t="s">
        <v>5286</v>
      </c>
      <c r="J1970" s="143" t="s">
        <v>1444</v>
      </c>
      <c r="K1970" s="149" t="s">
        <v>5320</v>
      </c>
      <c r="L1970" s="147"/>
      <c r="M1970" s="125" t="str">
        <f t="shared" si="883"/>
        <v>PAY</v>
      </c>
      <c r="N1970" s="126" t="str">
        <f t="shared" si="884"/>
        <v>_</v>
      </c>
      <c r="O1970" s="126" t="str">
        <f t="shared" si="885"/>
        <v>EX</v>
      </c>
      <c r="P1970" s="126" t="str">
        <f t="shared" si="886"/>
        <v>_</v>
      </c>
      <c r="Q1970" s="126" t="str">
        <f t="shared" si="887"/>
        <v>DISP</v>
      </c>
      <c r="R1970" s="126" t="str">
        <f t="shared" si="888"/>
        <v>_</v>
      </c>
      <c r="S1970" s="126" t="str">
        <f t="shared" si="889"/>
        <v>KB</v>
      </c>
      <c r="T1970" s="126" t="str">
        <f t="shared" si="890"/>
        <v>_</v>
      </c>
      <c r="U1970" s="126" t="str">
        <f t="shared" si="891"/>
        <v>NON_GAN</v>
      </c>
      <c r="V1970" s="126" t="str">
        <f t="shared" si="892"/>
        <v/>
      </c>
      <c r="W1970" s="126" t="e">
        <f t="shared" si="893"/>
        <v>#N/A</v>
      </c>
      <c r="X1970" s="126">
        <f t="shared" si="894"/>
        <v>22</v>
      </c>
      <c r="Y1970" s="123" t="e">
        <f>VLOOKUP(A1970,#REF!,1,FALSE)</f>
        <v>#REF!</v>
      </c>
      <c r="Z1970" s="194" t="s">
        <v>6745</v>
      </c>
      <c r="AA1970" s="196"/>
    </row>
    <row r="1971" spans="1:27" s="123" customFormat="1">
      <c r="A1971" s="24" t="s">
        <v>4731</v>
      </c>
      <c r="B1971" s="124" t="str">
        <f t="shared" si="882"/>
        <v>PAY_EX_GAN_TAISHO_FLG</v>
      </c>
      <c r="C1971" s="127" t="s">
        <v>5331</v>
      </c>
      <c r="D1971" s="125" t="str">
        <f t="shared" si="840"/>
        <v>Varchar2</v>
      </c>
      <c r="E1971" s="125">
        <f t="shared" si="841"/>
        <v>1</v>
      </c>
      <c r="F1971" s="125" t="str">
        <f t="shared" si="842"/>
        <v/>
      </c>
      <c r="G1971" s="142" t="s">
        <v>5279</v>
      </c>
      <c r="H1971" s="143" t="s">
        <v>5280</v>
      </c>
      <c r="I1971" s="145" t="s">
        <v>5285</v>
      </c>
      <c r="J1971" s="146" t="s">
        <v>5288</v>
      </c>
      <c r="K1971" s="143" t="s">
        <v>5289</v>
      </c>
      <c r="L1971" s="144"/>
      <c r="M1971" s="125" t="str">
        <f t="shared" si="883"/>
        <v>PAY</v>
      </c>
      <c r="N1971" s="126" t="str">
        <f t="shared" si="884"/>
        <v>_</v>
      </c>
      <c r="O1971" s="126" t="str">
        <f t="shared" si="885"/>
        <v>EX</v>
      </c>
      <c r="P1971" s="126" t="str">
        <f t="shared" si="886"/>
        <v>_</v>
      </c>
      <c r="Q1971" s="126" t="str">
        <f t="shared" si="887"/>
        <v>GAN</v>
      </c>
      <c r="R1971" s="126" t="str">
        <f t="shared" si="888"/>
        <v>_</v>
      </c>
      <c r="S1971" s="126" t="str">
        <f t="shared" si="889"/>
        <v>TAISHO</v>
      </c>
      <c r="T1971" s="126" t="str">
        <f t="shared" si="890"/>
        <v>_</v>
      </c>
      <c r="U1971" s="126" t="str">
        <f t="shared" si="891"/>
        <v>FLG</v>
      </c>
      <c r="V1971" s="126" t="str">
        <f t="shared" si="892"/>
        <v/>
      </c>
      <c r="W1971" s="126" t="e">
        <f t="shared" si="893"/>
        <v>#N/A</v>
      </c>
      <c r="X1971" s="126">
        <f t="shared" si="894"/>
        <v>21</v>
      </c>
      <c r="Y1971" s="123" t="e">
        <f>VLOOKUP(A1971,#REF!,1,FALSE)</f>
        <v>#REF!</v>
      </c>
      <c r="Z1971" s="194" t="s">
        <v>6745</v>
      </c>
      <c r="AA1971" s="196"/>
    </row>
    <row r="1972" spans="1:27" s="123" customFormat="1">
      <c r="A1972" s="128" t="s">
        <v>5290</v>
      </c>
      <c r="B1972" s="124" t="str">
        <f t="shared" si="882"/>
        <v>MENSEKI_NISSU</v>
      </c>
      <c r="C1972" s="127" t="s">
        <v>5333</v>
      </c>
      <c r="D1972" s="125" t="str">
        <f t="shared" si="840"/>
        <v>Number</v>
      </c>
      <c r="E1972" s="125">
        <f t="shared" si="841"/>
        <v>3</v>
      </c>
      <c r="F1972" s="125" t="str">
        <f t="shared" si="842"/>
        <v/>
      </c>
      <c r="G1972" s="142" t="s">
        <v>5292</v>
      </c>
      <c r="H1972" s="143" t="s">
        <v>5283</v>
      </c>
      <c r="I1972" s="143"/>
      <c r="J1972" s="143"/>
      <c r="K1972" s="143"/>
      <c r="L1972" s="144"/>
      <c r="M1972" s="125" t="str">
        <f t="shared" si="883"/>
        <v>MENSEKI</v>
      </c>
      <c r="N1972" s="126" t="str">
        <f t="shared" si="884"/>
        <v>_</v>
      </c>
      <c r="O1972" s="126" t="str">
        <f t="shared" si="885"/>
        <v>NISSU</v>
      </c>
      <c r="P1972" s="126" t="str">
        <f t="shared" si="886"/>
        <v/>
      </c>
      <c r="Q1972" s="126" t="e">
        <f t="shared" si="887"/>
        <v>#N/A</v>
      </c>
      <c r="R1972" s="126" t="str">
        <f t="shared" si="888"/>
        <v/>
      </c>
      <c r="S1972" s="126" t="e">
        <f t="shared" si="889"/>
        <v>#N/A</v>
      </c>
      <c r="T1972" s="126" t="str">
        <f t="shared" si="890"/>
        <v/>
      </c>
      <c r="U1972" s="126" t="e">
        <f t="shared" si="891"/>
        <v>#N/A</v>
      </c>
      <c r="V1972" s="126" t="str">
        <f t="shared" si="892"/>
        <v/>
      </c>
      <c r="W1972" s="126" t="e">
        <f t="shared" si="893"/>
        <v>#N/A</v>
      </c>
      <c r="X1972" s="126">
        <f t="shared" si="894"/>
        <v>13</v>
      </c>
      <c r="Y1972" s="123" t="e">
        <f>VLOOKUP(A1972,#REF!,1,FALSE)</f>
        <v>#REF!</v>
      </c>
      <c r="Z1972" s="194" t="s">
        <v>6745</v>
      </c>
      <c r="AA1972" s="196"/>
    </row>
    <row r="1973" spans="1:27" s="123" customFormat="1">
      <c r="A1973" s="128" t="s">
        <v>4732</v>
      </c>
      <c r="B1973" s="124" t="str">
        <f t="shared" si="882"/>
        <v>PAY_EX_GUARD_STR</v>
      </c>
      <c r="C1973" s="136" t="s">
        <v>5326</v>
      </c>
      <c r="D1973" s="125" t="str">
        <f t="shared" si="840"/>
        <v>Varchar2</v>
      </c>
      <c r="E1973" s="125">
        <f t="shared" si="841"/>
        <v>100</v>
      </c>
      <c r="F1973" s="125" t="str">
        <f t="shared" si="842"/>
        <v/>
      </c>
      <c r="G1973" s="142" t="s">
        <v>5279</v>
      </c>
      <c r="H1973" s="143" t="s">
        <v>5280</v>
      </c>
      <c r="I1973" s="143" t="s">
        <v>5294</v>
      </c>
      <c r="J1973" s="143" t="s">
        <v>5281</v>
      </c>
      <c r="K1973" s="143"/>
      <c r="L1973" s="144"/>
      <c r="M1973" s="125" t="str">
        <f t="shared" si="883"/>
        <v>PAY</v>
      </c>
      <c r="N1973" s="126" t="str">
        <f t="shared" si="884"/>
        <v>_</v>
      </c>
      <c r="O1973" s="126" t="str">
        <f t="shared" si="885"/>
        <v>EX</v>
      </c>
      <c r="P1973" s="126" t="str">
        <f t="shared" si="886"/>
        <v>_</v>
      </c>
      <c r="Q1973" s="126" t="str">
        <f t="shared" si="887"/>
        <v>GUARD</v>
      </c>
      <c r="R1973" s="126" t="str">
        <f t="shared" si="888"/>
        <v>_</v>
      </c>
      <c r="S1973" s="126" t="str">
        <f t="shared" si="889"/>
        <v>STR</v>
      </c>
      <c r="T1973" s="126" t="str">
        <f t="shared" si="890"/>
        <v/>
      </c>
      <c r="U1973" s="126" t="e">
        <f t="shared" si="891"/>
        <v>#N/A</v>
      </c>
      <c r="V1973" s="126" t="str">
        <f t="shared" si="892"/>
        <v/>
      </c>
      <c r="W1973" s="126" t="e">
        <f t="shared" si="893"/>
        <v>#N/A</v>
      </c>
      <c r="X1973" s="126">
        <f t="shared" si="894"/>
        <v>16</v>
      </c>
      <c r="Y1973" s="123" t="e">
        <f>VLOOKUP(A1973,#REF!,1,FALSE)</f>
        <v>#REF!</v>
      </c>
      <c r="Z1973" s="194" t="s">
        <v>6745</v>
      </c>
      <c r="AA1973" s="196"/>
    </row>
    <row r="1974" spans="1:27" s="123" customFormat="1">
      <c r="A1974" s="128" t="s">
        <v>4733</v>
      </c>
      <c r="B1974" s="124" t="str">
        <f t="shared" si="882"/>
        <v>GENDO_NISSU</v>
      </c>
      <c r="C1974" s="127" t="s">
        <v>5332</v>
      </c>
      <c r="D1974" s="125" t="str">
        <f t="shared" si="840"/>
        <v>Number</v>
      </c>
      <c r="E1974" s="125">
        <f t="shared" si="841"/>
        <v>3</v>
      </c>
      <c r="F1974" s="125" t="str">
        <f t="shared" si="842"/>
        <v/>
      </c>
      <c r="G1974" s="142" t="s">
        <v>5295</v>
      </c>
      <c r="H1974" s="143" t="s">
        <v>5283</v>
      </c>
      <c r="I1974" s="143"/>
      <c r="J1974" s="143"/>
      <c r="K1974" s="143"/>
      <c r="L1974" s="144"/>
      <c r="M1974" s="125" t="str">
        <f t="shared" si="883"/>
        <v>GENDO</v>
      </c>
      <c r="N1974" s="126" t="str">
        <f t="shared" si="884"/>
        <v>_</v>
      </c>
      <c r="O1974" s="126" t="str">
        <f t="shared" si="885"/>
        <v>NISSU</v>
      </c>
      <c r="P1974" s="126" t="str">
        <f t="shared" si="886"/>
        <v/>
      </c>
      <c r="Q1974" s="126" t="e">
        <f t="shared" si="887"/>
        <v>#N/A</v>
      </c>
      <c r="R1974" s="126" t="str">
        <f t="shared" si="888"/>
        <v/>
      </c>
      <c r="S1974" s="126" t="e">
        <f t="shared" si="889"/>
        <v>#N/A</v>
      </c>
      <c r="T1974" s="126" t="str">
        <f t="shared" si="890"/>
        <v/>
      </c>
      <c r="U1974" s="126" t="e">
        <f t="shared" si="891"/>
        <v>#N/A</v>
      </c>
      <c r="V1974" s="126" t="str">
        <f t="shared" si="892"/>
        <v/>
      </c>
      <c r="W1974" s="126" t="e">
        <f t="shared" si="893"/>
        <v>#N/A</v>
      </c>
      <c r="X1974" s="126">
        <f t="shared" si="894"/>
        <v>11</v>
      </c>
      <c r="Y1974" s="123" t="e">
        <f>VLOOKUP(A1974,#REF!,1,FALSE)</f>
        <v>#REF!</v>
      </c>
      <c r="Z1974" s="194" t="s">
        <v>6745</v>
      </c>
      <c r="AA1974" s="196"/>
    </row>
    <row r="1975" spans="1:27" s="123" customFormat="1">
      <c r="A1975" s="128" t="s">
        <v>4734</v>
      </c>
      <c r="B1975" s="124" t="str">
        <f t="shared" si="882"/>
        <v>PAY_JIYU_GROUP_CD</v>
      </c>
      <c r="C1975" s="127" t="s">
        <v>5334</v>
      </c>
      <c r="D1975" s="125" t="str">
        <f t="shared" si="840"/>
        <v>Varchar2</v>
      </c>
      <c r="E1975" s="125">
        <f t="shared" si="841"/>
        <v>3</v>
      </c>
      <c r="F1975" s="125" t="str">
        <f t="shared" si="842"/>
        <v/>
      </c>
      <c r="G1975" s="142" t="s">
        <v>1926</v>
      </c>
      <c r="H1975" s="143" t="s">
        <v>5296</v>
      </c>
      <c r="I1975" s="143" t="s">
        <v>5297</v>
      </c>
      <c r="J1975" s="143" t="s">
        <v>1482</v>
      </c>
      <c r="K1975" s="143"/>
      <c r="L1975" s="144"/>
      <c r="M1975" s="125" t="str">
        <f t="shared" si="883"/>
        <v>PAY</v>
      </c>
      <c r="N1975" s="126" t="str">
        <f t="shared" si="884"/>
        <v>_</v>
      </c>
      <c r="O1975" s="126" t="str">
        <f t="shared" si="885"/>
        <v>JIYU</v>
      </c>
      <c r="P1975" s="126" t="str">
        <f t="shared" si="886"/>
        <v>_</v>
      </c>
      <c r="Q1975" s="126" t="str">
        <f t="shared" si="887"/>
        <v>GROUP</v>
      </c>
      <c r="R1975" s="126" t="str">
        <f t="shared" si="888"/>
        <v>_</v>
      </c>
      <c r="S1975" s="126" t="str">
        <f t="shared" si="889"/>
        <v>CD</v>
      </c>
      <c r="T1975" s="126" t="str">
        <f t="shared" si="890"/>
        <v/>
      </c>
      <c r="U1975" s="126" t="e">
        <f t="shared" si="891"/>
        <v>#N/A</v>
      </c>
      <c r="V1975" s="126" t="str">
        <f t="shared" si="892"/>
        <v/>
      </c>
      <c r="W1975" s="126" t="e">
        <f t="shared" si="893"/>
        <v>#N/A</v>
      </c>
      <c r="X1975" s="126">
        <f t="shared" si="894"/>
        <v>17</v>
      </c>
      <c r="Y1975" s="123" t="e">
        <f>VLOOKUP(A1975,#REF!,1,FALSE)</f>
        <v>#REF!</v>
      </c>
      <c r="Z1975" s="194" t="s">
        <v>6745</v>
      </c>
      <c r="AA1975" s="196"/>
    </row>
    <row r="1976" spans="1:27" s="123" customFormat="1">
      <c r="A1976" s="128" t="s">
        <v>4735</v>
      </c>
      <c r="B1976" s="124" t="str">
        <f t="shared" si="882"/>
        <v>PAY_JIYU_GROUP_STR</v>
      </c>
      <c r="C1976" s="136" t="s">
        <v>5326</v>
      </c>
      <c r="D1976" s="125" t="str">
        <f t="shared" si="840"/>
        <v>Varchar2</v>
      </c>
      <c r="E1976" s="125">
        <f t="shared" si="841"/>
        <v>100</v>
      </c>
      <c r="F1976" s="125" t="str">
        <f t="shared" si="842"/>
        <v/>
      </c>
      <c r="G1976" s="142" t="s">
        <v>1926</v>
      </c>
      <c r="H1976" s="143" t="s">
        <v>5296</v>
      </c>
      <c r="I1976" s="143" t="s">
        <v>5297</v>
      </c>
      <c r="J1976" s="143" t="s">
        <v>1648</v>
      </c>
      <c r="K1976" s="143"/>
      <c r="L1976" s="144"/>
      <c r="M1976" s="125" t="str">
        <f t="shared" si="883"/>
        <v>PAY</v>
      </c>
      <c r="N1976" s="126" t="str">
        <f t="shared" si="884"/>
        <v>_</v>
      </c>
      <c r="O1976" s="126" t="str">
        <f t="shared" si="885"/>
        <v>JIYU</v>
      </c>
      <c r="P1976" s="126" t="str">
        <f t="shared" si="886"/>
        <v>_</v>
      </c>
      <c r="Q1976" s="126" t="str">
        <f t="shared" si="887"/>
        <v>GROUP</v>
      </c>
      <c r="R1976" s="126" t="str">
        <f t="shared" si="888"/>
        <v>_</v>
      </c>
      <c r="S1976" s="126" t="str">
        <f t="shared" si="889"/>
        <v>STR</v>
      </c>
      <c r="T1976" s="126" t="str">
        <f t="shared" si="890"/>
        <v/>
      </c>
      <c r="U1976" s="126" t="e">
        <f t="shared" si="891"/>
        <v>#N/A</v>
      </c>
      <c r="V1976" s="126" t="str">
        <f t="shared" si="892"/>
        <v/>
      </c>
      <c r="W1976" s="126" t="e">
        <f t="shared" si="893"/>
        <v>#N/A</v>
      </c>
      <c r="X1976" s="126">
        <f t="shared" si="894"/>
        <v>18</v>
      </c>
      <c r="Y1976" s="123" t="e">
        <f>VLOOKUP(A1976,#REF!,1,FALSE)</f>
        <v>#REF!</v>
      </c>
      <c r="Z1976" s="194" t="s">
        <v>6745</v>
      </c>
      <c r="AA1976" s="196"/>
    </row>
    <row r="1977" spans="1:27" s="123" customFormat="1">
      <c r="A1977" s="128" t="s">
        <v>4736</v>
      </c>
      <c r="B1977" s="124" t="str">
        <f t="shared" si="882"/>
        <v>PAY_JIYU_CATEGORY_CD</v>
      </c>
      <c r="C1977" s="127" t="s">
        <v>5335</v>
      </c>
      <c r="D1977" s="125" t="str">
        <f t="shared" si="840"/>
        <v>Varchar2</v>
      </c>
      <c r="E1977" s="125">
        <f t="shared" si="841"/>
        <v>3</v>
      </c>
      <c r="F1977" s="125" t="str">
        <f t="shared" si="842"/>
        <v/>
      </c>
      <c r="G1977" s="142" t="s">
        <v>1926</v>
      </c>
      <c r="H1977" s="143" t="s">
        <v>5296</v>
      </c>
      <c r="I1977" s="143" t="s">
        <v>2055</v>
      </c>
      <c r="J1977" s="143" t="s">
        <v>1482</v>
      </c>
      <c r="K1977" s="143"/>
      <c r="L1977" s="144"/>
      <c r="M1977" s="125" t="str">
        <f t="shared" si="883"/>
        <v>PAY</v>
      </c>
      <c r="N1977" s="126" t="str">
        <f t="shared" si="884"/>
        <v>_</v>
      </c>
      <c r="O1977" s="126" t="str">
        <f t="shared" si="885"/>
        <v>JIYU</v>
      </c>
      <c r="P1977" s="126" t="str">
        <f t="shared" si="886"/>
        <v>_</v>
      </c>
      <c r="Q1977" s="126" t="str">
        <f t="shared" si="887"/>
        <v>CATEGORY</v>
      </c>
      <c r="R1977" s="126" t="str">
        <f t="shared" si="888"/>
        <v>_</v>
      </c>
      <c r="S1977" s="126" t="str">
        <f t="shared" si="889"/>
        <v>CD</v>
      </c>
      <c r="T1977" s="126" t="str">
        <f t="shared" si="890"/>
        <v/>
      </c>
      <c r="U1977" s="126" t="e">
        <f t="shared" si="891"/>
        <v>#N/A</v>
      </c>
      <c r="V1977" s="126" t="str">
        <f t="shared" si="892"/>
        <v/>
      </c>
      <c r="W1977" s="126" t="e">
        <f t="shared" si="893"/>
        <v>#N/A</v>
      </c>
      <c r="X1977" s="126">
        <f t="shared" si="894"/>
        <v>20</v>
      </c>
      <c r="Y1977" s="123" t="e">
        <f>VLOOKUP(A1977,#REF!,1,FALSE)</f>
        <v>#REF!</v>
      </c>
      <c r="Z1977" s="194" t="s">
        <v>6745</v>
      </c>
      <c r="AA1977" s="196"/>
    </row>
    <row r="1978" spans="1:27" s="123" customFormat="1">
      <c r="A1978" s="128" t="s">
        <v>4737</v>
      </c>
      <c r="B1978" s="124" t="str">
        <f t="shared" si="882"/>
        <v>PAY_JIYU_CATEGORY_STR</v>
      </c>
      <c r="C1978" s="136" t="s">
        <v>5326</v>
      </c>
      <c r="D1978" s="125" t="str">
        <f t="shared" si="840"/>
        <v>Varchar2</v>
      </c>
      <c r="E1978" s="125">
        <f t="shared" si="841"/>
        <v>100</v>
      </c>
      <c r="F1978" s="125" t="str">
        <f t="shared" si="842"/>
        <v/>
      </c>
      <c r="G1978" s="142" t="s">
        <v>1926</v>
      </c>
      <c r="H1978" s="143" t="s">
        <v>5296</v>
      </c>
      <c r="I1978" s="143" t="s">
        <v>2055</v>
      </c>
      <c r="J1978" s="143" t="s">
        <v>1648</v>
      </c>
      <c r="K1978" s="143"/>
      <c r="L1978" s="144"/>
      <c r="M1978" s="125" t="str">
        <f t="shared" si="883"/>
        <v>PAY</v>
      </c>
      <c r="N1978" s="126" t="str">
        <f t="shared" si="884"/>
        <v>_</v>
      </c>
      <c r="O1978" s="126" t="str">
        <f t="shared" si="885"/>
        <v>JIYU</v>
      </c>
      <c r="P1978" s="126" t="str">
        <f t="shared" si="886"/>
        <v>_</v>
      </c>
      <c r="Q1978" s="126" t="str">
        <f t="shared" si="887"/>
        <v>CATEGORY</v>
      </c>
      <c r="R1978" s="126" t="str">
        <f t="shared" si="888"/>
        <v>_</v>
      </c>
      <c r="S1978" s="126" t="str">
        <f t="shared" si="889"/>
        <v>STR</v>
      </c>
      <c r="T1978" s="126" t="str">
        <f t="shared" si="890"/>
        <v/>
      </c>
      <c r="U1978" s="126" t="e">
        <f t="shared" si="891"/>
        <v>#N/A</v>
      </c>
      <c r="V1978" s="126" t="str">
        <f t="shared" si="892"/>
        <v/>
      </c>
      <c r="W1978" s="126" t="e">
        <f t="shared" si="893"/>
        <v>#N/A</v>
      </c>
      <c r="X1978" s="126">
        <f t="shared" si="894"/>
        <v>21</v>
      </c>
      <c r="Y1978" s="123" t="e">
        <f>VLOOKUP(A1978,#REF!,1,FALSE)</f>
        <v>#REF!</v>
      </c>
      <c r="Z1978" s="194" t="s">
        <v>6745</v>
      </c>
      <c r="AA1978" s="196"/>
    </row>
    <row r="1979" spans="1:27" s="123" customFormat="1">
      <c r="A1979" s="128" t="s">
        <v>4738</v>
      </c>
      <c r="B1979" s="124" t="str">
        <f t="shared" si="882"/>
        <v>BUNYA_KB</v>
      </c>
      <c r="C1979" s="127" t="s">
        <v>5338</v>
      </c>
      <c r="D1979" s="125" t="str">
        <f t="shared" si="840"/>
        <v>Varchar2</v>
      </c>
      <c r="E1979" s="125">
        <f t="shared" si="841"/>
        <v>1</v>
      </c>
      <c r="F1979" s="125" t="str">
        <f t="shared" si="842"/>
        <v/>
      </c>
      <c r="G1979" s="142" t="s">
        <v>5298</v>
      </c>
      <c r="H1979" s="143" t="s">
        <v>1444</v>
      </c>
      <c r="I1979" s="143"/>
      <c r="J1979" s="143"/>
      <c r="K1979" s="143"/>
      <c r="L1979" s="144"/>
      <c r="M1979" s="125" t="str">
        <f t="shared" si="883"/>
        <v>BUNYA</v>
      </c>
      <c r="N1979" s="126" t="str">
        <f t="shared" si="884"/>
        <v>_</v>
      </c>
      <c r="O1979" s="126" t="str">
        <f t="shared" si="885"/>
        <v>KB</v>
      </c>
      <c r="P1979" s="126" t="str">
        <f t="shared" si="886"/>
        <v/>
      </c>
      <c r="Q1979" s="126" t="e">
        <f t="shared" si="887"/>
        <v>#N/A</v>
      </c>
      <c r="R1979" s="126" t="str">
        <f t="shared" si="888"/>
        <v/>
      </c>
      <c r="S1979" s="126" t="e">
        <f t="shared" si="889"/>
        <v>#N/A</v>
      </c>
      <c r="T1979" s="126" t="str">
        <f t="shared" si="890"/>
        <v/>
      </c>
      <c r="U1979" s="126" t="e">
        <f t="shared" si="891"/>
        <v>#N/A</v>
      </c>
      <c r="V1979" s="126" t="str">
        <f t="shared" si="892"/>
        <v/>
      </c>
      <c r="W1979" s="126" t="e">
        <f t="shared" si="893"/>
        <v>#N/A</v>
      </c>
      <c r="X1979" s="126">
        <f t="shared" si="894"/>
        <v>8</v>
      </c>
      <c r="Y1979" s="123" t="e">
        <f>VLOOKUP(A1979,#REF!,1,FALSE)</f>
        <v>#REF!</v>
      </c>
      <c r="Z1979" s="194" t="s">
        <v>6745</v>
      </c>
      <c r="AA1979" s="196"/>
    </row>
    <row r="1980" spans="1:27" s="123" customFormat="1">
      <c r="A1980" s="128" t="s">
        <v>4739</v>
      </c>
      <c r="B1980" s="124" t="str">
        <f t="shared" si="882"/>
        <v>PAY_JIYU_CD</v>
      </c>
      <c r="C1980" s="127" t="s">
        <v>5340</v>
      </c>
      <c r="D1980" s="125" t="str">
        <f t="shared" si="840"/>
        <v>Varchar2</v>
      </c>
      <c r="E1980" s="125">
        <f t="shared" si="841"/>
        <v>3</v>
      </c>
      <c r="F1980" s="125" t="str">
        <f t="shared" si="842"/>
        <v/>
      </c>
      <c r="G1980" s="142" t="s">
        <v>1926</v>
      </c>
      <c r="H1980" s="143" t="s">
        <v>5296</v>
      </c>
      <c r="I1980" s="143" t="s">
        <v>1482</v>
      </c>
      <c r="J1980" s="143"/>
      <c r="K1980" s="143"/>
      <c r="L1980" s="144"/>
      <c r="M1980" s="125" t="str">
        <f t="shared" si="883"/>
        <v>PAY</v>
      </c>
      <c r="N1980" s="126" t="str">
        <f t="shared" si="884"/>
        <v>_</v>
      </c>
      <c r="O1980" s="126" t="str">
        <f t="shared" si="885"/>
        <v>JIYU</v>
      </c>
      <c r="P1980" s="126" t="str">
        <f t="shared" si="886"/>
        <v>_</v>
      </c>
      <c r="Q1980" s="126" t="str">
        <f t="shared" si="887"/>
        <v>CD</v>
      </c>
      <c r="R1980" s="126" t="str">
        <f t="shared" si="888"/>
        <v/>
      </c>
      <c r="S1980" s="126" t="e">
        <f t="shared" si="889"/>
        <v>#N/A</v>
      </c>
      <c r="T1980" s="126" t="str">
        <f t="shared" si="890"/>
        <v/>
      </c>
      <c r="U1980" s="126" t="e">
        <f t="shared" si="891"/>
        <v>#N/A</v>
      </c>
      <c r="V1980" s="126" t="str">
        <f t="shared" si="892"/>
        <v/>
      </c>
      <c r="W1980" s="126" t="e">
        <f t="shared" si="893"/>
        <v>#N/A</v>
      </c>
      <c r="X1980" s="126">
        <f t="shared" si="894"/>
        <v>11</v>
      </c>
      <c r="Y1980" s="123" t="e">
        <f>VLOOKUP(A1980,#REF!,1,FALSE)</f>
        <v>#REF!</v>
      </c>
      <c r="Z1980" s="194" t="s">
        <v>6745</v>
      </c>
      <c r="AA1980" s="196"/>
    </row>
    <row r="1981" spans="1:27" s="123" customFormat="1">
      <c r="A1981" s="128" t="s">
        <v>4740</v>
      </c>
      <c r="B1981" s="124" t="str">
        <f t="shared" ref="B1981:B1991" si="895">IF(ISNA(M1981),"",M1981)&amp;IF(ISNA(N1981),"",N1981)&amp;IF(ISNA(O1981),"",O1981) &amp;IF(ISNA(P1981),"",P1981)&amp;IF(ISNA(Q1981),"",Q1981)&amp;IF(ISNA(R1981),"",R1981)&amp;IF(ISNA(S1981),"",S1981)&amp;IF(ISNA(T1981),"",T1981)&amp;IF(ISNA(U1981),"",U1981)&amp;IF(ISNA(V1981),"",V1981)&amp;IF(ISNA(W1981),"",W1981)</f>
        <v>PAY_JIYU_LABEL_CD</v>
      </c>
      <c r="C1981" s="136" t="s">
        <v>5341</v>
      </c>
      <c r="D1981" s="125" t="str">
        <f t="shared" si="840"/>
        <v>Varchar2</v>
      </c>
      <c r="E1981" s="125">
        <f t="shared" si="841"/>
        <v>3</v>
      </c>
      <c r="F1981" s="125" t="str">
        <f t="shared" si="842"/>
        <v/>
      </c>
      <c r="G1981" s="142" t="s">
        <v>1926</v>
      </c>
      <c r="H1981" s="143" t="s">
        <v>5296</v>
      </c>
      <c r="I1981" s="143" t="s">
        <v>5299</v>
      </c>
      <c r="J1981" s="143" t="s">
        <v>1482</v>
      </c>
      <c r="K1981" s="143"/>
      <c r="L1981" s="144"/>
      <c r="M1981" s="125" t="str">
        <f t="shared" ref="M1981:M1991" si="896">VLOOKUP(G1981,単語辞書,2,FALSE)</f>
        <v>PAY</v>
      </c>
      <c r="N1981" s="126" t="str">
        <f t="shared" ref="N1981:N1991" si="897">IF(ISNA(O1981),"","_")</f>
        <v>_</v>
      </c>
      <c r="O1981" s="126" t="str">
        <f t="shared" ref="O1981:O1991" si="898">VLOOKUP(H1981,単語辞書,2,FALSE)</f>
        <v>JIYU</v>
      </c>
      <c r="P1981" s="126" t="str">
        <f t="shared" ref="P1981:P1991" si="899">IF(ISNA(Q1981),"","_")</f>
        <v>_</v>
      </c>
      <c r="Q1981" s="126" t="str">
        <f t="shared" ref="Q1981:Q1991" si="900">VLOOKUP(I1981,単語辞書,2,FALSE)</f>
        <v>LABEL</v>
      </c>
      <c r="R1981" s="126" t="str">
        <f t="shared" ref="R1981:R1991" si="901">IF(ISNA(S1981),"","_")</f>
        <v>_</v>
      </c>
      <c r="S1981" s="126" t="str">
        <f t="shared" ref="S1981:S1991" si="902">VLOOKUP(J1981,単語辞書,2,FALSE)</f>
        <v>CD</v>
      </c>
      <c r="T1981" s="126" t="str">
        <f t="shared" ref="T1981:T1991" si="903">IF(ISNA(U1981),"","_")</f>
        <v/>
      </c>
      <c r="U1981" s="126" t="e">
        <f t="shared" ref="U1981:U1991" si="904">VLOOKUP(K1981,単語辞書,2,FALSE)</f>
        <v>#N/A</v>
      </c>
      <c r="V1981" s="126" t="str">
        <f t="shared" ref="V1981:V1991" si="905">IF(ISNA(W1981),"","_")</f>
        <v/>
      </c>
      <c r="W1981" s="126" t="e">
        <f t="shared" ref="W1981:W1991" si="906">VLOOKUP(L1981,単語辞書,2,FALSE)</f>
        <v>#N/A</v>
      </c>
      <c r="X1981" s="126">
        <f t="shared" ref="X1981:X1991" si="907">LEN(B1981)</f>
        <v>17</v>
      </c>
      <c r="Y1981" s="123" t="e">
        <f>VLOOKUP(A1981,#REF!,1,FALSE)</f>
        <v>#REF!</v>
      </c>
      <c r="Z1981" s="194" t="s">
        <v>6745</v>
      </c>
      <c r="AA1981" s="196"/>
    </row>
    <row r="1982" spans="1:27" s="123" customFormat="1">
      <c r="A1982" s="128" t="s">
        <v>4741</v>
      </c>
      <c r="B1982" s="124" t="str">
        <f t="shared" si="895"/>
        <v>PAY_JIYU_GUARD_CD</v>
      </c>
      <c r="C1982" s="136" t="s">
        <v>5342</v>
      </c>
      <c r="D1982" s="125" t="str">
        <f t="shared" si="840"/>
        <v>Varchar2</v>
      </c>
      <c r="E1982" s="125">
        <f t="shared" si="841"/>
        <v>3</v>
      </c>
      <c r="F1982" s="125" t="str">
        <f t="shared" si="842"/>
        <v/>
      </c>
      <c r="G1982" s="142" t="s">
        <v>1926</v>
      </c>
      <c r="H1982" s="143" t="s">
        <v>5296</v>
      </c>
      <c r="I1982" s="143" t="s">
        <v>5293</v>
      </c>
      <c r="J1982" s="143" t="s">
        <v>1482</v>
      </c>
      <c r="K1982" s="143"/>
      <c r="L1982" s="144"/>
      <c r="M1982" s="125" t="str">
        <f t="shared" si="896"/>
        <v>PAY</v>
      </c>
      <c r="N1982" s="126" t="str">
        <f t="shared" si="897"/>
        <v>_</v>
      </c>
      <c r="O1982" s="126" t="str">
        <f t="shared" si="898"/>
        <v>JIYU</v>
      </c>
      <c r="P1982" s="126" t="str">
        <f t="shared" si="899"/>
        <v>_</v>
      </c>
      <c r="Q1982" s="126" t="str">
        <f t="shared" si="900"/>
        <v>GUARD</v>
      </c>
      <c r="R1982" s="126" t="str">
        <f t="shared" si="901"/>
        <v>_</v>
      </c>
      <c r="S1982" s="126" t="str">
        <f t="shared" si="902"/>
        <v>CD</v>
      </c>
      <c r="T1982" s="126" t="str">
        <f t="shared" si="903"/>
        <v/>
      </c>
      <c r="U1982" s="126" t="e">
        <f t="shared" si="904"/>
        <v>#N/A</v>
      </c>
      <c r="V1982" s="126" t="str">
        <f t="shared" si="905"/>
        <v/>
      </c>
      <c r="W1982" s="126" t="e">
        <f t="shared" si="906"/>
        <v>#N/A</v>
      </c>
      <c r="X1982" s="126">
        <f t="shared" si="907"/>
        <v>17</v>
      </c>
      <c r="Y1982" s="123" t="e">
        <f>VLOOKUP(A1982,#REF!,1,FALSE)</f>
        <v>#REF!</v>
      </c>
      <c r="Z1982" s="194" t="s">
        <v>6745</v>
      </c>
      <c r="AA1982" s="196"/>
    </row>
    <row r="1983" spans="1:27" s="123" customFormat="1">
      <c r="A1983" s="128" t="s">
        <v>4742</v>
      </c>
      <c r="B1983" s="124" t="str">
        <f t="shared" si="895"/>
        <v>PAY_JIYU_LABEL_KIKAN_FROM</v>
      </c>
      <c r="C1983" s="136" t="s">
        <v>5359</v>
      </c>
      <c r="D1983" s="125" t="str">
        <f t="shared" si="840"/>
        <v>Number</v>
      </c>
      <c r="E1983" s="125">
        <f t="shared" si="841"/>
        <v>3</v>
      </c>
      <c r="F1983" s="125" t="str">
        <f t="shared" si="842"/>
        <v/>
      </c>
      <c r="G1983" s="142" t="s">
        <v>1926</v>
      </c>
      <c r="H1983" s="143" t="s">
        <v>5296</v>
      </c>
      <c r="I1983" s="143" t="s">
        <v>5299</v>
      </c>
      <c r="J1983" s="143" t="s">
        <v>1425</v>
      </c>
      <c r="K1983" s="143" t="s">
        <v>1820</v>
      </c>
      <c r="L1983" s="144"/>
      <c r="M1983" s="125" t="str">
        <f t="shared" si="896"/>
        <v>PAY</v>
      </c>
      <c r="N1983" s="126" t="str">
        <f t="shared" si="897"/>
        <v>_</v>
      </c>
      <c r="O1983" s="126" t="str">
        <f t="shared" si="898"/>
        <v>JIYU</v>
      </c>
      <c r="P1983" s="126" t="str">
        <f t="shared" si="899"/>
        <v>_</v>
      </c>
      <c r="Q1983" s="126" t="str">
        <f t="shared" si="900"/>
        <v>LABEL</v>
      </c>
      <c r="R1983" s="126" t="str">
        <f t="shared" si="901"/>
        <v>_</v>
      </c>
      <c r="S1983" s="126" t="str">
        <f t="shared" si="902"/>
        <v>KIKAN</v>
      </c>
      <c r="T1983" s="126" t="str">
        <f t="shared" si="903"/>
        <v>_</v>
      </c>
      <c r="U1983" s="126" t="str">
        <f t="shared" si="904"/>
        <v>FROM</v>
      </c>
      <c r="V1983" s="126" t="str">
        <f t="shared" si="905"/>
        <v/>
      </c>
      <c r="W1983" s="126" t="e">
        <f t="shared" si="906"/>
        <v>#N/A</v>
      </c>
      <c r="X1983" s="126">
        <f t="shared" si="907"/>
        <v>25</v>
      </c>
      <c r="Y1983" s="123" t="e">
        <f>VLOOKUP(A1983,#REF!,1,FALSE)</f>
        <v>#REF!</v>
      </c>
      <c r="Z1983" s="194" t="s">
        <v>6745</v>
      </c>
      <c r="AA1983" s="196"/>
    </row>
    <row r="1984" spans="1:27" s="123" customFormat="1">
      <c r="A1984" s="128" t="s">
        <v>4743</v>
      </c>
      <c r="B1984" s="124" t="str">
        <f t="shared" si="895"/>
        <v>PAY_JIYU_LABEL_KIKAN_TO</v>
      </c>
      <c r="C1984" s="136" t="s">
        <v>5359</v>
      </c>
      <c r="D1984" s="125" t="str">
        <f t="shared" si="840"/>
        <v>Number</v>
      </c>
      <c r="E1984" s="125">
        <f t="shared" si="841"/>
        <v>3</v>
      </c>
      <c r="F1984" s="125" t="str">
        <f t="shared" si="842"/>
        <v/>
      </c>
      <c r="G1984" s="142" t="s">
        <v>1926</v>
      </c>
      <c r="H1984" s="143" t="s">
        <v>5296</v>
      </c>
      <c r="I1984" s="143" t="s">
        <v>5299</v>
      </c>
      <c r="J1984" s="143" t="s">
        <v>1425</v>
      </c>
      <c r="K1984" s="143" t="s">
        <v>1706</v>
      </c>
      <c r="L1984" s="144"/>
      <c r="M1984" s="125" t="str">
        <f t="shared" si="896"/>
        <v>PAY</v>
      </c>
      <c r="N1984" s="126" t="str">
        <f t="shared" si="897"/>
        <v>_</v>
      </c>
      <c r="O1984" s="126" t="str">
        <f t="shared" si="898"/>
        <v>JIYU</v>
      </c>
      <c r="P1984" s="126" t="str">
        <f t="shared" si="899"/>
        <v>_</v>
      </c>
      <c r="Q1984" s="126" t="str">
        <f t="shared" si="900"/>
        <v>LABEL</v>
      </c>
      <c r="R1984" s="126" t="str">
        <f t="shared" si="901"/>
        <v>_</v>
      </c>
      <c r="S1984" s="126" t="str">
        <f t="shared" si="902"/>
        <v>KIKAN</v>
      </c>
      <c r="T1984" s="126" t="str">
        <f t="shared" si="903"/>
        <v>_</v>
      </c>
      <c r="U1984" s="126" t="str">
        <f t="shared" si="904"/>
        <v>TO</v>
      </c>
      <c r="V1984" s="126" t="str">
        <f t="shared" si="905"/>
        <v/>
      </c>
      <c r="W1984" s="126" t="e">
        <f t="shared" si="906"/>
        <v>#N/A</v>
      </c>
      <c r="X1984" s="126">
        <f t="shared" si="907"/>
        <v>23</v>
      </c>
      <c r="Y1984" s="123" t="e">
        <f>VLOOKUP(A1984,#REF!,1,FALSE)</f>
        <v>#REF!</v>
      </c>
      <c r="Z1984" s="194" t="s">
        <v>6745</v>
      </c>
      <c r="AA1984" s="196"/>
    </row>
    <row r="1985" spans="1:27" s="123" customFormat="1">
      <c r="A1985" s="128" t="s">
        <v>4744</v>
      </c>
      <c r="B1985" s="124" t="str">
        <f t="shared" si="895"/>
        <v>KINGAKU_TANI_KB_MIN</v>
      </c>
      <c r="C1985" s="136" t="s">
        <v>5338</v>
      </c>
      <c r="D1985" s="125" t="str">
        <f t="shared" si="840"/>
        <v>Varchar2</v>
      </c>
      <c r="E1985" s="125">
        <f t="shared" si="841"/>
        <v>1</v>
      </c>
      <c r="F1985" s="125" t="str">
        <f t="shared" si="842"/>
        <v/>
      </c>
      <c r="G1985" s="142" t="s">
        <v>1545</v>
      </c>
      <c r="H1985" s="143" t="s">
        <v>1628</v>
      </c>
      <c r="I1985" s="143" t="s">
        <v>1444</v>
      </c>
      <c r="J1985" s="143" t="s">
        <v>2533</v>
      </c>
      <c r="K1985" s="143"/>
      <c r="L1985" s="144"/>
      <c r="M1985" s="125" t="str">
        <f t="shared" si="896"/>
        <v>KINGAKU</v>
      </c>
      <c r="N1985" s="126" t="str">
        <f t="shared" si="897"/>
        <v>_</v>
      </c>
      <c r="O1985" s="126" t="str">
        <f t="shared" si="898"/>
        <v>TANI</v>
      </c>
      <c r="P1985" s="126" t="str">
        <f t="shared" si="899"/>
        <v>_</v>
      </c>
      <c r="Q1985" s="126" t="str">
        <f t="shared" si="900"/>
        <v>KB</v>
      </c>
      <c r="R1985" s="126" t="str">
        <f t="shared" si="901"/>
        <v>_</v>
      </c>
      <c r="S1985" s="126" t="str">
        <f t="shared" si="902"/>
        <v>MIN</v>
      </c>
      <c r="T1985" s="126" t="str">
        <f t="shared" si="903"/>
        <v/>
      </c>
      <c r="U1985" s="126" t="e">
        <f t="shared" si="904"/>
        <v>#N/A</v>
      </c>
      <c r="V1985" s="126" t="str">
        <f t="shared" si="905"/>
        <v/>
      </c>
      <c r="W1985" s="126" t="e">
        <f t="shared" si="906"/>
        <v>#N/A</v>
      </c>
      <c r="X1985" s="126">
        <f t="shared" si="907"/>
        <v>19</v>
      </c>
      <c r="Y1985" s="123" t="e">
        <f>VLOOKUP(A1985,#REF!,1,FALSE)</f>
        <v>#REF!</v>
      </c>
      <c r="Z1985" s="194" t="s">
        <v>6745</v>
      </c>
      <c r="AA1985" s="196"/>
    </row>
    <row r="1986" spans="1:27" s="123" customFormat="1">
      <c r="A1986" s="128" t="s">
        <v>4745</v>
      </c>
      <c r="B1986" s="124" t="str">
        <f t="shared" si="895"/>
        <v>KINGAKU_TANI_KB_MAX</v>
      </c>
      <c r="C1986" s="136" t="s">
        <v>5338</v>
      </c>
      <c r="D1986" s="125" t="str">
        <f t="shared" si="840"/>
        <v>Varchar2</v>
      </c>
      <c r="E1986" s="125">
        <f t="shared" si="841"/>
        <v>1</v>
      </c>
      <c r="F1986" s="125" t="str">
        <f t="shared" si="842"/>
        <v/>
      </c>
      <c r="G1986" s="142" t="s">
        <v>1545</v>
      </c>
      <c r="H1986" s="143" t="s">
        <v>1628</v>
      </c>
      <c r="I1986" s="143" t="s">
        <v>1444</v>
      </c>
      <c r="J1986" s="143" t="s">
        <v>2532</v>
      </c>
      <c r="K1986" s="143"/>
      <c r="L1986" s="144"/>
      <c r="M1986" s="125" t="str">
        <f t="shared" si="896"/>
        <v>KINGAKU</v>
      </c>
      <c r="N1986" s="126" t="str">
        <f t="shared" si="897"/>
        <v>_</v>
      </c>
      <c r="O1986" s="126" t="str">
        <f t="shared" si="898"/>
        <v>TANI</v>
      </c>
      <c r="P1986" s="126" t="str">
        <f t="shared" si="899"/>
        <v>_</v>
      </c>
      <c r="Q1986" s="126" t="str">
        <f t="shared" si="900"/>
        <v>KB</v>
      </c>
      <c r="R1986" s="126" t="str">
        <f t="shared" si="901"/>
        <v>_</v>
      </c>
      <c r="S1986" s="126" t="str">
        <f t="shared" si="902"/>
        <v>MAX</v>
      </c>
      <c r="T1986" s="126" t="str">
        <f t="shared" si="903"/>
        <v/>
      </c>
      <c r="U1986" s="126" t="e">
        <f t="shared" si="904"/>
        <v>#N/A</v>
      </c>
      <c r="V1986" s="126" t="str">
        <f t="shared" si="905"/>
        <v/>
      </c>
      <c r="W1986" s="126" t="e">
        <f t="shared" si="906"/>
        <v>#N/A</v>
      </c>
      <c r="X1986" s="126">
        <f t="shared" si="907"/>
        <v>19</v>
      </c>
      <c r="Y1986" s="123" t="e">
        <f>VLOOKUP(A1986,#REF!,1,FALSE)</f>
        <v>#REF!</v>
      </c>
      <c r="Z1986" s="194" t="s">
        <v>6745</v>
      </c>
      <c r="AA1986" s="196"/>
    </row>
    <row r="1987" spans="1:27" s="123" customFormat="1">
      <c r="A1987" s="128" t="s">
        <v>4746</v>
      </c>
      <c r="B1987" s="124" t="str">
        <f t="shared" si="895"/>
        <v>BAISU_MIN</v>
      </c>
      <c r="C1987" s="136" t="s">
        <v>5344</v>
      </c>
      <c r="D1987" s="125" t="str">
        <f t="shared" si="840"/>
        <v>Number</v>
      </c>
      <c r="E1987" s="125">
        <f t="shared" si="841"/>
        <v>3</v>
      </c>
      <c r="F1987" s="125" t="str">
        <f t="shared" si="842"/>
        <v/>
      </c>
      <c r="G1987" s="142" t="s">
        <v>5300</v>
      </c>
      <c r="H1987" s="143" t="s">
        <v>2533</v>
      </c>
      <c r="I1987" s="143"/>
      <c r="J1987" s="143"/>
      <c r="K1987" s="143"/>
      <c r="L1987" s="144"/>
      <c r="M1987" s="125" t="str">
        <f t="shared" si="896"/>
        <v>BAISU</v>
      </c>
      <c r="N1987" s="126" t="str">
        <f t="shared" si="897"/>
        <v>_</v>
      </c>
      <c r="O1987" s="126" t="str">
        <f t="shared" si="898"/>
        <v>MIN</v>
      </c>
      <c r="P1987" s="126" t="str">
        <f t="shared" si="899"/>
        <v/>
      </c>
      <c r="Q1987" s="126" t="e">
        <f t="shared" si="900"/>
        <v>#N/A</v>
      </c>
      <c r="R1987" s="126" t="str">
        <f t="shared" si="901"/>
        <v/>
      </c>
      <c r="S1987" s="126" t="e">
        <f t="shared" si="902"/>
        <v>#N/A</v>
      </c>
      <c r="T1987" s="126" t="str">
        <f t="shared" si="903"/>
        <v/>
      </c>
      <c r="U1987" s="126" t="e">
        <f t="shared" si="904"/>
        <v>#N/A</v>
      </c>
      <c r="V1987" s="126" t="str">
        <f t="shared" si="905"/>
        <v/>
      </c>
      <c r="W1987" s="126" t="e">
        <f t="shared" si="906"/>
        <v>#N/A</v>
      </c>
      <c r="X1987" s="126">
        <f t="shared" si="907"/>
        <v>9</v>
      </c>
      <c r="Y1987" s="123" t="e">
        <f>VLOOKUP(A1987,#REF!,1,FALSE)</f>
        <v>#REF!</v>
      </c>
      <c r="Z1987" s="194" t="s">
        <v>6745</v>
      </c>
      <c r="AA1987" s="196"/>
    </row>
    <row r="1988" spans="1:27" s="123" customFormat="1">
      <c r="A1988" s="24" t="s">
        <v>4747</v>
      </c>
      <c r="B1988" s="124" t="str">
        <f t="shared" si="895"/>
        <v>BAISU_MAX</v>
      </c>
      <c r="C1988" s="136" t="s">
        <v>5344</v>
      </c>
      <c r="D1988" s="125" t="str">
        <f t="shared" si="840"/>
        <v>Number</v>
      </c>
      <c r="E1988" s="125">
        <f t="shared" si="841"/>
        <v>3</v>
      </c>
      <c r="F1988" s="125" t="str">
        <f t="shared" si="842"/>
        <v/>
      </c>
      <c r="G1988" s="142" t="s">
        <v>5300</v>
      </c>
      <c r="H1988" s="143" t="s">
        <v>2532</v>
      </c>
      <c r="I1988" s="143"/>
      <c r="J1988" s="143"/>
      <c r="K1988" s="143"/>
      <c r="L1988" s="144"/>
      <c r="M1988" s="125" t="str">
        <f t="shared" si="896"/>
        <v>BAISU</v>
      </c>
      <c r="N1988" s="126" t="str">
        <f t="shared" si="897"/>
        <v>_</v>
      </c>
      <c r="O1988" s="126" t="str">
        <f t="shared" si="898"/>
        <v>MAX</v>
      </c>
      <c r="P1988" s="126" t="str">
        <f t="shared" si="899"/>
        <v/>
      </c>
      <c r="Q1988" s="126" t="e">
        <f t="shared" si="900"/>
        <v>#N/A</v>
      </c>
      <c r="R1988" s="126" t="str">
        <f t="shared" si="901"/>
        <v/>
      </c>
      <c r="S1988" s="126" t="e">
        <f t="shared" si="902"/>
        <v>#N/A</v>
      </c>
      <c r="T1988" s="126" t="str">
        <f t="shared" si="903"/>
        <v/>
      </c>
      <c r="U1988" s="126" t="e">
        <f t="shared" si="904"/>
        <v>#N/A</v>
      </c>
      <c r="V1988" s="126" t="str">
        <f t="shared" si="905"/>
        <v/>
      </c>
      <c r="W1988" s="126" t="e">
        <f t="shared" si="906"/>
        <v>#N/A</v>
      </c>
      <c r="X1988" s="126">
        <f t="shared" si="907"/>
        <v>9</v>
      </c>
      <c r="Y1988" s="123" t="e">
        <f>VLOOKUP(A1988,#REF!,1,FALSE)</f>
        <v>#REF!</v>
      </c>
      <c r="Z1988" s="194" t="s">
        <v>6745</v>
      </c>
      <c r="AA1988" s="196"/>
    </row>
    <row r="1989" spans="1:27" s="123" customFormat="1">
      <c r="A1989" s="24" t="s">
        <v>4748</v>
      </c>
      <c r="B1989" s="124" t="str">
        <f t="shared" si="895"/>
        <v>PAY_JIYU_OUTPUT_FLG</v>
      </c>
      <c r="C1989" s="136" t="s">
        <v>5331</v>
      </c>
      <c r="D1989" s="125" t="str">
        <f t="shared" si="840"/>
        <v>Varchar2</v>
      </c>
      <c r="E1989" s="125">
        <f t="shared" si="841"/>
        <v>1</v>
      </c>
      <c r="F1989" s="125" t="str">
        <f t="shared" si="842"/>
        <v/>
      </c>
      <c r="G1989" s="142" t="s">
        <v>1926</v>
      </c>
      <c r="H1989" s="143" t="s">
        <v>5296</v>
      </c>
      <c r="I1989" s="143" t="s">
        <v>1761</v>
      </c>
      <c r="J1989" s="143" t="s">
        <v>1574</v>
      </c>
      <c r="K1989" s="143"/>
      <c r="L1989" s="144"/>
      <c r="M1989" s="125" t="str">
        <f t="shared" si="896"/>
        <v>PAY</v>
      </c>
      <c r="N1989" s="126" t="str">
        <f t="shared" si="897"/>
        <v>_</v>
      </c>
      <c r="O1989" s="126" t="str">
        <f t="shared" si="898"/>
        <v>JIYU</v>
      </c>
      <c r="P1989" s="126" t="str">
        <f t="shared" si="899"/>
        <v>_</v>
      </c>
      <c r="Q1989" s="126" t="str">
        <f t="shared" si="900"/>
        <v>OUTPUT</v>
      </c>
      <c r="R1989" s="126" t="str">
        <f t="shared" si="901"/>
        <v>_</v>
      </c>
      <c r="S1989" s="126" t="str">
        <f t="shared" si="902"/>
        <v>FLG</v>
      </c>
      <c r="T1989" s="126" t="str">
        <f t="shared" si="903"/>
        <v/>
      </c>
      <c r="U1989" s="126" t="e">
        <f t="shared" si="904"/>
        <v>#N/A</v>
      </c>
      <c r="V1989" s="126" t="str">
        <f t="shared" si="905"/>
        <v/>
      </c>
      <c r="W1989" s="126" t="e">
        <f t="shared" si="906"/>
        <v>#N/A</v>
      </c>
      <c r="X1989" s="126">
        <f t="shared" si="907"/>
        <v>19</v>
      </c>
      <c r="Y1989" s="123" t="e">
        <f>VLOOKUP(A1989,#REF!,1,FALSE)</f>
        <v>#REF!</v>
      </c>
      <c r="Z1989" s="194" t="s">
        <v>6745</v>
      </c>
      <c r="AA1989" s="196"/>
    </row>
    <row r="1990" spans="1:27" s="123" customFormat="1">
      <c r="A1990" s="24" t="s">
        <v>4749</v>
      </c>
      <c r="B1990" s="124" t="str">
        <f t="shared" si="895"/>
        <v>PAY_JIYU_CATEGORY_JOI_FLG</v>
      </c>
      <c r="C1990" s="136" t="s">
        <v>5331</v>
      </c>
      <c r="D1990" s="125" t="str">
        <f t="shared" si="840"/>
        <v>Varchar2</v>
      </c>
      <c r="E1990" s="125">
        <f t="shared" si="841"/>
        <v>1</v>
      </c>
      <c r="F1990" s="125" t="str">
        <f t="shared" si="842"/>
        <v/>
      </c>
      <c r="G1990" s="142" t="s">
        <v>1926</v>
      </c>
      <c r="H1990" s="143" t="s">
        <v>5296</v>
      </c>
      <c r="I1990" s="143" t="s">
        <v>2055</v>
      </c>
      <c r="J1990" s="143" t="s">
        <v>5301</v>
      </c>
      <c r="K1990" s="145" t="s">
        <v>1574</v>
      </c>
      <c r="L1990" s="147"/>
      <c r="M1990" s="125" t="str">
        <f t="shared" si="896"/>
        <v>PAY</v>
      </c>
      <c r="N1990" s="126" t="str">
        <f t="shared" si="897"/>
        <v>_</v>
      </c>
      <c r="O1990" s="126" t="str">
        <f t="shared" si="898"/>
        <v>JIYU</v>
      </c>
      <c r="P1990" s="126" t="str">
        <f t="shared" si="899"/>
        <v>_</v>
      </c>
      <c r="Q1990" s="126" t="str">
        <f t="shared" si="900"/>
        <v>CATEGORY</v>
      </c>
      <c r="R1990" s="126" t="str">
        <f t="shared" si="901"/>
        <v>_</v>
      </c>
      <c r="S1990" s="126" t="str">
        <f t="shared" si="902"/>
        <v>JOI</v>
      </c>
      <c r="T1990" s="126" t="str">
        <f t="shared" si="903"/>
        <v>_</v>
      </c>
      <c r="U1990" s="126" t="str">
        <f t="shared" si="904"/>
        <v>FLG</v>
      </c>
      <c r="V1990" s="126" t="str">
        <f t="shared" si="905"/>
        <v/>
      </c>
      <c r="W1990" s="126" t="e">
        <f t="shared" si="906"/>
        <v>#N/A</v>
      </c>
      <c r="X1990" s="126">
        <f t="shared" si="907"/>
        <v>25</v>
      </c>
      <c r="Y1990" s="123" t="e">
        <f>VLOOKUP(A1990,#REF!,1,FALSE)</f>
        <v>#REF!</v>
      </c>
      <c r="Z1990" s="194" t="s">
        <v>6745</v>
      </c>
      <c r="AA1990" s="196"/>
    </row>
    <row r="1991" spans="1:27" s="123" customFormat="1">
      <c r="A1991" s="24" t="s">
        <v>4750</v>
      </c>
      <c r="B1991" s="124" t="str">
        <f t="shared" si="895"/>
        <v>PAY_JIYU_STR</v>
      </c>
      <c r="C1991" s="136" t="s">
        <v>5326</v>
      </c>
      <c r="D1991" s="125" t="str">
        <f t="shared" si="840"/>
        <v>Varchar2</v>
      </c>
      <c r="E1991" s="125">
        <f t="shared" si="841"/>
        <v>100</v>
      </c>
      <c r="F1991" s="125" t="str">
        <f t="shared" si="842"/>
        <v/>
      </c>
      <c r="G1991" s="142" t="s">
        <v>1926</v>
      </c>
      <c r="H1991" s="143" t="s">
        <v>5296</v>
      </c>
      <c r="I1991" s="143" t="s">
        <v>1648</v>
      </c>
      <c r="J1991" s="143"/>
      <c r="K1991" s="143"/>
      <c r="L1991" s="144"/>
      <c r="M1991" s="125" t="str">
        <f t="shared" si="896"/>
        <v>PAY</v>
      </c>
      <c r="N1991" s="126" t="str">
        <f t="shared" si="897"/>
        <v>_</v>
      </c>
      <c r="O1991" s="126" t="str">
        <f t="shared" si="898"/>
        <v>JIYU</v>
      </c>
      <c r="P1991" s="126" t="str">
        <f t="shared" si="899"/>
        <v>_</v>
      </c>
      <c r="Q1991" s="126" t="str">
        <f t="shared" si="900"/>
        <v>STR</v>
      </c>
      <c r="R1991" s="126" t="str">
        <f t="shared" si="901"/>
        <v/>
      </c>
      <c r="S1991" s="126" t="e">
        <f t="shared" si="902"/>
        <v>#N/A</v>
      </c>
      <c r="T1991" s="126" t="str">
        <f t="shared" si="903"/>
        <v/>
      </c>
      <c r="U1991" s="126" t="e">
        <f t="shared" si="904"/>
        <v>#N/A</v>
      </c>
      <c r="V1991" s="126" t="str">
        <f t="shared" si="905"/>
        <v/>
      </c>
      <c r="W1991" s="126" t="e">
        <f t="shared" si="906"/>
        <v>#N/A</v>
      </c>
      <c r="X1991" s="126">
        <f t="shared" si="907"/>
        <v>12</v>
      </c>
      <c r="Y1991" s="123" t="e">
        <f>VLOOKUP(A1991,#REF!,1,FALSE)</f>
        <v>#REF!</v>
      </c>
      <c r="Z1991" s="194" t="s">
        <v>6745</v>
      </c>
      <c r="AA1991" s="196"/>
    </row>
    <row r="1992" spans="1:27" s="123" customFormat="1">
      <c r="A1992" s="128" t="s">
        <v>4751</v>
      </c>
      <c r="B1992" s="124" t="str">
        <f t="shared" ref="B1992:B1994" si="908">IF(ISNA(M1992),"",M1992)&amp;IF(ISNA(N1992),"",N1992)&amp;IF(ISNA(O1992),"",O1992) &amp;IF(ISNA(P1992),"",P1992)&amp;IF(ISNA(Q1992),"",Q1992)&amp;IF(ISNA(R1992),"",R1992)&amp;IF(ISNA(S1992),"",S1992)&amp;IF(ISNA(T1992),"",T1992)&amp;IF(ISNA(U1992),"",U1992)&amp;IF(ISNA(V1992),"",V1992)&amp;IF(ISNA(W1992),"",W1992)</f>
        <v>PAY_JIYU_GUARD_MARK</v>
      </c>
      <c r="C1992" s="136" t="s">
        <v>5345</v>
      </c>
      <c r="D1992" s="125" t="str">
        <f t="shared" si="840"/>
        <v>Varchar2</v>
      </c>
      <c r="E1992" s="125">
        <f t="shared" si="841"/>
        <v>2</v>
      </c>
      <c r="F1992" s="125" t="str">
        <f t="shared" si="842"/>
        <v/>
      </c>
      <c r="G1992" s="142" t="s">
        <v>1926</v>
      </c>
      <c r="H1992" s="143" t="s">
        <v>5296</v>
      </c>
      <c r="I1992" s="143" t="s">
        <v>5293</v>
      </c>
      <c r="J1992" s="143" t="s">
        <v>5302</v>
      </c>
      <c r="K1992" s="143"/>
      <c r="L1992" s="144"/>
      <c r="M1992" s="125" t="str">
        <f t="shared" ref="M1992:M1994" si="909">VLOOKUP(G1992,単語辞書,2,FALSE)</f>
        <v>PAY</v>
      </c>
      <c r="N1992" s="126" t="str">
        <f t="shared" ref="N1992:N1994" si="910">IF(ISNA(O1992),"","_")</f>
        <v>_</v>
      </c>
      <c r="O1992" s="126" t="str">
        <f t="shared" ref="O1992:O1994" si="911">VLOOKUP(H1992,単語辞書,2,FALSE)</f>
        <v>JIYU</v>
      </c>
      <c r="P1992" s="126" t="str">
        <f t="shared" ref="P1992:P1994" si="912">IF(ISNA(Q1992),"","_")</f>
        <v>_</v>
      </c>
      <c r="Q1992" s="126" t="str">
        <f t="shared" ref="Q1992:Q1994" si="913">VLOOKUP(I1992,単語辞書,2,FALSE)</f>
        <v>GUARD</v>
      </c>
      <c r="R1992" s="126" t="str">
        <f t="shared" ref="R1992:R1994" si="914">IF(ISNA(S1992),"","_")</f>
        <v>_</v>
      </c>
      <c r="S1992" s="126" t="str">
        <f t="shared" ref="S1992:S1994" si="915">VLOOKUP(J1992,単語辞書,2,FALSE)</f>
        <v>MARK</v>
      </c>
      <c r="T1992" s="126" t="str">
        <f t="shared" ref="T1992:T1994" si="916">IF(ISNA(U1992),"","_")</f>
        <v/>
      </c>
      <c r="U1992" s="126" t="e">
        <f t="shared" ref="U1992:U1994" si="917">VLOOKUP(K1992,単語辞書,2,FALSE)</f>
        <v>#N/A</v>
      </c>
      <c r="V1992" s="126" t="str">
        <f t="shared" ref="V1992:V1994" si="918">IF(ISNA(W1992),"","_")</f>
        <v/>
      </c>
      <c r="W1992" s="126" t="e">
        <f t="shared" ref="W1992:W1994" si="919">VLOOKUP(L1992,単語辞書,2,FALSE)</f>
        <v>#N/A</v>
      </c>
      <c r="X1992" s="126">
        <f t="shared" ref="X1992:X1994" si="920">LEN(B1992)</f>
        <v>19</v>
      </c>
      <c r="Y1992" s="123" t="e">
        <f>VLOOKUP(A1992,#REF!,1,FALSE)</f>
        <v>#REF!</v>
      </c>
      <c r="Z1992" s="194" t="s">
        <v>6745</v>
      </c>
      <c r="AA1992" s="196"/>
    </row>
    <row r="1993" spans="1:27" s="123" customFormat="1">
      <c r="A1993" s="128" t="s">
        <v>4752</v>
      </c>
      <c r="B1993" s="124" t="str">
        <f t="shared" si="908"/>
        <v>PAY_JIYU_GUARD_STR</v>
      </c>
      <c r="C1993" s="136" t="s">
        <v>5347</v>
      </c>
      <c r="D1993" s="125" t="str">
        <f t="shared" si="840"/>
        <v>Varchar2</v>
      </c>
      <c r="E1993" s="125">
        <f t="shared" si="841"/>
        <v>300</v>
      </c>
      <c r="F1993" s="125" t="str">
        <f t="shared" si="842"/>
        <v/>
      </c>
      <c r="G1993" s="142" t="s">
        <v>1926</v>
      </c>
      <c r="H1993" s="143" t="s">
        <v>5296</v>
      </c>
      <c r="I1993" s="143" t="s">
        <v>5293</v>
      </c>
      <c r="J1993" s="143" t="s">
        <v>1648</v>
      </c>
      <c r="K1993" s="143"/>
      <c r="L1993" s="144"/>
      <c r="M1993" s="125" t="str">
        <f t="shared" si="909"/>
        <v>PAY</v>
      </c>
      <c r="N1993" s="126" t="str">
        <f t="shared" si="910"/>
        <v>_</v>
      </c>
      <c r="O1993" s="126" t="str">
        <f t="shared" si="911"/>
        <v>JIYU</v>
      </c>
      <c r="P1993" s="126" t="str">
        <f t="shared" si="912"/>
        <v>_</v>
      </c>
      <c r="Q1993" s="126" t="str">
        <f t="shared" si="913"/>
        <v>GUARD</v>
      </c>
      <c r="R1993" s="126" t="str">
        <f t="shared" si="914"/>
        <v>_</v>
      </c>
      <c r="S1993" s="126" t="str">
        <f t="shared" si="915"/>
        <v>STR</v>
      </c>
      <c r="T1993" s="126" t="str">
        <f t="shared" si="916"/>
        <v/>
      </c>
      <c r="U1993" s="126" t="e">
        <f t="shared" si="917"/>
        <v>#N/A</v>
      </c>
      <c r="V1993" s="126" t="str">
        <f t="shared" si="918"/>
        <v/>
      </c>
      <c r="W1993" s="126" t="e">
        <f t="shared" si="919"/>
        <v>#N/A</v>
      </c>
      <c r="X1993" s="126">
        <f t="shared" si="920"/>
        <v>18</v>
      </c>
      <c r="Y1993" s="123" t="e">
        <f>VLOOKUP(A1993,#REF!,1,FALSE)</f>
        <v>#REF!</v>
      </c>
      <c r="Z1993" s="194" t="s">
        <v>6745</v>
      </c>
      <c r="AA1993" s="196"/>
    </row>
    <row r="1994" spans="1:27" s="123" customFormat="1">
      <c r="A1994" s="128" t="s">
        <v>4753</v>
      </c>
      <c r="B1994" s="124" t="str">
        <f t="shared" si="908"/>
        <v>KYUFUKIN_CD</v>
      </c>
      <c r="C1994" s="136" t="s">
        <v>5351</v>
      </c>
      <c r="D1994" s="125" t="str">
        <f t="shared" si="840"/>
        <v>Varchar2</v>
      </c>
      <c r="E1994" s="125">
        <f t="shared" si="841"/>
        <v>3</v>
      </c>
      <c r="F1994" s="125" t="str">
        <f t="shared" si="842"/>
        <v/>
      </c>
      <c r="G1994" s="142" t="s">
        <v>1751</v>
      </c>
      <c r="H1994" s="143" t="s">
        <v>1482</v>
      </c>
      <c r="I1994" s="143"/>
      <c r="J1994" s="143"/>
      <c r="K1994" s="143"/>
      <c r="L1994" s="144"/>
      <c r="M1994" s="125" t="str">
        <f t="shared" si="909"/>
        <v>KYUFUKIN</v>
      </c>
      <c r="N1994" s="126" t="str">
        <f t="shared" si="910"/>
        <v>_</v>
      </c>
      <c r="O1994" s="126" t="str">
        <f t="shared" si="911"/>
        <v>CD</v>
      </c>
      <c r="P1994" s="126" t="str">
        <f t="shared" si="912"/>
        <v/>
      </c>
      <c r="Q1994" s="126" t="e">
        <f t="shared" si="913"/>
        <v>#N/A</v>
      </c>
      <c r="R1994" s="126" t="str">
        <f t="shared" si="914"/>
        <v/>
      </c>
      <c r="S1994" s="126" t="e">
        <f t="shared" si="915"/>
        <v>#N/A</v>
      </c>
      <c r="T1994" s="126" t="str">
        <f t="shared" si="916"/>
        <v/>
      </c>
      <c r="U1994" s="126" t="e">
        <f t="shared" si="917"/>
        <v>#N/A</v>
      </c>
      <c r="V1994" s="126" t="str">
        <f t="shared" si="918"/>
        <v/>
      </c>
      <c r="W1994" s="126" t="e">
        <f t="shared" si="919"/>
        <v>#N/A</v>
      </c>
      <c r="X1994" s="126">
        <f t="shared" si="920"/>
        <v>11</v>
      </c>
      <c r="Y1994" s="123" t="e">
        <f>VLOOKUP(A1994,#REF!,1,FALSE)</f>
        <v>#REF!</v>
      </c>
      <c r="Z1994" s="194" t="s">
        <v>6745</v>
      </c>
      <c r="AA1994" s="196"/>
    </row>
    <row r="1995" spans="1:27" s="123" customFormat="1">
      <c r="A1995" s="128" t="s">
        <v>4754</v>
      </c>
      <c r="B1995" s="124" t="str">
        <f t="shared" si="882"/>
        <v>KYUFUKIN_GENDO_CD</v>
      </c>
      <c r="C1995" s="127" t="s">
        <v>5350</v>
      </c>
      <c r="D1995" s="125" t="str">
        <f t="shared" si="840"/>
        <v>Varchar2</v>
      </c>
      <c r="E1995" s="125">
        <f t="shared" si="841"/>
        <v>3</v>
      </c>
      <c r="F1995" s="125" t="str">
        <f t="shared" si="842"/>
        <v/>
      </c>
      <c r="G1995" s="130" t="s">
        <v>1751</v>
      </c>
      <c r="H1995" s="131" t="s">
        <v>2200</v>
      </c>
      <c r="I1995" s="131" t="s">
        <v>1482</v>
      </c>
      <c r="J1995" s="131"/>
      <c r="K1995" s="131"/>
      <c r="L1995" s="132"/>
      <c r="M1995" s="125" t="str">
        <f t="shared" si="883"/>
        <v>KYUFUKIN</v>
      </c>
      <c r="N1995" s="126" t="str">
        <f t="shared" si="884"/>
        <v>_</v>
      </c>
      <c r="O1995" s="126" t="str">
        <f t="shared" si="885"/>
        <v>GENDO</v>
      </c>
      <c r="P1995" s="126" t="str">
        <f t="shared" si="886"/>
        <v>_</v>
      </c>
      <c r="Q1995" s="126" t="str">
        <f t="shared" si="887"/>
        <v>CD</v>
      </c>
      <c r="R1995" s="126" t="str">
        <f t="shared" si="888"/>
        <v/>
      </c>
      <c r="S1995" s="126" t="e">
        <f t="shared" si="889"/>
        <v>#N/A</v>
      </c>
      <c r="T1995" s="126" t="str">
        <f t="shared" si="890"/>
        <v/>
      </c>
      <c r="U1995" s="126" t="e">
        <f t="shared" si="891"/>
        <v>#N/A</v>
      </c>
      <c r="V1995" s="126" t="str">
        <f t="shared" si="892"/>
        <v/>
      </c>
      <c r="W1995" s="126" t="e">
        <f t="shared" si="893"/>
        <v>#N/A</v>
      </c>
      <c r="X1995" s="126">
        <f t="shared" si="894"/>
        <v>17</v>
      </c>
      <c r="Y1995" s="123" t="e">
        <f>VLOOKUP(A1995,#REF!,1,FALSE)</f>
        <v>#REF!</v>
      </c>
      <c r="Z1995" s="194" t="s">
        <v>6745</v>
      </c>
      <c r="AA1995" s="196"/>
    </row>
    <row r="1996" spans="1:27" s="123" customFormat="1">
      <c r="A1996" s="128" t="s">
        <v>4755</v>
      </c>
      <c r="B1996" s="124" t="str">
        <f t="shared" si="882"/>
        <v>KYUFUKIN_STR</v>
      </c>
      <c r="C1996" s="136" t="s">
        <v>5326</v>
      </c>
      <c r="D1996" s="125" t="str">
        <f t="shared" si="840"/>
        <v>Varchar2</v>
      </c>
      <c r="E1996" s="125">
        <f t="shared" si="841"/>
        <v>100</v>
      </c>
      <c r="F1996" s="125" t="str">
        <f t="shared" si="842"/>
        <v/>
      </c>
      <c r="G1996" s="138" t="s">
        <v>1751</v>
      </c>
      <c r="H1996" s="139" t="s">
        <v>1648</v>
      </c>
      <c r="I1996" s="139"/>
      <c r="J1996" s="139"/>
      <c r="K1996" s="139"/>
      <c r="L1996" s="132"/>
      <c r="M1996" s="125" t="str">
        <f t="shared" si="883"/>
        <v>KYUFUKIN</v>
      </c>
      <c r="N1996" s="126" t="str">
        <f t="shared" si="884"/>
        <v>_</v>
      </c>
      <c r="O1996" s="126" t="str">
        <f t="shared" si="885"/>
        <v>STR</v>
      </c>
      <c r="P1996" s="126" t="str">
        <f t="shared" si="886"/>
        <v/>
      </c>
      <c r="Q1996" s="126" t="e">
        <f t="shared" si="887"/>
        <v>#N/A</v>
      </c>
      <c r="R1996" s="126" t="str">
        <f t="shared" si="888"/>
        <v/>
      </c>
      <c r="S1996" s="126" t="e">
        <f t="shared" si="889"/>
        <v>#N/A</v>
      </c>
      <c r="T1996" s="126" t="str">
        <f t="shared" si="890"/>
        <v/>
      </c>
      <c r="U1996" s="126" t="e">
        <f t="shared" si="891"/>
        <v>#N/A</v>
      </c>
      <c r="V1996" s="126" t="str">
        <f t="shared" si="892"/>
        <v/>
      </c>
      <c r="W1996" s="126" t="e">
        <f t="shared" si="893"/>
        <v>#N/A</v>
      </c>
      <c r="X1996" s="126">
        <f t="shared" si="894"/>
        <v>12</v>
      </c>
      <c r="Y1996" s="123" t="e">
        <f>VLOOKUP(A1996,#REF!,1,FALSE)</f>
        <v>#REF!</v>
      </c>
      <c r="Z1996" s="194" t="s">
        <v>6745</v>
      </c>
      <c r="AA1996" s="196"/>
    </row>
    <row r="1997" spans="1:27" s="123" customFormat="1">
      <c r="A1997" s="128" t="s">
        <v>4756</v>
      </c>
      <c r="B1997" s="124" t="str">
        <f t="shared" si="882"/>
        <v>KYUFUKIN_GENDO_STR</v>
      </c>
      <c r="C1997" s="136" t="s">
        <v>5326</v>
      </c>
      <c r="D1997" s="125" t="str">
        <f t="shared" si="840"/>
        <v>Varchar2</v>
      </c>
      <c r="E1997" s="125">
        <f t="shared" si="841"/>
        <v>100</v>
      </c>
      <c r="F1997" s="125" t="str">
        <f t="shared" si="842"/>
        <v/>
      </c>
      <c r="G1997" s="138" t="s">
        <v>1751</v>
      </c>
      <c r="H1997" s="139" t="s">
        <v>2200</v>
      </c>
      <c r="I1997" s="139" t="s">
        <v>1648</v>
      </c>
      <c r="J1997" s="139"/>
      <c r="K1997" s="139"/>
      <c r="L1997" s="132"/>
      <c r="M1997" s="125" t="str">
        <f t="shared" si="883"/>
        <v>KYUFUKIN</v>
      </c>
      <c r="N1997" s="126" t="str">
        <f t="shared" si="884"/>
        <v>_</v>
      </c>
      <c r="O1997" s="126" t="str">
        <f t="shared" si="885"/>
        <v>GENDO</v>
      </c>
      <c r="P1997" s="126" t="str">
        <f t="shared" si="886"/>
        <v>_</v>
      </c>
      <c r="Q1997" s="126" t="str">
        <f t="shared" si="887"/>
        <v>STR</v>
      </c>
      <c r="R1997" s="126" t="str">
        <f t="shared" si="888"/>
        <v/>
      </c>
      <c r="S1997" s="126" t="e">
        <f t="shared" si="889"/>
        <v>#N/A</v>
      </c>
      <c r="T1997" s="126" t="str">
        <f t="shared" si="890"/>
        <v/>
      </c>
      <c r="U1997" s="126" t="e">
        <f t="shared" si="891"/>
        <v>#N/A</v>
      </c>
      <c r="V1997" s="126" t="str">
        <f t="shared" si="892"/>
        <v/>
      </c>
      <c r="W1997" s="126" t="e">
        <f t="shared" si="893"/>
        <v>#N/A</v>
      </c>
      <c r="X1997" s="126">
        <f t="shared" si="894"/>
        <v>18</v>
      </c>
      <c r="Y1997" s="123" t="e">
        <f>VLOOKUP(A1997,#REF!,1,FALSE)</f>
        <v>#REF!</v>
      </c>
      <c r="Z1997" s="194" t="s">
        <v>6745</v>
      </c>
      <c r="AA1997" s="196"/>
    </row>
    <row r="1998" spans="1:27" s="123" customFormat="1">
      <c r="A1998" s="128" t="s">
        <v>5356</v>
      </c>
      <c r="B1998" s="124" t="str">
        <f t="shared" ref="B1998:B2002" si="921">IF(ISNA(M1998),"",M1998)&amp;IF(ISNA(N1998),"",N1998)&amp;IF(ISNA(O1998),"",O1998) &amp;IF(ISNA(P1998),"",P1998)&amp;IF(ISNA(Q1998),"",Q1998)&amp;IF(ISNA(R1998),"",R1998)&amp;IF(ISNA(S1998),"",S1998)&amp;IF(ISNA(T1998),"",T1998)&amp;IF(ISNA(U1998),"",U1998)&amp;IF(ISNA(V1998),"",V1998)&amp;IF(ISNA(W1998),"",W1998)</f>
        <v>PAY_JIYU_LABEL_STR</v>
      </c>
      <c r="C1998" s="136" t="s">
        <v>5326</v>
      </c>
      <c r="D1998" s="125" t="str">
        <f t="shared" si="840"/>
        <v>Varchar2</v>
      </c>
      <c r="E1998" s="125">
        <f t="shared" si="841"/>
        <v>100</v>
      </c>
      <c r="F1998" s="125" t="str">
        <f t="shared" si="842"/>
        <v/>
      </c>
      <c r="G1998" s="138" t="s">
        <v>5352</v>
      </c>
      <c r="H1998" s="139" t="s">
        <v>5353</v>
      </c>
      <c r="I1998" s="139" t="s">
        <v>5354</v>
      </c>
      <c r="J1998" s="139" t="s">
        <v>5355</v>
      </c>
      <c r="K1998" s="139"/>
      <c r="L1998" s="132"/>
      <c r="M1998" s="125" t="str">
        <f t="shared" ref="M1998:M2002" si="922">VLOOKUP(G1998,単語辞書,2,FALSE)</f>
        <v>PAY</v>
      </c>
      <c r="N1998" s="126" t="str">
        <f t="shared" ref="N1998:N2002" si="923">IF(ISNA(O1998),"","_")</f>
        <v>_</v>
      </c>
      <c r="O1998" s="126" t="str">
        <f t="shared" ref="O1998:O2002" si="924">VLOOKUP(H1998,単語辞書,2,FALSE)</f>
        <v>JIYU</v>
      </c>
      <c r="P1998" s="126" t="str">
        <f t="shared" ref="P1998:P2002" si="925">IF(ISNA(Q1998),"","_")</f>
        <v>_</v>
      </c>
      <c r="Q1998" s="126" t="str">
        <f t="shared" ref="Q1998:Q2002" si="926">VLOOKUP(I1998,単語辞書,2,FALSE)</f>
        <v>LABEL</v>
      </c>
      <c r="R1998" s="126" t="str">
        <f t="shared" ref="R1998:R2002" si="927">IF(ISNA(S1998),"","_")</f>
        <v>_</v>
      </c>
      <c r="S1998" s="126" t="str">
        <f t="shared" ref="S1998:S2002" si="928">VLOOKUP(J1998,単語辞書,2,FALSE)</f>
        <v>STR</v>
      </c>
      <c r="T1998" s="126" t="str">
        <f t="shared" ref="T1998:T2002" si="929">IF(ISNA(U1998),"","_")</f>
        <v/>
      </c>
      <c r="U1998" s="126" t="e">
        <f t="shared" ref="U1998:U2002" si="930">VLOOKUP(K1998,単語辞書,2,FALSE)</f>
        <v>#N/A</v>
      </c>
      <c r="V1998" s="126" t="str">
        <f t="shared" ref="V1998:V2002" si="931">IF(ISNA(W1998),"","_")</f>
        <v/>
      </c>
      <c r="W1998" s="126" t="e">
        <f t="shared" ref="W1998:W2002" si="932">VLOOKUP(L1998,単語辞書,2,FALSE)</f>
        <v>#N/A</v>
      </c>
      <c r="X1998" s="126">
        <f t="shared" ref="X1998:X2002" si="933">LEN(B1998)</f>
        <v>18</v>
      </c>
      <c r="Y1998" s="123" t="e">
        <f>VLOOKUP(A1998,#REF!,1,FALSE)</f>
        <v>#REF!</v>
      </c>
      <c r="Z1998" s="194" t="s">
        <v>6745</v>
      </c>
      <c r="AA1998" s="196"/>
    </row>
    <row r="1999" spans="1:27" s="123" customFormat="1">
      <c r="A1999" s="128" t="s">
        <v>5378</v>
      </c>
      <c r="B1999" s="124" t="str">
        <f t="shared" si="921"/>
        <v>SHOKAI_P</v>
      </c>
      <c r="C1999" s="136" t="s">
        <v>1545</v>
      </c>
      <c r="D1999" s="125" t="str">
        <f t="shared" si="840"/>
        <v>Number</v>
      </c>
      <c r="E1999" s="125">
        <f t="shared" si="841"/>
        <v>13</v>
      </c>
      <c r="F1999" s="125" t="str">
        <f t="shared" si="842"/>
        <v/>
      </c>
      <c r="G1999" s="138" t="s">
        <v>2186</v>
      </c>
      <c r="H1999" s="139" t="s">
        <v>1560</v>
      </c>
      <c r="I1999" s="139"/>
      <c r="J1999" s="139"/>
      <c r="K1999" s="139"/>
      <c r="L1999" s="132"/>
      <c r="M1999" s="125" t="str">
        <f t="shared" si="922"/>
        <v>SHOKAI</v>
      </c>
      <c r="N1999" s="126" t="str">
        <f t="shared" si="923"/>
        <v>_</v>
      </c>
      <c r="O1999" s="126" t="str">
        <f t="shared" si="924"/>
        <v>P</v>
      </c>
      <c r="P1999" s="126" t="str">
        <f t="shared" si="925"/>
        <v/>
      </c>
      <c r="Q1999" s="126" t="e">
        <f t="shared" si="926"/>
        <v>#N/A</v>
      </c>
      <c r="R1999" s="126" t="str">
        <f t="shared" si="927"/>
        <v/>
      </c>
      <c r="S1999" s="126" t="e">
        <f t="shared" si="928"/>
        <v>#N/A</v>
      </c>
      <c r="T1999" s="126" t="str">
        <f t="shared" si="929"/>
        <v/>
      </c>
      <c r="U1999" s="126" t="e">
        <f t="shared" si="930"/>
        <v>#N/A</v>
      </c>
      <c r="V1999" s="126" t="str">
        <f t="shared" si="931"/>
        <v/>
      </c>
      <c r="W1999" s="126" t="e">
        <f t="shared" si="932"/>
        <v>#N/A</v>
      </c>
      <c r="X1999" s="126">
        <f t="shared" si="933"/>
        <v>8</v>
      </c>
      <c r="Y1999" s="123" t="e">
        <f>VLOOKUP(A1999,#REF!,1,FALSE)</f>
        <v>#REF!</v>
      </c>
      <c r="Z1999" s="194" t="s">
        <v>6745</v>
      </c>
      <c r="AA1999" s="196"/>
    </row>
    <row r="2000" spans="1:27" s="123" customFormat="1">
      <c r="A2000" s="128" t="s">
        <v>5379</v>
      </c>
      <c r="B2000" s="124" t="str">
        <f>IF(ISNA(M2000),"",M2000)&amp;IF(ISNA(N2000),"",N2000)&amp;IF(ISNA(O2000),"",O2000) &amp;IF(ISNA(P2000),"",P2000)&amp;IF(ISNA(Q2000),"",Q2000)&amp;IF(ISNA(R2000),"",R2000)&amp;IF(ISNA(S2000),"",S2000)&amp;IF(ISNA(T2000),"",T2000)&amp;IF(ISNA(U2000),"",U2000)&amp;IF(ISNA(V2000),"",V2000)&amp;IF(ISNA(W2000),"",W2000)</f>
        <v>SHOKAI_P_GOKEI</v>
      </c>
      <c r="C2000" s="136" t="s">
        <v>1545</v>
      </c>
      <c r="D2000" s="125" t="str">
        <f t="shared" si="840"/>
        <v>Number</v>
      </c>
      <c r="E2000" s="125">
        <f t="shared" si="841"/>
        <v>13</v>
      </c>
      <c r="F2000" s="125" t="str">
        <f t="shared" si="842"/>
        <v/>
      </c>
      <c r="G2000" s="138" t="s">
        <v>2186</v>
      </c>
      <c r="H2000" s="139" t="s">
        <v>1560</v>
      </c>
      <c r="I2000" s="139" t="s">
        <v>1773</v>
      </c>
      <c r="J2000" s="139"/>
      <c r="K2000" s="139"/>
      <c r="L2000" s="132"/>
      <c r="M2000" s="125" t="str">
        <f t="shared" si="922"/>
        <v>SHOKAI</v>
      </c>
      <c r="N2000" s="126" t="str">
        <f t="shared" si="923"/>
        <v>_</v>
      </c>
      <c r="O2000" s="126" t="str">
        <f t="shared" si="924"/>
        <v>P</v>
      </c>
      <c r="P2000" s="126" t="str">
        <f t="shared" si="925"/>
        <v>_</v>
      </c>
      <c r="Q2000" s="126" t="str">
        <f t="shared" si="926"/>
        <v>GOKEI</v>
      </c>
      <c r="R2000" s="126" t="str">
        <f t="shared" si="927"/>
        <v/>
      </c>
      <c r="S2000" s="126" t="e">
        <f t="shared" si="928"/>
        <v>#N/A</v>
      </c>
      <c r="T2000" s="126" t="str">
        <f t="shared" si="929"/>
        <v/>
      </c>
      <c r="U2000" s="126" t="e">
        <f t="shared" si="930"/>
        <v>#N/A</v>
      </c>
      <c r="V2000" s="126" t="str">
        <f t="shared" si="931"/>
        <v/>
      </c>
      <c r="W2000" s="126" t="e">
        <f t="shared" si="932"/>
        <v>#N/A</v>
      </c>
      <c r="X2000" s="126">
        <f t="shared" si="933"/>
        <v>14</v>
      </c>
      <c r="Y2000" s="123" t="e">
        <f>VLOOKUP(A2000,#REF!,1,FALSE)</f>
        <v>#REF!</v>
      </c>
      <c r="Z2000" s="194" t="s">
        <v>6745</v>
      </c>
      <c r="AA2000" s="196"/>
    </row>
    <row r="2001" spans="1:27" s="123" customFormat="1">
      <c r="A2001" s="128" t="s">
        <v>5387</v>
      </c>
      <c r="B2001" s="124" t="str">
        <f t="shared" si="921"/>
        <v>FUBI_SHIKIBETSU</v>
      </c>
      <c r="C2001" s="136" t="s">
        <v>5389</v>
      </c>
      <c r="D2001" s="125" t="str">
        <f t="shared" si="840"/>
        <v>Varchar2</v>
      </c>
      <c r="E2001" s="125">
        <f t="shared" si="841"/>
        <v>1</v>
      </c>
      <c r="F2001" s="125" t="str">
        <f t="shared" si="842"/>
        <v/>
      </c>
      <c r="G2001" s="138" t="s">
        <v>5383</v>
      </c>
      <c r="H2001" s="139" t="s">
        <v>5384</v>
      </c>
      <c r="I2001" s="139"/>
      <c r="J2001" s="139"/>
      <c r="K2001" s="139"/>
      <c r="L2001" s="132"/>
      <c r="M2001" s="125" t="str">
        <f t="shared" si="922"/>
        <v>FUBI</v>
      </c>
      <c r="N2001" s="126" t="str">
        <f t="shared" si="923"/>
        <v>_</v>
      </c>
      <c r="O2001" s="126" t="str">
        <f t="shared" si="924"/>
        <v>SHIKIBETSU</v>
      </c>
      <c r="P2001" s="126" t="str">
        <f t="shared" si="925"/>
        <v/>
      </c>
      <c r="Q2001" s="126" t="e">
        <f t="shared" si="926"/>
        <v>#N/A</v>
      </c>
      <c r="R2001" s="126" t="str">
        <f t="shared" si="927"/>
        <v/>
      </c>
      <c r="S2001" s="126" t="e">
        <f t="shared" si="928"/>
        <v>#N/A</v>
      </c>
      <c r="T2001" s="126" t="str">
        <f t="shared" si="929"/>
        <v/>
      </c>
      <c r="U2001" s="126" t="e">
        <f t="shared" si="930"/>
        <v>#N/A</v>
      </c>
      <c r="V2001" s="126" t="str">
        <f t="shared" si="931"/>
        <v/>
      </c>
      <c r="W2001" s="126" t="e">
        <f t="shared" si="932"/>
        <v>#N/A</v>
      </c>
      <c r="X2001" s="126">
        <f t="shared" si="933"/>
        <v>15</v>
      </c>
      <c r="Y2001" s="123" t="e">
        <f>VLOOKUP(A2001,#REF!,1,FALSE)</f>
        <v>#REF!</v>
      </c>
      <c r="Z2001" s="194" t="s">
        <v>6745</v>
      </c>
      <c r="AA2001" s="196"/>
    </row>
    <row r="2002" spans="1:27" s="123" customFormat="1">
      <c r="A2002" s="128" t="s">
        <v>6362</v>
      </c>
      <c r="B2002" s="124" t="str">
        <f t="shared" si="921"/>
        <v>CAMPAIGN_CD</v>
      </c>
      <c r="C2002" s="136" t="s">
        <v>5386</v>
      </c>
      <c r="D2002" s="125" t="str">
        <f t="shared" si="840"/>
        <v>Varchar2</v>
      </c>
      <c r="E2002" s="125">
        <f t="shared" si="841"/>
        <v>12</v>
      </c>
      <c r="F2002" s="125" t="str">
        <f t="shared" si="842"/>
        <v/>
      </c>
      <c r="G2002" s="138" t="s">
        <v>5381</v>
      </c>
      <c r="H2002" s="139" t="s">
        <v>5382</v>
      </c>
      <c r="I2002" s="139"/>
      <c r="J2002" s="139"/>
      <c r="K2002" s="139"/>
      <c r="L2002" s="132"/>
      <c r="M2002" s="125" t="str">
        <f t="shared" si="922"/>
        <v>CAMPAIGN</v>
      </c>
      <c r="N2002" s="126" t="str">
        <f t="shared" si="923"/>
        <v>_</v>
      </c>
      <c r="O2002" s="126" t="str">
        <f t="shared" si="924"/>
        <v>CD</v>
      </c>
      <c r="P2002" s="126" t="str">
        <f t="shared" si="925"/>
        <v/>
      </c>
      <c r="Q2002" s="126" t="e">
        <f t="shared" si="926"/>
        <v>#N/A</v>
      </c>
      <c r="R2002" s="126" t="str">
        <f t="shared" si="927"/>
        <v/>
      </c>
      <c r="S2002" s="126" t="e">
        <f t="shared" si="928"/>
        <v>#N/A</v>
      </c>
      <c r="T2002" s="126" t="str">
        <f t="shared" si="929"/>
        <v/>
      </c>
      <c r="U2002" s="126" t="e">
        <f t="shared" si="930"/>
        <v>#N/A</v>
      </c>
      <c r="V2002" s="126" t="str">
        <f t="shared" si="931"/>
        <v/>
      </c>
      <c r="W2002" s="126" t="e">
        <f t="shared" si="932"/>
        <v>#N/A</v>
      </c>
      <c r="X2002" s="126">
        <f t="shared" si="933"/>
        <v>11</v>
      </c>
      <c r="Y2002" s="123" t="e">
        <f>VLOOKUP(A2002,#REF!,1,FALSE)</f>
        <v>#REF!</v>
      </c>
      <c r="Z2002" s="194" t="s">
        <v>6745</v>
      </c>
      <c r="AA2002" s="196"/>
    </row>
    <row r="2003" spans="1:27" s="123" customFormat="1">
      <c r="A2003" s="128" t="s">
        <v>5391</v>
      </c>
      <c r="B2003" s="124" t="str">
        <f t="shared" ref="B2003:B2291" si="934">IF(ISNA(M2003),"",M2003)&amp;IF(ISNA(N2003),"",N2003)&amp;IF(ISNA(O2003),"",O2003) &amp;IF(ISNA(P2003),"",P2003)&amp;IF(ISNA(Q2003),"",Q2003)&amp;IF(ISNA(R2003),"",R2003)&amp;IF(ISNA(S2003),"",S2003)&amp;IF(ISNA(T2003),"",T2003)&amp;IF(ISNA(U2003),"",U2003)&amp;IF(ISNA(V2003),"",V2003)&amp;IF(ISNA(W2003),"",W2003)</f>
        <v>PAY_JIYU_MAE_LABEL_CD</v>
      </c>
      <c r="C2003" s="136" t="s">
        <v>5411</v>
      </c>
      <c r="D2003" s="125" t="str">
        <f t="shared" si="840"/>
        <v>Varchar2</v>
      </c>
      <c r="E2003" s="125">
        <f t="shared" si="841"/>
        <v>3</v>
      </c>
      <c r="F2003" s="125" t="str">
        <f t="shared" si="842"/>
        <v/>
      </c>
      <c r="G2003" s="138" t="s">
        <v>1926</v>
      </c>
      <c r="H2003" s="139" t="s">
        <v>5296</v>
      </c>
      <c r="I2003" s="139" t="s">
        <v>5398</v>
      </c>
      <c r="J2003" s="139" t="s">
        <v>5299</v>
      </c>
      <c r="K2003" s="139" t="s">
        <v>1482</v>
      </c>
      <c r="L2003" s="132"/>
      <c r="M2003" s="125" t="str">
        <f t="shared" ref="M2003:M2291" si="935">VLOOKUP(G2003,単語辞書,2,FALSE)</f>
        <v>PAY</v>
      </c>
      <c r="N2003" s="126" t="str">
        <f t="shared" ref="N2003:N2291" si="936">IF(ISNA(O2003),"","_")</f>
        <v>_</v>
      </c>
      <c r="O2003" s="126" t="str">
        <f t="shared" ref="O2003:O2291" si="937">VLOOKUP(H2003,単語辞書,2,FALSE)</f>
        <v>JIYU</v>
      </c>
      <c r="P2003" s="126" t="str">
        <f t="shared" ref="P2003:P2291" si="938">IF(ISNA(Q2003),"","_")</f>
        <v>_</v>
      </c>
      <c r="Q2003" s="126" t="str">
        <f t="shared" ref="Q2003:Q2291" si="939">VLOOKUP(I2003,単語辞書,2,FALSE)</f>
        <v>MAE</v>
      </c>
      <c r="R2003" s="126" t="str">
        <f t="shared" ref="R2003:R2291" si="940">IF(ISNA(S2003),"","_")</f>
        <v>_</v>
      </c>
      <c r="S2003" s="126" t="str">
        <f t="shared" ref="S2003:S2291" si="941">VLOOKUP(J2003,単語辞書,2,FALSE)</f>
        <v>LABEL</v>
      </c>
      <c r="T2003" s="126" t="str">
        <f t="shared" ref="T2003:T2291" si="942">IF(ISNA(U2003),"","_")</f>
        <v>_</v>
      </c>
      <c r="U2003" s="126" t="str">
        <f t="shared" ref="U2003:U2291" si="943">VLOOKUP(K2003,単語辞書,2,FALSE)</f>
        <v>CD</v>
      </c>
      <c r="V2003" s="126" t="str">
        <f t="shared" ref="V2003:V2291" si="944">IF(ISNA(W2003),"","_")</f>
        <v/>
      </c>
      <c r="W2003" s="126" t="e">
        <f t="shared" ref="W2003:W2291" si="945">VLOOKUP(L2003,単語辞書,2,FALSE)</f>
        <v>#N/A</v>
      </c>
      <c r="X2003" s="126">
        <f t="shared" ref="X2003:X2291" si="946">LEN(B2003)</f>
        <v>21</v>
      </c>
      <c r="Y2003" s="123" t="e">
        <f>VLOOKUP(A2003,#REF!,1,FALSE)</f>
        <v>#REF!</v>
      </c>
      <c r="Z2003" s="194" t="s">
        <v>6745</v>
      </c>
      <c r="AA2003" s="196"/>
    </row>
    <row r="2004" spans="1:27" s="123" customFormat="1">
      <c r="A2004" s="128" t="s">
        <v>5392</v>
      </c>
      <c r="B2004" s="124" t="str">
        <f t="shared" si="934"/>
        <v>PAY_JIYU_ATO_LABEL_CD</v>
      </c>
      <c r="C2004" s="136" t="s">
        <v>5409</v>
      </c>
      <c r="D2004" s="125" t="str">
        <f t="shared" si="840"/>
        <v>Varchar2</v>
      </c>
      <c r="E2004" s="125">
        <f t="shared" si="841"/>
        <v>3</v>
      </c>
      <c r="F2004" s="125" t="str">
        <f t="shared" si="842"/>
        <v/>
      </c>
      <c r="G2004" s="138" t="s">
        <v>1926</v>
      </c>
      <c r="H2004" s="139" t="s">
        <v>5296</v>
      </c>
      <c r="I2004" s="139" t="s">
        <v>5399</v>
      </c>
      <c r="J2004" s="139" t="s">
        <v>5299</v>
      </c>
      <c r="K2004" s="139" t="s">
        <v>1482</v>
      </c>
      <c r="L2004" s="132"/>
      <c r="M2004" s="125" t="str">
        <f t="shared" si="935"/>
        <v>PAY</v>
      </c>
      <c r="N2004" s="126" t="str">
        <f t="shared" si="936"/>
        <v>_</v>
      </c>
      <c r="O2004" s="126" t="str">
        <f t="shared" si="937"/>
        <v>JIYU</v>
      </c>
      <c r="P2004" s="126" t="str">
        <f t="shared" si="938"/>
        <v>_</v>
      </c>
      <c r="Q2004" s="126" t="str">
        <f t="shared" si="939"/>
        <v>ATO</v>
      </c>
      <c r="R2004" s="126" t="str">
        <f t="shared" si="940"/>
        <v>_</v>
      </c>
      <c r="S2004" s="126" t="str">
        <f t="shared" si="941"/>
        <v>LABEL</v>
      </c>
      <c r="T2004" s="126" t="str">
        <f t="shared" si="942"/>
        <v>_</v>
      </c>
      <c r="U2004" s="126" t="str">
        <f t="shared" si="943"/>
        <v>CD</v>
      </c>
      <c r="V2004" s="126" t="str">
        <f t="shared" si="944"/>
        <v/>
      </c>
      <c r="W2004" s="126" t="e">
        <f t="shared" si="945"/>
        <v>#N/A</v>
      </c>
      <c r="X2004" s="126">
        <f t="shared" si="946"/>
        <v>21</v>
      </c>
      <c r="Y2004" s="123" t="e">
        <f>VLOOKUP(A2004,#REF!,1,FALSE)</f>
        <v>#REF!</v>
      </c>
      <c r="Z2004" s="194" t="s">
        <v>6745</v>
      </c>
      <c r="AA2004" s="196"/>
    </row>
    <row r="2005" spans="1:27" s="123" customFormat="1">
      <c r="A2005" s="128" t="s">
        <v>5412</v>
      </c>
      <c r="B2005" s="124" t="str">
        <f t="shared" si="934"/>
        <v>PAY_JIYU_SHIKIBETSU_CD</v>
      </c>
      <c r="C2005" s="136" t="s">
        <v>5414</v>
      </c>
      <c r="D2005" s="125" t="str">
        <f t="shared" si="840"/>
        <v>Varchar2</v>
      </c>
      <c r="E2005" s="125">
        <f t="shared" si="841"/>
        <v>3</v>
      </c>
      <c r="F2005" s="125" t="str">
        <f t="shared" si="842"/>
        <v/>
      </c>
      <c r="G2005" s="138" t="s">
        <v>1926</v>
      </c>
      <c r="H2005" s="139" t="s">
        <v>5296</v>
      </c>
      <c r="I2005" s="139" t="s">
        <v>1592</v>
      </c>
      <c r="J2005" s="139" t="s">
        <v>1482</v>
      </c>
      <c r="K2005" s="139"/>
      <c r="L2005" s="132"/>
      <c r="M2005" s="125" t="str">
        <f t="shared" si="935"/>
        <v>PAY</v>
      </c>
      <c r="N2005" s="126" t="str">
        <f t="shared" si="936"/>
        <v>_</v>
      </c>
      <c r="O2005" s="126" t="str">
        <f t="shared" si="937"/>
        <v>JIYU</v>
      </c>
      <c r="P2005" s="126" t="str">
        <f t="shared" si="938"/>
        <v>_</v>
      </c>
      <c r="Q2005" s="126" t="str">
        <f t="shared" si="939"/>
        <v>SHIKIBETSU</v>
      </c>
      <c r="R2005" s="126" t="str">
        <f t="shared" si="940"/>
        <v>_</v>
      </c>
      <c r="S2005" s="126" t="str">
        <f t="shared" si="941"/>
        <v>CD</v>
      </c>
      <c r="T2005" s="126" t="str">
        <f t="shared" si="942"/>
        <v/>
      </c>
      <c r="U2005" s="126" t="e">
        <f t="shared" si="943"/>
        <v>#N/A</v>
      </c>
      <c r="V2005" s="126" t="str">
        <f t="shared" si="944"/>
        <v/>
      </c>
      <c r="W2005" s="126" t="e">
        <f t="shared" si="945"/>
        <v>#N/A</v>
      </c>
      <c r="X2005" s="126">
        <f t="shared" si="946"/>
        <v>22</v>
      </c>
      <c r="Y2005" s="123" t="e">
        <f>VLOOKUP(A2005,#REF!,1,FALSE)</f>
        <v>#REF!</v>
      </c>
      <c r="Z2005" s="194" t="s">
        <v>6745</v>
      </c>
      <c r="AA2005" s="196"/>
    </row>
    <row r="2006" spans="1:27" s="123" customFormat="1">
      <c r="A2006" s="128" t="s">
        <v>5393</v>
      </c>
      <c r="B2006" s="124" t="str">
        <f t="shared" si="934"/>
        <v>PAY_EX_CD_SELECT_1</v>
      </c>
      <c r="C2006" s="136" t="s">
        <v>5415</v>
      </c>
      <c r="D2006" s="125" t="str">
        <f t="shared" si="840"/>
        <v>Varchar2</v>
      </c>
      <c r="E2006" s="125">
        <f t="shared" si="841"/>
        <v>3</v>
      </c>
      <c r="F2006" s="125" t="str">
        <f t="shared" si="842"/>
        <v/>
      </c>
      <c r="G2006" s="138" t="s">
        <v>1926</v>
      </c>
      <c r="H2006" s="139" t="s">
        <v>5400</v>
      </c>
      <c r="I2006" s="139" t="s">
        <v>1482</v>
      </c>
      <c r="J2006" s="139" t="s">
        <v>1836</v>
      </c>
      <c r="K2006" s="139">
        <v>1</v>
      </c>
      <c r="L2006" s="132"/>
      <c r="M2006" s="125" t="str">
        <f t="shared" si="935"/>
        <v>PAY</v>
      </c>
      <c r="N2006" s="126" t="str">
        <f t="shared" si="936"/>
        <v>_</v>
      </c>
      <c r="O2006" s="126" t="str">
        <f t="shared" si="937"/>
        <v>EX</v>
      </c>
      <c r="P2006" s="126" t="str">
        <f t="shared" si="938"/>
        <v>_</v>
      </c>
      <c r="Q2006" s="126" t="str">
        <f t="shared" si="939"/>
        <v>CD</v>
      </c>
      <c r="R2006" s="126" t="str">
        <f t="shared" si="940"/>
        <v>_</v>
      </c>
      <c r="S2006" s="126" t="str">
        <f t="shared" si="941"/>
        <v>SELECT</v>
      </c>
      <c r="T2006" s="126" t="str">
        <f t="shared" si="942"/>
        <v>_</v>
      </c>
      <c r="U2006" s="126">
        <f t="shared" si="943"/>
        <v>1</v>
      </c>
      <c r="V2006" s="126" t="str">
        <f t="shared" si="944"/>
        <v/>
      </c>
      <c r="W2006" s="126" t="e">
        <f t="shared" si="945"/>
        <v>#N/A</v>
      </c>
      <c r="X2006" s="126">
        <f t="shared" si="946"/>
        <v>18</v>
      </c>
      <c r="Y2006" s="123" t="e">
        <f>VLOOKUP(A2006,#REF!,1,FALSE)</f>
        <v>#REF!</v>
      </c>
      <c r="Z2006" s="194" t="s">
        <v>6745</v>
      </c>
      <c r="AA2006" s="196"/>
    </row>
    <row r="2007" spans="1:27" s="123" customFormat="1">
      <c r="A2007" s="128" t="s">
        <v>5394</v>
      </c>
      <c r="B2007" s="124" t="str">
        <f t="shared" si="934"/>
        <v>PAY_EX_CD_SELECT_2</v>
      </c>
      <c r="C2007" s="136" t="s">
        <v>5415</v>
      </c>
      <c r="D2007" s="125" t="str">
        <f t="shared" si="840"/>
        <v>Varchar2</v>
      </c>
      <c r="E2007" s="125">
        <f t="shared" si="841"/>
        <v>3</v>
      </c>
      <c r="F2007" s="125" t="str">
        <f t="shared" si="842"/>
        <v/>
      </c>
      <c r="G2007" s="138" t="s">
        <v>1926</v>
      </c>
      <c r="H2007" s="139" t="s">
        <v>5400</v>
      </c>
      <c r="I2007" s="139" t="s">
        <v>1482</v>
      </c>
      <c r="J2007" s="139" t="s">
        <v>1836</v>
      </c>
      <c r="K2007" s="139">
        <v>2</v>
      </c>
      <c r="L2007" s="132"/>
      <c r="M2007" s="125" t="str">
        <f t="shared" si="935"/>
        <v>PAY</v>
      </c>
      <c r="N2007" s="126" t="str">
        <f t="shared" si="936"/>
        <v>_</v>
      </c>
      <c r="O2007" s="126" t="str">
        <f t="shared" si="937"/>
        <v>EX</v>
      </c>
      <c r="P2007" s="126" t="str">
        <f t="shared" si="938"/>
        <v>_</v>
      </c>
      <c r="Q2007" s="126" t="str">
        <f t="shared" si="939"/>
        <v>CD</v>
      </c>
      <c r="R2007" s="126" t="str">
        <f t="shared" si="940"/>
        <v>_</v>
      </c>
      <c r="S2007" s="126" t="str">
        <f t="shared" si="941"/>
        <v>SELECT</v>
      </c>
      <c r="T2007" s="126" t="str">
        <f t="shared" si="942"/>
        <v>_</v>
      </c>
      <c r="U2007" s="126">
        <f t="shared" si="943"/>
        <v>2</v>
      </c>
      <c r="V2007" s="126" t="str">
        <f t="shared" si="944"/>
        <v/>
      </c>
      <c r="W2007" s="126" t="e">
        <f t="shared" si="945"/>
        <v>#N/A</v>
      </c>
      <c r="X2007" s="126">
        <f t="shared" si="946"/>
        <v>18</v>
      </c>
      <c r="Y2007" s="123" t="e">
        <f>VLOOKUP(A2007,#REF!,1,FALSE)</f>
        <v>#REF!</v>
      </c>
      <c r="Z2007" s="194" t="s">
        <v>6745</v>
      </c>
      <c r="AA2007" s="196"/>
    </row>
    <row r="2008" spans="1:27" s="123" customFormat="1">
      <c r="A2008" s="128" t="s">
        <v>5395</v>
      </c>
      <c r="B2008" s="124" t="str">
        <f t="shared" si="934"/>
        <v>PAY_EX_CD_SELECT_3</v>
      </c>
      <c r="C2008" s="136" t="s">
        <v>5415</v>
      </c>
      <c r="D2008" s="125" t="str">
        <f t="shared" si="840"/>
        <v>Varchar2</v>
      </c>
      <c r="E2008" s="125">
        <f t="shared" si="841"/>
        <v>3</v>
      </c>
      <c r="F2008" s="125" t="str">
        <f t="shared" si="842"/>
        <v/>
      </c>
      <c r="G2008" s="138" t="s">
        <v>1926</v>
      </c>
      <c r="H2008" s="139" t="s">
        <v>5400</v>
      </c>
      <c r="I2008" s="139" t="s">
        <v>1482</v>
      </c>
      <c r="J2008" s="139" t="s">
        <v>1836</v>
      </c>
      <c r="K2008" s="139">
        <v>3</v>
      </c>
      <c r="L2008" s="132"/>
      <c r="M2008" s="125" t="str">
        <f t="shared" si="935"/>
        <v>PAY</v>
      </c>
      <c r="N2008" s="126" t="str">
        <f t="shared" si="936"/>
        <v>_</v>
      </c>
      <c r="O2008" s="126" t="str">
        <f t="shared" si="937"/>
        <v>EX</v>
      </c>
      <c r="P2008" s="126" t="str">
        <f t="shared" si="938"/>
        <v>_</v>
      </c>
      <c r="Q2008" s="126" t="str">
        <f t="shared" si="939"/>
        <v>CD</v>
      </c>
      <c r="R2008" s="126" t="str">
        <f t="shared" si="940"/>
        <v>_</v>
      </c>
      <c r="S2008" s="126" t="str">
        <f t="shared" si="941"/>
        <v>SELECT</v>
      </c>
      <c r="T2008" s="126" t="str">
        <f t="shared" si="942"/>
        <v>_</v>
      </c>
      <c r="U2008" s="126">
        <f t="shared" si="943"/>
        <v>3</v>
      </c>
      <c r="V2008" s="126" t="str">
        <f t="shared" si="944"/>
        <v/>
      </c>
      <c r="W2008" s="126" t="e">
        <f t="shared" si="945"/>
        <v>#N/A</v>
      </c>
      <c r="X2008" s="126">
        <f t="shared" si="946"/>
        <v>18</v>
      </c>
      <c r="Y2008" s="123" t="e">
        <f>VLOOKUP(A2008,#REF!,1,FALSE)</f>
        <v>#REF!</v>
      </c>
      <c r="Z2008" s="194" t="s">
        <v>6745</v>
      </c>
      <c r="AA2008" s="196"/>
    </row>
    <row r="2009" spans="1:27" s="123" customFormat="1">
      <c r="A2009" s="128" t="s">
        <v>5396</v>
      </c>
      <c r="B2009" s="124" t="str">
        <f t="shared" si="934"/>
        <v>KEISAN_KEKKA_ITEM_KEY</v>
      </c>
      <c r="C2009" s="136" t="s">
        <v>5416</v>
      </c>
      <c r="D2009" s="125" t="str">
        <f t="shared" si="840"/>
        <v>Varchar2</v>
      </c>
      <c r="E2009" s="125">
        <f t="shared" si="841"/>
        <v>50</v>
      </c>
      <c r="F2009" s="125" t="str">
        <f t="shared" si="842"/>
        <v/>
      </c>
      <c r="G2009" s="138" t="s">
        <v>1758</v>
      </c>
      <c r="H2009" s="139" t="s">
        <v>5401</v>
      </c>
      <c r="I2009" s="139" t="s">
        <v>5402</v>
      </c>
      <c r="J2009" s="139" t="s">
        <v>5403</v>
      </c>
      <c r="K2009" s="139"/>
      <c r="L2009" s="132"/>
      <c r="M2009" s="125" t="str">
        <f t="shared" si="935"/>
        <v>KEISAN</v>
      </c>
      <c r="N2009" s="126" t="str">
        <f t="shared" si="936"/>
        <v>_</v>
      </c>
      <c r="O2009" s="126" t="str">
        <f t="shared" si="937"/>
        <v>KEKKA</v>
      </c>
      <c r="P2009" s="126" t="str">
        <f t="shared" si="938"/>
        <v>_</v>
      </c>
      <c r="Q2009" s="126" t="str">
        <f t="shared" si="939"/>
        <v>ITEM</v>
      </c>
      <c r="R2009" s="126" t="str">
        <f t="shared" si="940"/>
        <v>_</v>
      </c>
      <c r="S2009" s="126" t="str">
        <f t="shared" si="941"/>
        <v>KEY</v>
      </c>
      <c r="T2009" s="126" t="str">
        <f t="shared" si="942"/>
        <v/>
      </c>
      <c r="U2009" s="126" t="e">
        <f t="shared" si="943"/>
        <v>#N/A</v>
      </c>
      <c r="V2009" s="126" t="str">
        <f t="shared" si="944"/>
        <v/>
      </c>
      <c r="W2009" s="126" t="e">
        <f t="shared" si="945"/>
        <v>#N/A</v>
      </c>
      <c r="X2009" s="126">
        <f t="shared" si="946"/>
        <v>21</v>
      </c>
      <c r="Y2009" s="123" t="e">
        <f>VLOOKUP(A2009,#REF!,1,FALSE)</f>
        <v>#REF!</v>
      </c>
      <c r="Z2009" s="194" t="s">
        <v>6745</v>
      </c>
      <c r="AA2009" s="196"/>
    </row>
    <row r="2010" spans="1:27" s="123" customFormat="1">
      <c r="A2010" s="128" t="s">
        <v>5397</v>
      </c>
      <c r="B2010" s="124" t="str">
        <f t="shared" si="934"/>
        <v>SEKKEI_C_SETSUMEI_SHIYO_KB</v>
      </c>
      <c r="C2010" s="136" t="s">
        <v>46</v>
      </c>
      <c r="D2010" s="125" t="str">
        <f t="shared" si="840"/>
        <v>Varchar2</v>
      </c>
      <c r="E2010" s="125">
        <f t="shared" si="841"/>
        <v>1</v>
      </c>
      <c r="F2010" s="125" t="str">
        <f t="shared" si="842"/>
        <v/>
      </c>
      <c r="G2010" s="138" t="s">
        <v>2170</v>
      </c>
      <c r="H2010" s="139" t="s">
        <v>1535</v>
      </c>
      <c r="I2010" s="139" t="s">
        <v>1951</v>
      </c>
      <c r="J2010" s="139" t="s">
        <v>2025</v>
      </c>
      <c r="K2010" s="139" t="s">
        <v>1444</v>
      </c>
      <c r="L2010" s="132"/>
      <c r="M2010" s="125" t="str">
        <f t="shared" si="935"/>
        <v>SEKKEI</v>
      </c>
      <c r="N2010" s="126" t="str">
        <f t="shared" si="936"/>
        <v>_</v>
      </c>
      <c r="O2010" s="126" t="str">
        <f t="shared" si="937"/>
        <v>C</v>
      </c>
      <c r="P2010" s="126" t="str">
        <f t="shared" si="938"/>
        <v>_</v>
      </c>
      <c r="Q2010" s="126" t="str">
        <f t="shared" si="939"/>
        <v>SETSUMEI</v>
      </c>
      <c r="R2010" s="126" t="str">
        <f t="shared" si="940"/>
        <v>_</v>
      </c>
      <c r="S2010" s="126" t="str">
        <f t="shared" si="941"/>
        <v>SHIYO</v>
      </c>
      <c r="T2010" s="126" t="str">
        <f t="shared" si="942"/>
        <v>_</v>
      </c>
      <c r="U2010" s="126" t="str">
        <f t="shared" si="943"/>
        <v>KB</v>
      </c>
      <c r="V2010" s="126" t="str">
        <f t="shared" si="944"/>
        <v/>
      </c>
      <c r="W2010" s="126" t="e">
        <f t="shared" si="945"/>
        <v>#N/A</v>
      </c>
      <c r="X2010" s="126">
        <f t="shared" si="946"/>
        <v>26</v>
      </c>
      <c r="Y2010" s="123" t="e">
        <f>VLOOKUP(A2010,#REF!,1,FALSE)</f>
        <v>#REF!</v>
      </c>
      <c r="Z2010" s="194" t="s">
        <v>6745</v>
      </c>
      <c r="AA2010" s="196"/>
    </row>
    <row r="2011" spans="1:27" s="123" customFormat="1">
      <c r="A2011" s="128" t="s">
        <v>5418</v>
      </c>
      <c r="B2011" s="124" t="str">
        <f t="shared" ref="B2011:B2073" si="947">IF(ISNA(M2011),"",M2011)&amp;IF(ISNA(N2011),"",N2011)&amp;IF(ISNA(O2011),"",O2011) &amp;IF(ISNA(P2011),"",P2011)&amp;IF(ISNA(Q2011),"",Q2011)&amp;IF(ISNA(R2011),"",R2011)&amp;IF(ISNA(S2011),"",S2011)&amp;IF(ISNA(T2011),"",T2011)&amp;IF(ISNA(U2011),"",U2011)&amp;IF(ISNA(V2011),"",V2011)&amp;IF(ISNA(W2011),"",W2011)</f>
        <v>KINGAKU_TANI_KB_FROM</v>
      </c>
      <c r="C2011" s="136" t="s">
        <v>1444</v>
      </c>
      <c r="D2011" s="125" t="str">
        <f t="shared" si="840"/>
        <v>Varchar2</v>
      </c>
      <c r="E2011" s="125">
        <f t="shared" si="841"/>
        <v>1</v>
      </c>
      <c r="F2011" s="125" t="str">
        <f t="shared" si="842"/>
        <v/>
      </c>
      <c r="G2011" s="138" t="s">
        <v>1545</v>
      </c>
      <c r="H2011" s="139" t="s">
        <v>1628</v>
      </c>
      <c r="I2011" s="139" t="s">
        <v>1444</v>
      </c>
      <c r="J2011" s="139" t="s">
        <v>1820</v>
      </c>
      <c r="K2011" s="139"/>
      <c r="L2011" s="132"/>
      <c r="M2011" s="125" t="str">
        <f t="shared" ref="M2011:M2073" si="948">VLOOKUP(G2011,単語辞書,2,FALSE)</f>
        <v>KINGAKU</v>
      </c>
      <c r="N2011" s="126" t="str">
        <f t="shared" ref="N2011:N2073" si="949">IF(ISNA(O2011),"","_")</f>
        <v>_</v>
      </c>
      <c r="O2011" s="126" t="str">
        <f t="shared" ref="O2011:O2073" si="950">VLOOKUP(H2011,単語辞書,2,FALSE)</f>
        <v>TANI</v>
      </c>
      <c r="P2011" s="126" t="str">
        <f t="shared" ref="P2011:P2073" si="951">IF(ISNA(Q2011),"","_")</f>
        <v>_</v>
      </c>
      <c r="Q2011" s="126" t="str">
        <f t="shared" ref="Q2011:Q2073" si="952">VLOOKUP(I2011,単語辞書,2,FALSE)</f>
        <v>KB</v>
      </c>
      <c r="R2011" s="126" t="str">
        <f t="shared" ref="R2011:R2073" si="953">IF(ISNA(S2011),"","_")</f>
        <v>_</v>
      </c>
      <c r="S2011" s="126" t="str">
        <f t="shared" ref="S2011:S2073" si="954">VLOOKUP(J2011,単語辞書,2,FALSE)</f>
        <v>FROM</v>
      </c>
      <c r="T2011" s="126" t="str">
        <f t="shared" ref="T2011:T2073" si="955">IF(ISNA(U2011),"","_")</f>
        <v/>
      </c>
      <c r="U2011" s="126" t="e">
        <f t="shared" ref="U2011:U2073" si="956">VLOOKUP(K2011,単語辞書,2,FALSE)</f>
        <v>#N/A</v>
      </c>
      <c r="V2011" s="126" t="str">
        <f t="shared" ref="V2011:V2073" si="957">IF(ISNA(W2011),"","_")</f>
        <v/>
      </c>
      <c r="W2011" s="126" t="e">
        <f t="shared" ref="W2011:W2073" si="958">VLOOKUP(L2011,単語辞書,2,FALSE)</f>
        <v>#N/A</v>
      </c>
      <c r="X2011" s="126">
        <f t="shared" ref="X2011:X2073" si="959">LEN(B2011)</f>
        <v>20</v>
      </c>
      <c r="Y2011" s="123" t="e">
        <f>VLOOKUP(A2011,#REF!,1,FALSE)</f>
        <v>#REF!</v>
      </c>
      <c r="Z2011" s="194" t="s">
        <v>6745</v>
      </c>
      <c r="AA2011" s="196"/>
    </row>
    <row r="2012" spans="1:27" s="123" customFormat="1">
      <c r="A2012" s="128" t="s">
        <v>5419</v>
      </c>
      <c r="B2012" s="124" t="str">
        <f t="shared" si="947"/>
        <v>KINGAKU_TANI_KB_TO</v>
      </c>
      <c r="C2012" s="136" t="s">
        <v>1444</v>
      </c>
      <c r="D2012" s="125" t="str">
        <f t="shared" si="840"/>
        <v>Varchar2</v>
      </c>
      <c r="E2012" s="125">
        <f t="shared" si="841"/>
        <v>1</v>
      </c>
      <c r="F2012" s="125" t="str">
        <f t="shared" si="842"/>
        <v/>
      </c>
      <c r="G2012" s="138" t="s">
        <v>1545</v>
      </c>
      <c r="H2012" s="139" t="s">
        <v>1628</v>
      </c>
      <c r="I2012" s="139" t="s">
        <v>1444</v>
      </c>
      <c r="J2012" s="139" t="s">
        <v>1706</v>
      </c>
      <c r="K2012" s="139"/>
      <c r="L2012" s="132"/>
      <c r="M2012" s="125" t="str">
        <f t="shared" si="948"/>
        <v>KINGAKU</v>
      </c>
      <c r="N2012" s="126" t="str">
        <f t="shared" si="949"/>
        <v>_</v>
      </c>
      <c r="O2012" s="126" t="str">
        <f t="shared" si="950"/>
        <v>TANI</v>
      </c>
      <c r="P2012" s="126" t="str">
        <f t="shared" si="951"/>
        <v>_</v>
      </c>
      <c r="Q2012" s="126" t="str">
        <f t="shared" si="952"/>
        <v>KB</v>
      </c>
      <c r="R2012" s="126" t="str">
        <f t="shared" si="953"/>
        <v>_</v>
      </c>
      <c r="S2012" s="126" t="str">
        <f t="shared" si="954"/>
        <v>TO</v>
      </c>
      <c r="T2012" s="126" t="str">
        <f t="shared" si="955"/>
        <v/>
      </c>
      <c r="U2012" s="126" t="e">
        <f t="shared" si="956"/>
        <v>#N/A</v>
      </c>
      <c r="V2012" s="126" t="str">
        <f t="shared" si="957"/>
        <v/>
      </c>
      <c r="W2012" s="126" t="e">
        <f t="shared" si="958"/>
        <v>#N/A</v>
      </c>
      <c r="X2012" s="126">
        <f t="shared" si="959"/>
        <v>18</v>
      </c>
      <c r="Y2012" s="123" t="e">
        <f>VLOOKUP(A2012,#REF!,1,FALSE)</f>
        <v>#REF!</v>
      </c>
      <c r="Z2012" s="194" t="s">
        <v>6745</v>
      </c>
      <c r="AA2012" s="196"/>
    </row>
    <row r="2013" spans="1:27" s="123" customFormat="1">
      <c r="A2013" s="128" t="s">
        <v>5985</v>
      </c>
      <c r="B2013" s="124" t="str">
        <f t="shared" si="947"/>
        <v>BAISU_KB_FROM</v>
      </c>
      <c r="C2013" s="136" t="s">
        <v>5983</v>
      </c>
      <c r="D2013" s="125" t="str">
        <f t="shared" si="840"/>
        <v>Varchar2</v>
      </c>
      <c r="E2013" s="125">
        <f t="shared" si="841"/>
        <v>1</v>
      </c>
      <c r="F2013" s="125" t="str">
        <f t="shared" si="842"/>
        <v/>
      </c>
      <c r="G2013" s="138" t="s">
        <v>5300</v>
      </c>
      <c r="H2013" s="139" t="s">
        <v>1444</v>
      </c>
      <c r="I2013" s="139" t="s">
        <v>1820</v>
      </c>
      <c r="J2013" s="139"/>
      <c r="K2013" s="139"/>
      <c r="L2013" s="132"/>
      <c r="M2013" s="125" t="str">
        <f t="shared" si="948"/>
        <v>BAISU</v>
      </c>
      <c r="N2013" s="126" t="str">
        <f t="shared" si="949"/>
        <v>_</v>
      </c>
      <c r="O2013" s="126" t="str">
        <f t="shared" si="950"/>
        <v>KB</v>
      </c>
      <c r="P2013" s="126" t="str">
        <f t="shared" si="951"/>
        <v>_</v>
      </c>
      <c r="Q2013" s="126" t="str">
        <f t="shared" si="952"/>
        <v>FROM</v>
      </c>
      <c r="R2013" s="126" t="str">
        <f t="shared" si="953"/>
        <v/>
      </c>
      <c r="S2013" s="126" t="e">
        <f t="shared" si="954"/>
        <v>#N/A</v>
      </c>
      <c r="T2013" s="126" t="str">
        <f t="shared" si="955"/>
        <v/>
      </c>
      <c r="U2013" s="126" t="e">
        <f t="shared" si="956"/>
        <v>#N/A</v>
      </c>
      <c r="V2013" s="126" t="str">
        <f t="shared" si="957"/>
        <v/>
      </c>
      <c r="W2013" s="126" t="e">
        <f t="shared" si="958"/>
        <v>#N/A</v>
      </c>
      <c r="X2013" s="126">
        <f t="shared" si="959"/>
        <v>13</v>
      </c>
      <c r="Y2013" s="123" t="e">
        <f>VLOOKUP(A2013,#REF!,1,FALSE)</f>
        <v>#REF!</v>
      </c>
      <c r="Z2013" s="194" t="s">
        <v>6745</v>
      </c>
      <c r="AA2013" s="196"/>
    </row>
    <row r="2014" spans="1:27" s="123" customFormat="1">
      <c r="A2014" s="128" t="s">
        <v>5984</v>
      </c>
      <c r="B2014" s="124" t="str">
        <f t="shared" si="947"/>
        <v>BAISU_KB_TO</v>
      </c>
      <c r="C2014" s="136" t="s">
        <v>5983</v>
      </c>
      <c r="D2014" s="125" t="str">
        <f t="shared" si="840"/>
        <v>Varchar2</v>
      </c>
      <c r="E2014" s="125">
        <f t="shared" si="841"/>
        <v>1</v>
      </c>
      <c r="F2014" s="125" t="str">
        <f t="shared" si="842"/>
        <v/>
      </c>
      <c r="G2014" s="138" t="s">
        <v>5300</v>
      </c>
      <c r="H2014" s="139" t="s">
        <v>1444</v>
      </c>
      <c r="I2014" s="139" t="s">
        <v>1706</v>
      </c>
      <c r="J2014" s="139"/>
      <c r="K2014" s="139"/>
      <c r="L2014" s="132"/>
      <c r="M2014" s="125" t="str">
        <f t="shared" si="948"/>
        <v>BAISU</v>
      </c>
      <c r="N2014" s="126" t="str">
        <f t="shared" si="949"/>
        <v>_</v>
      </c>
      <c r="O2014" s="126" t="str">
        <f t="shared" si="950"/>
        <v>KB</v>
      </c>
      <c r="P2014" s="126" t="str">
        <f t="shared" si="951"/>
        <v>_</v>
      </c>
      <c r="Q2014" s="126" t="str">
        <f t="shared" si="952"/>
        <v>TO</v>
      </c>
      <c r="R2014" s="126" t="str">
        <f t="shared" si="953"/>
        <v/>
      </c>
      <c r="S2014" s="126" t="e">
        <f t="shared" si="954"/>
        <v>#N/A</v>
      </c>
      <c r="T2014" s="126" t="str">
        <f t="shared" si="955"/>
        <v/>
      </c>
      <c r="U2014" s="126" t="e">
        <f t="shared" si="956"/>
        <v>#N/A</v>
      </c>
      <c r="V2014" s="126" t="str">
        <f t="shared" si="957"/>
        <v/>
      </c>
      <c r="W2014" s="126" t="e">
        <f t="shared" si="958"/>
        <v>#N/A</v>
      </c>
      <c r="X2014" s="126">
        <f t="shared" si="959"/>
        <v>11</v>
      </c>
      <c r="Y2014" s="123" t="e">
        <f>VLOOKUP(A2014,#REF!,1,FALSE)</f>
        <v>#REF!</v>
      </c>
      <c r="Z2014" s="194" t="s">
        <v>6745</v>
      </c>
      <c r="AA2014" s="196"/>
    </row>
    <row r="2015" spans="1:27" s="123" customFormat="1">
      <c r="A2015" s="128" t="s">
        <v>5420</v>
      </c>
      <c r="B2015" s="124" t="str">
        <f t="shared" si="947"/>
        <v>DISP_ITEM_ID</v>
      </c>
      <c r="C2015" s="136" t="s">
        <v>5420</v>
      </c>
      <c r="D2015" s="125" t="str">
        <f t="shared" si="840"/>
        <v>Varchar2</v>
      </c>
      <c r="E2015" s="125">
        <f t="shared" si="841"/>
        <v>3</v>
      </c>
      <c r="F2015" s="125" t="str">
        <f t="shared" si="842"/>
        <v/>
      </c>
      <c r="G2015" s="138" t="s">
        <v>1597</v>
      </c>
      <c r="H2015" s="139" t="s">
        <v>5402</v>
      </c>
      <c r="I2015" s="139" t="s">
        <v>113</v>
      </c>
      <c r="J2015" s="139"/>
      <c r="K2015" s="139"/>
      <c r="L2015" s="132"/>
      <c r="M2015" s="125" t="str">
        <f t="shared" si="948"/>
        <v>DISP</v>
      </c>
      <c r="N2015" s="126" t="str">
        <f t="shared" si="949"/>
        <v>_</v>
      </c>
      <c r="O2015" s="126" t="str">
        <f t="shared" si="950"/>
        <v>ITEM</v>
      </c>
      <c r="P2015" s="126" t="str">
        <f t="shared" si="951"/>
        <v>_</v>
      </c>
      <c r="Q2015" s="126" t="str">
        <f t="shared" si="952"/>
        <v>ID</v>
      </c>
      <c r="R2015" s="126" t="str">
        <f t="shared" si="953"/>
        <v/>
      </c>
      <c r="S2015" s="126" t="e">
        <f t="shared" si="954"/>
        <v>#N/A</v>
      </c>
      <c r="T2015" s="126" t="str">
        <f t="shared" si="955"/>
        <v/>
      </c>
      <c r="U2015" s="126" t="e">
        <f t="shared" si="956"/>
        <v>#N/A</v>
      </c>
      <c r="V2015" s="126" t="str">
        <f t="shared" si="957"/>
        <v/>
      </c>
      <c r="W2015" s="126" t="e">
        <f t="shared" si="958"/>
        <v>#N/A</v>
      </c>
      <c r="X2015" s="126">
        <f t="shared" si="959"/>
        <v>12</v>
      </c>
      <c r="Y2015" s="123" t="e">
        <f>VLOOKUP(A2015,#REF!,1,FALSE)</f>
        <v>#REF!</v>
      </c>
      <c r="Z2015" s="194" t="s">
        <v>6745</v>
      </c>
      <c r="AA2015" s="196"/>
    </row>
    <row r="2016" spans="1:27" s="123" customFormat="1">
      <c r="A2016" s="128" t="s">
        <v>5424</v>
      </c>
      <c r="B2016" s="124" t="str">
        <f t="shared" si="947"/>
        <v>DISP_ITEM_NAME</v>
      </c>
      <c r="C2016" s="136" t="s">
        <v>5437</v>
      </c>
      <c r="D2016" s="125" t="str">
        <f t="shared" si="840"/>
        <v>Varchar2</v>
      </c>
      <c r="E2016" s="125">
        <f t="shared" si="841"/>
        <v>64</v>
      </c>
      <c r="F2016" s="125" t="str">
        <f t="shared" si="842"/>
        <v/>
      </c>
      <c r="G2016" s="138" t="s">
        <v>1597</v>
      </c>
      <c r="H2016" s="139" t="s">
        <v>5402</v>
      </c>
      <c r="I2016" s="139" t="s">
        <v>1658</v>
      </c>
      <c r="J2016" s="139"/>
      <c r="K2016" s="139"/>
      <c r="L2016" s="132"/>
      <c r="M2016" s="125" t="str">
        <f t="shared" si="948"/>
        <v>DISP</v>
      </c>
      <c r="N2016" s="126" t="str">
        <f t="shared" si="949"/>
        <v>_</v>
      </c>
      <c r="O2016" s="126" t="str">
        <f t="shared" si="950"/>
        <v>ITEM</v>
      </c>
      <c r="P2016" s="126" t="str">
        <f t="shared" si="951"/>
        <v>_</v>
      </c>
      <c r="Q2016" s="126" t="str">
        <f t="shared" si="952"/>
        <v>NAME</v>
      </c>
      <c r="R2016" s="126" t="str">
        <f t="shared" si="953"/>
        <v/>
      </c>
      <c r="S2016" s="126" t="e">
        <f t="shared" si="954"/>
        <v>#N/A</v>
      </c>
      <c r="T2016" s="126" t="str">
        <f t="shared" si="955"/>
        <v/>
      </c>
      <c r="U2016" s="126" t="e">
        <f t="shared" si="956"/>
        <v>#N/A</v>
      </c>
      <c r="V2016" s="126" t="str">
        <f t="shared" si="957"/>
        <v/>
      </c>
      <c r="W2016" s="126" t="e">
        <f t="shared" si="958"/>
        <v>#N/A</v>
      </c>
      <c r="X2016" s="126">
        <f t="shared" si="959"/>
        <v>14</v>
      </c>
      <c r="Y2016" s="123" t="e">
        <f>VLOOKUP(A2016,#REF!,1,FALSE)</f>
        <v>#REF!</v>
      </c>
      <c r="Z2016" s="194" t="s">
        <v>6745</v>
      </c>
      <c r="AA2016" s="196"/>
    </row>
    <row r="2017" spans="1:27" s="123" customFormat="1">
      <c r="A2017" s="128" t="s">
        <v>5425</v>
      </c>
      <c r="B2017" s="124" t="str">
        <f t="shared" si="947"/>
        <v>DISP_ITEM_NAME_UE</v>
      </c>
      <c r="C2017" s="136" t="s">
        <v>5437</v>
      </c>
      <c r="D2017" s="125" t="str">
        <f t="shared" si="840"/>
        <v>Varchar2</v>
      </c>
      <c r="E2017" s="125">
        <f t="shared" si="841"/>
        <v>64</v>
      </c>
      <c r="F2017" s="125" t="str">
        <f t="shared" si="842"/>
        <v/>
      </c>
      <c r="G2017" s="138" t="s">
        <v>1597</v>
      </c>
      <c r="H2017" s="139" t="s">
        <v>5402</v>
      </c>
      <c r="I2017" s="139" t="s">
        <v>1658</v>
      </c>
      <c r="J2017" s="139" t="s">
        <v>5430</v>
      </c>
      <c r="K2017" s="139"/>
      <c r="L2017" s="132"/>
      <c r="M2017" s="125" t="str">
        <f t="shared" si="948"/>
        <v>DISP</v>
      </c>
      <c r="N2017" s="126" t="str">
        <f t="shared" si="949"/>
        <v>_</v>
      </c>
      <c r="O2017" s="126" t="str">
        <f t="shared" si="950"/>
        <v>ITEM</v>
      </c>
      <c r="P2017" s="126" t="str">
        <f t="shared" si="951"/>
        <v>_</v>
      </c>
      <c r="Q2017" s="126" t="str">
        <f t="shared" si="952"/>
        <v>NAME</v>
      </c>
      <c r="R2017" s="126" t="str">
        <f t="shared" si="953"/>
        <v>_</v>
      </c>
      <c r="S2017" s="126" t="str">
        <f t="shared" si="954"/>
        <v>UE</v>
      </c>
      <c r="T2017" s="126" t="str">
        <f t="shared" si="955"/>
        <v/>
      </c>
      <c r="U2017" s="126" t="e">
        <f t="shared" si="956"/>
        <v>#N/A</v>
      </c>
      <c r="V2017" s="126" t="str">
        <f t="shared" si="957"/>
        <v/>
      </c>
      <c r="W2017" s="126" t="e">
        <f t="shared" si="958"/>
        <v>#N/A</v>
      </c>
      <c r="X2017" s="126">
        <f t="shared" si="959"/>
        <v>17</v>
      </c>
      <c r="Y2017" s="123" t="e">
        <f>VLOOKUP(A2017,#REF!,1,FALSE)</f>
        <v>#REF!</v>
      </c>
      <c r="Z2017" s="194" t="s">
        <v>6745</v>
      </c>
      <c r="AA2017" s="196"/>
    </row>
    <row r="2018" spans="1:27" s="123" customFormat="1">
      <c r="A2018" s="128" t="s">
        <v>5426</v>
      </c>
      <c r="B2018" s="124" t="str">
        <f t="shared" ref="B2018:B2023" si="960">IF(ISNA(M2018),"",M2018)&amp;IF(ISNA(N2018),"",N2018)&amp;IF(ISNA(O2018),"",O2018) &amp;IF(ISNA(P2018),"",P2018)&amp;IF(ISNA(Q2018),"",Q2018)&amp;IF(ISNA(R2018),"",R2018)&amp;IF(ISNA(S2018),"",S2018)&amp;IF(ISNA(T2018),"",T2018)&amp;IF(ISNA(U2018),"",U2018)&amp;IF(ISNA(V2018),"",V2018)&amp;IF(ISNA(W2018),"",W2018)</f>
        <v>DISP_ITEM_NAME_SHITA</v>
      </c>
      <c r="C2018" s="136" t="s">
        <v>5437</v>
      </c>
      <c r="D2018" s="125" t="str">
        <f t="shared" si="840"/>
        <v>Varchar2</v>
      </c>
      <c r="E2018" s="125">
        <f t="shared" si="841"/>
        <v>64</v>
      </c>
      <c r="F2018" s="125" t="str">
        <f t="shared" si="842"/>
        <v/>
      </c>
      <c r="G2018" s="138" t="s">
        <v>1597</v>
      </c>
      <c r="H2018" s="139" t="s">
        <v>5402</v>
      </c>
      <c r="I2018" s="139" t="s">
        <v>1658</v>
      </c>
      <c r="J2018" s="139" t="s">
        <v>5431</v>
      </c>
      <c r="K2018" s="139"/>
      <c r="L2018" s="132"/>
      <c r="M2018" s="125" t="str">
        <f t="shared" ref="M2018:M2023" si="961">VLOOKUP(G2018,単語辞書,2,FALSE)</f>
        <v>DISP</v>
      </c>
      <c r="N2018" s="126" t="str">
        <f t="shared" ref="N2018:N2023" si="962">IF(ISNA(O2018),"","_")</f>
        <v>_</v>
      </c>
      <c r="O2018" s="126" t="str">
        <f t="shared" ref="O2018:O2023" si="963">VLOOKUP(H2018,単語辞書,2,FALSE)</f>
        <v>ITEM</v>
      </c>
      <c r="P2018" s="126" t="str">
        <f t="shared" ref="P2018:P2023" si="964">IF(ISNA(Q2018),"","_")</f>
        <v>_</v>
      </c>
      <c r="Q2018" s="126" t="str">
        <f t="shared" ref="Q2018:Q2023" si="965">VLOOKUP(I2018,単語辞書,2,FALSE)</f>
        <v>NAME</v>
      </c>
      <c r="R2018" s="126" t="str">
        <f t="shared" ref="R2018:R2023" si="966">IF(ISNA(S2018),"","_")</f>
        <v>_</v>
      </c>
      <c r="S2018" s="126" t="str">
        <f t="shared" ref="S2018:S2023" si="967">VLOOKUP(J2018,単語辞書,2,FALSE)</f>
        <v>SHITA</v>
      </c>
      <c r="T2018" s="126" t="str">
        <f t="shared" ref="T2018:T2023" si="968">IF(ISNA(U2018),"","_")</f>
        <v/>
      </c>
      <c r="U2018" s="126" t="e">
        <f t="shared" ref="U2018:U2023" si="969">VLOOKUP(K2018,単語辞書,2,FALSE)</f>
        <v>#N/A</v>
      </c>
      <c r="V2018" s="126" t="str">
        <f t="shared" ref="V2018:V2023" si="970">IF(ISNA(W2018),"","_")</f>
        <v/>
      </c>
      <c r="W2018" s="126" t="e">
        <f t="shared" ref="W2018:W2023" si="971">VLOOKUP(L2018,単語辞書,2,FALSE)</f>
        <v>#N/A</v>
      </c>
      <c r="X2018" s="126">
        <f t="shared" ref="X2018:X2023" si="972">LEN(B2018)</f>
        <v>20</v>
      </c>
      <c r="Y2018" s="123" t="e">
        <f>VLOOKUP(A2018,#REF!,1,FALSE)</f>
        <v>#REF!</v>
      </c>
      <c r="Z2018" s="194" t="s">
        <v>6745</v>
      </c>
      <c r="AA2018" s="196"/>
    </row>
    <row r="2019" spans="1:27" s="123" customFormat="1">
      <c r="A2019" s="128" t="s">
        <v>5427</v>
      </c>
      <c r="B2019" s="124" t="str">
        <f t="shared" si="960"/>
        <v>SCR_TANI_CD</v>
      </c>
      <c r="C2019" s="136" t="s">
        <v>5438</v>
      </c>
      <c r="D2019" s="125" t="str">
        <f t="shared" si="840"/>
        <v>Varchar2</v>
      </c>
      <c r="E2019" s="125">
        <f t="shared" si="841"/>
        <v>2</v>
      </c>
      <c r="F2019" s="125" t="str">
        <f t="shared" si="842"/>
        <v/>
      </c>
      <c r="G2019" s="138" t="s">
        <v>5432</v>
      </c>
      <c r="H2019" s="139" t="s">
        <v>1628</v>
      </c>
      <c r="I2019" s="139" t="s">
        <v>1482</v>
      </c>
      <c r="J2019" s="139"/>
      <c r="K2019" s="139"/>
      <c r="L2019" s="132"/>
      <c r="M2019" s="125" t="str">
        <f t="shared" si="961"/>
        <v>SCR</v>
      </c>
      <c r="N2019" s="126" t="str">
        <f t="shared" si="962"/>
        <v>_</v>
      </c>
      <c r="O2019" s="126" t="str">
        <f t="shared" si="963"/>
        <v>TANI</v>
      </c>
      <c r="P2019" s="126" t="str">
        <f t="shared" si="964"/>
        <v>_</v>
      </c>
      <c r="Q2019" s="126" t="str">
        <f t="shared" si="965"/>
        <v>CD</v>
      </c>
      <c r="R2019" s="126" t="str">
        <f t="shared" si="966"/>
        <v/>
      </c>
      <c r="S2019" s="126" t="e">
        <f t="shared" si="967"/>
        <v>#N/A</v>
      </c>
      <c r="T2019" s="126" t="str">
        <f t="shared" si="968"/>
        <v/>
      </c>
      <c r="U2019" s="126" t="e">
        <f t="shared" si="969"/>
        <v>#N/A</v>
      </c>
      <c r="V2019" s="126" t="str">
        <f t="shared" si="970"/>
        <v/>
      </c>
      <c r="W2019" s="126" t="e">
        <f t="shared" si="971"/>
        <v>#N/A</v>
      </c>
      <c r="X2019" s="126">
        <f t="shared" si="972"/>
        <v>11</v>
      </c>
      <c r="Y2019" s="123" t="e">
        <f>VLOOKUP(A2019,#REF!,1,FALSE)</f>
        <v>#REF!</v>
      </c>
      <c r="Z2019" s="194" t="s">
        <v>6745</v>
      </c>
      <c r="AA2019" s="196"/>
    </row>
    <row r="2020" spans="1:27" s="123" customFormat="1">
      <c r="A2020" s="128" t="s">
        <v>5428</v>
      </c>
      <c r="B2020" s="124" t="str">
        <f t="shared" si="960"/>
        <v>RPT_TANI_CD</v>
      </c>
      <c r="C2020" s="136" t="s">
        <v>5438</v>
      </c>
      <c r="D2020" s="125" t="str">
        <f t="shared" si="840"/>
        <v>Varchar2</v>
      </c>
      <c r="E2020" s="125">
        <f t="shared" si="841"/>
        <v>2</v>
      </c>
      <c r="F2020" s="125" t="str">
        <f t="shared" si="842"/>
        <v/>
      </c>
      <c r="G2020" s="138" t="s">
        <v>3314</v>
      </c>
      <c r="H2020" s="139" t="s">
        <v>1628</v>
      </c>
      <c r="I2020" s="139" t="s">
        <v>1482</v>
      </c>
      <c r="J2020" s="139"/>
      <c r="K2020" s="139"/>
      <c r="L2020" s="132"/>
      <c r="M2020" s="125" t="str">
        <f t="shared" si="961"/>
        <v>RPT</v>
      </c>
      <c r="N2020" s="126" t="str">
        <f t="shared" si="962"/>
        <v>_</v>
      </c>
      <c r="O2020" s="126" t="str">
        <f t="shared" si="963"/>
        <v>TANI</v>
      </c>
      <c r="P2020" s="126" t="str">
        <f t="shared" si="964"/>
        <v>_</v>
      </c>
      <c r="Q2020" s="126" t="str">
        <f t="shared" si="965"/>
        <v>CD</v>
      </c>
      <c r="R2020" s="126" t="str">
        <f t="shared" si="966"/>
        <v/>
      </c>
      <c r="S2020" s="126" t="e">
        <f t="shared" si="967"/>
        <v>#N/A</v>
      </c>
      <c r="T2020" s="126" t="str">
        <f t="shared" si="968"/>
        <v/>
      </c>
      <c r="U2020" s="126" t="e">
        <f t="shared" si="969"/>
        <v>#N/A</v>
      </c>
      <c r="V2020" s="126" t="str">
        <f t="shared" si="970"/>
        <v/>
      </c>
      <c r="W2020" s="126" t="e">
        <f t="shared" si="971"/>
        <v>#N/A</v>
      </c>
      <c r="X2020" s="126">
        <f t="shared" si="972"/>
        <v>11</v>
      </c>
      <c r="Y2020" s="123" t="e">
        <f>VLOOKUP(A2020,#REF!,1,FALSE)</f>
        <v>#REF!</v>
      </c>
      <c r="Z2020" s="194" t="s">
        <v>6745</v>
      </c>
      <c r="AA2020" s="196"/>
    </row>
    <row r="2021" spans="1:27" s="123" customFormat="1">
      <c r="A2021" s="128" t="s">
        <v>5421</v>
      </c>
      <c r="B2021" s="124" t="str">
        <f t="shared" si="960"/>
        <v>ZEIKOKA_UMU_FLG</v>
      </c>
      <c r="C2021" s="136" t="s">
        <v>1574</v>
      </c>
      <c r="D2021" s="125" t="str">
        <f t="shared" si="840"/>
        <v>Varchar2</v>
      </c>
      <c r="E2021" s="125">
        <f t="shared" si="841"/>
        <v>1</v>
      </c>
      <c r="F2021" s="125" t="str">
        <f t="shared" si="842"/>
        <v/>
      </c>
      <c r="G2021" s="138" t="s">
        <v>2164</v>
      </c>
      <c r="H2021" s="139" t="s">
        <v>1635</v>
      </c>
      <c r="I2021" s="139" t="s">
        <v>1574</v>
      </c>
      <c r="J2021" s="139"/>
      <c r="K2021" s="139"/>
      <c r="L2021" s="132"/>
      <c r="M2021" s="125" t="str">
        <f t="shared" si="961"/>
        <v>ZEIKOKA</v>
      </c>
      <c r="N2021" s="126" t="str">
        <f t="shared" si="962"/>
        <v>_</v>
      </c>
      <c r="O2021" s="126" t="str">
        <f t="shared" si="963"/>
        <v>UMU</v>
      </c>
      <c r="P2021" s="126" t="str">
        <f t="shared" si="964"/>
        <v>_</v>
      </c>
      <c r="Q2021" s="126" t="str">
        <f t="shared" si="965"/>
        <v>FLG</v>
      </c>
      <c r="R2021" s="126" t="str">
        <f t="shared" si="966"/>
        <v/>
      </c>
      <c r="S2021" s="126" t="e">
        <f t="shared" si="967"/>
        <v>#N/A</v>
      </c>
      <c r="T2021" s="126" t="str">
        <f t="shared" si="968"/>
        <v/>
      </c>
      <c r="U2021" s="126" t="e">
        <f t="shared" si="969"/>
        <v>#N/A</v>
      </c>
      <c r="V2021" s="126" t="str">
        <f t="shared" si="970"/>
        <v/>
      </c>
      <c r="W2021" s="126" t="e">
        <f t="shared" si="971"/>
        <v>#N/A</v>
      </c>
      <c r="X2021" s="126">
        <f t="shared" si="972"/>
        <v>15</v>
      </c>
      <c r="Y2021" s="123" t="e">
        <f>VLOOKUP(A2021,#REF!,1,FALSE)</f>
        <v>#REF!</v>
      </c>
      <c r="Z2021" s="194" t="s">
        <v>6745</v>
      </c>
      <c r="AA2021" s="196"/>
    </row>
    <row r="2022" spans="1:27" s="123" customFormat="1">
      <c r="A2022" s="128" t="s">
        <v>5429</v>
      </c>
      <c r="B2022" s="124" t="str">
        <f t="shared" si="960"/>
        <v>ADV_UMU_FLG</v>
      </c>
      <c r="C2022" s="136" t="s">
        <v>1574</v>
      </c>
      <c r="D2022" s="125" t="str">
        <f t="shared" si="840"/>
        <v>Varchar2</v>
      </c>
      <c r="E2022" s="125">
        <f t="shared" si="841"/>
        <v>1</v>
      </c>
      <c r="F2022" s="125" t="str">
        <f t="shared" si="842"/>
        <v/>
      </c>
      <c r="G2022" s="138" t="s">
        <v>2024</v>
      </c>
      <c r="H2022" s="139" t="s">
        <v>1635</v>
      </c>
      <c r="I2022" s="139" t="s">
        <v>1574</v>
      </c>
      <c r="J2022" s="139"/>
      <c r="K2022" s="139"/>
      <c r="L2022" s="132"/>
      <c r="M2022" s="125" t="str">
        <f t="shared" si="961"/>
        <v>ADV</v>
      </c>
      <c r="N2022" s="126" t="str">
        <f t="shared" si="962"/>
        <v>_</v>
      </c>
      <c r="O2022" s="126" t="str">
        <f t="shared" si="963"/>
        <v>UMU</v>
      </c>
      <c r="P2022" s="126" t="str">
        <f t="shared" si="964"/>
        <v>_</v>
      </c>
      <c r="Q2022" s="126" t="str">
        <f t="shared" si="965"/>
        <v>FLG</v>
      </c>
      <c r="R2022" s="126" t="str">
        <f t="shared" si="966"/>
        <v/>
      </c>
      <c r="S2022" s="126" t="e">
        <f t="shared" si="967"/>
        <v>#N/A</v>
      </c>
      <c r="T2022" s="126" t="str">
        <f t="shared" si="968"/>
        <v/>
      </c>
      <c r="U2022" s="126" t="e">
        <f t="shared" si="969"/>
        <v>#N/A</v>
      </c>
      <c r="V2022" s="126" t="str">
        <f t="shared" si="970"/>
        <v/>
      </c>
      <c r="W2022" s="126" t="e">
        <f t="shared" si="971"/>
        <v>#N/A</v>
      </c>
      <c r="X2022" s="126">
        <f t="shared" si="972"/>
        <v>11</v>
      </c>
      <c r="Y2022" s="123" t="e">
        <f>VLOOKUP(A2022,#REF!,1,FALSE)</f>
        <v>#REF!</v>
      </c>
      <c r="Z2022" s="194" t="s">
        <v>6745</v>
      </c>
      <c r="AA2022" s="196"/>
    </row>
    <row r="2023" spans="1:27" s="123" customFormat="1">
      <c r="A2023" s="128" t="s">
        <v>5422</v>
      </c>
      <c r="B2023" s="124" t="str">
        <f t="shared" si="960"/>
        <v>INIT_DISP_KASHO_KB</v>
      </c>
      <c r="C2023" s="136" t="s">
        <v>5439</v>
      </c>
      <c r="D2023" s="125" t="str">
        <f t="shared" si="840"/>
        <v>Varchar2</v>
      </c>
      <c r="E2023" s="125">
        <f t="shared" si="841"/>
        <v>1</v>
      </c>
      <c r="F2023" s="125" t="str">
        <f t="shared" si="842"/>
        <v/>
      </c>
      <c r="G2023" s="138" t="s">
        <v>2108</v>
      </c>
      <c r="H2023" s="139" t="s">
        <v>1597</v>
      </c>
      <c r="I2023" s="139" t="s">
        <v>5433</v>
      </c>
      <c r="J2023" s="139" t="s">
        <v>1444</v>
      </c>
      <c r="K2023" s="139"/>
      <c r="L2023" s="132"/>
      <c r="M2023" s="125" t="str">
        <f t="shared" si="961"/>
        <v>INIT</v>
      </c>
      <c r="N2023" s="126" t="str">
        <f t="shared" si="962"/>
        <v>_</v>
      </c>
      <c r="O2023" s="126" t="str">
        <f t="shared" si="963"/>
        <v>DISP</v>
      </c>
      <c r="P2023" s="126" t="str">
        <f t="shared" si="964"/>
        <v>_</v>
      </c>
      <c r="Q2023" s="126" t="str">
        <f t="shared" si="965"/>
        <v>KASHO</v>
      </c>
      <c r="R2023" s="126" t="str">
        <f t="shared" si="966"/>
        <v>_</v>
      </c>
      <c r="S2023" s="126" t="str">
        <f t="shared" si="967"/>
        <v>KB</v>
      </c>
      <c r="T2023" s="126" t="str">
        <f t="shared" si="968"/>
        <v/>
      </c>
      <c r="U2023" s="126" t="e">
        <f t="shared" si="969"/>
        <v>#N/A</v>
      </c>
      <c r="V2023" s="126" t="str">
        <f t="shared" si="970"/>
        <v/>
      </c>
      <c r="W2023" s="126" t="e">
        <f t="shared" si="971"/>
        <v>#N/A</v>
      </c>
      <c r="X2023" s="126">
        <f t="shared" si="972"/>
        <v>18</v>
      </c>
      <c r="Y2023" s="123" t="e">
        <f>VLOOKUP(A2023,#REF!,1,FALSE)</f>
        <v>#REF!</v>
      </c>
      <c r="Z2023" s="194" t="s">
        <v>6745</v>
      </c>
      <c r="AA2023" s="196"/>
    </row>
    <row r="2024" spans="1:27" s="123" customFormat="1">
      <c r="A2024" s="128" t="s">
        <v>5423</v>
      </c>
      <c r="B2024" s="124" t="str">
        <f t="shared" si="947"/>
        <v>NENKIMBARAI_RIDER_UMU_FLG</v>
      </c>
      <c r="C2024" s="136" t="s">
        <v>5440</v>
      </c>
      <c r="D2024" s="125" t="str">
        <f t="shared" si="840"/>
        <v>Varchar2</v>
      </c>
      <c r="E2024" s="125">
        <f t="shared" si="841"/>
        <v>1</v>
      </c>
      <c r="F2024" s="125" t="str">
        <f t="shared" si="842"/>
        <v/>
      </c>
      <c r="G2024" s="138" t="s">
        <v>2681</v>
      </c>
      <c r="H2024" s="139" t="s">
        <v>1544</v>
      </c>
      <c r="I2024" s="139" t="s">
        <v>1635</v>
      </c>
      <c r="J2024" s="139" t="s">
        <v>1574</v>
      </c>
      <c r="K2024" s="139"/>
      <c r="L2024" s="132"/>
      <c r="M2024" s="125" t="str">
        <f t="shared" si="948"/>
        <v>NENKIMBARAI</v>
      </c>
      <c r="N2024" s="126" t="str">
        <f t="shared" si="949"/>
        <v>_</v>
      </c>
      <c r="O2024" s="126" t="str">
        <f t="shared" si="950"/>
        <v>RIDER</v>
      </c>
      <c r="P2024" s="126" t="str">
        <f t="shared" si="951"/>
        <v>_</v>
      </c>
      <c r="Q2024" s="126" t="str">
        <f t="shared" si="952"/>
        <v>UMU</v>
      </c>
      <c r="R2024" s="126" t="str">
        <f t="shared" si="953"/>
        <v>_</v>
      </c>
      <c r="S2024" s="126" t="str">
        <f t="shared" si="954"/>
        <v>FLG</v>
      </c>
      <c r="T2024" s="126" t="str">
        <f t="shared" si="955"/>
        <v/>
      </c>
      <c r="U2024" s="126" t="e">
        <f t="shared" si="956"/>
        <v>#N/A</v>
      </c>
      <c r="V2024" s="126" t="str">
        <f t="shared" si="957"/>
        <v/>
      </c>
      <c r="W2024" s="126" t="e">
        <f t="shared" si="958"/>
        <v>#N/A</v>
      </c>
      <c r="X2024" s="126">
        <f t="shared" si="959"/>
        <v>25</v>
      </c>
      <c r="Y2024" s="123" t="e">
        <f>VLOOKUP(A2024,#REF!,1,FALSE)</f>
        <v>#REF!</v>
      </c>
      <c r="Z2024" s="194" t="s">
        <v>6745</v>
      </c>
      <c r="AA2024" s="196"/>
    </row>
    <row r="2025" spans="1:27" s="123" customFormat="1">
      <c r="A2025" s="128" t="s">
        <v>5441</v>
      </c>
      <c r="B2025" s="124" t="str">
        <f t="shared" si="947"/>
        <v>M_DRT_DISP_ITEM</v>
      </c>
      <c r="C2025" s="136" t="s">
        <v>5447</v>
      </c>
      <c r="D2025" s="125" t="e">
        <f t="shared" si="840"/>
        <v>#N/A</v>
      </c>
      <c r="E2025" s="125" t="e">
        <f t="shared" si="841"/>
        <v>#N/A</v>
      </c>
      <c r="F2025" s="125" t="e">
        <f t="shared" si="842"/>
        <v>#N/A</v>
      </c>
      <c r="G2025" s="151" t="s">
        <v>2556</v>
      </c>
      <c r="H2025" s="150" t="s">
        <v>5448</v>
      </c>
      <c r="I2025" s="139" t="s">
        <v>1597</v>
      </c>
      <c r="J2025" s="139" t="s">
        <v>5402</v>
      </c>
      <c r="K2025" s="139"/>
      <c r="L2025" s="132"/>
      <c r="M2025" s="125" t="str">
        <f t="shared" si="948"/>
        <v>M</v>
      </c>
      <c r="N2025" s="126" t="str">
        <f t="shared" si="949"/>
        <v>_</v>
      </c>
      <c r="O2025" s="126" t="str">
        <f t="shared" si="950"/>
        <v>DRT</v>
      </c>
      <c r="P2025" s="126" t="str">
        <f t="shared" si="951"/>
        <v>_</v>
      </c>
      <c r="Q2025" s="126" t="str">
        <f t="shared" si="952"/>
        <v>DISP</v>
      </c>
      <c r="R2025" s="126" t="str">
        <f t="shared" si="953"/>
        <v>_</v>
      </c>
      <c r="S2025" s="126" t="str">
        <f t="shared" si="954"/>
        <v>ITEM</v>
      </c>
      <c r="T2025" s="126" t="str">
        <f t="shared" si="955"/>
        <v/>
      </c>
      <c r="U2025" s="126" t="e">
        <f t="shared" si="956"/>
        <v>#N/A</v>
      </c>
      <c r="V2025" s="126" t="str">
        <f t="shared" si="957"/>
        <v/>
      </c>
      <c r="W2025" s="126" t="e">
        <f t="shared" si="958"/>
        <v>#N/A</v>
      </c>
      <c r="X2025" s="126">
        <f t="shared" si="959"/>
        <v>15</v>
      </c>
      <c r="Y2025" s="123" t="e">
        <f>VLOOKUP(A2025,#REF!,1,FALSE)</f>
        <v>#REF!</v>
      </c>
      <c r="Z2025" s="194" t="s">
        <v>6745</v>
      </c>
      <c r="AA2025" s="196"/>
    </row>
    <row r="2026" spans="1:27" s="123" customFormat="1">
      <c r="A2026" s="128" t="s">
        <v>5442</v>
      </c>
      <c r="B2026" s="124" t="str">
        <f t="shared" si="947"/>
        <v>M_DRT_ITEM_CTRL_CMN</v>
      </c>
      <c r="C2026" s="136" t="s">
        <v>5447</v>
      </c>
      <c r="D2026" s="125" t="e">
        <f t="shared" si="840"/>
        <v>#N/A</v>
      </c>
      <c r="E2026" s="125" t="e">
        <f t="shared" si="841"/>
        <v>#N/A</v>
      </c>
      <c r="F2026" s="125" t="e">
        <f t="shared" si="842"/>
        <v>#N/A</v>
      </c>
      <c r="G2026" s="138" t="s">
        <v>2556</v>
      </c>
      <c r="H2026" s="150" t="s">
        <v>5448</v>
      </c>
      <c r="I2026" s="139" t="s">
        <v>5402</v>
      </c>
      <c r="J2026" s="139" t="s">
        <v>5444</v>
      </c>
      <c r="K2026" s="139" t="s">
        <v>5445</v>
      </c>
      <c r="L2026" s="132"/>
      <c r="M2026" s="125" t="str">
        <f t="shared" si="948"/>
        <v>M</v>
      </c>
      <c r="N2026" s="126" t="str">
        <f t="shared" si="949"/>
        <v>_</v>
      </c>
      <c r="O2026" s="126" t="str">
        <f t="shared" si="950"/>
        <v>DRT</v>
      </c>
      <c r="P2026" s="126" t="str">
        <f t="shared" si="951"/>
        <v>_</v>
      </c>
      <c r="Q2026" s="126" t="str">
        <f t="shared" si="952"/>
        <v>ITEM</v>
      </c>
      <c r="R2026" s="126" t="str">
        <f t="shared" si="953"/>
        <v>_</v>
      </c>
      <c r="S2026" s="126" t="str">
        <f t="shared" si="954"/>
        <v>CTRL</v>
      </c>
      <c r="T2026" s="126" t="str">
        <f t="shared" si="955"/>
        <v>_</v>
      </c>
      <c r="U2026" s="126" t="str">
        <f t="shared" si="956"/>
        <v>CMN</v>
      </c>
      <c r="V2026" s="126" t="str">
        <f t="shared" si="957"/>
        <v/>
      </c>
      <c r="W2026" s="126" t="e">
        <f t="shared" si="958"/>
        <v>#N/A</v>
      </c>
      <c r="X2026" s="126">
        <f t="shared" si="959"/>
        <v>19</v>
      </c>
      <c r="Y2026" s="123" t="e">
        <f>VLOOKUP(A2026,#REF!,1,FALSE)</f>
        <v>#REF!</v>
      </c>
      <c r="Z2026" s="194" t="s">
        <v>6745</v>
      </c>
      <c r="AA2026" s="196"/>
    </row>
    <row r="2027" spans="1:27" s="123" customFormat="1">
      <c r="A2027" s="128" t="s">
        <v>5443</v>
      </c>
      <c r="B2027" s="124" t="str">
        <f t="shared" si="947"/>
        <v>M_DRT_ITEM_CTRL_SPC</v>
      </c>
      <c r="C2027" s="136" t="s">
        <v>5447</v>
      </c>
      <c r="D2027" s="125" t="e">
        <f t="shared" si="840"/>
        <v>#N/A</v>
      </c>
      <c r="E2027" s="125" t="e">
        <f t="shared" si="841"/>
        <v>#N/A</v>
      </c>
      <c r="F2027" s="125" t="e">
        <f t="shared" si="842"/>
        <v>#N/A</v>
      </c>
      <c r="G2027" s="152" t="s">
        <v>2556</v>
      </c>
      <c r="H2027" s="153" t="s">
        <v>5448</v>
      </c>
      <c r="I2027" s="114" t="s">
        <v>5402</v>
      </c>
      <c r="J2027" s="114" t="s">
        <v>5444</v>
      </c>
      <c r="K2027" s="114" t="s">
        <v>5446</v>
      </c>
      <c r="L2027" s="154"/>
      <c r="M2027" s="125" t="str">
        <f t="shared" si="948"/>
        <v>M</v>
      </c>
      <c r="N2027" s="126" t="str">
        <f t="shared" si="949"/>
        <v>_</v>
      </c>
      <c r="O2027" s="126" t="str">
        <f t="shared" si="950"/>
        <v>DRT</v>
      </c>
      <c r="P2027" s="126" t="str">
        <f t="shared" si="951"/>
        <v>_</v>
      </c>
      <c r="Q2027" s="126" t="str">
        <f t="shared" si="952"/>
        <v>ITEM</v>
      </c>
      <c r="R2027" s="126" t="str">
        <f t="shared" si="953"/>
        <v>_</v>
      </c>
      <c r="S2027" s="126" t="str">
        <f t="shared" si="954"/>
        <v>CTRL</v>
      </c>
      <c r="T2027" s="126" t="str">
        <f t="shared" si="955"/>
        <v>_</v>
      </c>
      <c r="U2027" s="126" t="str">
        <f t="shared" si="956"/>
        <v>SPC</v>
      </c>
      <c r="V2027" s="126" t="str">
        <f t="shared" si="957"/>
        <v/>
      </c>
      <c r="W2027" s="126" t="e">
        <f t="shared" si="958"/>
        <v>#N/A</v>
      </c>
      <c r="X2027" s="126">
        <f t="shared" si="959"/>
        <v>19</v>
      </c>
      <c r="Y2027" s="123" t="e">
        <f>VLOOKUP(A2027,#REF!,1,FALSE)</f>
        <v>#REF!</v>
      </c>
      <c r="Z2027" s="194" t="s">
        <v>6745</v>
      </c>
      <c r="AA2027" s="196"/>
    </row>
    <row r="2028" spans="1:27" s="123" customFormat="1">
      <c r="A2028" s="128" t="s">
        <v>5449</v>
      </c>
      <c r="B2028" s="124" t="str">
        <f t="shared" si="947"/>
        <v>SEX_M</v>
      </c>
      <c r="C2028" s="136" t="s">
        <v>5653</v>
      </c>
      <c r="D2028" s="125" t="e">
        <f t="shared" si="840"/>
        <v>#N/A</v>
      </c>
      <c r="E2028" s="125" t="e">
        <f t="shared" si="841"/>
        <v>#N/A</v>
      </c>
      <c r="F2028" s="124" t="e">
        <f t="shared" si="842"/>
        <v>#N/A</v>
      </c>
      <c r="G2028" s="155" t="s">
        <v>1704</v>
      </c>
      <c r="H2028" s="156" t="s">
        <v>1794</v>
      </c>
      <c r="I2028" s="156"/>
      <c r="J2028" s="156"/>
      <c r="K2028" s="157"/>
      <c r="L2028" s="158"/>
      <c r="M2028" s="125" t="str">
        <f t="shared" si="948"/>
        <v>SEX</v>
      </c>
      <c r="N2028" s="126" t="str">
        <f t="shared" si="949"/>
        <v>_</v>
      </c>
      <c r="O2028" s="126" t="str">
        <f t="shared" si="950"/>
        <v>M</v>
      </c>
      <c r="P2028" s="126" t="str">
        <f t="shared" si="951"/>
        <v/>
      </c>
      <c r="Q2028" s="126" t="e">
        <f t="shared" si="952"/>
        <v>#N/A</v>
      </c>
      <c r="R2028" s="126" t="str">
        <f t="shared" si="953"/>
        <v/>
      </c>
      <c r="S2028" s="126" t="e">
        <f t="shared" si="954"/>
        <v>#N/A</v>
      </c>
      <c r="T2028" s="126" t="str">
        <f t="shared" si="955"/>
        <v/>
      </c>
      <c r="U2028" s="126" t="e">
        <f t="shared" si="956"/>
        <v>#N/A</v>
      </c>
      <c r="V2028" s="126" t="str">
        <f t="shared" si="957"/>
        <v/>
      </c>
      <c r="W2028" s="126" t="e">
        <f t="shared" si="958"/>
        <v>#N/A</v>
      </c>
      <c r="X2028" s="126">
        <f t="shared" si="959"/>
        <v>5</v>
      </c>
      <c r="Y2028" s="123" t="e">
        <f>VLOOKUP(A2028,#REF!,1,FALSE)</f>
        <v>#REF!</v>
      </c>
      <c r="Z2028" s="194" t="s">
        <v>6745</v>
      </c>
      <c r="AA2028" s="196"/>
    </row>
    <row r="2029" spans="1:27" s="123" customFormat="1">
      <c r="A2029" s="128" t="s">
        <v>5450</v>
      </c>
      <c r="B2029" s="124" t="str">
        <f t="shared" si="947"/>
        <v>SEX_F</v>
      </c>
      <c r="C2029" s="136" t="s">
        <v>5653</v>
      </c>
      <c r="D2029" s="125" t="e">
        <f t="shared" si="840"/>
        <v>#N/A</v>
      </c>
      <c r="E2029" s="125" t="e">
        <f t="shared" si="841"/>
        <v>#N/A</v>
      </c>
      <c r="F2029" s="124" t="e">
        <f t="shared" si="842"/>
        <v>#N/A</v>
      </c>
      <c r="G2029" s="155" t="s">
        <v>1704</v>
      </c>
      <c r="H2029" s="156" t="s">
        <v>5649</v>
      </c>
      <c r="I2029" s="156"/>
      <c r="J2029" s="156"/>
      <c r="K2029" s="157"/>
      <c r="L2029" s="158"/>
      <c r="M2029" s="125" t="str">
        <f t="shared" si="948"/>
        <v>SEX</v>
      </c>
      <c r="N2029" s="126" t="str">
        <f t="shared" si="949"/>
        <v>_</v>
      </c>
      <c r="O2029" s="126" t="str">
        <f t="shared" si="950"/>
        <v>F</v>
      </c>
      <c r="P2029" s="126" t="str">
        <f t="shared" si="951"/>
        <v/>
      </c>
      <c r="Q2029" s="126" t="e">
        <f t="shared" si="952"/>
        <v>#N/A</v>
      </c>
      <c r="R2029" s="126" t="str">
        <f t="shared" si="953"/>
        <v/>
      </c>
      <c r="S2029" s="126" t="e">
        <f t="shared" si="954"/>
        <v>#N/A</v>
      </c>
      <c r="T2029" s="126" t="str">
        <f t="shared" si="955"/>
        <v/>
      </c>
      <c r="U2029" s="126" t="e">
        <f t="shared" si="956"/>
        <v>#N/A</v>
      </c>
      <c r="V2029" s="126" t="str">
        <f t="shared" si="957"/>
        <v/>
      </c>
      <c r="W2029" s="126" t="e">
        <f t="shared" si="958"/>
        <v>#N/A</v>
      </c>
      <c r="X2029" s="126">
        <f t="shared" si="959"/>
        <v>5</v>
      </c>
      <c r="Y2029" s="123" t="e">
        <f>VLOOKUP(A2029,#REF!,1,FALSE)</f>
        <v>#REF!</v>
      </c>
      <c r="Z2029" s="194" t="s">
        <v>6745</v>
      </c>
      <c r="AA2029" s="196"/>
    </row>
    <row r="2030" spans="1:27" s="123" customFormat="1">
      <c r="A2030" s="128" t="s">
        <v>5451</v>
      </c>
      <c r="B2030" s="124" t="str">
        <f t="shared" si="947"/>
        <v>SEX_CORP</v>
      </c>
      <c r="C2030" s="136" t="s">
        <v>5653</v>
      </c>
      <c r="D2030" s="125" t="e">
        <f t="shared" si="840"/>
        <v>#N/A</v>
      </c>
      <c r="E2030" s="125" t="e">
        <f t="shared" si="841"/>
        <v>#N/A</v>
      </c>
      <c r="F2030" s="124" t="e">
        <f t="shared" si="842"/>
        <v>#N/A</v>
      </c>
      <c r="G2030" s="155" t="s">
        <v>1704</v>
      </c>
      <c r="H2030" s="156" t="s">
        <v>1844</v>
      </c>
      <c r="I2030" s="156"/>
      <c r="J2030" s="156"/>
      <c r="K2030" s="157"/>
      <c r="L2030" s="158"/>
      <c r="M2030" s="125" t="str">
        <f t="shared" si="948"/>
        <v>SEX</v>
      </c>
      <c r="N2030" s="126" t="str">
        <f t="shared" si="949"/>
        <v>_</v>
      </c>
      <c r="O2030" s="126" t="str">
        <f t="shared" si="950"/>
        <v>CORP</v>
      </c>
      <c r="P2030" s="126" t="str">
        <f t="shared" si="951"/>
        <v/>
      </c>
      <c r="Q2030" s="126" t="e">
        <f t="shared" si="952"/>
        <v>#N/A</v>
      </c>
      <c r="R2030" s="126" t="str">
        <f t="shared" si="953"/>
        <v/>
      </c>
      <c r="S2030" s="126" t="e">
        <f t="shared" si="954"/>
        <v>#N/A</v>
      </c>
      <c r="T2030" s="126" t="str">
        <f t="shared" si="955"/>
        <v/>
      </c>
      <c r="U2030" s="126" t="e">
        <f t="shared" si="956"/>
        <v>#N/A</v>
      </c>
      <c r="V2030" s="126" t="str">
        <f t="shared" si="957"/>
        <v/>
      </c>
      <c r="W2030" s="126" t="e">
        <f t="shared" si="958"/>
        <v>#N/A</v>
      </c>
      <c r="X2030" s="126">
        <f t="shared" si="959"/>
        <v>8</v>
      </c>
      <c r="Y2030" s="123" t="e">
        <f>VLOOKUP(A2030,#REF!,1,FALSE)</f>
        <v>#REF!</v>
      </c>
      <c r="Z2030" s="194" t="s">
        <v>6745</v>
      </c>
      <c r="AA2030" s="196"/>
    </row>
    <row r="2031" spans="1:27" s="123" customFormat="1">
      <c r="A2031" s="128" t="s">
        <v>5452</v>
      </c>
      <c r="B2031" s="124" t="str">
        <f t="shared" si="947"/>
        <v>SEX_FUMEI</v>
      </c>
      <c r="C2031" s="136" t="s">
        <v>5653</v>
      </c>
      <c r="D2031" s="125" t="e">
        <f t="shared" si="840"/>
        <v>#N/A</v>
      </c>
      <c r="E2031" s="125" t="e">
        <f t="shared" si="841"/>
        <v>#N/A</v>
      </c>
      <c r="F2031" s="124" t="e">
        <f t="shared" si="842"/>
        <v>#N/A</v>
      </c>
      <c r="G2031" s="155" t="s">
        <v>1704</v>
      </c>
      <c r="H2031" s="156" t="s">
        <v>5650</v>
      </c>
      <c r="I2031" s="156"/>
      <c r="J2031" s="156"/>
      <c r="K2031" s="157"/>
      <c r="L2031" s="158"/>
      <c r="M2031" s="125" t="str">
        <f t="shared" si="948"/>
        <v>SEX</v>
      </c>
      <c r="N2031" s="126" t="str">
        <f t="shared" si="949"/>
        <v>_</v>
      </c>
      <c r="O2031" s="126" t="str">
        <f t="shared" si="950"/>
        <v>FUMEI</v>
      </c>
      <c r="P2031" s="126" t="str">
        <f t="shared" si="951"/>
        <v/>
      </c>
      <c r="Q2031" s="126" t="e">
        <f t="shared" si="952"/>
        <v>#N/A</v>
      </c>
      <c r="R2031" s="126" t="str">
        <f t="shared" si="953"/>
        <v/>
      </c>
      <c r="S2031" s="126" t="e">
        <f t="shared" si="954"/>
        <v>#N/A</v>
      </c>
      <c r="T2031" s="126" t="str">
        <f t="shared" si="955"/>
        <v/>
      </c>
      <c r="U2031" s="126" t="e">
        <f t="shared" si="956"/>
        <v>#N/A</v>
      </c>
      <c r="V2031" s="126" t="str">
        <f t="shared" si="957"/>
        <v/>
      </c>
      <c r="W2031" s="126" t="e">
        <f t="shared" si="958"/>
        <v>#N/A</v>
      </c>
      <c r="X2031" s="126">
        <f t="shared" si="959"/>
        <v>9</v>
      </c>
      <c r="Y2031" s="123" t="e">
        <f>VLOOKUP(A2031,#REF!,1,FALSE)</f>
        <v>#REF!</v>
      </c>
      <c r="Z2031" s="194" t="s">
        <v>6745</v>
      </c>
      <c r="AA2031" s="196"/>
    </row>
    <row r="2032" spans="1:27" s="123" customFormat="1">
      <c r="A2032" s="128" t="s">
        <v>5453</v>
      </c>
      <c r="B2032" s="124" t="str">
        <f t="shared" si="947"/>
        <v>ZEIKOKA_SETSUMEI_AUTO</v>
      </c>
      <c r="C2032" s="136" t="s">
        <v>5653</v>
      </c>
      <c r="D2032" s="125" t="e">
        <f t="shared" si="840"/>
        <v>#N/A</v>
      </c>
      <c r="E2032" s="125" t="e">
        <f t="shared" si="841"/>
        <v>#N/A</v>
      </c>
      <c r="F2032" s="124" t="e">
        <f t="shared" si="842"/>
        <v>#N/A</v>
      </c>
      <c r="G2032" s="155" t="s">
        <v>2164</v>
      </c>
      <c r="H2032" s="156" t="s">
        <v>1951</v>
      </c>
      <c r="I2032" s="156" t="s">
        <v>2053</v>
      </c>
      <c r="J2032" s="156"/>
      <c r="K2032" s="157"/>
      <c r="L2032" s="158"/>
      <c r="M2032" s="125" t="str">
        <f t="shared" si="948"/>
        <v>ZEIKOKA</v>
      </c>
      <c r="N2032" s="126" t="str">
        <f t="shared" si="949"/>
        <v>_</v>
      </c>
      <c r="O2032" s="126" t="str">
        <f t="shared" si="950"/>
        <v>SETSUMEI</v>
      </c>
      <c r="P2032" s="126" t="str">
        <f t="shared" si="951"/>
        <v>_</v>
      </c>
      <c r="Q2032" s="126" t="str">
        <f t="shared" si="952"/>
        <v>AUTO</v>
      </c>
      <c r="R2032" s="126" t="str">
        <f t="shared" si="953"/>
        <v/>
      </c>
      <c r="S2032" s="126" t="e">
        <f t="shared" si="954"/>
        <v>#N/A</v>
      </c>
      <c r="T2032" s="126" t="str">
        <f t="shared" si="955"/>
        <v/>
      </c>
      <c r="U2032" s="126" t="e">
        <f t="shared" si="956"/>
        <v>#N/A</v>
      </c>
      <c r="V2032" s="126" t="str">
        <f t="shared" si="957"/>
        <v/>
      </c>
      <c r="W2032" s="126" t="e">
        <f t="shared" si="958"/>
        <v>#N/A</v>
      </c>
      <c r="X2032" s="126">
        <f t="shared" si="959"/>
        <v>21</v>
      </c>
      <c r="Y2032" s="123" t="e">
        <f>VLOOKUP(A2032,#REF!,1,FALSE)</f>
        <v>#REF!</v>
      </c>
      <c r="Z2032" s="194" t="s">
        <v>6745</v>
      </c>
      <c r="AA2032" s="196"/>
    </row>
    <row r="2033" spans="1:27" s="123" customFormat="1">
      <c r="A2033" s="128" t="s">
        <v>5454</v>
      </c>
      <c r="B2033" s="124" t="str">
        <f t="shared" si="947"/>
        <v>ZEIKOKA_SETSUMEI_TEIZO_ALL</v>
      </c>
      <c r="C2033" s="136" t="s">
        <v>5653</v>
      </c>
      <c r="D2033" s="125" t="e">
        <f t="shared" si="840"/>
        <v>#N/A</v>
      </c>
      <c r="E2033" s="125" t="e">
        <f t="shared" si="841"/>
        <v>#N/A</v>
      </c>
      <c r="F2033" s="124" t="e">
        <f t="shared" si="842"/>
        <v>#N/A</v>
      </c>
      <c r="G2033" s="155" t="s">
        <v>2164</v>
      </c>
      <c r="H2033" s="156" t="s">
        <v>1951</v>
      </c>
      <c r="I2033" s="156" t="s">
        <v>2244</v>
      </c>
      <c r="J2033" s="156" t="s">
        <v>5654</v>
      </c>
      <c r="K2033" s="157"/>
      <c r="L2033" s="158"/>
      <c r="M2033" s="125" t="str">
        <f t="shared" si="948"/>
        <v>ZEIKOKA</v>
      </c>
      <c r="N2033" s="126" t="str">
        <f t="shared" si="949"/>
        <v>_</v>
      </c>
      <c r="O2033" s="126" t="str">
        <f t="shared" si="950"/>
        <v>SETSUMEI</v>
      </c>
      <c r="P2033" s="126" t="str">
        <f t="shared" si="951"/>
        <v>_</v>
      </c>
      <c r="Q2033" s="126" t="str">
        <f t="shared" si="952"/>
        <v>TEIZO</v>
      </c>
      <c r="R2033" s="126" t="str">
        <f t="shared" si="953"/>
        <v>_</v>
      </c>
      <c r="S2033" s="126" t="str">
        <f t="shared" si="954"/>
        <v>ALL</v>
      </c>
      <c r="T2033" s="126" t="str">
        <f t="shared" si="955"/>
        <v/>
      </c>
      <c r="U2033" s="126" t="e">
        <f t="shared" si="956"/>
        <v>#N/A</v>
      </c>
      <c r="V2033" s="126" t="str">
        <f t="shared" si="957"/>
        <v/>
      </c>
      <c r="W2033" s="126" t="e">
        <f t="shared" si="958"/>
        <v>#N/A</v>
      </c>
      <c r="X2033" s="126">
        <f t="shared" si="959"/>
        <v>26</v>
      </c>
      <c r="Y2033" s="123" t="e">
        <f>VLOOKUP(A2033,#REF!,1,FALSE)</f>
        <v>#REF!</v>
      </c>
      <c r="Z2033" s="194" t="s">
        <v>6745</v>
      </c>
      <c r="AA2033" s="196"/>
    </row>
    <row r="2034" spans="1:27" s="123" customFormat="1">
      <c r="A2034" s="128" t="s">
        <v>5455</v>
      </c>
      <c r="B2034" s="124" t="str">
        <f t="shared" si="947"/>
        <v>ZEIKOKA_SETSUMEI_TEIZO_HALF</v>
      </c>
      <c r="C2034" s="136" t="s">
        <v>5653</v>
      </c>
      <c r="D2034" s="125" t="e">
        <f t="shared" si="840"/>
        <v>#N/A</v>
      </c>
      <c r="E2034" s="125" t="e">
        <f t="shared" si="841"/>
        <v>#N/A</v>
      </c>
      <c r="F2034" s="124" t="e">
        <f t="shared" si="842"/>
        <v>#N/A</v>
      </c>
      <c r="G2034" s="155" t="s">
        <v>2164</v>
      </c>
      <c r="H2034" s="156" t="s">
        <v>1951</v>
      </c>
      <c r="I2034" s="156" t="s">
        <v>2244</v>
      </c>
      <c r="J2034" s="156" t="s">
        <v>5703</v>
      </c>
      <c r="K2034" s="157"/>
      <c r="L2034" s="158"/>
      <c r="M2034" s="125" t="str">
        <f t="shared" si="948"/>
        <v>ZEIKOKA</v>
      </c>
      <c r="N2034" s="126" t="str">
        <f t="shared" si="949"/>
        <v>_</v>
      </c>
      <c r="O2034" s="126" t="str">
        <f t="shared" si="950"/>
        <v>SETSUMEI</v>
      </c>
      <c r="P2034" s="126" t="str">
        <f t="shared" si="951"/>
        <v>_</v>
      </c>
      <c r="Q2034" s="126" t="str">
        <f t="shared" si="952"/>
        <v>TEIZO</v>
      </c>
      <c r="R2034" s="126" t="str">
        <f t="shared" si="953"/>
        <v>_</v>
      </c>
      <c r="S2034" s="126" t="str">
        <f t="shared" si="954"/>
        <v>HALF</v>
      </c>
      <c r="T2034" s="126" t="str">
        <f t="shared" si="955"/>
        <v/>
      </c>
      <c r="U2034" s="126" t="e">
        <f t="shared" si="956"/>
        <v>#N/A</v>
      </c>
      <c r="V2034" s="126" t="str">
        <f t="shared" si="957"/>
        <v/>
      </c>
      <c r="W2034" s="126" t="e">
        <f t="shared" si="958"/>
        <v>#N/A</v>
      </c>
      <c r="X2034" s="126">
        <f t="shared" si="959"/>
        <v>27</v>
      </c>
      <c r="Y2034" s="123" t="e">
        <f>VLOOKUP(A2034,#REF!,1,FALSE)</f>
        <v>#REF!</v>
      </c>
      <c r="Z2034" s="194" t="s">
        <v>6745</v>
      </c>
      <c r="AA2034" s="196"/>
    </row>
    <row r="2035" spans="1:27" s="123" customFormat="1">
      <c r="A2035" s="128" t="s">
        <v>5456</v>
      </c>
      <c r="B2035" s="124" t="str">
        <f t="shared" si="947"/>
        <v>ZEIKOKA_SETSUMEI_TEIZO_A_THIRD</v>
      </c>
      <c r="C2035" s="136" t="s">
        <v>5653</v>
      </c>
      <c r="D2035" s="125" t="e">
        <f t="shared" si="840"/>
        <v>#N/A</v>
      </c>
      <c r="E2035" s="125" t="e">
        <f t="shared" si="841"/>
        <v>#N/A</v>
      </c>
      <c r="F2035" s="124" t="e">
        <f t="shared" si="842"/>
        <v>#N/A</v>
      </c>
      <c r="G2035" s="155" t="s">
        <v>2164</v>
      </c>
      <c r="H2035" s="156" t="s">
        <v>1951</v>
      </c>
      <c r="I2035" s="156" t="s">
        <v>2244</v>
      </c>
      <c r="J2035" s="156" t="s">
        <v>5707</v>
      </c>
      <c r="K2035" s="157"/>
      <c r="L2035" s="158"/>
      <c r="M2035" s="125" t="str">
        <f t="shared" si="948"/>
        <v>ZEIKOKA</v>
      </c>
      <c r="N2035" s="126" t="str">
        <f t="shared" si="949"/>
        <v>_</v>
      </c>
      <c r="O2035" s="126" t="str">
        <f t="shared" si="950"/>
        <v>SETSUMEI</v>
      </c>
      <c r="P2035" s="126" t="str">
        <f t="shared" si="951"/>
        <v>_</v>
      </c>
      <c r="Q2035" s="126" t="str">
        <f t="shared" si="952"/>
        <v>TEIZO</v>
      </c>
      <c r="R2035" s="126" t="str">
        <f t="shared" si="953"/>
        <v>_</v>
      </c>
      <c r="S2035" s="126" t="str">
        <f t="shared" si="954"/>
        <v>A_THIRD</v>
      </c>
      <c r="T2035" s="126" t="str">
        <f t="shared" si="955"/>
        <v/>
      </c>
      <c r="U2035" s="126" t="e">
        <f t="shared" si="956"/>
        <v>#N/A</v>
      </c>
      <c r="V2035" s="126" t="str">
        <f t="shared" si="957"/>
        <v/>
      </c>
      <c r="W2035" s="126" t="e">
        <f t="shared" si="958"/>
        <v>#N/A</v>
      </c>
      <c r="X2035" s="126">
        <f t="shared" si="959"/>
        <v>30</v>
      </c>
      <c r="Y2035" s="123" t="e">
        <f>VLOOKUP(A2035,#REF!,1,FALSE)</f>
        <v>#REF!</v>
      </c>
      <c r="Z2035" s="194" t="s">
        <v>6745</v>
      </c>
      <c r="AA2035" s="196"/>
    </row>
    <row r="2036" spans="1:27" s="123" customFormat="1">
      <c r="A2036" s="128" t="s">
        <v>5457</v>
      </c>
      <c r="B2036" s="124" t="str">
        <f t="shared" si="947"/>
        <v>ZEIKOKA_SETSUMEI_TEIZO_QUARTER</v>
      </c>
      <c r="C2036" s="136" t="s">
        <v>5653</v>
      </c>
      <c r="D2036" s="125" t="e">
        <f t="shared" si="840"/>
        <v>#N/A</v>
      </c>
      <c r="E2036" s="125" t="e">
        <f t="shared" si="841"/>
        <v>#N/A</v>
      </c>
      <c r="F2036" s="124" t="e">
        <f t="shared" si="842"/>
        <v>#N/A</v>
      </c>
      <c r="G2036" s="155" t="s">
        <v>2164</v>
      </c>
      <c r="H2036" s="156" t="s">
        <v>1951</v>
      </c>
      <c r="I2036" s="156" t="s">
        <v>2244</v>
      </c>
      <c r="J2036" s="156" t="s">
        <v>5706</v>
      </c>
      <c r="K2036" s="157"/>
      <c r="L2036" s="158"/>
      <c r="M2036" s="125" t="str">
        <f t="shared" si="948"/>
        <v>ZEIKOKA</v>
      </c>
      <c r="N2036" s="126" t="str">
        <f t="shared" si="949"/>
        <v>_</v>
      </c>
      <c r="O2036" s="126" t="str">
        <f t="shared" si="950"/>
        <v>SETSUMEI</v>
      </c>
      <c r="P2036" s="126" t="str">
        <f t="shared" si="951"/>
        <v>_</v>
      </c>
      <c r="Q2036" s="126" t="str">
        <f t="shared" si="952"/>
        <v>TEIZO</v>
      </c>
      <c r="R2036" s="126" t="str">
        <f t="shared" si="953"/>
        <v>_</v>
      </c>
      <c r="S2036" s="126" t="str">
        <f t="shared" si="954"/>
        <v>QUARTER</v>
      </c>
      <c r="T2036" s="126" t="str">
        <f t="shared" si="955"/>
        <v/>
      </c>
      <c r="U2036" s="126" t="e">
        <f t="shared" si="956"/>
        <v>#N/A</v>
      </c>
      <c r="V2036" s="126" t="str">
        <f t="shared" si="957"/>
        <v/>
      </c>
      <c r="W2036" s="126" t="e">
        <f t="shared" si="958"/>
        <v>#N/A</v>
      </c>
      <c r="X2036" s="126">
        <f t="shared" si="959"/>
        <v>30</v>
      </c>
      <c r="Y2036" s="123" t="e">
        <f>VLOOKUP(A2036,#REF!,1,FALSE)</f>
        <v>#REF!</v>
      </c>
      <c r="Z2036" s="194" t="s">
        <v>6745</v>
      </c>
      <c r="AA2036" s="196"/>
    </row>
    <row r="2037" spans="1:27" s="123" customFormat="1">
      <c r="A2037" s="128" t="s">
        <v>5458</v>
      </c>
      <c r="B2037" s="124" t="str">
        <f t="shared" si="947"/>
        <v>ZEIKOKA_SETSUMEI_TEIKI_ALL</v>
      </c>
      <c r="C2037" s="136" t="s">
        <v>5653</v>
      </c>
      <c r="D2037" s="125" t="e">
        <f t="shared" si="840"/>
        <v>#N/A</v>
      </c>
      <c r="E2037" s="125" t="e">
        <f t="shared" si="841"/>
        <v>#N/A</v>
      </c>
      <c r="F2037" s="124" t="e">
        <f t="shared" si="842"/>
        <v>#N/A</v>
      </c>
      <c r="G2037" s="155" t="s">
        <v>2164</v>
      </c>
      <c r="H2037" s="156" t="s">
        <v>1951</v>
      </c>
      <c r="I2037" s="156" t="s">
        <v>5655</v>
      </c>
      <c r="J2037" s="156" t="s">
        <v>5654</v>
      </c>
      <c r="K2037" s="157"/>
      <c r="L2037" s="158"/>
      <c r="M2037" s="125" t="str">
        <f t="shared" si="948"/>
        <v>ZEIKOKA</v>
      </c>
      <c r="N2037" s="126" t="str">
        <f t="shared" si="949"/>
        <v>_</v>
      </c>
      <c r="O2037" s="126" t="str">
        <f t="shared" si="950"/>
        <v>SETSUMEI</v>
      </c>
      <c r="P2037" s="126" t="str">
        <f t="shared" si="951"/>
        <v>_</v>
      </c>
      <c r="Q2037" s="126" t="str">
        <f t="shared" si="952"/>
        <v>TEIKI</v>
      </c>
      <c r="R2037" s="126" t="str">
        <f t="shared" si="953"/>
        <v>_</v>
      </c>
      <c r="S2037" s="126" t="str">
        <f t="shared" si="954"/>
        <v>ALL</v>
      </c>
      <c r="T2037" s="126" t="str">
        <f t="shared" si="955"/>
        <v/>
      </c>
      <c r="U2037" s="126" t="e">
        <f t="shared" si="956"/>
        <v>#N/A</v>
      </c>
      <c r="V2037" s="126" t="str">
        <f t="shared" si="957"/>
        <v/>
      </c>
      <c r="W2037" s="126" t="e">
        <f t="shared" si="958"/>
        <v>#N/A</v>
      </c>
      <c r="X2037" s="126">
        <f t="shared" si="959"/>
        <v>26</v>
      </c>
      <c r="Y2037" s="123" t="e">
        <f>VLOOKUP(A2037,#REF!,1,FALSE)</f>
        <v>#REF!</v>
      </c>
      <c r="Z2037" s="194" t="s">
        <v>6745</v>
      </c>
      <c r="AA2037" s="196"/>
    </row>
    <row r="2038" spans="1:27" s="123" customFormat="1">
      <c r="A2038" s="128" t="s">
        <v>5459</v>
      </c>
      <c r="B2038" s="124" t="str">
        <f t="shared" si="947"/>
        <v>ZEIKOKA_SETSUMEI_TEIKI_HALF</v>
      </c>
      <c r="C2038" s="136" t="s">
        <v>5653</v>
      </c>
      <c r="D2038" s="125" t="e">
        <f t="shared" si="840"/>
        <v>#N/A</v>
      </c>
      <c r="E2038" s="125" t="e">
        <f t="shared" si="841"/>
        <v>#N/A</v>
      </c>
      <c r="F2038" s="124" t="e">
        <f t="shared" si="842"/>
        <v>#N/A</v>
      </c>
      <c r="G2038" s="155" t="s">
        <v>2164</v>
      </c>
      <c r="H2038" s="156" t="s">
        <v>1951</v>
      </c>
      <c r="I2038" s="156" t="s">
        <v>5655</v>
      </c>
      <c r="J2038" s="156" t="s">
        <v>5703</v>
      </c>
      <c r="K2038" s="157"/>
      <c r="L2038" s="158"/>
      <c r="M2038" s="125" t="str">
        <f t="shared" si="948"/>
        <v>ZEIKOKA</v>
      </c>
      <c r="N2038" s="126" t="str">
        <f t="shared" si="949"/>
        <v>_</v>
      </c>
      <c r="O2038" s="126" t="str">
        <f t="shared" si="950"/>
        <v>SETSUMEI</v>
      </c>
      <c r="P2038" s="126" t="str">
        <f t="shared" si="951"/>
        <v>_</v>
      </c>
      <c r="Q2038" s="126" t="str">
        <f t="shared" si="952"/>
        <v>TEIKI</v>
      </c>
      <c r="R2038" s="126" t="str">
        <f t="shared" si="953"/>
        <v>_</v>
      </c>
      <c r="S2038" s="126" t="str">
        <f t="shared" si="954"/>
        <v>HALF</v>
      </c>
      <c r="T2038" s="126" t="str">
        <f t="shared" si="955"/>
        <v/>
      </c>
      <c r="U2038" s="126" t="e">
        <f t="shared" si="956"/>
        <v>#N/A</v>
      </c>
      <c r="V2038" s="126" t="str">
        <f t="shared" si="957"/>
        <v/>
      </c>
      <c r="W2038" s="126" t="e">
        <f t="shared" si="958"/>
        <v>#N/A</v>
      </c>
      <c r="X2038" s="126">
        <f t="shared" si="959"/>
        <v>27</v>
      </c>
      <c r="Y2038" s="123" t="e">
        <f>VLOOKUP(A2038,#REF!,1,FALSE)</f>
        <v>#REF!</v>
      </c>
      <c r="Z2038" s="194" t="s">
        <v>6745</v>
      </c>
      <c r="AA2038" s="196"/>
    </row>
    <row r="2039" spans="1:27" s="123" customFormat="1">
      <c r="A2039" s="128" t="s">
        <v>5460</v>
      </c>
      <c r="B2039" s="124" t="str">
        <f t="shared" si="947"/>
        <v>SP_KB_P</v>
      </c>
      <c r="C2039" s="136" t="s">
        <v>5653</v>
      </c>
      <c r="D2039" s="125" t="e">
        <f t="shared" si="840"/>
        <v>#N/A</v>
      </c>
      <c r="E2039" s="125" t="e">
        <f t="shared" si="841"/>
        <v>#N/A</v>
      </c>
      <c r="F2039" s="124" t="e">
        <f t="shared" si="842"/>
        <v>#N/A</v>
      </c>
      <c r="G2039" s="155" t="s">
        <v>3661</v>
      </c>
      <c r="H2039" s="156" t="s">
        <v>1444</v>
      </c>
      <c r="I2039" s="156" t="s">
        <v>6</v>
      </c>
      <c r="J2039" s="156"/>
      <c r="K2039" s="157"/>
      <c r="L2039" s="158"/>
      <c r="M2039" s="125" t="str">
        <f t="shared" si="948"/>
        <v>SP</v>
      </c>
      <c r="N2039" s="126" t="str">
        <f t="shared" si="949"/>
        <v>_</v>
      </c>
      <c r="O2039" s="126" t="str">
        <f t="shared" si="950"/>
        <v>KB</v>
      </c>
      <c r="P2039" s="126" t="str">
        <f t="shared" si="951"/>
        <v>_</v>
      </c>
      <c r="Q2039" s="126" t="str">
        <f t="shared" si="952"/>
        <v>P</v>
      </c>
      <c r="R2039" s="126" t="str">
        <f t="shared" si="953"/>
        <v/>
      </c>
      <c r="S2039" s="126" t="e">
        <f t="shared" si="954"/>
        <v>#N/A</v>
      </c>
      <c r="T2039" s="126" t="str">
        <f t="shared" si="955"/>
        <v/>
      </c>
      <c r="U2039" s="126" t="e">
        <f t="shared" si="956"/>
        <v>#N/A</v>
      </c>
      <c r="V2039" s="126" t="str">
        <f t="shared" si="957"/>
        <v/>
      </c>
      <c r="W2039" s="126" t="e">
        <f t="shared" si="958"/>
        <v>#N/A</v>
      </c>
      <c r="X2039" s="126">
        <f t="shared" si="959"/>
        <v>7</v>
      </c>
      <c r="Y2039" s="123" t="e">
        <f>VLOOKUP(A2039,#REF!,1,FALSE)</f>
        <v>#REF!</v>
      </c>
      <c r="Z2039" s="194" t="s">
        <v>6745</v>
      </c>
      <c r="AA2039" s="196"/>
    </row>
    <row r="2040" spans="1:27" s="123" customFormat="1">
      <c r="A2040" s="128" t="s">
        <v>5461</v>
      </c>
      <c r="B2040" s="124" t="str">
        <f t="shared" si="947"/>
        <v>SP_KB_S</v>
      </c>
      <c r="C2040" s="136" t="s">
        <v>5653</v>
      </c>
      <c r="D2040" s="125" t="e">
        <f t="shared" si="840"/>
        <v>#N/A</v>
      </c>
      <c r="E2040" s="125" t="e">
        <f t="shared" si="841"/>
        <v>#N/A</v>
      </c>
      <c r="F2040" s="124" t="e">
        <f t="shared" si="842"/>
        <v>#N/A</v>
      </c>
      <c r="G2040" s="155" t="s">
        <v>3661</v>
      </c>
      <c r="H2040" s="156" t="s">
        <v>1444</v>
      </c>
      <c r="I2040" s="156" t="s">
        <v>1999</v>
      </c>
      <c r="J2040" s="156"/>
      <c r="K2040" s="157"/>
      <c r="L2040" s="158"/>
      <c r="M2040" s="125" t="str">
        <f t="shared" si="948"/>
        <v>SP</v>
      </c>
      <c r="N2040" s="126" t="str">
        <f t="shared" si="949"/>
        <v>_</v>
      </c>
      <c r="O2040" s="126" t="str">
        <f t="shared" si="950"/>
        <v>KB</v>
      </c>
      <c r="P2040" s="126" t="str">
        <f t="shared" si="951"/>
        <v>_</v>
      </c>
      <c r="Q2040" s="126" t="str">
        <f t="shared" si="952"/>
        <v>S</v>
      </c>
      <c r="R2040" s="126" t="str">
        <f t="shared" si="953"/>
        <v/>
      </c>
      <c r="S2040" s="126" t="e">
        <f t="shared" si="954"/>
        <v>#N/A</v>
      </c>
      <c r="T2040" s="126" t="str">
        <f t="shared" si="955"/>
        <v/>
      </c>
      <c r="U2040" s="126" t="e">
        <f t="shared" si="956"/>
        <v>#N/A</v>
      </c>
      <c r="V2040" s="126" t="str">
        <f t="shared" si="957"/>
        <v/>
      </c>
      <c r="W2040" s="126" t="e">
        <f t="shared" si="958"/>
        <v>#N/A</v>
      </c>
      <c r="X2040" s="126">
        <f t="shared" si="959"/>
        <v>7</v>
      </c>
      <c r="Y2040" s="123" t="e">
        <f>VLOOKUP(A2040,#REF!,1,FALSE)</f>
        <v>#REF!</v>
      </c>
      <c r="Z2040" s="194" t="s">
        <v>6745</v>
      </c>
      <c r="AA2040" s="196"/>
    </row>
    <row r="2041" spans="1:27" s="123" customFormat="1">
      <c r="A2041" s="128" t="s">
        <v>5462</v>
      </c>
      <c r="B2041" s="124" t="str">
        <f t="shared" si="947"/>
        <v>ADV_HOHO_ICHIBU</v>
      </c>
      <c r="C2041" s="136" t="s">
        <v>5653</v>
      </c>
      <c r="D2041" s="125" t="e">
        <f t="shared" si="840"/>
        <v>#N/A</v>
      </c>
      <c r="E2041" s="125" t="e">
        <f t="shared" si="841"/>
        <v>#N/A</v>
      </c>
      <c r="F2041" s="124" t="e">
        <f t="shared" si="842"/>
        <v>#N/A</v>
      </c>
      <c r="G2041" s="155" t="s">
        <v>2024</v>
      </c>
      <c r="H2041" s="156" t="s">
        <v>1814</v>
      </c>
      <c r="I2041" s="156" t="s">
        <v>5656</v>
      </c>
      <c r="J2041" s="156"/>
      <c r="K2041" s="157"/>
      <c r="L2041" s="158"/>
      <c r="M2041" s="125" t="str">
        <f t="shared" si="948"/>
        <v>ADV</v>
      </c>
      <c r="N2041" s="126" t="str">
        <f t="shared" si="949"/>
        <v>_</v>
      </c>
      <c r="O2041" s="126" t="str">
        <f t="shared" si="950"/>
        <v>HOHO</v>
      </c>
      <c r="P2041" s="126" t="str">
        <f t="shared" si="951"/>
        <v>_</v>
      </c>
      <c r="Q2041" s="126" t="str">
        <f t="shared" si="952"/>
        <v>ICHIBU</v>
      </c>
      <c r="R2041" s="126" t="str">
        <f t="shared" si="953"/>
        <v/>
      </c>
      <c r="S2041" s="126" t="e">
        <f t="shared" si="954"/>
        <v>#N/A</v>
      </c>
      <c r="T2041" s="126" t="str">
        <f t="shared" si="955"/>
        <v/>
      </c>
      <c r="U2041" s="126" t="e">
        <f t="shared" si="956"/>
        <v>#N/A</v>
      </c>
      <c r="V2041" s="126" t="str">
        <f t="shared" si="957"/>
        <v/>
      </c>
      <c r="W2041" s="126" t="e">
        <f t="shared" si="958"/>
        <v>#N/A</v>
      </c>
      <c r="X2041" s="126">
        <f t="shared" si="959"/>
        <v>15</v>
      </c>
      <c r="Y2041" s="123" t="e">
        <f>VLOOKUP(A2041,#REF!,1,FALSE)</f>
        <v>#REF!</v>
      </c>
      <c r="Z2041" s="194" t="s">
        <v>6745</v>
      </c>
      <c r="AA2041" s="196"/>
    </row>
    <row r="2042" spans="1:27" s="123" customFormat="1">
      <c r="A2042" s="128" t="s">
        <v>5463</v>
      </c>
      <c r="B2042" s="124" t="str">
        <f t="shared" si="947"/>
        <v>ADV_HOHO_ZENKI</v>
      </c>
      <c r="C2042" s="136" t="s">
        <v>5653</v>
      </c>
      <c r="D2042" s="125" t="e">
        <f t="shared" si="840"/>
        <v>#N/A</v>
      </c>
      <c r="E2042" s="125" t="e">
        <f t="shared" si="841"/>
        <v>#N/A</v>
      </c>
      <c r="F2042" s="124" t="e">
        <f t="shared" si="842"/>
        <v>#N/A</v>
      </c>
      <c r="G2042" s="155" t="s">
        <v>2024</v>
      </c>
      <c r="H2042" s="156" t="s">
        <v>1814</v>
      </c>
      <c r="I2042" s="156" t="s">
        <v>1775</v>
      </c>
      <c r="J2042" s="156"/>
      <c r="K2042" s="157"/>
      <c r="L2042" s="158"/>
      <c r="M2042" s="125" t="str">
        <f t="shared" si="948"/>
        <v>ADV</v>
      </c>
      <c r="N2042" s="126" t="str">
        <f t="shared" si="949"/>
        <v>_</v>
      </c>
      <c r="O2042" s="126" t="str">
        <f t="shared" si="950"/>
        <v>HOHO</v>
      </c>
      <c r="P2042" s="126" t="str">
        <f t="shared" si="951"/>
        <v>_</v>
      </c>
      <c r="Q2042" s="126" t="str">
        <f t="shared" si="952"/>
        <v>ZENKI</v>
      </c>
      <c r="R2042" s="126" t="str">
        <f t="shared" si="953"/>
        <v/>
      </c>
      <c r="S2042" s="126" t="e">
        <f t="shared" si="954"/>
        <v>#N/A</v>
      </c>
      <c r="T2042" s="126" t="str">
        <f t="shared" si="955"/>
        <v/>
      </c>
      <c r="U2042" s="126" t="e">
        <f t="shared" si="956"/>
        <v>#N/A</v>
      </c>
      <c r="V2042" s="126" t="str">
        <f t="shared" si="957"/>
        <v/>
      </c>
      <c r="W2042" s="126" t="e">
        <f t="shared" si="958"/>
        <v>#N/A</v>
      </c>
      <c r="X2042" s="126">
        <f t="shared" si="959"/>
        <v>14</v>
      </c>
      <c r="Y2042" s="123" t="e">
        <f>VLOOKUP(A2042,#REF!,1,FALSE)</f>
        <v>#REF!</v>
      </c>
      <c r="Z2042" s="194" t="s">
        <v>6745</v>
      </c>
      <c r="AA2042" s="196"/>
    </row>
    <row r="2043" spans="1:27" s="123" customFormat="1">
      <c r="A2043" s="128" t="s">
        <v>5464</v>
      </c>
      <c r="B2043" s="124" t="str">
        <f t="shared" si="947"/>
        <v>ADV_HOHO_NASHI</v>
      </c>
      <c r="C2043" s="136" t="s">
        <v>5653</v>
      </c>
      <c r="D2043" s="125" t="e">
        <f t="shared" si="840"/>
        <v>#N/A</v>
      </c>
      <c r="E2043" s="125" t="e">
        <f t="shared" si="841"/>
        <v>#N/A</v>
      </c>
      <c r="F2043" s="124" t="e">
        <f t="shared" si="842"/>
        <v>#N/A</v>
      </c>
      <c r="G2043" s="155" t="s">
        <v>2024</v>
      </c>
      <c r="H2043" s="156" t="s">
        <v>1814</v>
      </c>
      <c r="I2043" s="156" t="s">
        <v>5657</v>
      </c>
      <c r="J2043" s="156"/>
      <c r="K2043" s="157"/>
      <c r="L2043" s="158"/>
      <c r="M2043" s="125" t="str">
        <f t="shared" si="948"/>
        <v>ADV</v>
      </c>
      <c r="N2043" s="126" t="str">
        <f t="shared" si="949"/>
        <v>_</v>
      </c>
      <c r="O2043" s="126" t="str">
        <f t="shared" si="950"/>
        <v>HOHO</v>
      </c>
      <c r="P2043" s="126" t="str">
        <f t="shared" si="951"/>
        <v>_</v>
      </c>
      <c r="Q2043" s="126" t="str">
        <f t="shared" si="952"/>
        <v>NASHI</v>
      </c>
      <c r="R2043" s="126" t="str">
        <f t="shared" si="953"/>
        <v/>
      </c>
      <c r="S2043" s="126" t="e">
        <f t="shared" si="954"/>
        <v>#N/A</v>
      </c>
      <c r="T2043" s="126" t="str">
        <f t="shared" si="955"/>
        <v/>
      </c>
      <c r="U2043" s="126" t="e">
        <f t="shared" si="956"/>
        <v>#N/A</v>
      </c>
      <c r="V2043" s="126" t="str">
        <f t="shared" si="957"/>
        <v/>
      </c>
      <c r="W2043" s="126" t="e">
        <f t="shared" si="958"/>
        <v>#N/A</v>
      </c>
      <c r="X2043" s="126">
        <f t="shared" si="959"/>
        <v>14</v>
      </c>
      <c r="Y2043" s="123" t="e">
        <f>VLOOKUP(A2043,#REF!,1,FALSE)</f>
        <v>#REF!</v>
      </c>
      <c r="Z2043" s="194" t="s">
        <v>6745</v>
      </c>
      <c r="AA2043" s="196"/>
    </row>
    <row r="2044" spans="1:27" s="123" customFormat="1">
      <c r="A2044" s="128" t="s">
        <v>5465</v>
      </c>
      <c r="B2044" s="124" t="str">
        <f t="shared" si="947"/>
        <v>ZOKUGARA_HONNIN</v>
      </c>
      <c r="C2044" s="136" t="s">
        <v>5653</v>
      </c>
      <c r="D2044" s="125" t="e">
        <f t="shared" si="840"/>
        <v>#N/A</v>
      </c>
      <c r="E2044" s="125" t="e">
        <f t="shared" si="841"/>
        <v>#N/A</v>
      </c>
      <c r="F2044" s="124" t="e">
        <f t="shared" si="842"/>
        <v>#N/A</v>
      </c>
      <c r="G2044" s="155" t="s">
        <v>1931</v>
      </c>
      <c r="H2044" s="156" t="s">
        <v>1857</v>
      </c>
      <c r="I2044" s="156"/>
      <c r="J2044" s="157"/>
      <c r="K2044" s="157"/>
      <c r="L2044" s="158"/>
      <c r="M2044" s="125" t="str">
        <f t="shared" si="948"/>
        <v>ZOKUGARA</v>
      </c>
      <c r="N2044" s="126" t="str">
        <f t="shared" si="949"/>
        <v>_</v>
      </c>
      <c r="O2044" s="126" t="str">
        <f t="shared" si="950"/>
        <v>HONNIN</v>
      </c>
      <c r="P2044" s="126" t="str">
        <f t="shared" si="951"/>
        <v/>
      </c>
      <c r="Q2044" s="126" t="e">
        <f t="shared" si="952"/>
        <v>#N/A</v>
      </c>
      <c r="R2044" s="126" t="str">
        <f t="shared" si="953"/>
        <v/>
      </c>
      <c r="S2044" s="126" t="e">
        <f t="shared" si="954"/>
        <v>#N/A</v>
      </c>
      <c r="T2044" s="126" t="str">
        <f t="shared" si="955"/>
        <v/>
      </c>
      <c r="U2044" s="126" t="e">
        <f t="shared" si="956"/>
        <v>#N/A</v>
      </c>
      <c r="V2044" s="126" t="str">
        <f t="shared" si="957"/>
        <v/>
      </c>
      <c r="W2044" s="126" t="e">
        <f t="shared" si="958"/>
        <v>#N/A</v>
      </c>
      <c r="X2044" s="126">
        <f t="shared" si="959"/>
        <v>15</v>
      </c>
      <c r="Y2044" s="123" t="e">
        <f>VLOOKUP(A2044,#REF!,1,FALSE)</f>
        <v>#REF!</v>
      </c>
      <c r="Z2044" s="194" t="s">
        <v>6745</v>
      </c>
      <c r="AA2044" s="196"/>
    </row>
    <row r="2045" spans="1:27" s="123" customFormat="1">
      <c r="A2045" s="128" t="s">
        <v>5466</v>
      </c>
      <c r="B2045" s="124" t="str">
        <f t="shared" si="947"/>
        <v>ZOKUGARA_SPOUSE</v>
      </c>
      <c r="C2045" s="136" t="s">
        <v>5653</v>
      </c>
      <c r="D2045" s="125" t="e">
        <f t="shared" si="840"/>
        <v>#N/A</v>
      </c>
      <c r="E2045" s="125" t="e">
        <f t="shared" si="841"/>
        <v>#N/A</v>
      </c>
      <c r="F2045" s="124" t="e">
        <f t="shared" si="842"/>
        <v>#N/A</v>
      </c>
      <c r="G2045" s="155" t="s">
        <v>1931</v>
      </c>
      <c r="H2045" s="156" t="s">
        <v>1769</v>
      </c>
      <c r="I2045" s="156"/>
      <c r="J2045" s="157"/>
      <c r="K2045" s="157"/>
      <c r="L2045" s="158"/>
      <c r="M2045" s="125" t="str">
        <f t="shared" si="948"/>
        <v>ZOKUGARA</v>
      </c>
      <c r="N2045" s="126" t="str">
        <f t="shared" si="949"/>
        <v>_</v>
      </c>
      <c r="O2045" s="126" t="str">
        <f t="shared" si="950"/>
        <v>SPOUSE</v>
      </c>
      <c r="P2045" s="126" t="str">
        <f t="shared" si="951"/>
        <v/>
      </c>
      <c r="Q2045" s="126" t="e">
        <f t="shared" si="952"/>
        <v>#N/A</v>
      </c>
      <c r="R2045" s="126" t="str">
        <f t="shared" si="953"/>
        <v/>
      </c>
      <c r="S2045" s="126" t="e">
        <f t="shared" si="954"/>
        <v>#N/A</v>
      </c>
      <c r="T2045" s="126" t="str">
        <f t="shared" si="955"/>
        <v/>
      </c>
      <c r="U2045" s="126" t="e">
        <f t="shared" si="956"/>
        <v>#N/A</v>
      </c>
      <c r="V2045" s="126" t="str">
        <f t="shared" si="957"/>
        <v/>
      </c>
      <c r="W2045" s="126" t="e">
        <f t="shared" si="958"/>
        <v>#N/A</v>
      </c>
      <c r="X2045" s="126">
        <f t="shared" si="959"/>
        <v>15</v>
      </c>
      <c r="Y2045" s="123" t="e">
        <f>VLOOKUP(A2045,#REF!,1,FALSE)</f>
        <v>#REF!</v>
      </c>
      <c r="Z2045" s="194" t="s">
        <v>6745</v>
      </c>
      <c r="AA2045" s="196"/>
    </row>
    <row r="2046" spans="1:27" s="123" customFormat="1">
      <c r="A2046" s="128" t="s">
        <v>5467</v>
      </c>
      <c r="B2046" s="124" t="str">
        <f t="shared" si="947"/>
        <v>ZOKUGARA_PARENT</v>
      </c>
      <c r="C2046" s="136" t="s">
        <v>5653</v>
      </c>
      <c r="D2046" s="125" t="e">
        <f t="shared" si="840"/>
        <v>#N/A</v>
      </c>
      <c r="E2046" s="125" t="e">
        <f t="shared" si="841"/>
        <v>#N/A</v>
      </c>
      <c r="F2046" s="124" t="e">
        <f t="shared" si="842"/>
        <v>#N/A</v>
      </c>
      <c r="G2046" s="155" t="s">
        <v>1931</v>
      </c>
      <c r="H2046" s="156" t="s">
        <v>5658</v>
      </c>
      <c r="I2046" s="156"/>
      <c r="J2046" s="157"/>
      <c r="K2046" s="157"/>
      <c r="L2046" s="158"/>
      <c r="M2046" s="125" t="str">
        <f t="shared" si="948"/>
        <v>ZOKUGARA</v>
      </c>
      <c r="N2046" s="126" t="str">
        <f t="shared" si="949"/>
        <v>_</v>
      </c>
      <c r="O2046" s="126" t="str">
        <f t="shared" si="950"/>
        <v>PARENT</v>
      </c>
      <c r="P2046" s="126" t="str">
        <f t="shared" si="951"/>
        <v/>
      </c>
      <c r="Q2046" s="126" t="e">
        <f t="shared" si="952"/>
        <v>#N/A</v>
      </c>
      <c r="R2046" s="126" t="str">
        <f t="shared" si="953"/>
        <v/>
      </c>
      <c r="S2046" s="126" t="e">
        <f t="shared" si="954"/>
        <v>#N/A</v>
      </c>
      <c r="T2046" s="126" t="str">
        <f t="shared" si="955"/>
        <v/>
      </c>
      <c r="U2046" s="126" t="e">
        <f t="shared" si="956"/>
        <v>#N/A</v>
      </c>
      <c r="V2046" s="126" t="str">
        <f t="shared" si="957"/>
        <v/>
      </c>
      <c r="W2046" s="126" t="e">
        <f t="shared" si="958"/>
        <v>#N/A</v>
      </c>
      <c r="X2046" s="126">
        <f t="shared" si="959"/>
        <v>15</v>
      </c>
      <c r="Y2046" s="123" t="e">
        <f>VLOOKUP(A2046,#REF!,1,FALSE)</f>
        <v>#REF!</v>
      </c>
      <c r="Z2046" s="194" t="s">
        <v>6745</v>
      </c>
      <c r="AA2046" s="196"/>
    </row>
    <row r="2047" spans="1:27" s="123" customFormat="1">
      <c r="A2047" s="128" t="s">
        <v>5468</v>
      </c>
      <c r="B2047" s="124" t="str">
        <f t="shared" si="947"/>
        <v>ZOKUGARA_CHILD</v>
      </c>
      <c r="C2047" s="136" t="s">
        <v>5653</v>
      </c>
      <c r="D2047" s="125" t="e">
        <f t="shared" si="840"/>
        <v>#N/A</v>
      </c>
      <c r="E2047" s="125" t="e">
        <f t="shared" si="841"/>
        <v>#N/A</v>
      </c>
      <c r="F2047" s="124" t="e">
        <f t="shared" si="842"/>
        <v>#N/A</v>
      </c>
      <c r="G2047" s="155" t="s">
        <v>1931</v>
      </c>
      <c r="H2047" s="156" t="s">
        <v>5659</v>
      </c>
      <c r="I2047" s="156"/>
      <c r="J2047" s="157"/>
      <c r="K2047" s="157"/>
      <c r="L2047" s="158"/>
      <c r="M2047" s="125" t="str">
        <f t="shared" si="948"/>
        <v>ZOKUGARA</v>
      </c>
      <c r="N2047" s="126" t="str">
        <f t="shared" si="949"/>
        <v>_</v>
      </c>
      <c r="O2047" s="126" t="str">
        <f t="shared" si="950"/>
        <v>CHILD</v>
      </c>
      <c r="P2047" s="126" t="str">
        <f t="shared" si="951"/>
        <v/>
      </c>
      <c r="Q2047" s="126" t="e">
        <f t="shared" si="952"/>
        <v>#N/A</v>
      </c>
      <c r="R2047" s="126" t="str">
        <f t="shared" si="953"/>
        <v/>
      </c>
      <c r="S2047" s="126" t="e">
        <f t="shared" si="954"/>
        <v>#N/A</v>
      </c>
      <c r="T2047" s="126" t="str">
        <f t="shared" si="955"/>
        <v/>
      </c>
      <c r="U2047" s="126" t="e">
        <f t="shared" si="956"/>
        <v>#N/A</v>
      </c>
      <c r="V2047" s="126" t="str">
        <f t="shared" si="957"/>
        <v/>
      </c>
      <c r="W2047" s="126" t="e">
        <f t="shared" si="958"/>
        <v>#N/A</v>
      </c>
      <c r="X2047" s="126">
        <f t="shared" si="959"/>
        <v>14</v>
      </c>
      <c r="Y2047" s="123" t="e">
        <f>VLOOKUP(A2047,#REF!,1,FALSE)</f>
        <v>#REF!</v>
      </c>
      <c r="Z2047" s="194" t="s">
        <v>6745</v>
      </c>
      <c r="AA2047" s="196"/>
    </row>
    <row r="2048" spans="1:27" s="123" customFormat="1">
      <c r="A2048" s="128" t="s">
        <v>5469</v>
      </c>
      <c r="B2048" s="124" t="str">
        <f t="shared" si="947"/>
        <v>ZOKUGARA_SIBLING</v>
      </c>
      <c r="C2048" s="136" t="s">
        <v>5653</v>
      </c>
      <c r="D2048" s="125" t="e">
        <f t="shared" si="840"/>
        <v>#N/A</v>
      </c>
      <c r="E2048" s="125" t="e">
        <f t="shared" si="841"/>
        <v>#N/A</v>
      </c>
      <c r="F2048" s="124" t="e">
        <f t="shared" si="842"/>
        <v>#N/A</v>
      </c>
      <c r="G2048" s="155" t="s">
        <v>1931</v>
      </c>
      <c r="H2048" s="156" t="s">
        <v>5712</v>
      </c>
      <c r="I2048" s="156"/>
      <c r="J2048" s="157"/>
      <c r="K2048" s="157"/>
      <c r="L2048" s="158"/>
      <c r="M2048" s="125" t="str">
        <f t="shared" si="948"/>
        <v>ZOKUGARA</v>
      </c>
      <c r="N2048" s="126" t="str">
        <f t="shared" si="949"/>
        <v>_</v>
      </c>
      <c r="O2048" s="126" t="str">
        <f t="shared" si="950"/>
        <v>SIBLING</v>
      </c>
      <c r="P2048" s="126" t="str">
        <f t="shared" si="951"/>
        <v/>
      </c>
      <c r="Q2048" s="126" t="e">
        <f t="shared" si="952"/>
        <v>#N/A</v>
      </c>
      <c r="R2048" s="126" t="str">
        <f t="shared" si="953"/>
        <v/>
      </c>
      <c r="S2048" s="126" t="e">
        <f t="shared" si="954"/>
        <v>#N/A</v>
      </c>
      <c r="T2048" s="126" t="str">
        <f t="shared" si="955"/>
        <v/>
      </c>
      <c r="U2048" s="126" t="e">
        <f t="shared" si="956"/>
        <v>#N/A</v>
      </c>
      <c r="V2048" s="126" t="str">
        <f t="shared" si="957"/>
        <v/>
      </c>
      <c r="W2048" s="126" t="e">
        <f t="shared" si="958"/>
        <v>#N/A</v>
      </c>
      <c r="X2048" s="126">
        <f t="shared" si="959"/>
        <v>16</v>
      </c>
      <c r="Y2048" s="123" t="e">
        <f>VLOOKUP(A2048,#REF!,1,FALSE)</f>
        <v>#REF!</v>
      </c>
      <c r="Z2048" s="194" t="s">
        <v>6745</v>
      </c>
      <c r="AA2048" s="196"/>
    </row>
    <row r="2049" spans="1:27" s="123" customFormat="1">
      <c r="A2049" s="128" t="s">
        <v>5470</v>
      </c>
      <c r="B2049" s="124" t="str">
        <f t="shared" si="947"/>
        <v>ZOKUGARA_GRAND</v>
      </c>
      <c r="C2049" s="136" t="s">
        <v>5653</v>
      </c>
      <c r="D2049" s="125" t="e">
        <f t="shared" si="840"/>
        <v>#N/A</v>
      </c>
      <c r="E2049" s="125" t="e">
        <f t="shared" si="841"/>
        <v>#N/A</v>
      </c>
      <c r="F2049" s="124" t="e">
        <f t="shared" si="842"/>
        <v>#N/A</v>
      </c>
      <c r="G2049" s="155" t="s">
        <v>1931</v>
      </c>
      <c r="H2049" s="156" t="s">
        <v>5660</v>
      </c>
      <c r="I2049" s="156"/>
      <c r="J2049" s="157"/>
      <c r="K2049" s="157"/>
      <c r="L2049" s="158"/>
      <c r="M2049" s="125" t="str">
        <f t="shared" si="948"/>
        <v>ZOKUGARA</v>
      </c>
      <c r="N2049" s="126" t="str">
        <f t="shared" si="949"/>
        <v>_</v>
      </c>
      <c r="O2049" s="126" t="str">
        <f t="shared" si="950"/>
        <v>GRAND</v>
      </c>
      <c r="P2049" s="126" t="str">
        <f t="shared" si="951"/>
        <v/>
      </c>
      <c r="Q2049" s="126" t="e">
        <f t="shared" si="952"/>
        <v>#N/A</v>
      </c>
      <c r="R2049" s="126" t="str">
        <f t="shared" si="953"/>
        <v/>
      </c>
      <c r="S2049" s="126" t="e">
        <f t="shared" si="954"/>
        <v>#N/A</v>
      </c>
      <c r="T2049" s="126" t="str">
        <f t="shared" si="955"/>
        <v/>
      </c>
      <c r="U2049" s="126" t="e">
        <f t="shared" si="956"/>
        <v>#N/A</v>
      </c>
      <c r="V2049" s="126" t="str">
        <f t="shared" si="957"/>
        <v/>
      </c>
      <c r="W2049" s="126" t="e">
        <f t="shared" si="958"/>
        <v>#N/A</v>
      </c>
      <c r="X2049" s="126">
        <f t="shared" si="959"/>
        <v>14</v>
      </c>
      <c r="Y2049" s="123" t="e">
        <f>VLOOKUP(A2049,#REF!,1,FALSE)</f>
        <v>#REF!</v>
      </c>
      <c r="Z2049" s="194" t="s">
        <v>6745</v>
      </c>
      <c r="AA2049" s="196"/>
    </row>
    <row r="2050" spans="1:27" s="123" customFormat="1">
      <c r="A2050" s="128" t="s">
        <v>5471</v>
      </c>
      <c r="B2050" s="124" t="str">
        <f t="shared" si="947"/>
        <v>ZOKUGARA_CORP</v>
      </c>
      <c r="C2050" s="136" t="s">
        <v>5653</v>
      </c>
      <c r="D2050" s="125" t="e">
        <f t="shared" si="840"/>
        <v>#N/A</v>
      </c>
      <c r="E2050" s="125" t="e">
        <f t="shared" si="841"/>
        <v>#N/A</v>
      </c>
      <c r="F2050" s="124" t="e">
        <f t="shared" si="842"/>
        <v>#N/A</v>
      </c>
      <c r="G2050" s="155" t="s">
        <v>1931</v>
      </c>
      <c r="H2050" s="156" t="s">
        <v>5713</v>
      </c>
      <c r="I2050" s="156"/>
      <c r="J2050" s="157"/>
      <c r="K2050" s="157"/>
      <c r="L2050" s="158"/>
      <c r="M2050" s="125" t="str">
        <f t="shared" si="948"/>
        <v>ZOKUGARA</v>
      </c>
      <c r="N2050" s="126" t="str">
        <f t="shared" si="949"/>
        <v>_</v>
      </c>
      <c r="O2050" s="126" t="str">
        <f t="shared" si="950"/>
        <v>CORP</v>
      </c>
      <c r="P2050" s="126" t="str">
        <f t="shared" si="951"/>
        <v/>
      </c>
      <c r="Q2050" s="126" t="e">
        <f t="shared" si="952"/>
        <v>#N/A</v>
      </c>
      <c r="R2050" s="126" t="str">
        <f t="shared" si="953"/>
        <v/>
      </c>
      <c r="S2050" s="126" t="e">
        <f t="shared" si="954"/>
        <v>#N/A</v>
      </c>
      <c r="T2050" s="126" t="str">
        <f t="shared" si="955"/>
        <v/>
      </c>
      <c r="U2050" s="126" t="e">
        <f t="shared" si="956"/>
        <v>#N/A</v>
      </c>
      <c r="V2050" s="126" t="str">
        <f t="shared" si="957"/>
        <v/>
      </c>
      <c r="W2050" s="126" t="e">
        <f t="shared" si="958"/>
        <v>#N/A</v>
      </c>
      <c r="X2050" s="126">
        <f t="shared" si="959"/>
        <v>13</v>
      </c>
      <c r="Y2050" s="123" t="e">
        <f>VLOOKUP(A2050,#REF!,1,FALSE)</f>
        <v>#REF!</v>
      </c>
      <c r="Z2050" s="194" t="s">
        <v>6745</v>
      </c>
      <c r="AA2050" s="196"/>
    </row>
    <row r="2051" spans="1:27" s="123" customFormat="1">
      <c r="A2051" s="128" t="s">
        <v>5472</v>
      </c>
      <c r="B2051" s="124" t="str">
        <f t="shared" si="947"/>
        <v>ZOKUGARA_OTHER</v>
      </c>
      <c r="C2051" s="136" t="s">
        <v>5653</v>
      </c>
      <c r="D2051" s="125" t="e">
        <f t="shared" si="840"/>
        <v>#N/A</v>
      </c>
      <c r="E2051" s="125" t="e">
        <f t="shared" si="841"/>
        <v>#N/A</v>
      </c>
      <c r="F2051" s="124" t="e">
        <f t="shared" si="842"/>
        <v>#N/A</v>
      </c>
      <c r="G2051" s="155" t="s">
        <v>1931</v>
      </c>
      <c r="H2051" s="156" t="s">
        <v>277</v>
      </c>
      <c r="I2051" s="156"/>
      <c r="J2051" s="157"/>
      <c r="K2051" s="157"/>
      <c r="L2051" s="158"/>
      <c r="M2051" s="125" t="str">
        <f t="shared" si="948"/>
        <v>ZOKUGARA</v>
      </c>
      <c r="N2051" s="126" t="str">
        <f t="shared" si="949"/>
        <v>_</v>
      </c>
      <c r="O2051" s="126" t="str">
        <f t="shared" si="950"/>
        <v>OTHER</v>
      </c>
      <c r="P2051" s="126" t="str">
        <f t="shared" si="951"/>
        <v/>
      </c>
      <c r="Q2051" s="126" t="e">
        <f t="shared" si="952"/>
        <v>#N/A</v>
      </c>
      <c r="R2051" s="126" t="str">
        <f t="shared" si="953"/>
        <v/>
      </c>
      <c r="S2051" s="126" t="e">
        <f t="shared" si="954"/>
        <v>#N/A</v>
      </c>
      <c r="T2051" s="126" t="str">
        <f t="shared" si="955"/>
        <v/>
      </c>
      <c r="U2051" s="126" t="e">
        <f t="shared" si="956"/>
        <v>#N/A</v>
      </c>
      <c r="V2051" s="126" t="str">
        <f t="shared" si="957"/>
        <v/>
      </c>
      <c r="W2051" s="126" t="e">
        <f t="shared" si="958"/>
        <v>#N/A</v>
      </c>
      <c r="X2051" s="126">
        <f t="shared" si="959"/>
        <v>14</v>
      </c>
      <c r="Y2051" s="123" t="e">
        <f>VLOOKUP(A2051,#REF!,1,FALSE)</f>
        <v>#REF!</v>
      </c>
      <c r="Z2051" s="194" t="s">
        <v>6745</v>
      </c>
      <c r="AA2051" s="196"/>
    </row>
    <row r="2052" spans="1:27" s="123" customFormat="1">
      <c r="A2052" s="128" t="s">
        <v>5473</v>
      </c>
      <c r="B2052" s="124" t="str">
        <f t="shared" si="947"/>
        <v>ZOKUGARA_PLCYHLDR</v>
      </c>
      <c r="C2052" s="136" t="s">
        <v>5653</v>
      </c>
      <c r="D2052" s="125" t="e">
        <f t="shared" si="840"/>
        <v>#N/A</v>
      </c>
      <c r="E2052" s="125" t="e">
        <f t="shared" si="841"/>
        <v>#N/A</v>
      </c>
      <c r="F2052" s="124" t="e">
        <f t="shared" si="842"/>
        <v>#N/A</v>
      </c>
      <c r="G2052" s="155" t="s">
        <v>1931</v>
      </c>
      <c r="H2052" s="156" t="s">
        <v>1929</v>
      </c>
      <c r="I2052" s="156"/>
      <c r="J2052" s="157"/>
      <c r="K2052" s="157"/>
      <c r="L2052" s="158"/>
      <c r="M2052" s="125" t="str">
        <f t="shared" si="948"/>
        <v>ZOKUGARA</v>
      </c>
      <c r="N2052" s="126" t="str">
        <f t="shared" si="949"/>
        <v>_</v>
      </c>
      <c r="O2052" s="126" t="str">
        <f t="shared" si="950"/>
        <v>PLCYHLDR</v>
      </c>
      <c r="P2052" s="126" t="str">
        <f t="shared" si="951"/>
        <v/>
      </c>
      <c r="Q2052" s="126" t="e">
        <f t="shared" si="952"/>
        <v>#N/A</v>
      </c>
      <c r="R2052" s="126" t="str">
        <f t="shared" si="953"/>
        <v/>
      </c>
      <c r="S2052" s="126" t="e">
        <f t="shared" si="954"/>
        <v>#N/A</v>
      </c>
      <c r="T2052" s="126" t="str">
        <f t="shared" si="955"/>
        <v/>
      </c>
      <c r="U2052" s="126" t="e">
        <f t="shared" si="956"/>
        <v>#N/A</v>
      </c>
      <c r="V2052" s="126" t="str">
        <f t="shared" si="957"/>
        <v/>
      </c>
      <c r="W2052" s="126" t="e">
        <f t="shared" si="958"/>
        <v>#N/A</v>
      </c>
      <c r="X2052" s="126">
        <f t="shared" si="959"/>
        <v>17</v>
      </c>
      <c r="Y2052" s="123" t="e">
        <f>VLOOKUP(A2052,#REF!,1,FALSE)</f>
        <v>#REF!</v>
      </c>
      <c r="Z2052" s="194" t="s">
        <v>6745</v>
      </c>
      <c r="AA2052" s="196"/>
    </row>
    <row r="2053" spans="1:27" s="123" customFormat="1">
      <c r="A2053" s="128" t="s">
        <v>5474</v>
      </c>
      <c r="B2053" s="124" t="str">
        <f t="shared" si="947"/>
        <v>SELECT_HOHO_DOCTOR</v>
      </c>
      <c r="C2053" s="136" t="s">
        <v>5653</v>
      </c>
      <c r="D2053" s="125" t="e">
        <f t="shared" si="840"/>
        <v>#N/A</v>
      </c>
      <c r="E2053" s="125" t="e">
        <f t="shared" si="841"/>
        <v>#N/A</v>
      </c>
      <c r="F2053" s="124" t="e">
        <f t="shared" si="842"/>
        <v>#N/A</v>
      </c>
      <c r="G2053" s="155" t="s">
        <v>1836</v>
      </c>
      <c r="H2053" s="156" t="s">
        <v>1814</v>
      </c>
      <c r="I2053" s="156" t="s">
        <v>5715</v>
      </c>
      <c r="J2053" s="157"/>
      <c r="K2053" s="157"/>
      <c r="L2053" s="158"/>
      <c r="M2053" s="125" t="str">
        <f t="shared" si="948"/>
        <v>SELECT</v>
      </c>
      <c r="N2053" s="126" t="str">
        <f t="shared" si="949"/>
        <v>_</v>
      </c>
      <c r="O2053" s="126" t="str">
        <f t="shared" si="950"/>
        <v>HOHO</v>
      </c>
      <c r="P2053" s="126" t="str">
        <f t="shared" si="951"/>
        <v>_</v>
      </c>
      <c r="Q2053" s="126" t="str">
        <f t="shared" si="952"/>
        <v>DOCTOR</v>
      </c>
      <c r="R2053" s="126" t="str">
        <f t="shared" si="953"/>
        <v/>
      </c>
      <c r="S2053" s="126" t="e">
        <f t="shared" si="954"/>
        <v>#N/A</v>
      </c>
      <c r="T2053" s="126" t="str">
        <f t="shared" si="955"/>
        <v/>
      </c>
      <c r="U2053" s="126" t="e">
        <f t="shared" si="956"/>
        <v>#N/A</v>
      </c>
      <c r="V2053" s="126" t="str">
        <f t="shared" si="957"/>
        <v/>
      </c>
      <c r="W2053" s="126" t="e">
        <f t="shared" si="958"/>
        <v>#N/A</v>
      </c>
      <c r="X2053" s="126">
        <f t="shared" si="959"/>
        <v>18</v>
      </c>
      <c r="Y2053" s="123" t="e">
        <f>VLOOKUP(A2053,#REF!,1,FALSE)</f>
        <v>#REF!</v>
      </c>
      <c r="Z2053" s="194" t="s">
        <v>6745</v>
      </c>
      <c r="AA2053" s="196"/>
    </row>
    <row r="2054" spans="1:27" s="123" customFormat="1">
      <c r="A2054" s="128" t="s">
        <v>5475</v>
      </c>
      <c r="B2054" s="124" t="str">
        <f t="shared" si="947"/>
        <v>SELECT_HOHO_CHECKUP</v>
      </c>
      <c r="C2054" s="136" t="s">
        <v>5653</v>
      </c>
      <c r="D2054" s="125" t="e">
        <f t="shared" si="840"/>
        <v>#N/A</v>
      </c>
      <c r="E2054" s="125" t="e">
        <f t="shared" si="841"/>
        <v>#N/A</v>
      </c>
      <c r="F2054" s="124" t="e">
        <f t="shared" si="842"/>
        <v>#N/A</v>
      </c>
      <c r="G2054" s="155" t="s">
        <v>1836</v>
      </c>
      <c r="H2054" s="156" t="s">
        <v>1814</v>
      </c>
      <c r="I2054" s="156" t="s">
        <v>5716</v>
      </c>
      <c r="J2054" s="157"/>
      <c r="K2054" s="157"/>
      <c r="L2054" s="158"/>
      <c r="M2054" s="125" t="str">
        <f t="shared" si="948"/>
        <v>SELECT</v>
      </c>
      <c r="N2054" s="126" t="str">
        <f t="shared" si="949"/>
        <v>_</v>
      </c>
      <c r="O2054" s="126" t="str">
        <f t="shared" si="950"/>
        <v>HOHO</v>
      </c>
      <c r="P2054" s="126" t="str">
        <f t="shared" si="951"/>
        <v>_</v>
      </c>
      <c r="Q2054" s="126" t="str">
        <f t="shared" si="952"/>
        <v>CHECKUP</v>
      </c>
      <c r="R2054" s="126" t="str">
        <f t="shared" si="953"/>
        <v/>
      </c>
      <c r="S2054" s="126" t="e">
        <f t="shared" si="954"/>
        <v>#N/A</v>
      </c>
      <c r="T2054" s="126" t="str">
        <f t="shared" si="955"/>
        <v/>
      </c>
      <c r="U2054" s="126" t="e">
        <f t="shared" si="956"/>
        <v>#N/A</v>
      </c>
      <c r="V2054" s="126" t="str">
        <f t="shared" si="957"/>
        <v/>
      </c>
      <c r="W2054" s="126" t="e">
        <f t="shared" si="958"/>
        <v>#N/A</v>
      </c>
      <c r="X2054" s="126">
        <f t="shared" si="959"/>
        <v>19</v>
      </c>
      <c r="Y2054" s="123" t="e">
        <f>VLOOKUP(A2054,#REF!,1,FALSE)</f>
        <v>#REF!</v>
      </c>
      <c r="Z2054" s="194" t="s">
        <v>6745</v>
      </c>
      <c r="AA2054" s="196"/>
    </row>
    <row r="2055" spans="1:27" s="123" customFormat="1">
      <c r="A2055" s="128" t="s">
        <v>5476</v>
      </c>
      <c r="B2055" s="124" t="str">
        <f t="shared" si="947"/>
        <v>SELECT_HOHO_KOKUCHISHO</v>
      </c>
      <c r="C2055" s="136" t="s">
        <v>5653</v>
      </c>
      <c r="D2055" s="125" t="e">
        <f t="shared" si="840"/>
        <v>#N/A</v>
      </c>
      <c r="E2055" s="125" t="e">
        <f t="shared" si="841"/>
        <v>#N/A</v>
      </c>
      <c r="F2055" s="124" t="e">
        <f t="shared" si="842"/>
        <v>#N/A</v>
      </c>
      <c r="G2055" s="155" t="s">
        <v>1836</v>
      </c>
      <c r="H2055" s="156" t="s">
        <v>1814</v>
      </c>
      <c r="I2055" s="156" t="s">
        <v>5718</v>
      </c>
      <c r="J2055" s="157"/>
      <c r="K2055" s="157"/>
      <c r="L2055" s="158"/>
      <c r="M2055" s="125" t="str">
        <f t="shared" si="948"/>
        <v>SELECT</v>
      </c>
      <c r="N2055" s="126" t="str">
        <f t="shared" si="949"/>
        <v>_</v>
      </c>
      <c r="O2055" s="126" t="str">
        <f t="shared" si="950"/>
        <v>HOHO</v>
      </c>
      <c r="P2055" s="126" t="str">
        <f t="shared" si="951"/>
        <v>_</v>
      </c>
      <c r="Q2055" s="126" t="str">
        <f t="shared" si="952"/>
        <v>KOKUCHISHO</v>
      </c>
      <c r="R2055" s="126" t="str">
        <f t="shared" si="953"/>
        <v/>
      </c>
      <c r="S2055" s="126" t="e">
        <f t="shared" si="954"/>
        <v>#N/A</v>
      </c>
      <c r="T2055" s="126" t="str">
        <f t="shared" si="955"/>
        <v/>
      </c>
      <c r="U2055" s="126" t="e">
        <f t="shared" si="956"/>
        <v>#N/A</v>
      </c>
      <c r="V2055" s="126" t="str">
        <f t="shared" si="957"/>
        <v/>
      </c>
      <c r="W2055" s="126" t="e">
        <f t="shared" si="958"/>
        <v>#N/A</v>
      </c>
      <c r="X2055" s="126">
        <f t="shared" si="959"/>
        <v>22</v>
      </c>
      <c r="Y2055" s="123" t="e">
        <f>VLOOKUP(A2055,#REF!,1,FALSE)</f>
        <v>#REF!</v>
      </c>
      <c r="Z2055" s="194" t="s">
        <v>6745</v>
      </c>
      <c r="AA2055" s="196"/>
    </row>
    <row r="2056" spans="1:27" s="123" customFormat="1">
      <c r="A2056" s="128" t="s">
        <v>5477</v>
      </c>
      <c r="B2056" s="124" t="str">
        <f t="shared" si="947"/>
        <v>SELECT_HOHO_CNV</v>
      </c>
      <c r="C2056" s="136" t="s">
        <v>5653</v>
      </c>
      <c r="D2056" s="125" t="e">
        <f t="shared" si="840"/>
        <v>#N/A</v>
      </c>
      <c r="E2056" s="125" t="e">
        <f t="shared" si="841"/>
        <v>#N/A</v>
      </c>
      <c r="F2056" s="124" t="e">
        <f t="shared" si="842"/>
        <v>#N/A</v>
      </c>
      <c r="G2056" s="155" t="s">
        <v>1836</v>
      </c>
      <c r="H2056" s="156" t="s">
        <v>1814</v>
      </c>
      <c r="I2056" s="156" t="s">
        <v>5661</v>
      </c>
      <c r="J2056" s="157"/>
      <c r="K2056" s="157"/>
      <c r="L2056" s="158"/>
      <c r="M2056" s="125" t="str">
        <f t="shared" si="948"/>
        <v>SELECT</v>
      </c>
      <c r="N2056" s="126" t="str">
        <f t="shared" si="949"/>
        <v>_</v>
      </c>
      <c r="O2056" s="126" t="str">
        <f t="shared" si="950"/>
        <v>HOHO</v>
      </c>
      <c r="P2056" s="126" t="str">
        <f t="shared" si="951"/>
        <v>_</v>
      </c>
      <c r="Q2056" s="126" t="str">
        <f t="shared" si="952"/>
        <v>CNV</v>
      </c>
      <c r="R2056" s="126" t="str">
        <f t="shared" si="953"/>
        <v/>
      </c>
      <c r="S2056" s="126" t="e">
        <f t="shared" si="954"/>
        <v>#N/A</v>
      </c>
      <c r="T2056" s="126" t="str">
        <f t="shared" si="955"/>
        <v/>
      </c>
      <c r="U2056" s="126" t="e">
        <f t="shared" si="956"/>
        <v>#N/A</v>
      </c>
      <c r="V2056" s="126" t="str">
        <f t="shared" si="957"/>
        <v/>
      </c>
      <c r="W2056" s="126" t="e">
        <f t="shared" si="958"/>
        <v>#N/A</v>
      </c>
      <c r="X2056" s="126">
        <f t="shared" si="959"/>
        <v>15</v>
      </c>
      <c r="Y2056" s="123" t="e">
        <f>VLOOKUP(A2056,#REF!,1,FALSE)</f>
        <v>#REF!</v>
      </c>
      <c r="Z2056" s="194" t="s">
        <v>6745</v>
      </c>
      <c r="AA2056" s="196"/>
    </row>
    <row r="2057" spans="1:27" s="123" customFormat="1">
      <c r="A2057" s="128" t="s">
        <v>5478</v>
      </c>
      <c r="B2057" s="124" t="str">
        <f t="shared" si="947"/>
        <v>SELECT_HOHO_NINGENDOKKU</v>
      </c>
      <c r="C2057" s="136" t="s">
        <v>5653</v>
      </c>
      <c r="D2057" s="125" t="e">
        <f t="shared" si="840"/>
        <v>#N/A</v>
      </c>
      <c r="E2057" s="125" t="e">
        <f t="shared" si="841"/>
        <v>#N/A</v>
      </c>
      <c r="F2057" s="124" t="e">
        <f t="shared" si="842"/>
        <v>#N/A</v>
      </c>
      <c r="G2057" s="155" t="s">
        <v>1836</v>
      </c>
      <c r="H2057" s="156" t="s">
        <v>1814</v>
      </c>
      <c r="I2057" s="156" t="s">
        <v>5720</v>
      </c>
      <c r="J2057" s="157"/>
      <c r="K2057" s="157"/>
      <c r="L2057" s="158"/>
      <c r="M2057" s="125" t="str">
        <f t="shared" si="948"/>
        <v>SELECT</v>
      </c>
      <c r="N2057" s="126" t="str">
        <f t="shared" si="949"/>
        <v>_</v>
      </c>
      <c r="O2057" s="126" t="str">
        <f t="shared" si="950"/>
        <v>HOHO</v>
      </c>
      <c r="P2057" s="126" t="str">
        <f t="shared" si="951"/>
        <v>_</v>
      </c>
      <c r="Q2057" s="126" t="str">
        <f t="shared" si="952"/>
        <v>NINGENDOKKU</v>
      </c>
      <c r="R2057" s="126" t="str">
        <f t="shared" si="953"/>
        <v/>
      </c>
      <c r="S2057" s="126" t="e">
        <f t="shared" si="954"/>
        <v>#N/A</v>
      </c>
      <c r="T2057" s="126" t="str">
        <f t="shared" si="955"/>
        <v/>
      </c>
      <c r="U2057" s="126" t="e">
        <f t="shared" si="956"/>
        <v>#N/A</v>
      </c>
      <c r="V2057" s="126" t="str">
        <f t="shared" si="957"/>
        <v/>
      </c>
      <c r="W2057" s="126" t="e">
        <f t="shared" si="958"/>
        <v>#N/A</v>
      </c>
      <c r="X2057" s="126">
        <f t="shared" si="959"/>
        <v>23</v>
      </c>
      <c r="Y2057" s="123" t="e">
        <f>VLOOKUP(A2057,#REF!,1,FALSE)</f>
        <v>#REF!</v>
      </c>
      <c r="Z2057" s="194" t="s">
        <v>6745</v>
      </c>
      <c r="AA2057" s="196"/>
    </row>
    <row r="2058" spans="1:27" s="123" customFormat="1">
      <c r="A2058" s="128" t="s">
        <v>5479</v>
      </c>
      <c r="B2058" s="124" t="str">
        <f t="shared" si="947"/>
        <v>PLCY_KB_N_PLCY</v>
      </c>
      <c r="C2058" s="136" t="s">
        <v>5653</v>
      </c>
      <c r="D2058" s="125" t="e">
        <f t="shared" si="840"/>
        <v>#N/A</v>
      </c>
      <c r="E2058" s="125" t="e">
        <f t="shared" si="841"/>
        <v>#N/A</v>
      </c>
      <c r="F2058" s="124" t="e">
        <f t="shared" si="842"/>
        <v>#N/A</v>
      </c>
      <c r="G2058" s="155" t="s">
        <v>1431</v>
      </c>
      <c r="H2058" s="156" t="s">
        <v>1444</v>
      </c>
      <c r="I2058" s="156" t="s">
        <v>1766</v>
      </c>
      <c r="J2058" s="157"/>
      <c r="K2058" s="157"/>
      <c r="L2058" s="158"/>
      <c r="M2058" s="125" t="str">
        <f t="shared" si="948"/>
        <v>PLCY</v>
      </c>
      <c r="N2058" s="126" t="str">
        <f t="shared" si="949"/>
        <v>_</v>
      </c>
      <c r="O2058" s="126" t="str">
        <f t="shared" si="950"/>
        <v>KB</v>
      </c>
      <c r="P2058" s="126" t="str">
        <f t="shared" si="951"/>
        <v>_</v>
      </c>
      <c r="Q2058" s="126" t="str">
        <f t="shared" si="952"/>
        <v>N_PLCY</v>
      </c>
      <c r="R2058" s="126" t="str">
        <f t="shared" si="953"/>
        <v/>
      </c>
      <c r="S2058" s="126" t="e">
        <f t="shared" si="954"/>
        <v>#N/A</v>
      </c>
      <c r="T2058" s="126" t="str">
        <f t="shared" si="955"/>
        <v/>
      </c>
      <c r="U2058" s="126" t="e">
        <f t="shared" si="956"/>
        <v>#N/A</v>
      </c>
      <c r="V2058" s="126" t="str">
        <f t="shared" si="957"/>
        <v/>
      </c>
      <c r="W2058" s="126" t="e">
        <f t="shared" si="958"/>
        <v>#N/A</v>
      </c>
      <c r="X2058" s="126">
        <f t="shared" si="959"/>
        <v>14</v>
      </c>
      <c r="Y2058" s="123" t="e">
        <f>VLOOKUP(A2058,#REF!,1,FALSE)</f>
        <v>#REF!</v>
      </c>
      <c r="Z2058" s="194" t="s">
        <v>6745</v>
      </c>
      <c r="AA2058" s="196"/>
    </row>
    <row r="2059" spans="1:27" s="123" customFormat="1">
      <c r="A2059" s="128" t="s">
        <v>5480</v>
      </c>
      <c r="B2059" s="124" t="str">
        <f t="shared" si="947"/>
        <v>PLCY_KB_CV</v>
      </c>
      <c r="C2059" s="136" t="s">
        <v>5653</v>
      </c>
      <c r="D2059" s="125" t="e">
        <f t="shared" si="840"/>
        <v>#N/A</v>
      </c>
      <c r="E2059" s="125" t="e">
        <f t="shared" si="841"/>
        <v>#N/A</v>
      </c>
      <c r="F2059" s="124" t="e">
        <f t="shared" si="842"/>
        <v>#N/A</v>
      </c>
      <c r="G2059" s="155" t="s">
        <v>1431</v>
      </c>
      <c r="H2059" s="156" t="s">
        <v>1444</v>
      </c>
      <c r="I2059" s="156" t="s">
        <v>5721</v>
      </c>
      <c r="J2059" s="157"/>
      <c r="K2059" s="157"/>
      <c r="L2059" s="158"/>
      <c r="M2059" s="125" t="str">
        <f t="shared" si="948"/>
        <v>PLCY</v>
      </c>
      <c r="N2059" s="126" t="str">
        <f t="shared" si="949"/>
        <v>_</v>
      </c>
      <c r="O2059" s="126" t="str">
        <f t="shared" si="950"/>
        <v>KB</v>
      </c>
      <c r="P2059" s="126" t="str">
        <f t="shared" si="951"/>
        <v>_</v>
      </c>
      <c r="Q2059" s="126" t="str">
        <f t="shared" si="952"/>
        <v>CV</v>
      </c>
      <c r="R2059" s="126" t="str">
        <f t="shared" si="953"/>
        <v/>
      </c>
      <c r="S2059" s="126" t="e">
        <f t="shared" si="954"/>
        <v>#N/A</v>
      </c>
      <c r="T2059" s="126" t="str">
        <f t="shared" si="955"/>
        <v/>
      </c>
      <c r="U2059" s="126" t="e">
        <f t="shared" si="956"/>
        <v>#N/A</v>
      </c>
      <c r="V2059" s="126" t="str">
        <f t="shared" si="957"/>
        <v/>
      </c>
      <c r="W2059" s="126" t="e">
        <f t="shared" si="958"/>
        <v>#N/A</v>
      </c>
      <c r="X2059" s="126">
        <f t="shared" si="959"/>
        <v>10</v>
      </c>
      <c r="Y2059" s="123" t="e">
        <f>VLOOKUP(A2059,#REF!,1,FALSE)</f>
        <v>#REF!</v>
      </c>
      <c r="Z2059" s="194" t="s">
        <v>6745</v>
      </c>
      <c r="AA2059" s="196"/>
    </row>
    <row r="2060" spans="1:27" s="123" customFormat="1">
      <c r="A2060" s="128" t="s">
        <v>5481</v>
      </c>
      <c r="B2060" s="124" t="str">
        <f t="shared" si="947"/>
        <v>PLCY_KB_KOJIN_CNV</v>
      </c>
      <c r="C2060" s="136" t="s">
        <v>5653</v>
      </c>
      <c r="D2060" s="125" t="e">
        <f t="shared" si="840"/>
        <v>#N/A</v>
      </c>
      <c r="E2060" s="125" t="e">
        <f t="shared" si="841"/>
        <v>#N/A</v>
      </c>
      <c r="F2060" s="124" t="e">
        <f t="shared" si="842"/>
        <v>#N/A</v>
      </c>
      <c r="G2060" s="155" t="s">
        <v>1431</v>
      </c>
      <c r="H2060" s="156" t="s">
        <v>1444</v>
      </c>
      <c r="I2060" s="156" t="s">
        <v>5722</v>
      </c>
      <c r="J2060" s="157" t="s">
        <v>5661</v>
      </c>
      <c r="K2060" s="157"/>
      <c r="L2060" s="158"/>
      <c r="M2060" s="125" t="str">
        <f t="shared" si="948"/>
        <v>PLCY</v>
      </c>
      <c r="N2060" s="126" t="str">
        <f t="shared" si="949"/>
        <v>_</v>
      </c>
      <c r="O2060" s="126" t="str">
        <f t="shared" si="950"/>
        <v>KB</v>
      </c>
      <c r="P2060" s="126" t="str">
        <f t="shared" si="951"/>
        <v>_</v>
      </c>
      <c r="Q2060" s="126" t="str">
        <f t="shared" si="952"/>
        <v>KOJIN</v>
      </c>
      <c r="R2060" s="126" t="str">
        <f t="shared" si="953"/>
        <v>_</v>
      </c>
      <c r="S2060" s="126" t="str">
        <f t="shared" si="954"/>
        <v>CNV</v>
      </c>
      <c r="T2060" s="126" t="str">
        <f t="shared" si="955"/>
        <v/>
      </c>
      <c r="U2060" s="126" t="e">
        <f t="shared" si="956"/>
        <v>#N/A</v>
      </c>
      <c r="V2060" s="126" t="str">
        <f t="shared" si="957"/>
        <v/>
      </c>
      <c r="W2060" s="126" t="e">
        <f t="shared" si="958"/>
        <v>#N/A</v>
      </c>
      <c r="X2060" s="126">
        <f t="shared" si="959"/>
        <v>17</v>
      </c>
      <c r="Y2060" s="123" t="e">
        <f>VLOOKUP(A2060,#REF!,1,FALSE)</f>
        <v>#REF!</v>
      </c>
      <c r="Z2060" s="194" t="s">
        <v>6745</v>
      </c>
      <c r="AA2060" s="196"/>
    </row>
    <row r="2061" spans="1:27" s="123" customFormat="1">
      <c r="A2061" s="128" t="s">
        <v>5482</v>
      </c>
      <c r="B2061" s="124" t="str">
        <f t="shared" si="947"/>
        <v>PLCY_KB_GROUP_CNV</v>
      </c>
      <c r="C2061" s="136" t="s">
        <v>5653</v>
      </c>
      <c r="D2061" s="125" t="e">
        <f t="shared" si="840"/>
        <v>#N/A</v>
      </c>
      <c r="E2061" s="125" t="e">
        <f t="shared" si="841"/>
        <v>#N/A</v>
      </c>
      <c r="F2061" s="124" t="e">
        <f t="shared" si="842"/>
        <v>#N/A</v>
      </c>
      <c r="G2061" s="155" t="s">
        <v>1431</v>
      </c>
      <c r="H2061" s="156" t="s">
        <v>1444</v>
      </c>
      <c r="I2061" s="156" t="s">
        <v>5723</v>
      </c>
      <c r="J2061" s="157" t="s">
        <v>5661</v>
      </c>
      <c r="K2061" s="157"/>
      <c r="L2061" s="158"/>
      <c r="M2061" s="125" t="str">
        <f t="shared" si="948"/>
        <v>PLCY</v>
      </c>
      <c r="N2061" s="126" t="str">
        <f t="shared" si="949"/>
        <v>_</v>
      </c>
      <c r="O2061" s="126" t="str">
        <f t="shared" si="950"/>
        <v>KB</v>
      </c>
      <c r="P2061" s="126" t="str">
        <f t="shared" si="951"/>
        <v>_</v>
      </c>
      <c r="Q2061" s="126" t="str">
        <f t="shared" si="952"/>
        <v>GROUP</v>
      </c>
      <c r="R2061" s="126" t="str">
        <f t="shared" si="953"/>
        <v>_</v>
      </c>
      <c r="S2061" s="126" t="str">
        <f t="shared" si="954"/>
        <v>CNV</v>
      </c>
      <c r="T2061" s="126" t="str">
        <f t="shared" si="955"/>
        <v/>
      </c>
      <c r="U2061" s="126" t="e">
        <f t="shared" si="956"/>
        <v>#N/A</v>
      </c>
      <c r="V2061" s="126" t="str">
        <f t="shared" si="957"/>
        <v/>
      </c>
      <c r="W2061" s="126" t="e">
        <f t="shared" si="958"/>
        <v>#N/A</v>
      </c>
      <c r="X2061" s="126">
        <f t="shared" si="959"/>
        <v>17</v>
      </c>
      <c r="Y2061" s="123" t="e">
        <f>VLOOKUP(A2061,#REF!,1,FALSE)</f>
        <v>#REF!</v>
      </c>
      <c r="Z2061" s="194" t="s">
        <v>6745</v>
      </c>
      <c r="AA2061" s="196"/>
    </row>
    <row r="2062" spans="1:27" s="123" customFormat="1">
      <c r="A2062" s="128" t="s">
        <v>5483</v>
      </c>
      <c r="B2062" s="124" t="str">
        <f t="shared" si="947"/>
        <v>PLCY_KB_MANKI</v>
      </c>
      <c r="C2062" s="136" t="s">
        <v>5653</v>
      </c>
      <c r="D2062" s="125" t="e">
        <f t="shared" si="840"/>
        <v>#N/A</v>
      </c>
      <c r="E2062" s="125" t="e">
        <f t="shared" si="841"/>
        <v>#N/A</v>
      </c>
      <c r="F2062" s="124" t="e">
        <f t="shared" si="842"/>
        <v>#N/A</v>
      </c>
      <c r="G2062" s="155" t="s">
        <v>1431</v>
      </c>
      <c r="H2062" s="156" t="s">
        <v>1444</v>
      </c>
      <c r="I2062" s="156" t="s">
        <v>5724</v>
      </c>
      <c r="J2062" s="157"/>
      <c r="K2062" s="157"/>
      <c r="L2062" s="158"/>
      <c r="M2062" s="125" t="str">
        <f t="shared" si="948"/>
        <v>PLCY</v>
      </c>
      <c r="N2062" s="126" t="str">
        <f t="shared" si="949"/>
        <v>_</v>
      </c>
      <c r="O2062" s="126" t="str">
        <f t="shared" si="950"/>
        <v>KB</v>
      </c>
      <c r="P2062" s="126" t="str">
        <f t="shared" si="951"/>
        <v>_</v>
      </c>
      <c r="Q2062" s="126" t="str">
        <f t="shared" si="952"/>
        <v>MANKI</v>
      </c>
      <c r="R2062" s="126" t="str">
        <f t="shared" si="953"/>
        <v/>
      </c>
      <c r="S2062" s="126" t="e">
        <f t="shared" si="954"/>
        <v>#N/A</v>
      </c>
      <c r="T2062" s="126" t="str">
        <f t="shared" si="955"/>
        <v/>
      </c>
      <c r="U2062" s="126" t="e">
        <f t="shared" si="956"/>
        <v>#N/A</v>
      </c>
      <c r="V2062" s="126" t="str">
        <f t="shared" si="957"/>
        <v/>
      </c>
      <c r="W2062" s="126" t="e">
        <f t="shared" si="958"/>
        <v>#N/A</v>
      </c>
      <c r="X2062" s="126">
        <f t="shared" si="959"/>
        <v>13</v>
      </c>
      <c r="Y2062" s="123" t="e">
        <f>VLOOKUP(A2062,#REF!,1,FALSE)</f>
        <v>#REF!</v>
      </c>
      <c r="Z2062" s="194" t="s">
        <v>6745</v>
      </c>
      <c r="AA2062" s="196"/>
    </row>
    <row r="2063" spans="1:27" s="123" customFormat="1">
      <c r="A2063" s="128" t="s">
        <v>5484</v>
      </c>
      <c r="B2063" s="124" t="str">
        <f t="shared" si="947"/>
        <v>PLCY_KB_IKO</v>
      </c>
      <c r="C2063" s="136" t="s">
        <v>5653</v>
      </c>
      <c r="D2063" s="125" t="e">
        <f t="shared" si="840"/>
        <v>#N/A</v>
      </c>
      <c r="E2063" s="125" t="e">
        <f t="shared" si="841"/>
        <v>#N/A</v>
      </c>
      <c r="F2063" s="124" t="e">
        <f t="shared" si="842"/>
        <v>#N/A</v>
      </c>
      <c r="G2063" s="155" t="s">
        <v>1431</v>
      </c>
      <c r="H2063" s="156" t="s">
        <v>1444</v>
      </c>
      <c r="I2063" s="156" t="s">
        <v>5726</v>
      </c>
      <c r="J2063" s="157"/>
      <c r="K2063" s="157"/>
      <c r="L2063" s="158"/>
      <c r="M2063" s="125" t="str">
        <f t="shared" si="948"/>
        <v>PLCY</v>
      </c>
      <c r="N2063" s="126" t="str">
        <f t="shared" si="949"/>
        <v>_</v>
      </c>
      <c r="O2063" s="126" t="str">
        <f t="shared" si="950"/>
        <v>KB</v>
      </c>
      <c r="P2063" s="126" t="str">
        <f t="shared" si="951"/>
        <v>_</v>
      </c>
      <c r="Q2063" s="126" t="str">
        <f t="shared" si="952"/>
        <v>IKO</v>
      </c>
      <c r="R2063" s="126" t="str">
        <f t="shared" si="953"/>
        <v/>
      </c>
      <c r="S2063" s="126" t="e">
        <f t="shared" si="954"/>
        <v>#N/A</v>
      </c>
      <c r="T2063" s="126" t="str">
        <f t="shared" si="955"/>
        <v/>
      </c>
      <c r="U2063" s="126" t="e">
        <f t="shared" si="956"/>
        <v>#N/A</v>
      </c>
      <c r="V2063" s="126" t="str">
        <f t="shared" si="957"/>
        <v/>
      </c>
      <c r="W2063" s="126" t="e">
        <f t="shared" si="958"/>
        <v>#N/A</v>
      </c>
      <c r="X2063" s="126">
        <f t="shared" si="959"/>
        <v>11</v>
      </c>
      <c r="Y2063" s="123" t="e">
        <f>VLOOKUP(A2063,#REF!,1,FALSE)</f>
        <v>#REF!</v>
      </c>
      <c r="Z2063" s="194" t="s">
        <v>6745</v>
      </c>
      <c r="AA2063" s="196"/>
    </row>
    <row r="2064" spans="1:27" s="123" customFormat="1">
      <c r="A2064" s="128" t="s">
        <v>5485</v>
      </c>
      <c r="B2064" s="124" t="str">
        <f t="shared" si="947"/>
        <v>OFFER_KEIRO_SUB_SHINKI</v>
      </c>
      <c r="C2064" s="136" t="s">
        <v>5653</v>
      </c>
      <c r="D2064" s="125" t="e">
        <f t="shared" si="840"/>
        <v>#N/A</v>
      </c>
      <c r="E2064" s="125" t="e">
        <f t="shared" si="841"/>
        <v>#N/A</v>
      </c>
      <c r="F2064" s="124" t="e">
        <f t="shared" si="842"/>
        <v>#N/A</v>
      </c>
      <c r="G2064" s="155" t="s">
        <v>2145</v>
      </c>
      <c r="H2064" s="156" t="s">
        <v>1921</v>
      </c>
      <c r="I2064" s="156" t="s">
        <v>3846</v>
      </c>
      <c r="J2064" s="156" t="s">
        <v>5728</v>
      </c>
      <c r="K2064" s="157"/>
      <c r="L2064" s="158"/>
      <c r="M2064" s="125" t="str">
        <f t="shared" si="948"/>
        <v>OFFER</v>
      </c>
      <c r="N2064" s="126" t="str">
        <f t="shared" si="949"/>
        <v>_</v>
      </c>
      <c r="O2064" s="126" t="str">
        <f t="shared" si="950"/>
        <v>KEIRO</v>
      </c>
      <c r="P2064" s="126" t="str">
        <f t="shared" si="951"/>
        <v>_</v>
      </c>
      <c r="Q2064" s="126" t="str">
        <f t="shared" si="952"/>
        <v>SUB</v>
      </c>
      <c r="R2064" s="126" t="str">
        <f t="shared" si="953"/>
        <v>_</v>
      </c>
      <c r="S2064" s="126" t="str">
        <f t="shared" si="954"/>
        <v>SHINKI</v>
      </c>
      <c r="T2064" s="126" t="str">
        <f t="shared" si="955"/>
        <v/>
      </c>
      <c r="U2064" s="126" t="e">
        <f t="shared" si="956"/>
        <v>#N/A</v>
      </c>
      <c r="V2064" s="126" t="str">
        <f t="shared" si="957"/>
        <v/>
      </c>
      <c r="W2064" s="126" t="e">
        <f t="shared" si="958"/>
        <v>#N/A</v>
      </c>
      <c r="X2064" s="126">
        <f t="shared" si="959"/>
        <v>22</v>
      </c>
      <c r="Y2064" s="123" t="e">
        <f>VLOOKUP(A2064,#REF!,1,FALSE)</f>
        <v>#REF!</v>
      </c>
      <c r="Z2064" s="194" t="s">
        <v>6745</v>
      </c>
      <c r="AA2064" s="196"/>
    </row>
    <row r="2065" spans="1:27" s="123" customFormat="1">
      <c r="A2065" s="128" t="s">
        <v>5486</v>
      </c>
      <c r="B2065" s="124" t="str">
        <f t="shared" si="947"/>
        <v>OFFER_KEIRO_SUB_ADD</v>
      </c>
      <c r="C2065" s="136" t="s">
        <v>5653</v>
      </c>
      <c r="D2065" s="125" t="e">
        <f t="shared" si="840"/>
        <v>#N/A</v>
      </c>
      <c r="E2065" s="125" t="e">
        <f t="shared" si="841"/>
        <v>#N/A</v>
      </c>
      <c r="F2065" s="124" t="e">
        <f t="shared" si="842"/>
        <v>#N/A</v>
      </c>
      <c r="G2065" s="155" t="s">
        <v>2145</v>
      </c>
      <c r="H2065" s="156" t="s">
        <v>1921</v>
      </c>
      <c r="I2065" s="156" t="s">
        <v>3846</v>
      </c>
      <c r="J2065" s="156" t="s">
        <v>5729</v>
      </c>
      <c r="K2065" s="157"/>
      <c r="L2065" s="158"/>
      <c r="M2065" s="125" t="str">
        <f t="shared" si="948"/>
        <v>OFFER</v>
      </c>
      <c r="N2065" s="126" t="str">
        <f t="shared" si="949"/>
        <v>_</v>
      </c>
      <c r="O2065" s="126" t="str">
        <f t="shared" si="950"/>
        <v>KEIRO</v>
      </c>
      <c r="P2065" s="126" t="str">
        <f t="shared" si="951"/>
        <v>_</v>
      </c>
      <c r="Q2065" s="126" t="str">
        <f t="shared" si="952"/>
        <v>SUB</v>
      </c>
      <c r="R2065" s="126" t="str">
        <f t="shared" si="953"/>
        <v>_</v>
      </c>
      <c r="S2065" s="126" t="str">
        <f t="shared" si="954"/>
        <v>ADD</v>
      </c>
      <c r="T2065" s="126" t="str">
        <f t="shared" si="955"/>
        <v/>
      </c>
      <c r="U2065" s="126" t="e">
        <f t="shared" si="956"/>
        <v>#N/A</v>
      </c>
      <c r="V2065" s="126" t="str">
        <f t="shared" si="957"/>
        <v/>
      </c>
      <c r="W2065" s="126" t="e">
        <f t="shared" si="958"/>
        <v>#N/A</v>
      </c>
      <c r="X2065" s="126">
        <f t="shared" si="959"/>
        <v>19</v>
      </c>
      <c r="Y2065" s="123" t="e">
        <f>VLOOKUP(A2065,#REF!,1,FALSE)</f>
        <v>#REF!</v>
      </c>
      <c r="Z2065" s="194" t="s">
        <v>6745</v>
      </c>
      <c r="AA2065" s="196"/>
    </row>
    <row r="2066" spans="1:27" s="123" customFormat="1">
      <c r="A2066" s="128" t="s">
        <v>5487</v>
      </c>
      <c r="B2066" s="124" t="str">
        <f t="shared" si="947"/>
        <v>OFFER_KEIRO_SUB_MANKI</v>
      </c>
      <c r="C2066" s="136" t="s">
        <v>5653</v>
      </c>
      <c r="D2066" s="125" t="e">
        <f t="shared" si="840"/>
        <v>#N/A</v>
      </c>
      <c r="E2066" s="125" t="e">
        <f t="shared" si="841"/>
        <v>#N/A</v>
      </c>
      <c r="F2066" s="124" t="e">
        <f t="shared" si="842"/>
        <v>#N/A</v>
      </c>
      <c r="G2066" s="155" t="s">
        <v>2145</v>
      </c>
      <c r="H2066" s="156" t="s">
        <v>1921</v>
      </c>
      <c r="I2066" s="156" t="s">
        <v>3846</v>
      </c>
      <c r="J2066" s="156" t="s">
        <v>5724</v>
      </c>
      <c r="K2066" s="157"/>
      <c r="L2066" s="158"/>
      <c r="M2066" s="125" t="str">
        <f t="shared" si="948"/>
        <v>OFFER</v>
      </c>
      <c r="N2066" s="126" t="str">
        <f t="shared" si="949"/>
        <v>_</v>
      </c>
      <c r="O2066" s="126" t="str">
        <f t="shared" si="950"/>
        <v>KEIRO</v>
      </c>
      <c r="P2066" s="126" t="str">
        <f t="shared" si="951"/>
        <v>_</v>
      </c>
      <c r="Q2066" s="126" t="str">
        <f t="shared" si="952"/>
        <v>SUB</v>
      </c>
      <c r="R2066" s="126" t="str">
        <f t="shared" si="953"/>
        <v>_</v>
      </c>
      <c r="S2066" s="126" t="str">
        <f t="shared" si="954"/>
        <v>MANKI</v>
      </c>
      <c r="T2066" s="126" t="str">
        <f t="shared" si="955"/>
        <v/>
      </c>
      <c r="U2066" s="126" t="e">
        <f t="shared" si="956"/>
        <v>#N/A</v>
      </c>
      <c r="V2066" s="126" t="str">
        <f t="shared" si="957"/>
        <v/>
      </c>
      <c r="W2066" s="126" t="e">
        <f t="shared" si="958"/>
        <v>#N/A</v>
      </c>
      <c r="X2066" s="126">
        <f t="shared" si="959"/>
        <v>21</v>
      </c>
      <c r="Y2066" s="123" t="e">
        <f>VLOOKUP(A2066,#REF!,1,FALSE)</f>
        <v>#REF!</v>
      </c>
      <c r="Z2066" s="194" t="s">
        <v>6745</v>
      </c>
      <c r="AA2066" s="196"/>
    </row>
    <row r="2067" spans="1:27" s="123" customFormat="1">
      <c r="A2067" s="128" t="s">
        <v>5488</v>
      </c>
      <c r="B2067" s="124" t="str">
        <f t="shared" si="947"/>
        <v>OFFER_KEIRO_SUB_SHIBO</v>
      </c>
      <c r="C2067" s="136" t="s">
        <v>5653</v>
      </c>
      <c r="D2067" s="125" t="e">
        <f t="shared" si="840"/>
        <v>#N/A</v>
      </c>
      <c r="E2067" s="125" t="e">
        <f t="shared" si="841"/>
        <v>#N/A</v>
      </c>
      <c r="F2067" s="124" t="e">
        <f t="shared" si="842"/>
        <v>#N/A</v>
      </c>
      <c r="G2067" s="155" t="s">
        <v>2145</v>
      </c>
      <c r="H2067" s="156" t="s">
        <v>1921</v>
      </c>
      <c r="I2067" s="156" t="s">
        <v>3846</v>
      </c>
      <c r="J2067" s="156" t="s">
        <v>1547</v>
      </c>
      <c r="K2067" s="157"/>
      <c r="L2067" s="158"/>
      <c r="M2067" s="125" t="str">
        <f t="shared" si="948"/>
        <v>OFFER</v>
      </c>
      <c r="N2067" s="126" t="str">
        <f t="shared" si="949"/>
        <v>_</v>
      </c>
      <c r="O2067" s="126" t="str">
        <f t="shared" si="950"/>
        <v>KEIRO</v>
      </c>
      <c r="P2067" s="126" t="str">
        <f t="shared" si="951"/>
        <v>_</v>
      </c>
      <c r="Q2067" s="126" t="str">
        <f t="shared" si="952"/>
        <v>SUB</v>
      </c>
      <c r="R2067" s="126" t="str">
        <f t="shared" si="953"/>
        <v>_</v>
      </c>
      <c r="S2067" s="126" t="str">
        <f t="shared" si="954"/>
        <v>SHIBO</v>
      </c>
      <c r="T2067" s="126" t="str">
        <f t="shared" si="955"/>
        <v/>
      </c>
      <c r="U2067" s="126" t="e">
        <f t="shared" si="956"/>
        <v>#N/A</v>
      </c>
      <c r="V2067" s="126" t="str">
        <f t="shared" si="957"/>
        <v/>
      </c>
      <c r="W2067" s="126" t="e">
        <f t="shared" si="958"/>
        <v>#N/A</v>
      </c>
      <c r="X2067" s="126">
        <f t="shared" si="959"/>
        <v>21</v>
      </c>
      <c r="Y2067" s="123" t="e">
        <f>VLOOKUP(A2067,#REF!,1,FALSE)</f>
        <v>#REF!</v>
      </c>
      <c r="Z2067" s="194" t="s">
        <v>6745</v>
      </c>
      <c r="AA2067" s="196"/>
    </row>
    <row r="2068" spans="1:27" s="123" customFormat="1">
      <c r="A2068" s="128" t="s">
        <v>5489</v>
      </c>
      <c r="B2068" s="124" t="str">
        <f t="shared" si="947"/>
        <v>OFFER_KEIRO_SUB_SHITADORI</v>
      </c>
      <c r="C2068" s="136" t="s">
        <v>5653</v>
      </c>
      <c r="D2068" s="125" t="e">
        <f t="shared" si="840"/>
        <v>#N/A</v>
      </c>
      <c r="E2068" s="125" t="e">
        <f t="shared" si="841"/>
        <v>#N/A</v>
      </c>
      <c r="F2068" s="124" t="e">
        <f t="shared" si="842"/>
        <v>#N/A</v>
      </c>
      <c r="G2068" s="155" t="s">
        <v>2145</v>
      </c>
      <c r="H2068" s="156" t="s">
        <v>1921</v>
      </c>
      <c r="I2068" s="156" t="s">
        <v>3846</v>
      </c>
      <c r="J2068" s="156" t="s">
        <v>5731</v>
      </c>
      <c r="K2068" s="157"/>
      <c r="L2068" s="158"/>
      <c r="M2068" s="125" t="str">
        <f t="shared" si="948"/>
        <v>OFFER</v>
      </c>
      <c r="N2068" s="126" t="str">
        <f t="shared" si="949"/>
        <v>_</v>
      </c>
      <c r="O2068" s="126" t="str">
        <f t="shared" si="950"/>
        <v>KEIRO</v>
      </c>
      <c r="P2068" s="126" t="str">
        <f t="shared" si="951"/>
        <v>_</v>
      </c>
      <c r="Q2068" s="126" t="str">
        <f t="shared" si="952"/>
        <v>SUB</v>
      </c>
      <c r="R2068" s="126" t="str">
        <f t="shared" si="953"/>
        <v>_</v>
      </c>
      <c r="S2068" s="126" t="str">
        <f t="shared" si="954"/>
        <v>SHITADORI</v>
      </c>
      <c r="T2068" s="126" t="str">
        <f t="shared" si="955"/>
        <v/>
      </c>
      <c r="U2068" s="126" t="e">
        <f t="shared" si="956"/>
        <v>#N/A</v>
      </c>
      <c r="V2068" s="126" t="str">
        <f t="shared" si="957"/>
        <v/>
      </c>
      <c r="W2068" s="126" t="e">
        <f t="shared" si="958"/>
        <v>#N/A</v>
      </c>
      <c r="X2068" s="126">
        <f t="shared" si="959"/>
        <v>25</v>
      </c>
      <c r="Y2068" s="123" t="e">
        <f>VLOOKUP(A2068,#REF!,1,FALSE)</f>
        <v>#REF!</v>
      </c>
      <c r="Z2068" s="194" t="s">
        <v>6745</v>
      </c>
      <c r="AA2068" s="196"/>
    </row>
    <row r="2069" spans="1:27" s="123" customFormat="1">
      <c r="A2069" s="128" t="s">
        <v>5490</v>
      </c>
      <c r="B2069" s="124" t="str">
        <f t="shared" si="947"/>
        <v>OFFER_KEIRO_SUB_CNV</v>
      </c>
      <c r="C2069" s="136" t="s">
        <v>5653</v>
      </c>
      <c r="D2069" s="125" t="e">
        <f t="shared" si="840"/>
        <v>#N/A</v>
      </c>
      <c r="E2069" s="125" t="e">
        <f t="shared" si="841"/>
        <v>#N/A</v>
      </c>
      <c r="F2069" s="124" t="e">
        <f t="shared" si="842"/>
        <v>#N/A</v>
      </c>
      <c r="G2069" s="155" t="s">
        <v>2145</v>
      </c>
      <c r="H2069" s="156" t="s">
        <v>1921</v>
      </c>
      <c r="I2069" s="156" t="s">
        <v>3846</v>
      </c>
      <c r="J2069" s="156" t="s">
        <v>5661</v>
      </c>
      <c r="K2069" s="157"/>
      <c r="L2069" s="158"/>
      <c r="M2069" s="125" t="str">
        <f t="shared" si="948"/>
        <v>OFFER</v>
      </c>
      <c r="N2069" s="126" t="str">
        <f t="shared" si="949"/>
        <v>_</v>
      </c>
      <c r="O2069" s="126" t="str">
        <f t="shared" si="950"/>
        <v>KEIRO</v>
      </c>
      <c r="P2069" s="126" t="str">
        <f t="shared" si="951"/>
        <v>_</v>
      </c>
      <c r="Q2069" s="126" t="str">
        <f t="shared" si="952"/>
        <v>SUB</v>
      </c>
      <c r="R2069" s="126" t="str">
        <f t="shared" si="953"/>
        <v>_</v>
      </c>
      <c r="S2069" s="126" t="str">
        <f t="shared" si="954"/>
        <v>CNV</v>
      </c>
      <c r="T2069" s="126" t="str">
        <f t="shared" si="955"/>
        <v/>
      </c>
      <c r="U2069" s="126" t="e">
        <f t="shared" si="956"/>
        <v>#N/A</v>
      </c>
      <c r="V2069" s="126" t="str">
        <f t="shared" si="957"/>
        <v/>
      </c>
      <c r="W2069" s="126" t="e">
        <f t="shared" si="958"/>
        <v>#N/A</v>
      </c>
      <c r="X2069" s="126">
        <f t="shared" si="959"/>
        <v>19</v>
      </c>
      <c r="Y2069" s="123" t="e">
        <f>VLOOKUP(A2069,#REF!,1,FALSE)</f>
        <v>#REF!</v>
      </c>
      <c r="Z2069" s="194" t="s">
        <v>6745</v>
      </c>
      <c r="AA2069" s="196"/>
    </row>
    <row r="2070" spans="1:27" s="123" customFormat="1">
      <c r="A2070" s="128" t="s">
        <v>5491</v>
      </c>
      <c r="B2070" s="124" t="str">
        <f t="shared" si="947"/>
        <v>OFFER_KEIRO_SUB_UPDATE</v>
      </c>
      <c r="C2070" s="136" t="s">
        <v>5653</v>
      </c>
      <c r="D2070" s="125" t="e">
        <f t="shared" si="840"/>
        <v>#N/A</v>
      </c>
      <c r="E2070" s="125" t="e">
        <f t="shared" si="841"/>
        <v>#N/A</v>
      </c>
      <c r="F2070" s="124" t="e">
        <f t="shared" si="842"/>
        <v>#N/A</v>
      </c>
      <c r="G2070" s="155" t="s">
        <v>2145</v>
      </c>
      <c r="H2070" s="156" t="s">
        <v>1921</v>
      </c>
      <c r="I2070" s="156" t="s">
        <v>3846</v>
      </c>
      <c r="J2070" s="156" t="s">
        <v>1577</v>
      </c>
      <c r="K2070" s="157"/>
      <c r="L2070" s="158"/>
      <c r="M2070" s="125" t="str">
        <f t="shared" si="948"/>
        <v>OFFER</v>
      </c>
      <c r="N2070" s="126" t="str">
        <f t="shared" si="949"/>
        <v>_</v>
      </c>
      <c r="O2070" s="126" t="str">
        <f t="shared" si="950"/>
        <v>KEIRO</v>
      </c>
      <c r="P2070" s="126" t="str">
        <f t="shared" si="951"/>
        <v>_</v>
      </c>
      <c r="Q2070" s="126" t="str">
        <f t="shared" si="952"/>
        <v>SUB</v>
      </c>
      <c r="R2070" s="126" t="str">
        <f t="shared" si="953"/>
        <v>_</v>
      </c>
      <c r="S2070" s="126" t="str">
        <f t="shared" si="954"/>
        <v>UPDATE</v>
      </c>
      <c r="T2070" s="126" t="str">
        <f t="shared" si="955"/>
        <v/>
      </c>
      <c r="U2070" s="126" t="e">
        <f t="shared" si="956"/>
        <v>#N/A</v>
      </c>
      <c r="V2070" s="126" t="str">
        <f t="shared" si="957"/>
        <v/>
      </c>
      <c r="W2070" s="126" t="e">
        <f t="shared" si="958"/>
        <v>#N/A</v>
      </c>
      <c r="X2070" s="126">
        <f t="shared" si="959"/>
        <v>22</v>
      </c>
      <c r="Y2070" s="123" t="e">
        <f>VLOOKUP(A2070,#REF!,1,FALSE)</f>
        <v>#REF!</v>
      </c>
      <c r="Z2070" s="194" t="s">
        <v>6745</v>
      </c>
      <c r="AA2070" s="196"/>
    </row>
    <row r="2071" spans="1:27" s="123" customFormat="1">
      <c r="A2071" s="128" t="s">
        <v>5492</v>
      </c>
      <c r="B2071" s="124" t="str">
        <f t="shared" si="947"/>
        <v>OFFER_KEIRO_SUB_CHOKUSETSU</v>
      </c>
      <c r="C2071" s="136" t="s">
        <v>5653</v>
      </c>
      <c r="D2071" s="125" t="e">
        <f t="shared" si="840"/>
        <v>#N/A</v>
      </c>
      <c r="E2071" s="125" t="e">
        <f t="shared" si="841"/>
        <v>#N/A</v>
      </c>
      <c r="F2071" s="124" t="e">
        <f t="shared" si="842"/>
        <v>#N/A</v>
      </c>
      <c r="G2071" s="155" t="s">
        <v>2145</v>
      </c>
      <c r="H2071" s="156" t="s">
        <v>1921</v>
      </c>
      <c r="I2071" s="156" t="s">
        <v>3846</v>
      </c>
      <c r="J2071" s="156" t="s">
        <v>5733</v>
      </c>
      <c r="K2071" s="157"/>
      <c r="L2071" s="158"/>
      <c r="M2071" s="125" t="str">
        <f t="shared" si="948"/>
        <v>OFFER</v>
      </c>
      <c r="N2071" s="126" t="str">
        <f t="shared" si="949"/>
        <v>_</v>
      </c>
      <c r="O2071" s="126" t="str">
        <f t="shared" si="950"/>
        <v>KEIRO</v>
      </c>
      <c r="P2071" s="126" t="str">
        <f t="shared" si="951"/>
        <v>_</v>
      </c>
      <c r="Q2071" s="126" t="str">
        <f t="shared" si="952"/>
        <v>SUB</v>
      </c>
      <c r="R2071" s="126" t="str">
        <f t="shared" si="953"/>
        <v>_</v>
      </c>
      <c r="S2071" s="126" t="str">
        <f t="shared" si="954"/>
        <v>CHOKUSETSU</v>
      </c>
      <c r="T2071" s="126" t="str">
        <f t="shared" si="955"/>
        <v/>
      </c>
      <c r="U2071" s="126" t="e">
        <f t="shared" si="956"/>
        <v>#N/A</v>
      </c>
      <c r="V2071" s="126" t="str">
        <f t="shared" si="957"/>
        <v/>
      </c>
      <c r="W2071" s="126" t="e">
        <f t="shared" si="958"/>
        <v>#N/A</v>
      </c>
      <c r="X2071" s="126">
        <f t="shared" si="959"/>
        <v>26</v>
      </c>
      <c r="Y2071" s="123" t="e">
        <f>VLOOKUP(A2071,#REF!,1,FALSE)</f>
        <v>#REF!</v>
      </c>
      <c r="Z2071" s="194" t="s">
        <v>6745</v>
      </c>
      <c r="AA2071" s="196"/>
    </row>
    <row r="2072" spans="1:27" s="123" customFormat="1">
      <c r="A2072" s="128" t="s">
        <v>5493</v>
      </c>
      <c r="B2072" s="124" t="str">
        <f t="shared" si="947"/>
        <v>OFFER_KEIRO_SUB_KOKOKU</v>
      </c>
      <c r="C2072" s="136" t="s">
        <v>5653</v>
      </c>
      <c r="D2072" s="125" t="e">
        <f t="shared" si="840"/>
        <v>#N/A</v>
      </c>
      <c r="E2072" s="125" t="e">
        <f t="shared" si="841"/>
        <v>#N/A</v>
      </c>
      <c r="F2072" s="124" t="e">
        <f t="shared" si="842"/>
        <v>#N/A</v>
      </c>
      <c r="G2072" s="155" t="s">
        <v>2145</v>
      </c>
      <c r="H2072" s="156" t="s">
        <v>1921</v>
      </c>
      <c r="I2072" s="156" t="s">
        <v>3846</v>
      </c>
      <c r="J2072" s="156" t="s">
        <v>5735</v>
      </c>
      <c r="K2072" s="157"/>
      <c r="L2072" s="158"/>
      <c r="M2072" s="125" t="str">
        <f t="shared" si="948"/>
        <v>OFFER</v>
      </c>
      <c r="N2072" s="126" t="str">
        <f t="shared" si="949"/>
        <v>_</v>
      </c>
      <c r="O2072" s="126" t="str">
        <f t="shared" si="950"/>
        <v>KEIRO</v>
      </c>
      <c r="P2072" s="126" t="str">
        <f t="shared" si="951"/>
        <v>_</v>
      </c>
      <c r="Q2072" s="126" t="str">
        <f t="shared" si="952"/>
        <v>SUB</v>
      </c>
      <c r="R2072" s="126" t="str">
        <f t="shared" si="953"/>
        <v>_</v>
      </c>
      <c r="S2072" s="126" t="str">
        <f t="shared" si="954"/>
        <v>KOKOKU</v>
      </c>
      <c r="T2072" s="126" t="str">
        <f t="shared" si="955"/>
        <v/>
      </c>
      <c r="U2072" s="126" t="e">
        <f t="shared" si="956"/>
        <v>#N/A</v>
      </c>
      <c r="V2072" s="126" t="str">
        <f t="shared" si="957"/>
        <v/>
      </c>
      <c r="W2072" s="126" t="e">
        <f t="shared" si="958"/>
        <v>#N/A</v>
      </c>
      <c r="X2072" s="126">
        <f t="shared" si="959"/>
        <v>22</v>
      </c>
      <c r="Y2072" s="123" t="e">
        <f>VLOOKUP(A2072,#REF!,1,FALSE)</f>
        <v>#REF!</v>
      </c>
      <c r="Z2072" s="194" t="s">
        <v>6745</v>
      </c>
      <c r="AA2072" s="196"/>
    </row>
    <row r="2073" spans="1:27" s="123" customFormat="1">
      <c r="A2073" s="128" t="s">
        <v>5494</v>
      </c>
      <c r="B2073" s="124" t="str">
        <f t="shared" si="947"/>
        <v>HARAIKOMI_KEIRO_SHUKIN</v>
      </c>
      <c r="C2073" s="136" t="s">
        <v>5653</v>
      </c>
      <c r="D2073" s="125" t="e">
        <f t="shared" si="840"/>
        <v>#N/A</v>
      </c>
      <c r="E2073" s="125" t="e">
        <f t="shared" si="841"/>
        <v>#N/A</v>
      </c>
      <c r="F2073" s="124" t="e">
        <f t="shared" si="842"/>
        <v>#N/A</v>
      </c>
      <c r="G2073" s="155" t="s">
        <v>1848</v>
      </c>
      <c r="H2073" s="156" t="s">
        <v>1921</v>
      </c>
      <c r="I2073" s="156" t="s">
        <v>5662</v>
      </c>
      <c r="J2073" s="157"/>
      <c r="K2073" s="157"/>
      <c r="L2073" s="158"/>
      <c r="M2073" s="125" t="str">
        <f t="shared" si="948"/>
        <v>HARAIKOMI</v>
      </c>
      <c r="N2073" s="126" t="str">
        <f t="shared" si="949"/>
        <v>_</v>
      </c>
      <c r="O2073" s="126" t="str">
        <f t="shared" si="950"/>
        <v>KEIRO</v>
      </c>
      <c r="P2073" s="126" t="str">
        <f t="shared" si="951"/>
        <v>_</v>
      </c>
      <c r="Q2073" s="126" t="str">
        <f t="shared" si="952"/>
        <v>SHUKIN</v>
      </c>
      <c r="R2073" s="126" t="str">
        <f t="shared" si="953"/>
        <v/>
      </c>
      <c r="S2073" s="126" t="e">
        <f t="shared" si="954"/>
        <v>#N/A</v>
      </c>
      <c r="T2073" s="126" t="str">
        <f t="shared" si="955"/>
        <v/>
      </c>
      <c r="U2073" s="126" t="e">
        <f t="shared" si="956"/>
        <v>#N/A</v>
      </c>
      <c r="V2073" s="126" t="str">
        <f t="shared" si="957"/>
        <v/>
      </c>
      <c r="W2073" s="126" t="e">
        <f t="shared" si="958"/>
        <v>#N/A</v>
      </c>
      <c r="X2073" s="126">
        <f t="shared" si="959"/>
        <v>22</v>
      </c>
      <c r="Y2073" s="123" t="e">
        <f>VLOOKUP(A2073,#REF!,1,FALSE)</f>
        <v>#REF!</v>
      </c>
      <c r="Z2073" s="194" t="s">
        <v>6745</v>
      </c>
      <c r="AA2073" s="196"/>
    </row>
    <row r="2074" spans="1:27" s="123" customFormat="1">
      <c r="A2074" s="128" t="s">
        <v>5495</v>
      </c>
      <c r="B2074" s="124" t="str">
        <f t="shared" ref="B2074:B2137" si="973">IF(ISNA(M2074),"",M2074)&amp;IF(ISNA(N2074),"",N2074)&amp;IF(ISNA(O2074),"",O2074) &amp;IF(ISNA(P2074),"",P2074)&amp;IF(ISNA(Q2074),"",Q2074)&amp;IF(ISNA(R2074),"",R2074)&amp;IF(ISNA(S2074),"",S2074)&amp;IF(ISNA(T2074),"",T2074)&amp;IF(ISNA(U2074),"",U2074)&amp;IF(ISNA(V2074),"",V2074)&amp;IF(ISNA(W2074),"",W2074)</f>
        <v>HARAIKOMI_KEIRO_KOZA</v>
      </c>
      <c r="C2074" s="136" t="s">
        <v>5653</v>
      </c>
      <c r="D2074" s="125" t="e">
        <f t="shared" si="840"/>
        <v>#N/A</v>
      </c>
      <c r="E2074" s="125" t="e">
        <f t="shared" si="841"/>
        <v>#N/A</v>
      </c>
      <c r="F2074" s="124" t="e">
        <f t="shared" si="842"/>
        <v>#N/A</v>
      </c>
      <c r="G2074" s="155" t="s">
        <v>1848</v>
      </c>
      <c r="H2074" s="156" t="s">
        <v>1921</v>
      </c>
      <c r="I2074" s="156" t="s">
        <v>5736</v>
      </c>
      <c r="J2074" s="157"/>
      <c r="K2074" s="157"/>
      <c r="L2074" s="158"/>
      <c r="M2074" s="125" t="str">
        <f t="shared" ref="M2074:M2137" si="974">VLOOKUP(G2074,単語辞書,2,FALSE)</f>
        <v>HARAIKOMI</v>
      </c>
      <c r="N2074" s="126" t="str">
        <f t="shared" ref="N2074:N2137" si="975">IF(ISNA(O2074),"","_")</f>
        <v>_</v>
      </c>
      <c r="O2074" s="126" t="str">
        <f t="shared" ref="O2074:O2137" si="976">VLOOKUP(H2074,単語辞書,2,FALSE)</f>
        <v>KEIRO</v>
      </c>
      <c r="P2074" s="126" t="str">
        <f t="shared" ref="P2074:P2137" si="977">IF(ISNA(Q2074),"","_")</f>
        <v>_</v>
      </c>
      <c r="Q2074" s="126" t="str">
        <f t="shared" ref="Q2074:Q2137" si="978">VLOOKUP(I2074,単語辞書,2,FALSE)</f>
        <v>KOZA</v>
      </c>
      <c r="R2074" s="126" t="str">
        <f t="shared" ref="R2074:R2137" si="979">IF(ISNA(S2074),"","_")</f>
        <v/>
      </c>
      <c r="S2074" s="126" t="e">
        <f t="shared" ref="S2074:S2137" si="980">VLOOKUP(J2074,単語辞書,2,FALSE)</f>
        <v>#N/A</v>
      </c>
      <c r="T2074" s="126" t="str">
        <f t="shared" ref="T2074:T2137" si="981">IF(ISNA(U2074),"","_")</f>
        <v/>
      </c>
      <c r="U2074" s="126" t="e">
        <f t="shared" ref="U2074:U2137" si="982">VLOOKUP(K2074,単語辞書,2,FALSE)</f>
        <v>#N/A</v>
      </c>
      <c r="V2074" s="126" t="str">
        <f t="shared" ref="V2074:V2137" si="983">IF(ISNA(W2074),"","_")</f>
        <v/>
      </c>
      <c r="W2074" s="126" t="e">
        <f t="shared" ref="W2074:W2137" si="984">VLOOKUP(L2074,単語辞書,2,FALSE)</f>
        <v>#N/A</v>
      </c>
      <c r="X2074" s="126">
        <f t="shared" ref="X2074:X2137" si="985">LEN(B2074)</f>
        <v>20</v>
      </c>
      <c r="Y2074" s="123" t="e">
        <f>VLOOKUP(A2074,#REF!,1,FALSE)</f>
        <v>#REF!</v>
      </c>
      <c r="Z2074" s="194" t="s">
        <v>6745</v>
      </c>
      <c r="AA2074" s="196"/>
    </row>
    <row r="2075" spans="1:27" s="123" customFormat="1">
      <c r="A2075" s="128" t="s">
        <v>5496</v>
      </c>
      <c r="B2075" s="124" t="str">
        <f t="shared" si="973"/>
        <v>HARAIKOMI_KEIRO_GROUP</v>
      </c>
      <c r="C2075" s="136" t="s">
        <v>5653</v>
      </c>
      <c r="D2075" s="125" t="e">
        <f t="shared" si="840"/>
        <v>#N/A</v>
      </c>
      <c r="E2075" s="125" t="e">
        <f t="shared" si="841"/>
        <v>#N/A</v>
      </c>
      <c r="F2075" s="124" t="e">
        <f t="shared" si="842"/>
        <v>#N/A</v>
      </c>
      <c r="G2075" s="155" t="s">
        <v>1848</v>
      </c>
      <c r="H2075" s="156" t="s">
        <v>1921</v>
      </c>
      <c r="I2075" s="156" t="s">
        <v>5723</v>
      </c>
      <c r="J2075" s="157"/>
      <c r="K2075" s="157"/>
      <c r="L2075" s="158"/>
      <c r="M2075" s="125" t="str">
        <f t="shared" si="974"/>
        <v>HARAIKOMI</v>
      </c>
      <c r="N2075" s="126" t="str">
        <f t="shared" si="975"/>
        <v>_</v>
      </c>
      <c r="O2075" s="126" t="str">
        <f t="shared" si="976"/>
        <v>KEIRO</v>
      </c>
      <c r="P2075" s="126" t="str">
        <f t="shared" si="977"/>
        <v>_</v>
      </c>
      <c r="Q2075" s="126" t="str">
        <f t="shared" si="978"/>
        <v>GROUP</v>
      </c>
      <c r="R2075" s="126" t="str">
        <f t="shared" si="979"/>
        <v/>
      </c>
      <c r="S2075" s="126" t="e">
        <f t="shared" si="980"/>
        <v>#N/A</v>
      </c>
      <c r="T2075" s="126" t="str">
        <f t="shared" si="981"/>
        <v/>
      </c>
      <c r="U2075" s="126" t="e">
        <f t="shared" si="982"/>
        <v>#N/A</v>
      </c>
      <c r="V2075" s="126" t="str">
        <f t="shared" si="983"/>
        <v/>
      </c>
      <c r="W2075" s="126" t="e">
        <f t="shared" si="984"/>
        <v>#N/A</v>
      </c>
      <c r="X2075" s="126">
        <f t="shared" si="985"/>
        <v>21</v>
      </c>
      <c r="Y2075" s="123" t="e">
        <f>VLOOKUP(A2075,#REF!,1,FALSE)</f>
        <v>#REF!</v>
      </c>
      <c r="Z2075" s="194" t="s">
        <v>6745</v>
      </c>
      <c r="AA2075" s="196"/>
    </row>
    <row r="2076" spans="1:27" s="123" customFormat="1">
      <c r="A2076" s="128" t="s">
        <v>5497</v>
      </c>
      <c r="B2076" s="124" t="str">
        <f t="shared" si="973"/>
        <v>HARAIKOMI_KEIRO_SOKIN</v>
      </c>
      <c r="C2076" s="136" t="s">
        <v>5653</v>
      </c>
      <c r="D2076" s="125" t="e">
        <f t="shared" si="840"/>
        <v>#N/A</v>
      </c>
      <c r="E2076" s="125" t="e">
        <f t="shared" si="841"/>
        <v>#N/A</v>
      </c>
      <c r="F2076" s="124" t="e">
        <f t="shared" si="842"/>
        <v>#N/A</v>
      </c>
      <c r="G2076" s="155" t="s">
        <v>1848</v>
      </c>
      <c r="H2076" s="156" t="s">
        <v>1921</v>
      </c>
      <c r="I2076" s="156" t="s">
        <v>5663</v>
      </c>
      <c r="J2076" s="156"/>
      <c r="K2076" s="157"/>
      <c r="L2076" s="158"/>
      <c r="M2076" s="125" t="str">
        <f t="shared" si="974"/>
        <v>HARAIKOMI</v>
      </c>
      <c r="N2076" s="126" t="str">
        <f t="shared" si="975"/>
        <v>_</v>
      </c>
      <c r="O2076" s="126" t="str">
        <f t="shared" si="976"/>
        <v>KEIRO</v>
      </c>
      <c r="P2076" s="126" t="str">
        <f t="shared" si="977"/>
        <v>_</v>
      </c>
      <c r="Q2076" s="126" t="str">
        <f t="shared" si="978"/>
        <v>SOKIN</v>
      </c>
      <c r="R2076" s="126" t="str">
        <f t="shared" si="979"/>
        <v/>
      </c>
      <c r="S2076" s="126" t="e">
        <f t="shared" si="980"/>
        <v>#N/A</v>
      </c>
      <c r="T2076" s="126" t="str">
        <f t="shared" si="981"/>
        <v/>
      </c>
      <c r="U2076" s="126" t="e">
        <f t="shared" si="982"/>
        <v>#N/A</v>
      </c>
      <c r="V2076" s="126" t="str">
        <f t="shared" si="983"/>
        <v/>
      </c>
      <c r="W2076" s="126" t="e">
        <f t="shared" si="984"/>
        <v>#N/A</v>
      </c>
      <c r="X2076" s="126">
        <f t="shared" si="985"/>
        <v>21</v>
      </c>
      <c r="Y2076" s="123" t="e">
        <f>VLOOKUP(A2076,#REF!,1,FALSE)</f>
        <v>#REF!</v>
      </c>
      <c r="Z2076" s="194" t="s">
        <v>6745</v>
      </c>
      <c r="AA2076" s="196"/>
    </row>
    <row r="2077" spans="1:27" s="123" customFormat="1">
      <c r="A2077" s="128" t="s">
        <v>5739</v>
      </c>
      <c r="B2077" s="124" t="str">
        <f t="shared" si="973"/>
        <v>JIKO_PLCY_SALES_FA</v>
      </c>
      <c r="C2077" s="136" t="s">
        <v>5653</v>
      </c>
      <c r="D2077" s="125" t="e">
        <f t="shared" si="840"/>
        <v>#N/A</v>
      </c>
      <c r="E2077" s="125" t="e">
        <f t="shared" si="841"/>
        <v>#N/A</v>
      </c>
      <c r="F2077" s="124" t="e">
        <f t="shared" si="842"/>
        <v>#N/A</v>
      </c>
      <c r="G2077" s="155" t="s">
        <v>5664</v>
      </c>
      <c r="H2077" s="156" t="s">
        <v>1431</v>
      </c>
      <c r="I2077" s="156" t="s">
        <v>5740</v>
      </c>
      <c r="J2077" s="156" t="s">
        <v>5741</v>
      </c>
      <c r="K2077" s="157"/>
      <c r="L2077" s="158"/>
      <c r="M2077" s="125" t="str">
        <f t="shared" si="974"/>
        <v>JIKO</v>
      </c>
      <c r="N2077" s="126" t="str">
        <f t="shared" si="975"/>
        <v>_</v>
      </c>
      <c r="O2077" s="126" t="str">
        <f t="shared" si="976"/>
        <v>PLCY</v>
      </c>
      <c r="P2077" s="126" t="str">
        <f t="shared" si="977"/>
        <v>_</v>
      </c>
      <c r="Q2077" s="126" t="str">
        <f t="shared" si="978"/>
        <v>SALES</v>
      </c>
      <c r="R2077" s="126" t="str">
        <f t="shared" si="979"/>
        <v>_</v>
      </c>
      <c r="S2077" s="126" t="str">
        <f t="shared" si="980"/>
        <v>FA</v>
      </c>
      <c r="T2077" s="126" t="str">
        <f t="shared" si="981"/>
        <v/>
      </c>
      <c r="U2077" s="126" t="e">
        <f t="shared" si="982"/>
        <v>#N/A</v>
      </c>
      <c r="V2077" s="126" t="str">
        <f t="shared" si="983"/>
        <v/>
      </c>
      <c r="W2077" s="126" t="e">
        <f t="shared" si="984"/>
        <v>#N/A</v>
      </c>
      <c r="X2077" s="126">
        <f t="shared" si="985"/>
        <v>18</v>
      </c>
      <c r="Y2077" s="123" t="e">
        <f>VLOOKUP(A2077,#REF!,1,FALSE)</f>
        <v>#REF!</v>
      </c>
      <c r="Z2077" s="194" t="s">
        <v>6745</v>
      </c>
      <c r="AA2077" s="196"/>
    </row>
    <row r="2078" spans="1:27" s="123" customFormat="1">
      <c r="A2078" s="128" t="s">
        <v>5498</v>
      </c>
      <c r="B2078" s="124" t="str">
        <f t="shared" si="973"/>
        <v>JIKO_PLCY_KOJIN_AGENCY</v>
      </c>
      <c r="C2078" s="136" t="s">
        <v>5653</v>
      </c>
      <c r="D2078" s="125" t="e">
        <f t="shared" si="840"/>
        <v>#N/A</v>
      </c>
      <c r="E2078" s="125" t="e">
        <f t="shared" si="841"/>
        <v>#N/A</v>
      </c>
      <c r="F2078" s="124" t="e">
        <f t="shared" si="842"/>
        <v>#N/A</v>
      </c>
      <c r="G2078" s="155" t="s">
        <v>5664</v>
      </c>
      <c r="H2078" s="156" t="s">
        <v>1431</v>
      </c>
      <c r="I2078" s="156" t="s">
        <v>5722</v>
      </c>
      <c r="J2078" s="156" t="s">
        <v>2507</v>
      </c>
      <c r="K2078" s="157"/>
      <c r="L2078" s="158"/>
      <c r="M2078" s="125" t="str">
        <f t="shared" si="974"/>
        <v>JIKO</v>
      </c>
      <c r="N2078" s="126" t="str">
        <f t="shared" si="975"/>
        <v>_</v>
      </c>
      <c r="O2078" s="126" t="str">
        <f t="shared" si="976"/>
        <v>PLCY</v>
      </c>
      <c r="P2078" s="126" t="str">
        <f t="shared" si="977"/>
        <v>_</v>
      </c>
      <c r="Q2078" s="126" t="str">
        <f t="shared" si="978"/>
        <v>KOJIN</v>
      </c>
      <c r="R2078" s="126" t="str">
        <f t="shared" si="979"/>
        <v>_</v>
      </c>
      <c r="S2078" s="126" t="str">
        <f t="shared" si="980"/>
        <v>AGENCY</v>
      </c>
      <c r="T2078" s="126" t="str">
        <f t="shared" si="981"/>
        <v/>
      </c>
      <c r="U2078" s="126" t="e">
        <f t="shared" si="982"/>
        <v>#N/A</v>
      </c>
      <c r="V2078" s="126" t="str">
        <f t="shared" si="983"/>
        <v/>
      </c>
      <c r="W2078" s="126" t="e">
        <f t="shared" si="984"/>
        <v>#N/A</v>
      </c>
      <c r="X2078" s="126">
        <f t="shared" si="985"/>
        <v>22</v>
      </c>
      <c r="Y2078" s="123" t="e">
        <f>VLOOKUP(A2078,#REF!,1,FALSE)</f>
        <v>#REF!</v>
      </c>
      <c r="Z2078" s="194" t="s">
        <v>6745</v>
      </c>
      <c r="AA2078" s="196"/>
    </row>
    <row r="2079" spans="1:27" s="123" customFormat="1">
      <c r="A2079" s="128" t="s">
        <v>5499</v>
      </c>
      <c r="B2079" s="124" t="str">
        <f t="shared" si="973"/>
        <v>JIKO_PLCY_CORP_AGENCY</v>
      </c>
      <c r="C2079" s="136" t="s">
        <v>5653</v>
      </c>
      <c r="D2079" s="125" t="e">
        <f t="shared" si="840"/>
        <v>#N/A</v>
      </c>
      <c r="E2079" s="125" t="e">
        <f t="shared" si="841"/>
        <v>#N/A</v>
      </c>
      <c r="F2079" s="124" t="e">
        <f t="shared" si="842"/>
        <v>#N/A</v>
      </c>
      <c r="G2079" s="155" t="s">
        <v>5664</v>
      </c>
      <c r="H2079" s="156" t="s">
        <v>1431</v>
      </c>
      <c r="I2079" s="156" t="s">
        <v>5713</v>
      </c>
      <c r="J2079" s="156" t="s">
        <v>2507</v>
      </c>
      <c r="K2079" s="157"/>
      <c r="L2079" s="158"/>
      <c r="M2079" s="125" t="str">
        <f t="shared" si="974"/>
        <v>JIKO</v>
      </c>
      <c r="N2079" s="126" t="str">
        <f t="shared" si="975"/>
        <v>_</v>
      </c>
      <c r="O2079" s="126" t="str">
        <f t="shared" si="976"/>
        <v>PLCY</v>
      </c>
      <c r="P2079" s="126" t="str">
        <f t="shared" si="977"/>
        <v>_</v>
      </c>
      <c r="Q2079" s="126" t="str">
        <f t="shared" si="978"/>
        <v>CORP</v>
      </c>
      <c r="R2079" s="126" t="str">
        <f t="shared" si="979"/>
        <v>_</v>
      </c>
      <c r="S2079" s="126" t="str">
        <f t="shared" si="980"/>
        <v>AGENCY</v>
      </c>
      <c r="T2079" s="126" t="str">
        <f t="shared" si="981"/>
        <v/>
      </c>
      <c r="U2079" s="126" t="e">
        <f t="shared" si="982"/>
        <v>#N/A</v>
      </c>
      <c r="V2079" s="126" t="str">
        <f t="shared" si="983"/>
        <v/>
      </c>
      <c r="W2079" s="126" t="e">
        <f t="shared" si="984"/>
        <v>#N/A</v>
      </c>
      <c r="X2079" s="126">
        <f t="shared" si="985"/>
        <v>21</v>
      </c>
      <c r="Y2079" s="123" t="e">
        <f>VLOOKUP(A2079,#REF!,1,FALSE)</f>
        <v>#REF!</v>
      </c>
      <c r="Z2079" s="194" t="s">
        <v>6745</v>
      </c>
      <c r="AA2079" s="196"/>
    </row>
    <row r="2080" spans="1:27" s="123" customFormat="1">
      <c r="A2080" s="128" t="s">
        <v>5500</v>
      </c>
      <c r="B2080" s="124" t="str">
        <f t="shared" si="973"/>
        <v>JIKO_PLCY_TOKUTEI_CORP</v>
      </c>
      <c r="C2080" s="136" t="s">
        <v>5653</v>
      </c>
      <c r="D2080" s="125" t="e">
        <f t="shared" si="840"/>
        <v>#N/A</v>
      </c>
      <c r="E2080" s="125" t="e">
        <f t="shared" si="841"/>
        <v>#N/A</v>
      </c>
      <c r="F2080" s="124" t="e">
        <f t="shared" si="842"/>
        <v>#N/A</v>
      </c>
      <c r="G2080" s="155" t="s">
        <v>5664</v>
      </c>
      <c r="H2080" s="156" t="s">
        <v>1431</v>
      </c>
      <c r="I2080" s="156" t="s">
        <v>5737</v>
      </c>
      <c r="J2080" s="156" t="s">
        <v>5713</v>
      </c>
      <c r="K2080" s="157"/>
      <c r="L2080" s="158"/>
      <c r="M2080" s="125" t="str">
        <f t="shared" si="974"/>
        <v>JIKO</v>
      </c>
      <c r="N2080" s="126" t="str">
        <f t="shared" si="975"/>
        <v>_</v>
      </c>
      <c r="O2080" s="126" t="str">
        <f t="shared" si="976"/>
        <v>PLCY</v>
      </c>
      <c r="P2080" s="126" t="str">
        <f t="shared" si="977"/>
        <v>_</v>
      </c>
      <c r="Q2080" s="126" t="str">
        <f t="shared" si="978"/>
        <v>TOKUTEI</v>
      </c>
      <c r="R2080" s="126" t="str">
        <f t="shared" si="979"/>
        <v>_</v>
      </c>
      <c r="S2080" s="126" t="str">
        <f t="shared" si="980"/>
        <v>CORP</v>
      </c>
      <c r="T2080" s="126" t="str">
        <f t="shared" si="981"/>
        <v/>
      </c>
      <c r="U2080" s="126" t="e">
        <f t="shared" si="982"/>
        <v>#N/A</v>
      </c>
      <c r="V2080" s="126" t="str">
        <f t="shared" si="983"/>
        <v/>
      </c>
      <c r="W2080" s="126" t="e">
        <f t="shared" si="984"/>
        <v>#N/A</v>
      </c>
      <c r="X2080" s="126">
        <f t="shared" si="985"/>
        <v>22</v>
      </c>
      <c r="Y2080" s="123" t="e">
        <f>VLOOKUP(A2080,#REF!,1,FALSE)</f>
        <v>#REF!</v>
      </c>
      <c r="Z2080" s="194" t="s">
        <v>6745</v>
      </c>
      <c r="AA2080" s="196"/>
    </row>
    <row r="2081" spans="1:27" s="123" customFormat="1">
      <c r="A2081" s="128" t="s">
        <v>5501</v>
      </c>
      <c r="B2081" s="124" t="str">
        <f t="shared" si="973"/>
        <v>JIKO_PLCY_KOSEIN</v>
      </c>
      <c r="C2081" s="136" t="s">
        <v>5653</v>
      </c>
      <c r="D2081" s="125" t="e">
        <f t="shared" si="840"/>
        <v>#N/A</v>
      </c>
      <c r="E2081" s="125" t="e">
        <f t="shared" si="841"/>
        <v>#N/A</v>
      </c>
      <c r="F2081" s="124" t="e">
        <f t="shared" si="842"/>
        <v>#N/A</v>
      </c>
      <c r="G2081" s="155" t="s">
        <v>5664</v>
      </c>
      <c r="H2081" s="156" t="s">
        <v>1431</v>
      </c>
      <c r="I2081" s="156" t="s">
        <v>5738</v>
      </c>
      <c r="J2081" s="156"/>
      <c r="K2081" s="157"/>
      <c r="L2081" s="158"/>
      <c r="M2081" s="125" t="str">
        <f t="shared" si="974"/>
        <v>JIKO</v>
      </c>
      <c r="N2081" s="126" t="str">
        <f t="shared" si="975"/>
        <v>_</v>
      </c>
      <c r="O2081" s="126" t="str">
        <f t="shared" si="976"/>
        <v>PLCY</v>
      </c>
      <c r="P2081" s="126" t="str">
        <f t="shared" si="977"/>
        <v>_</v>
      </c>
      <c r="Q2081" s="126" t="str">
        <f t="shared" si="978"/>
        <v>KOSEIN</v>
      </c>
      <c r="R2081" s="126" t="str">
        <f t="shared" si="979"/>
        <v/>
      </c>
      <c r="S2081" s="126" t="e">
        <f t="shared" si="980"/>
        <v>#N/A</v>
      </c>
      <c r="T2081" s="126" t="str">
        <f t="shared" si="981"/>
        <v/>
      </c>
      <c r="U2081" s="126" t="e">
        <f t="shared" si="982"/>
        <v>#N/A</v>
      </c>
      <c r="V2081" s="126" t="str">
        <f t="shared" si="983"/>
        <v/>
      </c>
      <c r="W2081" s="126" t="e">
        <f t="shared" si="984"/>
        <v>#N/A</v>
      </c>
      <c r="X2081" s="126">
        <f t="shared" si="985"/>
        <v>16</v>
      </c>
      <c r="Y2081" s="123" t="e">
        <f>VLOOKUP(A2081,#REF!,1,FALSE)</f>
        <v>#REF!</v>
      </c>
      <c r="Z2081" s="194" t="s">
        <v>6745</v>
      </c>
      <c r="AA2081" s="196"/>
    </row>
    <row r="2082" spans="1:27" s="123" customFormat="1">
      <c r="A2082" s="128" t="s">
        <v>5502</v>
      </c>
      <c r="B2082" s="124" t="str">
        <f t="shared" si="973"/>
        <v>JIKO_PLCY_OTHER</v>
      </c>
      <c r="C2082" s="136" t="s">
        <v>5653</v>
      </c>
      <c r="D2082" s="125" t="e">
        <f t="shared" si="840"/>
        <v>#N/A</v>
      </c>
      <c r="E2082" s="125" t="e">
        <f t="shared" si="841"/>
        <v>#N/A</v>
      </c>
      <c r="F2082" s="124" t="e">
        <f t="shared" si="842"/>
        <v>#N/A</v>
      </c>
      <c r="G2082" s="155" t="s">
        <v>5664</v>
      </c>
      <c r="H2082" s="156" t="s">
        <v>1431</v>
      </c>
      <c r="I2082" s="156" t="s">
        <v>277</v>
      </c>
      <c r="J2082" s="156"/>
      <c r="K2082" s="157"/>
      <c r="L2082" s="158"/>
      <c r="M2082" s="125" t="str">
        <f t="shared" si="974"/>
        <v>JIKO</v>
      </c>
      <c r="N2082" s="126" t="str">
        <f t="shared" si="975"/>
        <v>_</v>
      </c>
      <c r="O2082" s="126" t="str">
        <f t="shared" si="976"/>
        <v>PLCY</v>
      </c>
      <c r="P2082" s="126" t="str">
        <f t="shared" si="977"/>
        <v>_</v>
      </c>
      <c r="Q2082" s="126" t="str">
        <f t="shared" si="978"/>
        <v>OTHER</v>
      </c>
      <c r="R2082" s="126" t="str">
        <f t="shared" si="979"/>
        <v/>
      </c>
      <c r="S2082" s="126" t="e">
        <f t="shared" si="980"/>
        <v>#N/A</v>
      </c>
      <c r="T2082" s="126" t="str">
        <f t="shared" si="981"/>
        <v/>
      </c>
      <c r="U2082" s="126" t="e">
        <f t="shared" si="982"/>
        <v>#N/A</v>
      </c>
      <c r="V2082" s="126" t="str">
        <f t="shared" si="983"/>
        <v/>
      </c>
      <c r="W2082" s="126" t="e">
        <f t="shared" si="984"/>
        <v>#N/A</v>
      </c>
      <c r="X2082" s="126">
        <f t="shared" si="985"/>
        <v>15</v>
      </c>
      <c r="Y2082" s="123" t="e">
        <f>VLOOKUP(A2082,#REF!,1,FALSE)</f>
        <v>#REF!</v>
      </c>
      <c r="Z2082" s="194" t="s">
        <v>6745</v>
      </c>
      <c r="AA2082" s="196"/>
    </row>
    <row r="2083" spans="1:27" s="123" customFormat="1">
      <c r="A2083" s="128" t="s">
        <v>5503</v>
      </c>
      <c r="B2083" s="124" t="str">
        <f t="shared" si="973"/>
        <v>NAIKIMBOSHU_HONSHA</v>
      </c>
      <c r="C2083" s="136" t="s">
        <v>5653</v>
      </c>
      <c r="D2083" s="125" t="e">
        <f t="shared" si="840"/>
        <v>#N/A</v>
      </c>
      <c r="E2083" s="125" t="e">
        <f t="shared" si="841"/>
        <v>#N/A</v>
      </c>
      <c r="F2083" s="124" t="e">
        <f t="shared" si="842"/>
        <v>#N/A</v>
      </c>
      <c r="G2083" s="155" t="s">
        <v>2143</v>
      </c>
      <c r="H2083" s="156" t="s">
        <v>5665</v>
      </c>
      <c r="I2083" s="156"/>
      <c r="J2083" s="156"/>
      <c r="K2083" s="157"/>
      <c r="L2083" s="158"/>
      <c r="M2083" s="125" t="str">
        <f t="shared" si="974"/>
        <v>NAIKIMBOSHU</v>
      </c>
      <c r="N2083" s="126" t="str">
        <f t="shared" si="975"/>
        <v>_</v>
      </c>
      <c r="O2083" s="126" t="str">
        <f t="shared" si="976"/>
        <v>HONSHA</v>
      </c>
      <c r="P2083" s="126" t="str">
        <f t="shared" si="977"/>
        <v/>
      </c>
      <c r="Q2083" s="126" t="e">
        <f t="shared" si="978"/>
        <v>#N/A</v>
      </c>
      <c r="R2083" s="126" t="str">
        <f t="shared" si="979"/>
        <v/>
      </c>
      <c r="S2083" s="126" t="e">
        <f t="shared" si="980"/>
        <v>#N/A</v>
      </c>
      <c r="T2083" s="126" t="str">
        <f t="shared" si="981"/>
        <v/>
      </c>
      <c r="U2083" s="126" t="e">
        <f t="shared" si="982"/>
        <v>#N/A</v>
      </c>
      <c r="V2083" s="126" t="str">
        <f t="shared" si="983"/>
        <v/>
      </c>
      <c r="W2083" s="126" t="e">
        <f t="shared" si="984"/>
        <v>#N/A</v>
      </c>
      <c r="X2083" s="126">
        <f t="shared" si="985"/>
        <v>18</v>
      </c>
      <c r="Y2083" s="123" t="e">
        <f>VLOOKUP(A2083,#REF!,1,FALSE)</f>
        <v>#REF!</v>
      </c>
      <c r="Z2083" s="194" t="s">
        <v>6745</v>
      </c>
      <c r="AA2083" s="196"/>
    </row>
    <row r="2084" spans="1:27" s="123" customFormat="1">
      <c r="A2084" s="128" t="s">
        <v>5504</v>
      </c>
      <c r="B2084" s="124" t="str">
        <f t="shared" si="973"/>
        <v>NAIKIMBOSHU_SALES</v>
      </c>
      <c r="C2084" s="136" t="s">
        <v>5653</v>
      </c>
      <c r="D2084" s="125" t="e">
        <f t="shared" si="840"/>
        <v>#N/A</v>
      </c>
      <c r="E2084" s="125" t="e">
        <f t="shared" si="841"/>
        <v>#N/A</v>
      </c>
      <c r="F2084" s="124" t="e">
        <f t="shared" si="842"/>
        <v>#N/A</v>
      </c>
      <c r="G2084" s="155" t="s">
        <v>2143</v>
      </c>
      <c r="H2084" s="156" t="s">
        <v>5740</v>
      </c>
      <c r="I2084" s="156"/>
      <c r="J2084" s="156"/>
      <c r="K2084" s="157"/>
      <c r="L2084" s="158"/>
      <c r="M2084" s="125" t="str">
        <f t="shared" si="974"/>
        <v>NAIKIMBOSHU</v>
      </c>
      <c r="N2084" s="126" t="str">
        <f t="shared" si="975"/>
        <v>_</v>
      </c>
      <c r="O2084" s="126" t="str">
        <f t="shared" si="976"/>
        <v>SALES</v>
      </c>
      <c r="P2084" s="126" t="str">
        <f t="shared" si="977"/>
        <v/>
      </c>
      <c r="Q2084" s="126" t="e">
        <f t="shared" si="978"/>
        <v>#N/A</v>
      </c>
      <c r="R2084" s="126" t="str">
        <f t="shared" si="979"/>
        <v/>
      </c>
      <c r="S2084" s="126" t="e">
        <f t="shared" si="980"/>
        <v>#N/A</v>
      </c>
      <c r="T2084" s="126" t="str">
        <f t="shared" si="981"/>
        <v/>
      </c>
      <c r="U2084" s="126" t="e">
        <f t="shared" si="982"/>
        <v>#N/A</v>
      </c>
      <c r="V2084" s="126" t="str">
        <f t="shared" si="983"/>
        <v/>
      </c>
      <c r="W2084" s="126" t="e">
        <f t="shared" si="984"/>
        <v>#N/A</v>
      </c>
      <c r="X2084" s="126">
        <f t="shared" si="985"/>
        <v>17</v>
      </c>
      <c r="Y2084" s="123" t="e">
        <f>VLOOKUP(A2084,#REF!,1,FALSE)</f>
        <v>#REF!</v>
      </c>
      <c r="Z2084" s="194" t="s">
        <v>6745</v>
      </c>
      <c r="AA2084" s="196"/>
    </row>
    <row r="2085" spans="1:27" s="123" customFormat="1">
      <c r="A2085" s="128" t="s">
        <v>5505</v>
      </c>
      <c r="B2085" s="124" t="str">
        <f t="shared" si="973"/>
        <v>HONNIN_PLCY_SUB_HONSHA_NAIKIN</v>
      </c>
      <c r="C2085" s="136" t="s">
        <v>5653</v>
      </c>
      <c r="D2085" s="125" t="e">
        <f t="shared" si="840"/>
        <v>#N/A</v>
      </c>
      <c r="E2085" s="125" t="e">
        <f t="shared" si="841"/>
        <v>#N/A</v>
      </c>
      <c r="F2085" s="124" t="e">
        <f t="shared" si="842"/>
        <v>#N/A</v>
      </c>
      <c r="G2085" s="155" t="s">
        <v>1857</v>
      </c>
      <c r="H2085" s="156" t="s">
        <v>1431</v>
      </c>
      <c r="I2085" s="156" t="s">
        <v>2132</v>
      </c>
      <c r="J2085" s="156" t="s">
        <v>5745</v>
      </c>
      <c r="K2085" s="157" t="s">
        <v>5746</v>
      </c>
      <c r="L2085" s="158"/>
      <c r="M2085" s="125" t="str">
        <f t="shared" si="974"/>
        <v>HONNIN</v>
      </c>
      <c r="N2085" s="126" t="str">
        <f t="shared" si="975"/>
        <v>_</v>
      </c>
      <c r="O2085" s="126" t="str">
        <f t="shared" si="976"/>
        <v>PLCY</v>
      </c>
      <c r="P2085" s="126" t="str">
        <f t="shared" si="977"/>
        <v>_</v>
      </c>
      <c r="Q2085" s="126" t="str">
        <f t="shared" si="978"/>
        <v>SUB</v>
      </c>
      <c r="R2085" s="126" t="str">
        <f t="shared" si="979"/>
        <v>_</v>
      </c>
      <c r="S2085" s="126" t="str">
        <f t="shared" si="980"/>
        <v>HONSHA</v>
      </c>
      <c r="T2085" s="126" t="str">
        <f t="shared" si="981"/>
        <v>_</v>
      </c>
      <c r="U2085" s="126" t="str">
        <f t="shared" si="982"/>
        <v>NAIKIN</v>
      </c>
      <c r="V2085" s="126" t="str">
        <f t="shared" si="983"/>
        <v/>
      </c>
      <c r="W2085" s="126" t="e">
        <f t="shared" si="984"/>
        <v>#N/A</v>
      </c>
      <c r="X2085" s="126">
        <f t="shared" si="985"/>
        <v>29</v>
      </c>
      <c r="Y2085" s="123" t="e">
        <f>VLOOKUP(A2085,#REF!,1,FALSE)</f>
        <v>#REF!</v>
      </c>
      <c r="Z2085" s="194" t="s">
        <v>6745</v>
      </c>
      <c r="AA2085" s="196"/>
    </row>
    <row r="2086" spans="1:27" s="123" customFormat="1">
      <c r="A2086" s="128" t="s">
        <v>5506</v>
      </c>
      <c r="B2086" s="124" t="str">
        <f t="shared" si="973"/>
        <v>HONNIN_PLCY_SUB_SALES_NAIKIN</v>
      </c>
      <c r="C2086" s="136" t="s">
        <v>5653</v>
      </c>
      <c r="D2086" s="125" t="e">
        <f t="shared" si="840"/>
        <v>#N/A</v>
      </c>
      <c r="E2086" s="125" t="e">
        <f t="shared" si="841"/>
        <v>#N/A</v>
      </c>
      <c r="F2086" s="124" t="e">
        <f t="shared" si="842"/>
        <v>#N/A</v>
      </c>
      <c r="G2086" s="155" t="s">
        <v>1857</v>
      </c>
      <c r="H2086" s="156" t="s">
        <v>1431</v>
      </c>
      <c r="I2086" s="156" t="s">
        <v>2132</v>
      </c>
      <c r="J2086" s="156" t="s">
        <v>5740</v>
      </c>
      <c r="K2086" s="157" t="s">
        <v>5746</v>
      </c>
      <c r="L2086" s="158"/>
      <c r="M2086" s="125" t="str">
        <f t="shared" si="974"/>
        <v>HONNIN</v>
      </c>
      <c r="N2086" s="126" t="str">
        <f t="shared" si="975"/>
        <v>_</v>
      </c>
      <c r="O2086" s="126" t="str">
        <f t="shared" si="976"/>
        <v>PLCY</v>
      </c>
      <c r="P2086" s="126" t="str">
        <f t="shared" si="977"/>
        <v>_</v>
      </c>
      <c r="Q2086" s="126" t="str">
        <f t="shared" si="978"/>
        <v>SUB</v>
      </c>
      <c r="R2086" s="126" t="str">
        <f t="shared" si="979"/>
        <v>_</v>
      </c>
      <c r="S2086" s="126" t="str">
        <f t="shared" si="980"/>
        <v>SALES</v>
      </c>
      <c r="T2086" s="126" t="str">
        <f t="shared" si="981"/>
        <v>_</v>
      </c>
      <c r="U2086" s="126" t="str">
        <f t="shared" si="982"/>
        <v>NAIKIN</v>
      </c>
      <c r="V2086" s="126" t="str">
        <f t="shared" si="983"/>
        <v/>
      </c>
      <c r="W2086" s="126" t="e">
        <f t="shared" si="984"/>
        <v>#N/A</v>
      </c>
      <c r="X2086" s="126">
        <f t="shared" si="985"/>
        <v>28</v>
      </c>
      <c r="Y2086" s="123" t="e">
        <f>VLOOKUP(A2086,#REF!,1,FALSE)</f>
        <v>#REF!</v>
      </c>
      <c r="Z2086" s="194" t="s">
        <v>6745</v>
      </c>
      <c r="AA2086" s="196"/>
    </row>
    <row r="2087" spans="1:27" s="123" customFormat="1">
      <c r="A2087" s="128" t="s">
        <v>5507</v>
      </c>
      <c r="B2087" s="124" t="str">
        <f t="shared" si="973"/>
        <v>HONNIN_PLCY_SUB_CCI_SALES</v>
      </c>
      <c r="C2087" s="136" t="s">
        <v>5653</v>
      </c>
      <c r="D2087" s="125" t="e">
        <f t="shared" si="840"/>
        <v>#N/A</v>
      </c>
      <c r="E2087" s="125" t="e">
        <f t="shared" si="841"/>
        <v>#N/A</v>
      </c>
      <c r="F2087" s="124" t="e">
        <f t="shared" si="842"/>
        <v>#N/A</v>
      </c>
      <c r="G2087" s="155" t="s">
        <v>1857</v>
      </c>
      <c r="H2087" s="156" t="s">
        <v>1431</v>
      </c>
      <c r="I2087" s="156" t="s">
        <v>2132</v>
      </c>
      <c r="J2087" s="156" t="s">
        <v>5744</v>
      </c>
      <c r="K2087" s="157" t="s">
        <v>5740</v>
      </c>
      <c r="L2087" s="158"/>
      <c r="M2087" s="125" t="str">
        <f t="shared" si="974"/>
        <v>HONNIN</v>
      </c>
      <c r="N2087" s="126" t="str">
        <f t="shared" si="975"/>
        <v>_</v>
      </c>
      <c r="O2087" s="126" t="str">
        <f t="shared" si="976"/>
        <v>PLCY</v>
      </c>
      <c r="P2087" s="126" t="str">
        <f t="shared" si="977"/>
        <v>_</v>
      </c>
      <c r="Q2087" s="126" t="str">
        <f t="shared" si="978"/>
        <v>SUB</v>
      </c>
      <c r="R2087" s="126" t="str">
        <f t="shared" si="979"/>
        <v>_</v>
      </c>
      <c r="S2087" s="126" t="str">
        <f t="shared" si="980"/>
        <v>CCI</v>
      </c>
      <c r="T2087" s="126" t="str">
        <f t="shared" si="981"/>
        <v>_</v>
      </c>
      <c r="U2087" s="126" t="str">
        <f t="shared" si="982"/>
        <v>SALES</v>
      </c>
      <c r="V2087" s="126" t="str">
        <f t="shared" si="983"/>
        <v/>
      </c>
      <c r="W2087" s="126" t="e">
        <f t="shared" si="984"/>
        <v>#N/A</v>
      </c>
      <c r="X2087" s="126">
        <f t="shared" si="985"/>
        <v>25</v>
      </c>
      <c r="Y2087" s="123" t="e">
        <f>VLOOKUP(A2087,#REF!,1,FALSE)</f>
        <v>#REF!</v>
      </c>
      <c r="Z2087" s="194" t="s">
        <v>6745</v>
      </c>
      <c r="AA2087" s="196"/>
    </row>
    <row r="2088" spans="1:27" s="123" customFormat="1">
      <c r="A2088" s="128" t="s">
        <v>5508</v>
      </c>
      <c r="B2088" s="124" t="str">
        <f t="shared" si="973"/>
        <v>HONNIN_PLCY_SUB_FA_SHOKUIN</v>
      </c>
      <c r="C2088" s="136" t="s">
        <v>5653</v>
      </c>
      <c r="D2088" s="125" t="e">
        <f t="shared" si="840"/>
        <v>#N/A</v>
      </c>
      <c r="E2088" s="125" t="e">
        <f t="shared" si="841"/>
        <v>#N/A</v>
      </c>
      <c r="F2088" s="124" t="e">
        <f t="shared" si="842"/>
        <v>#N/A</v>
      </c>
      <c r="G2088" s="155" t="s">
        <v>1857</v>
      </c>
      <c r="H2088" s="156" t="s">
        <v>1431</v>
      </c>
      <c r="I2088" s="156" t="s">
        <v>2132</v>
      </c>
      <c r="J2088" s="156" t="s">
        <v>5741</v>
      </c>
      <c r="K2088" s="157" t="s">
        <v>5747</v>
      </c>
      <c r="L2088" s="158"/>
      <c r="M2088" s="125" t="str">
        <f t="shared" si="974"/>
        <v>HONNIN</v>
      </c>
      <c r="N2088" s="126" t="str">
        <f t="shared" si="975"/>
        <v>_</v>
      </c>
      <c r="O2088" s="126" t="str">
        <f t="shared" si="976"/>
        <v>PLCY</v>
      </c>
      <c r="P2088" s="126" t="str">
        <f t="shared" si="977"/>
        <v>_</v>
      </c>
      <c r="Q2088" s="126" t="str">
        <f t="shared" si="978"/>
        <v>SUB</v>
      </c>
      <c r="R2088" s="126" t="str">
        <f t="shared" si="979"/>
        <v>_</v>
      </c>
      <c r="S2088" s="126" t="str">
        <f t="shared" si="980"/>
        <v>FA</v>
      </c>
      <c r="T2088" s="126" t="str">
        <f t="shared" si="981"/>
        <v>_</v>
      </c>
      <c r="U2088" s="126" t="str">
        <f t="shared" si="982"/>
        <v>SHOKUIN</v>
      </c>
      <c r="V2088" s="126" t="str">
        <f t="shared" si="983"/>
        <v/>
      </c>
      <c r="W2088" s="126" t="e">
        <f t="shared" si="984"/>
        <v>#N/A</v>
      </c>
      <c r="X2088" s="126">
        <f t="shared" si="985"/>
        <v>26</v>
      </c>
      <c r="Y2088" s="123" t="e">
        <f>VLOOKUP(A2088,#REF!,1,FALSE)</f>
        <v>#REF!</v>
      </c>
      <c r="Z2088" s="194" t="s">
        <v>6745</v>
      </c>
      <c r="AA2088" s="196"/>
    </row>
    <row r="2089" spans="1:27" s="123" customFormat="1">
      <c r="A2089" s="128" t="s">
        <v>5509</v>
      </c>
      <c r="B2089" s="124" t="str">
        <f t="shared" si="973"/>
        <v>STAFF_PLCY_SUB_SALES_KISOI</v>
      </c>
      <c r="C2089" s="136" t="s">
        <v>5653</v>
      </c>
      <c r="D2089" s="125" t="e">
        <f t="shared" si="840"/>
        <v>#N/A</v>
      </c>
      <c r="E2089" s="125" t="e">
        <f t="shared" si="841"/>
        <v>#N/A</v>
      </c>
      <c r="F2089" s="124" t="e">
        <f t="shared" si="842"/>
        <v>#N/A</v>
      </c>
      <c r="G2089" s="155" t="s">
        <v>2065</v>
      </c>
      <c r="H2089" s="156" t="s">
        <v>1431</v>
      </c>
      <c r="I2089" s="156" t="s">
        <v>2132</v>
      </c>
      <c r="J2089" s="157" t="s">
        <v>1475</v>
      </c>
      <c r="K2089" s="156" t="s">
        <v>5748</v>
      </c>
      <c r="L2089" s="158"/>
      <c r="M2089" s="125" t="str">
        <f t="shared" si="974"/>
        <v>STAFF</v>
      </c>
      <c r="N2089" s="126" t="str">
        <f t="shared" si="975"/>
        <v>_</v>
      </c>
      <c r="O2089" s="126" t="str">
        <f t="shared" si="976"/>
        <v>PLCY</v>
      </c>
      <c r="P2089" s="126" t="str">
        <f t="shared" si="977"/>
        <v>_</v>
      </c>
      <c r="Q2089" s="126" t="str">
        <f t="shared" si="978"/>
        <v>SUB</v>
      </c>
      <c r="R2089" s="126" t="str">
        <f t="shared" si="979"/>
        <v>_</v>
      </c>
      <c r="S2089" s="126" t="str">
        <f t="shared" si="980"/>
        <v>SALES</v>
      </c>
      <c r="T2089" s="126" t="str">
        <f t="shared" si="981"/>
        <v>_</v>
      </c>
      <c r="U2089" s="126" t="str">
        <f t="shared" si="982"/>
        <v>KISOI</v>
      </c>
      <c r="V2089" s="126" t="str">
        <f t="shared" si="983"/>
        <v/>
      </c>
      <c r="W2089" s="126" t="e">
        <f t="shared" si="984"/>
        <v>#N/A</v>
      </c>
      <c r="X2089" s="126">
        <f t="shared" si="985"/>
        <v>26</v>
      </c>
      <c r="Y2089" s="123" t="e">
        <f>VLOOKUP(A2089,#REF!,1,FALSE)</f>
        <v>#REF!</v>
      </c>
      <c r="Z2089" s="194" t="s">
        <v>6745</v>
      </c>
      <c r="AA2089" s="196"/>
    </row>
    <row r="2090" spans="1:27" s="123" customFormat="1">
      <c r="A2090" s="128" t="s">
        <v>5510</v>
      </c>
      <c r="B2090" s="124" t="str">
        <f t="shared" si="973"/>
        <v>STAFF_PLCY_SUB_SALES_FA</v>
      </c>
      <c r="C2090" s="136" t="s">
        <v>5653</v>
      </c>
      <c r="D2090" s="125" t="e">
        <f t="shared" si="840"/>
        <v>#N/A</v>
      </c>
      <c r="E2090" s="125" t="e">
        <f t="shared" si="841"/>
        <v>#N/A</v>
      </c>
      <c r="F2090" s="124" t="e">
        <f t="shared" si="842"/>
        <v>#N/A</v>
      </c>
      <c r="G2090" s="155" t="s">
        <v>2065</v>
      </c>
      <c r="H2090" s="156" t="s">
        <v>1431</v>
      </c>
      <c r="I2090" s="156" t="s">
        <v>2132</v>
      </c>
      <c r="J2090" s="157" t="s">
        <v>1475</v>
      </c>
      <c r="K2090" s="156" t="s">
        <v>4690</v>
      </c>
      <c r="L2090" s="158"/>
      <c r="M2090" s="125" t="str">
        <f t="shared" si="974"/>
        <v>STAFF</v>
      </c>
      <c r="N2090" s="126" t="str">
        <f t="shared" si="975"/>
        <v>_</v>
      </c>
      <c r="O2090" s="126" t="str">
        <f t="shared" si="976"/>
        <v>PLCY</v>
      </c>
      <c r="P2090" s="126" t="str">
        <f t="shared" si="977"/>
        <v>_</v>
      </c>
      <c r="Q2090" s="126" t="str">
        <f t="shared" si="978"/>
        <v>SUB</v>
      </c>
      <c r="R2090" s="126" t="str">
        <f t="shared" si="979"/>
        <v>_</v>
      </c>
      <c r="S2090" s="126" t="str">
        <f t="shared" si="980"/>
        <v>SALES</v>
      </c>
      <c r="T2090" s="126" t="str">
        <f t="shared" si="981"/>
        <v>_</v>
      </c>
      <c r="U2090" s="126" t="str">
        <f t="shared" si="982"/>
        <v>FA</v>
      </c>
      <c r="V2090" s="126" t="str">
        <f t="shared" si="983"/>
        <v/>
      </c>
      <c r="W2090" s="126" t="e">
        <f t="shared" si="984"/>
        <v>#N/A</v>
      </c>
      <c r="X2090" s="126">
        <f t="shared" si="985"/>
        <v>23</v>
      </c>
      <c r="Y2090" s="123" t="e">
        <f>VLOOKUP(A2090,#REF!,1,FALSE)</f>
        <v>#REF!</v>
      </c>
      <c r="Z2090" s="194" t="s">
        <v>6745</v>
      </c>
      <c r="AA2090" s="196"/>
    </row>
    <row r="2091" spans="1:27" s="123" customFormat="1">
      <c r="A2091" s="128" t="s">
        <v>5511</v>
      </c>
      <c r="B2091" s="124" t="str">
        <f t="shared" si="973"/>
        <v>STAFF_PLCY_SUB_NAIKIN</v>
      </c>
      <c r="C2091" s="136" t="s">
        <v>5653</v>
      </c>
      <c r="D2091" s="125" t="e">
        <f t="shared" si="840"/>
        <v>#N/A</v>
      </c>
      <c r="E2091" s="125" t="e">
        <f t="shared" si="841"/>
        <v>#N/A</v>
      </c>
      <c r="F2091" s="124" t="e">
        <f t="shared" si="842"/>
        <v>#N/A</v>
      </c>
      <c r="G2091" s="155" t="s">
        <v>2065</v>
      </c>
      <c r="H2091" s="156" t="s">
        <v>1431</v>
      </c>
      <c r="I2091" s="156" t="s">
        <v>2132</v>
      </c>
      <c r="J2091" s="156" t="s">
        <v>5746</v>
      </c>
      <c r="K2091" s="157"/>
      <c r="L2091" s="158"/>
      <c r="M2091" s="125" t="str">
        <f t="shared" si="974"/>
        <v>STAFF</v>
      </c>
      <c r="N2091" s="126" t="str">
        <f t="shared" si="975"/>
        <v>_</v>
      </c>
      <c r="O2091" s="126" t="str">
        <f t="shared" si="976"/>
        <v>PLCY</v>
      </c>
      <c r="P2091" s="126" t="str">
        <f t="shared" si="977"/>
        <v>_</v>
      </c>
      <c r="Q2091" s="126" t="str">
        <f t="shared" si="978"/>
        <v>SUB</v>
      </c>
      <c r="R2091" s="126" t="str">
        <f t="shared" si="979"/>
        <v>_</v>
      </c>
      <c r="S2091" s="126" t="str">
        <f t="shared" si="980"/>
        <v>NAIKIN</v>
      </c>
      <c r="T2091" s="126" t="str">
        <f t="shared" si="981"/>
        <v/>
      </c>
      <c r="U2091" s="126" t="e">
        <f t="shared" si="982"/>
        <v>#N/A</v>
      </c>
      <c r="V2091" s="126" t="str">
        <f t="shared" si="983"/>
        <v/>
      </c>
      <c r="W2091" s="126" t="e">
        <f t="shared" si="984"/>
        <v>#N/A</v>
      </c>
      <c r="X2091" s="126">
        <f t="shared" si="985"/>
        <v>21</v>
      </c>
      <c r="Y2091" s="123" t="e">
        <f>VLOOKUP(A2091,#REF!,1,FALSE)</f>
        <v>#REF!</v>
      </c>
      <c r="Z2091" s="194" t="s">
        <v>6745</v>
      </c>
      <c r="AA2091" s="196"/>
    </row>
    <row r="2092" spans="1:27" s="123" customFormat="1">
      <c r="A2092" s="128" t="s">
        <v>5512</v>
      </c>
      <c r="B2092" s="124" t="str">
        <f t="shared" si="973"/>
        <v>CCI_MBR_KB_CCI</v>
      </c>
      <c r="C2092" s="136" t="s">
        <v>5653</v>
      </c>
      <c r="D2092" s="125" t="e">
        <f t="shared" si="840"/>
        <v>#N/A</v>
      </c>
      <c r="E2092" s="125" t="e">
        <f t="shared" si="841"/>
        <v>#N/A</v>
      </c>
      <c r="F2092" s="124" t="e">
        <f t="shared" si="842"/>
        <v>#N/A</v>
      </c>
      <c r="G2092" s="155" t="s">
        <v>2526</v>
      </c>
      <c r="H2092" s="156" t="s">
        <v>5667</v>
      </c>
      <c r="I2092" s="156" t="s">
        <v>1444</v>
      </c>
      <c r="J2092" s="156" t="s">
        <v>5744</v>
      </c>
      <c r="K2092" s="157"/>
      <c r="L2092" s="158"/>
      <c r="M2092" s="125" t="str">
        <f t="shared" si="974"/>
        <v>CCI</v>
      </c>
      <c r="N2092" s="126" t="str">
        <f t="shared" si="975"/>
        <v>_</v>
      </c>
      <c r="O2092" s="126" t="str">
        <f t="shared" si="976"/>
        <v>MBR</v>
      </c>
      <c r="P2092" s="126" t="str">
        <f t="shared" si="977"/>
        <v>_</v>
      </c>
      <c r="Q2092" s="126" t="str">
        <f t="shared" si="978"/>
        <v>KB</v>
      </c>
      <c r="R2092" s="126" t="str">
        <f t="shared" si="979"/>
        <v>_</v>
      </c>
      <c r="S2092" s="126" t="str">
        <f t="shared" si="980"/>
        <v>CCI</v>
      </c>
      <c r="T2092" s="126" t="str">
        <f t="shared" si="981"/>
        <v/>
      </c>
      <c r="U2092" s="126" t="e">
        <f t="shared" si="982"/>
        <v>#N/A</v>
      </c>
      <c r="V2092" s="126" t="str">
        <f t="shared" si="983"/>
        <v/>
      </c>
      <c r="W2092" s="126" t="e">
        <f t="shared" si="984"/>
        <v>#N/A</v>
      </c>
      <c r="X2092" s="126">
        <f t="shared" si="985"/>
        <v>14</v>
      </c>
      <c r="Y2092" s="123" t="e">
        <f>VLOOKUP(A2092,#REF!,1,FALSE)</f>
        <v>#REF!</v>
      </c>
      <c r="Z2092" s="194" t="s">
        <v>6745</v>
      </c>
      <c r="AA2092" s="196"/>
    </row>
    <row r="2093" spans="1:27" s="123" customFormat="1">
      <c r="A2093" s="128" t="s">
        <v>5513</v>
      </c>
      <c r="B2093" s="124" t="str">
        <f t="shared" si="973"/>
        <v>CCI_MBR_KB_OTHER</v>
      </c>
      <c r="C2093" s="136" t="s">
        <v>5653</v>
      </c>
      <c r="D2093" s="125" t="e">
        <f t="shared" si="840"/>
        <v>#N/A</v>
      </c>
      <c r="E2093" s="125" t="e">
        <f t="shared" si="841"/>
        <v>#N/A</v>
      </c>
      <c r="F2093" s="124" t="e">
        <f t="shared" si="842"/>
        <v>#N/A</v>
      </c>
      <c r="G2093" s="155" t="s">
        <v>2526</v>
      </c>
      <c r="H2093" s="156" t="s">
        <v>5667</v>
      </c>
      <c r="I2093" s="156" t="s">
        <v>1444</v>
      </c>
      <c r="J2093" s="156" t="s">
        <v>5743</v>
      </c>
      <c r="K2093" s="157"/>
      <c r="L2093" s="158"/>
      <c r="M2093" s="125" t="str">
        <f t="shared" si="974"/>
        <v>CCI</v>
      </c>
      <c r="N2093" s="126" t="str">
        <f t="shared" si="975"/>
        <v>_</v>
      </c>
      <c r="O2093" s="126" t="str">
        <f t="shared" si="976"/>
        <v>MBR</v>
      </c>
      <c r="P2093" s="126" t="str">
        <f t="shared" si="977"/>
        <v>_</v>
      </c>
      <c r="Q2093" s="126" t="str">
        <f t="shared" si="978"/>
        <v>KB</v>
      </c>
      <c r="R2093" s="126" t="str">
        <f t="shared" si="979"/>
        <v>_</v>
      </c>
      <c r="S2093" s="126" t="str">
        <f t="shared" si="980"/>
        <v>OTHER</v>
      </c>
      <c r="T2093" s="126" t="str">
        <f t="shared" si="981"/>
        <v/>
      </c>
      <c r="U2093" s="126" t="e">
        <f t="shared" si="982"/>
        <v>#N/A</v>
      </c>
      <c r="V2093" s="126" t="str">
        <f t="shared" si="983"/>
        <v/>
      </c>
      <c r="W2093" s="126" t="e">
        <f t="shared" si="984"/>
        <v>#N/A</v>
      </c>
      <c r="X2093" s="126">
        <f t="shared" si="985"/>
        <v>16</v>
      </c>
      <c r="Y2093" s="123" t="e">
        <f>VLOOKUP(A2093,#REF!,1,FALSE)</f>
        <v>#REF!</v>
      </c>
      <c r="Z2093" s="194" t="s">
        <v>6745</v>
      </c>
      <c r="AA2093" s="196"/>
    </row>
    <row r="2094" spans="1:27" s="123" customFormat="1">
      <c r="A2094" s="128" t="s">
        <v>5514</v>
      </c>
      <c r="B2094" s="124" t="str">
        <f t="shared" si="973"/>
        <v>CCI_MBR_KB_AGENCY</v>
      </c>
      <c r="C2094" s="136" t="s">
        <v>5653</v>
      </c>
      <c r="D2094" s="125" t="e">
        <f t="shared" si="840"/>
        <v>#N/A</v>
      </c>
      <c r="E2094" s="125" t="e">
        <f t="shared" si="841"/>
        <v>#N/A</v>
      </c>
      <c r="F2094" s="124" t="e">
        <f t="shared" si="842"/>
        <v>#N/A</v>
      </c>
      <c r="G2094" s="155" t="s">
        <v>2526</v>
      </c>
      <c r="H2094" s="156" t="s">
        <v>5667</v>
      </c>
      <c r="I2094" s="156" t="s">
        <v>1444</v>
      </c>
      <c r="J2094" s="156" t="s">
        <v>5742</v>
      </c>
      <c r="K2094" s="157"/>
      <c r="L2094" s="158"/>
      <c r="M2094" s="125" t="str">
        <f t="shared" si="974"/>
        <v>CCI</v>
      </c>
      <c r="N2094" s="126" t="str">
        <f t="shared" si="975"/>
        <v>_</v>
      </c>
      <c r="O2094" s="126" t="str">
        <f t="shared" si="976"/>
        <v>MBR</v>
      </c>
      <c r="P2094" s="126" t="str">
        <f t="shared" si="977"/>
        <v>_</v>
      </c>
      <c r="Q2094" s="126" t="str">
        <f t="shared" si="978"/>
        <v>KB</v>
      </c>
      <c r="R2094" s="126" t="str">
        <f t="shared" si="979"/>
        <v>_</v>
      </c>
      <c r="S2094" s="126" t="str">
        <f t="shared" si="980"/>
        <v>AGENCY</v>
      </c>
      <c r="T2094" s="126" t="str">
        <f t="shared" si="981"/>
        <v/>
      </c>
      <c r="U2094" s="126" t="e">
        <f t="shared" si="982"/>
        <v>#N/A</v>
      </c>
      <c r="V2094" s="126" t="str">
        <f t="shared" si="983"/>
        <v/>
      </c>
      <c r="W2094" s="126" t="e">
        <f t="shared" si="984"/>
        <v>#N/A</v>
      </c>
      <c r="X2094" s="126">
        <f t="shared" si="985"/>
        <v>17</v>
      </c>
      <c r="Y2094" s="123" t="e">
        <f>VLOOKUP(A2094,#REF!,1,FALSE)</f>
        <v>#REF!</v>
      </c>
      <c r="Z2094" s="194" t="s">
        <v>6745</v>
      </c>
      <c r="AA2094" s="196"/>
    </row>
    <row r="2095" spans="1:27" s="123" customFormat="1">
      <c r="A2095" s="128" t="s">
        <v>5515</v>
      </c>
      <c r="B2095" s="124" t="str">
        <f t="shared" si="973"/>
        <v>OFFER_KEIRO_TORIHO_FAMILY</v>
      </c>
      <c r="C2095" s="136" t="s">
        <v>5653</v>
      </c>
      <c r="D2095" s="125" t="e">
        <f t="shared" si="840"/>
        <v>#N/A</v>
      </c>
      <c r="E2095" s="125" t="e">
        <f t="shared" si="841"/>
        <v>#N/A</v>
      </c>
      <c r="F2095" s="124" t="e">
        <f t="shared" si="842"/>
        <v>#N/A</v>
      </c>
      <c r="G2095" s="155" t="s">
        <v>2145</v>
      </c>
      <c r="H2095" s="156" t="s">
        <v>1921</v>
      </c>
      <c r="I2095" s="156" t="s">
        <v>3634</v>
      </c>
      <c r="J2095" s="156" t="s">
        <v>1462</v>
      </c>
      <c r="K2095" s="157"/>
      <c r="L2095" s="158"/>
      <c r="M2095" s="125" t="str">
        <f t="shared" si="974"/>
        <v>OFFER</v>
      </c>
      <c r="N2095" s="126" t="str">
        <f t="shared" si="975"/>
        <v>_</v>
      </c>
      <c r="O2095" s="126" t="str">
        <f t="shared" si="976"/>
        <v>KEIRO</v>
      </c>
      <c r="P2095" s="126" t="str">
        <f t="shared" si="977"/>
        <v>_</v>
      </c>
      <c r="Q2095" s="126" t="str">
        <f t="shared" si="978"/>
        <v>TORIHO</v>
      </c>
      <c r="R2095" s="126" t="str">
        <f t="shared" si="979"/>
        <v>_</v>
      </c>
      <c r="S2095" s="126" t="str">
        <f t="shared" si="980"/>
        <v>FAMILY</v>
      </c>
      <c r="T2095" s="126" t="str">
        <f t="shared" si="981"/>
        <v/>
      </c>
      <c r="U2095" s="126" t="e">
        <f t="shared" si="982"/>
        <v>#N/A</v>
      </c>
      <c r="V2095" s="126" t="str">
        <f t="shared" si="983"/>
        <v/>
      </c>
      <c r="W2095" s="126" t="e">
        <f t="shared" si="984"/>
        <v>#N/A</v>
      </c>
      <c r="X2095" s="126">
        <f t="shared" si="985"/>
        <v>25</v>
      </c>
      <c r="Y2095" s="123" t="e">
        <f>VLOOKUP(A2095,#REF!,1,FALSE)</f>
        <v>#REF!</v>
      </c>
      <c r="Z2095" s="194" t="s">
        <v>6745</v>
      </c>
      <c r="AA2095" s="196"/>
    </row>
    <row r="2096" spans="1:27" s="123" customFormat="1">
      <c r="A2096" s="128" t="s">
        <v>5516</v>
      </c>
      <c r="B2096" s="124" t="str">
        <f t="shared" si="973"/>
        <v>OFFER_KEIRO_TORIHO_FRIEND</v>
      </c>
      <c r="C2096" s="136" t="s">
        <v>5653</v>
      </c>
      <c r="D2096" s="125" t="e">
        <f t="shared" si="840"/>
        <v>#N/A</v>
      </c>
      <c r="E2096" s="125" t="e">
        <f t="shared" si="841"/>
        <v>#N/A</v>
      </c>
      <c r="F2096" s="124" t="e">
        <f t="shared" si="842"/>
        <v>#N/A</v>
      </c>
      <c r="G2096" s="155" t="s">
        <v>2145</v>
      </c>
      <c r="H2096" s="156" t="s">
        <v>1921</v>
      </c>
      <c r="I2096" s="156" t="s">
        <v>3634</v>
      </c>
      <c r="J2096" s="156" t="s">
        <v>5751</v>
      </c>
      <c r="K2096" s="157"/>
      <c r="L2096" s="158"/>
      <c r="M2096" s="125" t="str">
        <f t="shared" si="974"/>
        <v>OFFER</v>
      </c>
      <c r="N2096" s="126" t="str">
        <f t="shared" si="975"/>
        <v>_</v>
      </c>
      <c r="O2096" s="126" t="str">
        <f t="shared" si="976"/>
        <v>KEIRO</v>
      </c>
      <c r="P2096" s="126" t="str">
        <f t="shared" si="977"/>
        <v>_</v>
      </c>
      <c r="Q2096" s="126" t="str">
        <f t="shared" si="978"/>
        <v>TORIHO</v>
      </c>
      <c r="R2096" s="126" t="str">
        <f t="shared" si="979"/>
        <v>_</v>
      </c>
      <c r="S2096" s="126" t="str">
        <f t="shared" si="980"/>
        <v>FRIEND</v>
      </c>
      <c r="T2096" s="126" t="str">
        <f t="shared" si="981"/>
        <v/>
      </c>
      <c r="U2096" s="126" t="e">
        <f t="shared" si="982"/>
        <v>#N/A</v>
      </c>
      <c r="V2096" s="126" t="str">
        <f t="shared" si="983"/>
        <v/>
      </c>
      <c r="W2096" s="126" t="e">
        <f t="shared" si="984"/>
        <v>#N/A</v>
      </c>
      <c r="X2096" s="126">
        <f t="shared" si="985"/>
        <v>25</v>
      </c>
      <c r="Y2096" s="123" t="e">
        <f>VLOOKUP(A2096,#REF!,1,FALSE)</f>
        <v>#REF!</v>
      </c>
      <c r="Z2096" s="194" t="s">
        <v>6745</v>
      </c>
      <c r="AA2096" s="196"/>
    </row>
    <row r="2097" spans="1:27" s="123" customFormat="1">
      <c r="A2097" s="128" t="s">
        <v>5517</v>
      </c>
      <c r="B2097" s="124" t="str">
        <f t="shared" si="973"/>
        <v>OFFER_KEIRO_TORIHO_ADD</v>
      </c>
      <c r="C2097" s="136" t="s">
        <v>5653</v>
      </c>
      <c r="D2097" s="125" t="e">
        <f t="shared" si="840"/>
        <v>#N/A</v>
      </c>
      <c r="E2097" s="125" t="e">
        <f t="shared" si="841"/>
        <v>#N/A</v>
      </c>
      <c r="F2097" s="124" t="e">
        <f t="shared" si="842"/>
        <v>#N/A</v>
      </c>
      <c r="G2097" s="155" t="s">
        <v>2145</v>
      </c>
      <c r="H2097" s="156" t="s">
        <v>1921</v>
      </c>
      <c r="I2097" s="156" t="s">
        <v>3634</v>
      </c>
      <c r="J2097" s="156" t="s">
        <v>5729</v>
      </c>
      <c r="K2097" s="157"/>
      <c r="L2097" s="158"/>
      <c r="M2097" s="125" t="str">
        <f t="shared" si="974"/>
        <v>OFFER</v>
      </c>
      <c r="N2097" s="126" t="str">
        <f t="shared" si="975"/>
        <v>_</v>
      </c>
      <c r="O2097" s="126" t="str">
        <f t="shared" si="976"/>
        <v>KEIRO</v>
      </c>
      <c r="P2097" s="126" t="str">
        <f t="shared" si="977"/>
        <v>_</v>
      </c>
      <c r="Q2097" s="126" t="str">
        <f t="shared" si="978"/>
        <v>TORIHO</v>
      </c>
      <c r="R2097" s="126" t="str">
        <f t="shared" si="979"/>
        <v>_</v>
      </c>
      <c r="S2097" s="126" t="str">
        <f t="shared" si="980"/>
        <v>ADD</v>
      </c>
      <c r="T2097" s="126" t="str">
        <f t="shared" si="981"/>
        <v/>
      </c>
      <c r="U2097" s="126" t="e">
        <f t="shared" si="982"/>
        <v>#N/A</v>
      </c>
      <c r="V2097" s="126" t="str">
        <f t="shared" si="983"/>
        <v/>
      </c>
      <c r="W2097" s="126" t="e">
        <f t="shared" si="984"/>
        <v>#N/A</v>
      </c>
      <c r="X2097" s="126">
        <f t="shared" si="985"/>
        <v>22</v>
      </c>
      <c r="Y2097" s="123" t="e">
        <f>VLOOKUP(A2097,#REF!,1,FALSE)</f>
        <v>#REF!</v>
      </c>
      <c r="Z2097" s="194" t="s">
        <v>6745</v>
      </c>
      <c r="AA2097" s="196"/>
    </row>
    <row r="2098" spans="1:27" s="123" customFormat="1">
      <c r="A2098" s="128" t="s">
        <v>5518</v>
      </c>
      <c r="B2098" s="124" t="str">
        <f t="shared" si="973"/>
        <v>OFFER_KEIRO_TORIHO_SHINKI</v>
      </c>
      <c r="C2098" s="136" t="s">
        <v>5653</v>
      </c>
      <c r="D2098" s="125" t="e">
        <f t="shared" si="840"/>
        <v>#N/A</v>
      </c>
      <c r="E2098" s="125" t="e">
        <f t="shared" si="841"/>
        <v>#N/A</v>
      </c>
      <c r="F2098" s="124" t="e">
        <f t="shared" si="842"/>
        <v>#N/A</v>
      </c>
      <c r="G2098" s="155" t="s">
        <v>2145</v>
      </c>
      <c r="H2098" s="156" t="s">
        <v>1921</v>
      </c>
      <c r="I2098" s="156" t="s">
        <v>3634</v>
      </c>
      <c r="J2098" s="156" t="s">
        <v>5728</v>
      </c>
      <c r="K2098" s="157"/>
      <c r="L2098" s="158"/>
      <c r="M2098" s="125" t="str">
        <f t="shared" si="974"/>
        <v>OFFER</v>
      </c>
      <c r="N2098" s="126" t="str">
        <f t="shared" si="975"/>
        <v>_</v>
      </c>
      <c r="O2098" s="126" t="str">
        <f t="shared" si="976"/>
        <v>KEIRO</v>
      </c>
      <c r="P2098" s="126" t="str">
        <f t="shared" si="977"/>
        <v>_</v>
      </c>
      <c r="Q2098" s="126" t="str">
        <f t="shared" si="978"/>
        <v>TORIHO</v>
      </c>
      <c r="R2098" s="126" t="str">
        <f t="shared" si="979"/>
        <v>_</v>
      </c>
      <c r="S2098" s="126" t="str">
        <f t="shared" si="980"/>
        <v>SHINKI</v>
      </c>
      <c r="T2098" s="126" t="str">
        <f t="shared" si="981"/>
        <v/>
      </c>
      <c r="U2098" s="126" t="e">
        <f t="shared" si="982"/>
        <v>#N/A</v>
      </c>
      <c r="V2098" s="126" t="str">
        <f t="shared" si="983"/>
        <v/>
      </c>
      <c r="W2098" s="126" t="e">
        <f t="shared" si="984"/>
        <v>#N/A</v>
      </c>
      <c r="X2098" s="126">
        <f t="shared" si="985"/>
        <v>25</v>
      </c>
      <c r="Y2098" s="123" t="e">
        <f>VLOOKUP(A2098,#REF!,1,FALSE)</f>
        <v>#REF!</v>
      </c>
      <c r="Z2098" s="194" t="s">
        <v>6745</v>
      </c>
      <c r="AA2098" s="196"/>
    </row>
    <row r="2099" spans="1:27" s="123" customFormat="1">
      <c r="A2099" s="128" t="s">
        <v>5519</v>
      </c>
      <c r="B2099" s="124" t="str">
        <f t="shared" si="973"/>
        <v>OFFER_KEIRO_TORIHO_SHOKAI</v>
      </c>
      <c r="C2099" s="136" t="s">
        <v>5653</v>
      </c>
      <c r="D2099" s="125" t="e">
        <f t="shared" si="840"/>
        <v>#N/A</v>
      </c>
      <c r="E2099" s="125" t="e">
        <f t="shared" si="841"/>
        <v>#N/A</v>
      </c>
      <c r="F2099" s="124" t="e">
        <f t="shared" si="842"/>
        <v>#N/A</v>
      </c>
      <c r="G2099" s="155" t="s">
        <v>2145</v>
      </c>
      <c r="H2099" s="156" t="s">
        <v>1921</v>
      </c>
      <c r="I2099" s="156" t="s">
        <v>3634</v>
      </c>
      <c r="J2099" s="156" t="s">
        <v>5752</v>
      </c>
      <c r="K2099" s="157"/>
      <c r="L2099" s="158"/>
      <c r="M2099" s="125" t="str">
        <f t="shared" si="974"/>
        <v>OFFER</v>
      </c>
      <c r="N2099" s="126" t="str">
        <f t="shared" si="975"/>
        <v>_</v>
      </c>
      <c r="O2099" s="126" t="str">
        <f t="shared" si="976"/>
        <v>KEIRO</v>
      </c>
      <c r="P2099" s="126" t="str">
        <f t="shared" si="977"/>
        <v>_</v>
      </c>
      <c r="Q2099" s="126" t="str">
        <f t="shared" si="978"/>
        <v>TORIHO</v>
      </c>
      <c r="R2099" s="126" t="str">
        <f t="shared" si="979"/>
        <v>_</v>
      </c>
      <c r="S2099" s="126" t="str">
        <f t="shared" si="980"/>
        <v>SHOKAI</v>
      </c>
      <c r="T2099" s="126" t="str">
        <f t="shared" si="981"/>
        <v/>
      </c>
      <c r="U2099" s="126" t="e">
        <f t="shared" si="982"/>
        <v>#N/A</v>
      </c>
      <c r="V2099" s="126" t="str">
        <f t="shared" si="983"/>
        <v/>
      </c>
      <c r="W2099" s="126" t="e">
        <f t="shared" si="984"/>
        <v>#N/A</v>
      </c>
      <c r="X2099" s="126">
        <f t="shared" si="985"/>
        <v>25</v>
      </c>
      <c r="Y2099" s="123" t="e">
        <f>VLOOKUP(A2099,#REF!,1,FALSE)</f>
        <v>#REF!</v>
      </c>
      <c r="Z2099" s="194" t="s">
        <v>6745</v>
      </c>
      <c r="AA2099" s="196"/>
    </row>
    <row r="2100" spans="1:27" s="123" customFormat="1">
      <c r="A2100" s="128" t="s">
        <v>5520</v>
      </c>
      <c r="B2100" s="124" t="str">
        <f t="shared" si="973"/>
        <v>OFFER_KEIRO_TORIHO_TOBIKOMI</v>
      </c>
      <c r="C2100" s="136" t="s">
        <v>5653</v>
      </c>
      <c r="D2100" s="125" t="e">
        <f t="shared" si="840"/>
        <v>#N/A</v>
      </c>
      <c r="E2100" s="125" t="e">
        <f t="shared" si="841"/>
        <v>#N/A</v>
      </c>
      <c r="F2100" s="124" t="e">
        <f t="shared" si="842"/>
        <v>#N/A</v>
      </c>
      <c r="G2100" s="155" t="s">
        <v>2145</v>
      </c>
      <c r="H2100" s="156" t="s">
        <v>1921</v>
      </c>
      <c r="I2100" s="156" t="s">
        <v>3634</v>
      </c>
      <c r="J2100" s="156" t="s">
        <v>5899</v>
      </c>
      <c r="K2100" s="157"/>
      <c r="L2100" s="158"/>
      <c r="M2100" s="125" t="str">
        <f t="shared" si="974"/>
        <v>OFFER</v>
      </c>
      <c r="N2100" s="126" t="str">
        <f t="shared" si="975"/>
        <v>_</v>
      </c>
      <c r="O2100" s="126" t="str">
        <f t="shared" si="976"/>
        <v>KEIRO</v>
      </c>
      <c r="P2100" s="126" t="str">
        <f t="shared" si="977"/>
        <v>_</v>
      </c>
      <c r="Q2100" s="126" t="str">
        <f t="shared" si="978"/>
        <v>TORIHO</v>
      </c>
      <c r="R2100" s="126" t="str">
        <f t="shared" si="979"/>
        <v>_</v>
      </c>
      <c r="S2100" s="126" t="str">
        <f t="shared" si="980"/>
        <v>TOBIKOMI</v>
      </c>
      <c r="T2100" s="126" t="str">
        <f t="shared" si="981"/>
        <v/>
      </c>
      <c r="U2100" s="126" t="e">
        <f t="shared" si="982"/>
        <v>#N/A</v>
      </c>
      <c r="V2100" s="126" t="str">
        <f t="shared" si="983"/>
        <v/>
      </c>
      <c r="W2100" s="126" t="e">
        <f t="shared" si="984"/>
        <v>#N/A</v>
      </c>
      <c r="X2100" s="126">
        <f t="shared" si="985"/>
        <v>27</v>
      </c>
      <c r="Y2100" s="123" t="e">
        <f>VLOOKUP(A2100,#REF!,1,FALSE)</f>
        <v>#REF!</v>
      </c>
      <c r="Z2100" s="194" t="s">
        <v>6745</v>
      </c>
      <c r="AA2100" s="196"/>
    </row>
    <row r="2101" spans="1:27" s="123" customFormat="1">
      <c r="A2101" s="128" t="s">
        <v>5521</v>
      </c>
      <c r="B2101" s="124" t="str">
        <f t="shared" si="973"/>
        <v>OFFER_KEIRO_TORIHO_CHOKUSETSU</v>
      </c>
      <c r="C2101" s="136" t="s">
        <v>5653</v>
      </c>
      <c r="D2101" s="125" t="e">
        <f t="shared" si="840"/>
        <v>#N/A</v>
      </c>
      <c r="E2101" s="125" t="e">
        <f t="shared" si="841"/>
        <v>#N/A</v>
      </c>
      <c r="F2101" s="124" t="e">
        <f t="shared" si="842"/>
        <v>#N/A</v>
      </c>
      <c r="G2101" s="155" t="s">
        <v>2145</v>
      </c>
      <c r="H2101" s="156" t="s">
        <v>1921</v>
      </c>
      <c r="I2101" s="156" t="s">
        <v>3634</v>
      </c>
      <c r="J2101" s="156" t="s">
        <v>5733</v>
      </c>
      <c r="K2101" s="157"/>
      <c r="L2101" s="158"/>
      <c r="M2101" s="125" t="str">
        <f t="shared" si="974"/>
        <v>OFFER</v>
      </c>
      <c r="N2101" s="126" t="str">
        <f t="shared" si="975"/>
        <v>_</v>
      </c>
      <c r="O2101" s="126" t="str">
        <f t="shared" si="976"/>
        <v>KEIRO</v>
      </c>
      <c r="P2101" s="126" t="str">
        <f t="shared" si="977"/>
        <v>_</v>
      </c>
      <c r="Q2101" s="126" t="str">
        <f t="shared" si="978"/>
        <v>TORIHO</v>
      </c>
      <c r="R2101" s="126" t="str">
        <f t="shared" si="979"/>
        <v>_</v>
      </c>
      <c r="S2101" s="126" t="str">
        <f t="shared" si="980"/>
        <v>CHOKUSETSU</v>
      </c>
      <c r="T2101" s="126" t="str">
        <f t="shared" si="981"/>
        <v/>
      </c>
      <c r="U2101" s="126" t="e">
        <f t="shared" si="982"/>
        <v>#N/A</v>
      </c>
      <c r="V2101" s="126" t="str">
        <f t="shared" si="983"/>
        <v/>
      </c>
      <c r="W2101" s="126" t="e">
        <f t="shared" si="984"/>
        <v>#N/A</v>
      </c>
      <c r="X2101" s="126">
        <f t="shared" si="985"/>
        <v>29</v>
      </c>
      <c r="Y2101" s="123" t="e">
        <f>VLOOKUP(A2101,#REF!,1,FALSE)</f>
        <v>#REF!</v>
      </c>
      <c r="Z2101" s="194" t="s">
        <v>6745</v>
      </c>
      <c r="AA2101" s="196"/>
    </row>
    <row r="2102" spans="1:27" s="123" customFormat="1">
      <c r="A2102" s="128" t="s">
        <v>5522</v>
      </c>
      <c r="B2102" s="124" t="str">
        <f t="shared" si="973"/>
        <v>OFFER_KEIRO_TORIHO_OTHER</v>
      </c>
      <c r="C2102" s="136" t="s">
        <v>5653</v>
      </c>
      <c r="D2102" s="125" t="e">
        <f t="shared" si="840"/>
        <v>#N/A</v>
      </c>
      <c r="E2102" s="125" t="e">
        <f t="shared" si="841"/>
        <v>#N/A</v>
      </c>
      <c r="F2102" s="124" t="e">
        <f t="shared" si="842"/>
        <v>#N/A</v>
      </c>
      <c r="G2102" s="155" t="s">
        <v>2145</v>
      </c>
      <c r="H2102" s="156" t="s">
        <v>1921</v>
      </c>
      <c r="I2102" s="156" t="s">
        <v>3634</v>
      </c>
      <c r="J2102" s="156" t="s">
        <v>2371</v>
      </c>
      <c r="K2102" s="157"/>
      <c r="L2102" s="158"/>
      <c r="M2102" s="125" t="str">
        <f t="shared" si="974"/>
        <v>OFFER</v>
      </c>
      <c r="N2102" s="126" t="str">
        <f t="shared" si="975"/>
        <v>_</v>
      </c>
      <c r="O2102" s="126" t="str">
        <f t="shared" si="976"/>
        <v>KEIRO</v>
      </c>
      <c r="P2102" s="126" t="str">
        <f t="shared" si="977"/>
        <v>_</v>
      </c>
      <c r="Q2102" s="126" t="str">
        <f t="shared" si="978"/>
        <v>TORIHO</v>
      </c>
      <c r="R2102" s="126" t="str">
        <f t="shared" si="979"/>
        <v>_</v>
      </c>
      <c r="S2102" s="126" t="str">
        <f t="shared" si="980"/>
        <v>OTHER</v>
      </c>
      <c r="T2102" s="126" t="str">
        <f t="shared" si="981"/>
        <v/>
      </c>
      <c r="U2102" s="126" t="e">
        <f t="shared" si="982"/>
        <v>#N/A</v>
      </c>
      <c r="V2102" s="126" t="str">
        <f t="shared" si="983"/>
        <v/>
      </c>
      <c r="W2102" s="126" t="e">
        <f t="shared" si="984"/>
        <v>#N/A</v>
      </c>
      <c r="X2102" s="126">
        <f t="shared" si="985"/>
        <v>24</v>
      </c>
      <c r="Y2102" s="123" t="e">
        <f>VLOOKUP(A2102,#REF!,1,FALSE)</f>
        <v>#REF!</v>
      </c>
      <c r="Z2102" s="194" t="s">
        <v>6745</v>
      </c>
      <c r="AA2102" s="196"/>
    </row>
    <row r="2103" spans="1:27" s="123" customFormat="1">
      <c r="A2103" s="128" t="s">
        <v>5523</v>
      </c>
      <c r="B2103" s="124" t="str">
        <f t="shared" si="973"/>
        <v>KANYU_MOKUTEKI_FAMILY</v>
      </c>
      <c r="C2103" s="136" t="s">
        <v>5653</v>
      </c>
      <c r="D2103" s="125" t="e">
        <f t="shared" si="840"/>
        <v>#N/A</v>
      </c>
      <c r="E2103" s="125" t="e">
        <f t="shared" si="841"/>
        <v>#N/A</v>
      </c>
      <c r="F2103" s="124" t="e">
        <f t="shared" si="842"/>
        <v>#N/A</v>
      </c>
      <c r="G2103" s="155" t="s">
        <v>1888</v>
      </c>
      <c r="H2103" s="156" t="s">
        <v>1895</v>
      </c>
      <c r="I2103" s="156" t="s">
        <v>5749</v>
      </c>
      <c r="J2103" s="156"/>
      <c r="K2103" s="157"/>
      <c r="L2103" s="158"/>
      <c r="M2103" s="125" t="str">
        <f t="shared" si="974"/>
        <v>KANYU</v>
      </c>
      <c r="N2103" s="126" t="str">
        <f t="shared" si="975"/>
        <v>_</v>
      </c>
      <c r="O2103" s="126" t="str">
        <f t="shared" si="976"/>
        <v>MOKUTEKI</v>
      </c>
      <c r="P2103" s="126" t="str">
        <f t="shared" si="977"/>
        <v>_</v>
      </c>
      <c r="Q2103" s="126" t="str">
        <f t="shared" si="978"/>
        <v>FAMILY</v>
      </c>
      <c r="R2103" s="126" t="str">
        <f t="shared" si="979"/>
        <v/>
      </c>
      <c r="S2103" s="126" t="e">
        <f t="shared" si="980"/>
        <v>#N/A</v>
      </c>
      <c r="T2103" s="126" t="str">
        <f t="shared" si="981"/>
        <v/>
      </c>
      <c r="U2103" s="126" t="e">
        <f t="shared" si="982"/>
        <v>#N/A</v>
      </c>
      <c r="V2103" s="126" t="str">
        <f t="shared" si="983"/>
        <v/>
      </c>
      <c r="W2103" s="126" t="e">
        <f t="shared" si="984"/>
        <v>#N/A</v>
      </c>
      <c r="X2103" s="126">
        <f t="shared" si="985"/>
        <v>21</v>
      </c>
      <c r="Y2103" s="123" t="e">
        <f>VLOOKUP(A2103,#REF!,1,FALSE)</f>
        <v>#REF!</v>
      </c>
      <c r="Z2103" s="194" t="s">
        <v>6745</v>
      </c>
      <c r="AA2103" s="196"/>
    </row>
    <row r="2104" spans="1:27" s="123" customFormat="1">
      <c r="A2104" s="128" t="s">
        <v>5524</v>
      </c>
      <c r="B2104" s="124" t="str">
        <f t="shared" si="973"/>
        <v>KANYU_MOKUTEKI_ROGO</v>
      </c>
      <c r="C2104" s="136" t="s">
        <v>5653</v>
      </c>
      <c r="D2104" s="125" t="e">
        <f t="shared" si="840"/>
        <v>#N/A</v>
      </c>
      <c r="E2104" s="125" t="e">
        <f t="shared" si="841"/>
        <v>#N/A</v>
      </c>
      <c r="F2104" s="124" t="e">
        <f t="shared" si="842"/>
        <v>#N/A</v>
      </c>
      <c r="G2104" s="155" t="s">
        <v>1888</v>
      </c>
      <c r="H2104" s="156" t="s">
        <v>1895</v>
      </c>
      <c r="I2104" s="156" t="s">
        <v>5753</v>
      </c>
      <c r="J2104" s="156"/>
      <c r="K2104" s="157"/>
      <c r="L2104" s="158"/>
      <c r="M2104" s="125" t="str">
        <f t="shared" si="974"/>
        <v>KANYU</v>
      </c>
      <c r="N2104" s="126" t="str">
        <f t="shared" si="975"/>
        <v>_</v>
      </c>
      <c r="O2104" s="126" t="str">
        <f t="shared" si="976"/>
        <v>MOKUTEKI</v>
      </c>
      <c r="P2104" s="126" t="str">
        <f t="shared" si="977"/>
        <v>_</v>
      </c>
      <c r="Q2104" s="126" t="str">
        <f t="shared" si="978"/>
        <v>ROGO</v>
      </c>
      <c r="R2104" s="126" t="str">
        <f t="shared" si="979"/>
        <v/>
      </c>
      <c r="S2104" s="126" t="e">
        <f t="shared" si="980"/>
        <v>#N/A</v>
      </c>
      <c r="T2104" s="126" t="str">
        <f t="shared" si="981"/>
        <v/>
      </c>
      <c r="U2104" s="126" t="e">
        <f t="shared" si="982"/>
        <v>#N/A</v>
      </c>
      <c r="V2104" s="126" t="str">
        <f t="shared" si="983"/>
        <v/>
      </c>
      <c r="W2104" s="126" t="e">
        <f t="shared" si="984"/>
        <v>#N/A</v>
      </c>
      <c r="X2104" s="126">
        <f t="shared" si="985"/>
        <v>19</v>
      </c>
      <c r="Y2104" s="123" t="e">
        <f>VLOOKUP(A2104,#REF!,1,FALSE)</f>
        <v>#REF!</v>
      </c>
      <c r="Z2104" s="194" t="s">
        <v>6745</v>
      </c>
      <c r="AA2104" s="196"/>
    </row>
    <row r="2105" spans="1:27" s="123" customFormat="1">
      <c r="A2105" s="128" t="s">
        <v>5525</v>
      </c>
      <c r="B2105" s="124" t="str">
        <f t="shared" si="973"/>
        <v>KANYU_MOKUTEKI_SOZOKU</v>
      </c>
      <c r="C2105" s="136" t="s">
        <v>5653</v>
      </c>
      <c r="D2105" s="125" t="e">
        <f t="shared" si="840"/>
        <v>#N/A</v>
      </c>
      <c r="E2105" s="125" t="e">
        <f t="shared" si="841"/>
        <v>#N/A</v>
      </c>
      <c r="F2105" s="124" t="e">
        <f t="shared" si="842"/>
        <v>#N/A</v>
      </c>
      <c r="G2105" s="155" t="s">
        <v>1888</v>
      </c>
      <c r="H2105" s="156" t="s">
        <v>1895</v>
      </c>
      <c r="I2105" s="156" t="s">
        <v>5755</v>
      </c>
      <c r="J2105" s="156"/>
      <c r="K2105" s="157"/>
      <c r="L2105" s="158"/>
      <c r="M2105" s="125" t="str">
        <f t="shared" si="974"/>
        <v>KANYU</v>
      </c>
      <c r="N2105" s="126" t="str">
        <f t="shared" si="975"/>
        <v>_</v>
      </c>
      <c r="O2105" s="126" t="str">
        <f t="shared" si="976"/>
        <v>MOKUTEKI</v>
      </c>
      <c r="P2105" s="126" t="str">
        <f t="shared" si="977"/>
        <v>_</v>
      </c>
      <c r="Q2105" s="126" t="str">
        <f t="shared" si="978"/>
        <v>SOZOKU</v>
      </c>
      <c r="R2105" s="126" t="str">
        <f t="shared" si="979"/>
        <v/>
      </c>
      <c r="S2105" s="126" t="e">
        <f t="shared" si="980"/>
        <v>#N/A</v>
      </c>
      <c r="T2105" s="126" t="str">
        <f t="shared" si="981"/>
        <v/>
      </c>
      <c r="U2105" s="126" t="e">
        <f t="shared" si="982"/>
        <v>#N/A</v>
      </c>
      <c r="V2105" s="126" t="str">
        <f t="shared" si="983"/>
        <v/>
      </c>
      <c r="W2105" s="126" t="e">
        <f t="shared" si="984"/>
        <v>#N/A</v>
      </c>
      <c r="X2105" s="126">
        <f t="shared" si="985"/>
        <v>21</v>
      </c>
      <c r="Y2105" s="123" t="e">
        <f>VLOOKUP(A2105,#REF!,1,FALSE)</f>
        <v>#REF!</v>
      </c>
      <c r="Z2105" s="194" t="s">
        <v>6745</v>
      </c>
      <c r="AA2105" s="196"/>
    </row>
    <row r="2106" spans="1:27" s="123" customFormat="1">
      <c r="A2106" s="128" t="s">
        <v>5526</v>
      </c>
      <c r="B2106" s="124" t="str">
        <f t="shared" si="973"/>
        <v>KANYU_MOKUTEKI_KEIEI</v>
      </c>
      <c r="C2106" s="136" t="s">
        <v>5653</v>
      </c>
      <c r="D2106" s="125" t="e">
        <f t="shared" si="840"/>
        <v>#N/A</v>
      </c>
      <c r="E2106" s="125" t="e">
        <f t="shared" si="841"/>
        <v>#N/A</v>
      </c>
      <c r="F2106" s="124" t="e">
        <f t="shared" si="842"/>
        <v>#N/A</v>
      </c>
      <c r="G2106" s="155" t="s">
        <v>1888</v>
      </c>
      <c r="H2106" s="156" t="s">
        <v>1895</v>
      </c>
      <c r="I2106" s="156" t="s">
        <v>5756</v>
      </c>
      <c r="J2106" s="156"/>
      <c r="K2106" s="157"/>
      <c r="L2106" s="158"/>
      <c r="M2106" s="125" t="str">
        <f t="shared" si="974"/>
        <v>KANYU</v>
      </c>
      <c r="N2106" s="126" t="str">
        <f t="shared" si="975"/>
        <v>_</v>
      </c>
      <c r="O2106" s="126" t="str">
        <f t="shared" si="976"/>
        <v>MOKUTEKI</v>
      </c>
      <c r="P2106" s="126" t="str">
        <f t="shared" si="977"/>
        <v>_</v>
      </c>
      <c r="Q2106" s="126" t="str">
        <f t="shared" si="978"/>
        <v>KEIEI</v>
      </c>
      <c r="R2106" s="126" t="str">
        <f t="shared" si="979"/>
        <v/>
      </c>
      <c r="S2106" s="126" t="e">
        <f t="shared" si="980"/>
        <v>#N/A</v>
      </c>
      <c r="T2106" s="126" t="str">
        <f t="shared" si="981"/>
        <v/>
      </c>
      <c r="U2106" s="126" t="e">
        <f t="shared" si="982"/>
        <v>#N/A</v>
      </c>
      <c r="V2106" s="126" t="str">
        <f t="shared" si="983"/>
        <v/>
      </c>
      <c r="W2106" s="126" t="e">
        <f t="shared" si="984"/>
        <v>#N/A</v>
      </c>
      <c r="X2106" s="126">
        <f t="shared" si="985"/>
        <v>20</v>
      </c>
      <c r="Y2106" s="123" t="e">
        <f>VLOOKUP(A2106,#REF!,1,FALSE)</f>
        <v>#REF!</v>
      </c>
      <c r="Z2106" s="194" t="s">
        <v>6745</v>
      </c>
      <c r="AA2106" s="196"/>
    </row>
    <row r="2107" spans="1:27" s="123" customFormat="1">
      <c r="A2107" s="128" t="s">
        <v>5527</v>
      </c>
      <c r="B2107" s="124" t="str">
        <f t="shared" si="973"/>
        <v>KANYU_MOKUTEKI_JIGYO</v>
      </c>
      <c r="C2107" s="136" t="s">
        <v>5653</v>
      </c>
      <c r="D2107" s="125" t="e">
        <f t="shared" si="840"/>
        <v>#N/A</v>
      </c>
      <c r="E2107" s="125" t="e">
        <f t="shared" si="841"/>
        <v>#N/A</v>
      </c>
      <c r="F2107" s="124" t="e">
        <f t="shared" si="842"/>
        <v>#N/A</v>
      </c>
      <c r="G2107" s="155" t="s">
        <v>1888</v>
      </c>
      <c r="H2107" s="156" t="s">
        <v>1895</v>
      </c>
      <c r="I2107" s="156" t="s">
        <v>5757</v>
      </c>
      <c r="J2107" s="156"/>
      <c r="K2107" s="157"/>
      <c r="L2107" s="158"/>
      <c r="M2107" s="125" t="str">
        <f t="shared" si="974"/>
        <v>KANYU</v>
      </c>
      <c r="N2107" s="126" t="str">
        <f t="shared" si="975"/>
        <v>_</v>
      </c>
      <c r="O2107" s="126" t="str">
        <f t="shared" si="976"/>
        <v>MOKUTEKI</v>
      </c>
      <c r="P2107" s="126" t="str">
        <f t="shared" si="977"/>
        <v>_</v>
      </c>
      <c r="Q2107" s="126" t="str">
        <f t="shared" si="978"/>
        <v>JIGYO</v>
      </c>
      <c r="R2107" s="126" t="str">
        <f t="shared" si="979"/>
        <v/>
      </c>
      <c r="S2107" s="126" t="e">
        <f t="shared" si="980"/>
        <v>#N/A</v>
      </c>
      <c r="T2107" s="126" t="str">
        <f t="shared" si="981"/>
        <v/>
      </c>
      <c r="U2107" s="126" t="e">
        <f t="shared" si="982"/>
        <v>#N/A</v>
      </c>
      <c r="V2107" s="126" t="str">
        <f t="shared" si="983"/>
        <v/>
      </c>
      <c r="W2107" s="126" t="e">
        <f t="shared" si="984"/>
        <v>#N/A</v>
      </c>
      <c r="X2107" s="126">
        <f t="shared" si="985"/>
        <v>20</v>
      </c>
      <c r="Y2107" s="123" t="e">
        <f>VLOOKUP(A2107,#REF!,1,FALSE)</f>
        <v>#REF!</v>
      </c>
      <c r="Z2107" s="194" t="s">
        <v>6745</v>
      </c>
      <c r="AA2107" s="196"/>
    </row>
    <row r="2108" spans="1:27" s="123" customFormat="1">
      <c r="A2108" s="128" t="s">
        <v>5528</v>
      </c>
      <c r="B2108" s="124" t="str">
        <f t="shared" si="973"/>
        <v>KANYU_MOKUTEKI_OTHER</v>
      </c>
      <c r="C2108" s="136" t="s">
        <v>5653</v>
      </c>
      <c r="D2108" s="125" t="e">
        <f t="shared" si="840"/>
        <v>#N/A</v>
      </c>
      <c r="E2108" s="125" t="e">
        <f t="shared" si="841"/>
        <v>#N/A</v>
      </c>
      <c r="F2108" s="124" t="e">
        <f t="shared" si="842"/>
        <v>#N/A</v>
      </c>
      <c r="G2108" s="155" t="s">
        <v>1888</v>
      </c>
      <c r="H2108" s="156" t="s">
        <v>1895</v>
      </c>
      <c r="I2108" s="156" t="s">
        <v>277</v>
      </c>
      <c r="J2108" s="157"/>
      <c r="K2108" s="157"/>
      <c r="L2108" s="158"/>
      <c r="M2108" s="125" t="str">
        <f t="shared" si="974"/>
        <v>KANYU</v>
      </c>
      <c r="N2108" s="126" t="str">
        <f t="shared" si="975"/>
        <v>_</v>
      </c>
      <c r="O2108" s="126" t="str">
        <f t="shared" si="976"/>
        <v>MOKUTEKI</v>
      </c>
      <c r="P2108" s="126" t="str">
        <f t="shared" si="977"/>
        <v>_</v>
      </c>
      <c r="Q2108" s="126" t="str">
        <f t="shared" si="978"/>
        <v>OTHER</v>
      </c>
      <c r="R2108" s="126" t="str">
        <f t="shared" si="979"/>
        <v/>
      </c>
      <c r="S2108" s="126" t="e">
        <f t="shared" si="980"/>
        <v>#N/A</v>
      </c>
      <c r="T2108" s="126" t="str">
        <f t="shared" si="981"/>
        <v/>
      </c>
      <c r="U2108" s="126" t="e">
        <f t="shared" si="982"/>
        <v>#N/A</v>
      </c>
      <c r="V2108" s="126" t="str">
        <f t="shared" si="983"/>
        <v/>
      </c>
      <c r="W2108" s="126" t="e">
        <f t="shared" si="984"/>
        <v>#N/A</v>
      </c>
      <c r="X2108" s="126">
        <f t="shared" si="985"/>
        <v>20</v>
      </c>
      <c r="Y2108" s="123" t="e">
        <f>VLOOKUP(A2108,#REF!,1,FALSE)</f>
        <v>#REF!</v>
      </c>
      <c r="Z2108" s="194" t="s">
        <v>6745</v>
      </c>
      <c r="AA2108" s="196"/>
    </row>
    <row r="2109" spans="1:27" s="123" customFormat="1">
      <c r="A2109" s="128" t="s">
        <v>5529</v>
      </c>
      <c r="B2109" s="124" t="str">
        <f t="shared" si="973"/>
        <v>SHIYO_KOZA_PLCYHLDR</v>
      </c>
      <c r="C2109" s="136" t="s">
        <v>5653</v>
      </c>
      <c r="D2109" s="125" t="e">
        <f t="shared" si="840"/>
        <v>#N/A</v>
      </c>
      <c r="E2109" s="125" t="e">
        <f t="shared" si="841"/>
        <v>#N/A</v>
      </c>
      <c r="F2109" s="124" t="e">
        <f t="shared" si="842"/>
        <v>#N/A</v>
      </c>
      <c r="G2109" s="155" t="s">
        <v>2025</v>
      </c>
      <c r="H2109" s="156" t="s">
        <v>1990</v>
      </c>
      <c r="I2109" s="156" t="s">
        <v>1929</v>
      </c>
      <c r="J2109" s="157"/>
      <c r="K2109" s="157"/>
      <c r="L2109" s="158"/>
      <c r="M2109" s="125" t="str">
        <f t="shared" si="974"/>
        <v>SHIYO</v>
      </c>
      <c r="N2109" s="126" t="str">
        <f t="shared" si="975"/>
        <v>_</v>
      </c>
      <c r="O2109" s="126" t="str">
        <f t="shared" si="976"/>
        <v>KOZA</v>
      </c>
      <c r="P2109" s="126" t="str">
        <f t="shared" si="977"/>
        <v>_</v>
      </c>
      <c r="Q2109" s="126" t="str">
        <f t="shared" si="978"/>
        <v>PLCYHLDR</v>
      </c>
      <c r="R2109" s="126" t="str">
        <f t="shared" si="979"/>
        <v/>
      </c>
      <c r="S2109" s="126" t="e">
        <f t="shared" si="980"/>
        <v>#N/A</v>
      </c>
      <c r="T2109" s="126" t="str">
        <f t="shared" si="981"/>
        <v/>
      </c>
      <c r="U2109" s="126" t="e">
        <f t="shared" si="982"/>
        <v>#N/A</v>
      </c>
      <c r="V2109" s="126" t="str">
        <f t="shared" si="983"/>
        <v/>
      </c>
      <c r="W2109" s="126" t="e">
        <f t="shared" si="984"/>
        <v>#N/A</v>
      </c>
      <c r="X2109" s="126">
        <f t="shared" si="985"/>
        <v>19</v>
      </c>
      <c r="Y2109" s="123" t="e">
        <f>VLOOKUP(A2109,#REF!,1,FALSE)</f>
        <v>#REF!</v>
      </c>
      <c r="Z2109" s="194" t="s">
        <v>6745</v>
      </c>
      <c r="AA2109" s="196"/>
    </row>
    <row r="2110" spans="1:27" s="123" customFormat="1">
      <c r="A2110" s="128" t="s">
        <v>5530</v>
      </c>
      <c r="B2110" s="124" t="str">
        <f t="shared" si="973"/>
        <v>SHIYO_KOZA_FUYOSHA</v>
      </c>
      <c r="C2110" s="136" t="s">
        <v>5653</v>
      </c>
      <c r="D2110" s="125" t="e">
        <f t="shared" si="840"/>
        <v>#N/A</v>
      </c>
      <c r="E2110" s="125" t="e">
        <f t="shared" si="841"/>
        <v>#N/A</v>
      </c>
      <c r="F2110" s="124" t="e">
        <f t="shared" si="842"/>
        <v>#N/A</v>
      </c>
      <c r="G2110" s="155" t="s">
        <v>2025</v>
      </c>
      <c r="H2110" s="156" t="s">
        <v>1990</v>
      </c>
      <c r="I2110" s="156" t="s">
        <v>5668</v>
      </c>
      <c r="J2110" s="157"/>
      <c r="K2110" s="157"/>
      <c r="L2110" s="158"/>
      <c r="M2110" s="125" t="str">
        <f t="shared" si="974"/>
        <v>SHIYO</v>
      </c>
      <c r="N2110" s="126" t="str">
        <f t="shared" si="975"/>
        <v>_</v>
      </c>
      <c r="O2110" s="126" t="str">
        <f t="shared" si="976"/>
        <v>KOZA</v>
      </c>
      <c r="P2110" s="126" t="str">
        <f t="shared" si="977"/>
        <v>_</v>
      </c>
      <c r="Q2110" s="126" t="str">
        <f t="shared" si="978"/>
        <v>FUYOSHA</v>
      </c>
      <c r="R2110" s="126" t="str">
        <f t="shared" si="979"/>
        <v/>
      </c>
      <c r="S2110" s="126" t="e">
        <f t="shared" si="980"/>
        <v>#N/A</v>
      </c>
      <c r="T2110" s="126" t="str">
        <f t="shared" si="981"/>
        <v/>
      </c>
      <c r="U2110" s="126" t="e">
        <f t="shared" si="982"/>
        <v>#N/A</v>
      </c>
      <c r="V2110" s="126" t="str">
        <f t="shared" si="983"/>
        <v/>
      </c>
      <c r="W2110" s="126" t="e">
        <f t="shared" si="984"/>
        <v>#N/A</v>
      </c>
      <c r="X2110" s="126">
        <f t="shared" si="985"/>
        <v>18</v>
      </c>
      <c r="Y2110" s="123" t="e">
        <f>VLOOKUP(A2110,#REF!,1,FALSE)</f>
        <v>#REF!</v>
      </c>
      <c r="Z2110" s="194" t="s">
        <v>6745</v>
      </c>
      <c r="AA2110" s="196"/>
    </row>
    <row r="2111" spans="1:27" s="123" customFormat="1">
      <c r="A2111" s="128" t="s">
        <v>5531</v>
      </c>
      <c r="B2111" s="124" t="str">
        <f t="shared" si="973"/>
        <v>SHIYO_KOZA_OTHER</v>
      </c>
      <c r="C2111" s="136" t="s">
        <v>5653</v>
      </c>
      <c r="D2111" s="125" t="e">
        <f t="shared" si="840"/>
        <v>#N/A</v>
      </c>
      <c r="E2111" s="125" t="e">
        <f t="shared" si="841"/>
        <v>#N/A</v>
      </c>
      <c r="F2111" s="124" t="e">
        <f t="shared" si="842"/>
        <v>#N/A</v>
      </c>
      <c r="G2111" s="155" t="s">
        <v>2025</v>
      </c>
      <c r="H2111" s="156" t="s">
        <v>1990</v>
      </c>
      <c r="I2111" s="156" t="s">
        <v>277</v>
      </c>
      <c r="J2111" s="157"/>
      <c r="K2111" s="157"/>
      <c r="L2111" s="158"/>
      <c r="M2111" s="125" t="str">
        <f t="shared" si="974"/>
        <v>SHIYO</v>
      </c>
      <c r="N2111" s="126" t="str">
        <f t="shared" si="975"/>
        <v>_</v>
      </c>
      <c r="O2111" s="126" t="str">
        <f t="shared" si="976"/>
        <v>KOZA</v>
      </c>
      <c r="P2111" s="126" t="str">
        <f t="shared" si="977"/>
        <v>_</v>
      </c>
      <c r="Q2111" s="126" t="str">
        <f t="shared" si="978"/>
        <v>OTHER</v>
      </c>
      <c r="R2111" s="126" t="str">
        <f t="shared" si="979"/>
        <v/>
      </c>
      <c r="S2111" s="126" t="e">
        <f t="shared" si="980"/>
        <v>#N/A</v>
      </c>
      <c r="T2111" s="126" t="str">
        <f t="shared" si="981"/>
        <v/>
      </c>
      <c r="U2111" s="126" t="e">
        <f t="shared" si="982"/>
        <v>#N/A</v>
      </c>
      <c r="V2111" s="126" t="str">
        <f t="shared" si="983"/>
        <v/>
      </c>
      <c r="W2111" s="126" t="e">
        <f t="shared" si="984"/>
        <v>#N/A</v>
      </c>
      <c r="X2111" s="126">
        <f t="shared" si="985"/>
        <v>16</v>
      </c>
      <c r="Y2111" s="123" t="e">
        <f>VLOOKUP(A2111,#REF!,1,FALSE)</f>
        <v>#REF!</v>
      </c>
      <c r="Z2111" s="194" t="s">
        <v>6745</v>
      </c>
      <c r="AA2111" s="196"/>
    </row>
    <row r="2112" spans="1:27" s="123" customFormat="1">
      <c r="A2112" s="128" t="s">
        <v>5532</v>
      </c>
      <c r="B2112" s="124" t="str">
        <f t="shared" si="973"/>
        <v>SHOKUMU_CORP_DAIHYOSHA</v>
      </c>
      <c r="C2112" s="136" t="s">
        <v>5653</v>
      </c>
      <c r="D2112" s="125" t="e">
        <f t="shared" si="840"/>
        <v>#N/A</v>
      </c>
      <c r="E2112" s="125" t="e">
        <f t="shared" si="841"/>
        <v>#N/A</v>
      </c>
      <c r="F2112" s="124" t="e">
        <f t="shared" si="842"/>
        <v>#N/A</v>
      </c>
      <c r="G2112" s="155" t="s">
        <v>800</v>
      </c>
      <c r="H2112" s="156" t="s">
        <v>1844</v>
      </c>
      <c r="I2112" s="156" t="s">
        <v>3626</v>
      </c>
      <c r="J2112" s="157"/>
      <c r="K2112" s="157"/>
      <c r="L2112" s="158"/>
      <c r="M2112" s="125" t="str">
        <f t="shared" si="974"/>
        <v>SHOKUMU</v>
      </c>
      <c r="N2112" s="126" t="str">
        <f t="shared" si="975"/>
        <v>_</v>
      </c>
      <c r="O2112" s="126" t="str">
        <f t="shared" si="976"/>
        <v>CORP</v>
      </c>
      <c r="P2112" s="126" t="str">
        <f t="shared" si="977"/>
        <v>_</v>
      </c>
      <c r="Q2112" s="126" t="str">
        <f t="shared" si="978"/>
        <v>DAIHYOSHA</v>
      </c>
      <c r="R2112" s="126" t="str">
        <f t="shared" si="979"/>
        <v/>
      </c>
      <c r="S2112" s="126" t="e">
        <f t="shared" si="980"/>
        <v>#N/A</v>
      </c>
      <c r="T2112" s="126" t="str">
        <f t="shared" si="981"/>
        <v/>
      </c>
      <c r="U2112" s="126" t="e">
        <f t="shared" si="982"/>
        <v>#N/A</v>
      </c>
      <c r="V2112" s="126" t="str">
        <f t="shared" si="983"/>
        <v/>
      </c>
      <c r="W2112" s="126" t="e">
        <f t="shared" si="984"/>
        <v>#N/A</v>
      </c>
      <c r="X2112" s="126">
        <f t="shared" si="985"/>
        <v>22</v>
      </c>
      <c r="Y2112" s="123" t="e">
        <f>VLOOKUP(A2112,#REF!,1,FALSE)</f>
        <v>#REF!</v>
      </c>
      <c r="Z2112" s="194" t="s">
        <v>6745</v>
      </c>
      <c r="AA2112" s="196"/>
    </row>
    <row r="2113" spans="1:27" s="123" customFormat="1">
      <c r="A2113" s="128" t="s">
        <v>5533</v>
      </c>
      <c r="B2113" s="124" t="str">
        <f t="shared" si="973"/>
        <v>SHOKUMU_YAKUIN</v>
      </c>
      <c r="C2113" s="136" t="s">
        <v>5653</v>
      </c>
      <c r="D2113" s="125" t="e">
        <f t="shared" si="840"/>
        <v>#N/A</v>
      </c>
      <c r="E2113" s="125" t="e">
        <f t="shared" si="841"/>
        <v>#N/A</v>
      </c>
      <c r="F2113" s="124" t="e">
        <f t="shared" si="842"/>
        <v>#N/A</v>
      </c>
      <c r="G2113" s="155" t="s">
        <v>800</v>
      </c>
      <c r="H2113" s="156" t="s">
        <v>1787</v>
      </c>
      <c r="I2113" s="156"/>
      <c r="J2113" s="157"/>
      <c r="K2113" s="157"/>
      <c r="L2113" s="158"/>
      <c r="M2113" s="125" t="str">
        <f t="shared" si="974"/>
        <v>SHOKUMU</v>
      </c>
      <c r="N2113" s="126" t="str">
        <f t="shared" si="975"/>
        <v>_</v>
      </c>
      <c r="O2113" s="126" t="str">
        <f t="shared" si="976"/>
        <v>YAKUIN</v>
      </c>
      <c r="P2113" s="126" t="str">
        <f t="shared" si="977"/>
        <v/>
      </c>
      <c r="Q2113" s="126" t="e">
        <f t="shared" si="978"/>
        <v>#N/A</v>
      </c>
      <c r="R2113" s="126" t="str">
        <f t="shared" si="979"/>
        <v/>
      </c>
      <c r="S2113" s="126" t="e">
        <f t="shared" si="980"/>
        <v>#N/A</v>
      </c>
      <c r="T2113" s="126" t="str">
        <f t="shared" si="981"/>
        <v/>
      </c>
      <c r="U2113" s="126" t="e">
        <f t="shared" si="982"/>
        <v>#N/A</v>
      </c>
      <c r="V2113" s="126" t="str">
        <f t="shared" si="983"/>
        <v/>
      </c>
      <c r="W2113" s="126" t="e">
        <f t="shared" si="984"/>
        <v>#N/A</v>
      </c>
      <c r="X2113" s="126">
        <f t="shared" si="985"/>
        <v>14</v>
      </c>
      <c r="Y2113" s="123" t="e">
        <f>VLOOKUP(A2113,#REF!,1,FALSE)</f>
        <v>#REF!</v>
      </c>
      <c r="Z2113" s="194" t="s">
        <v>6745</v>
      </c>
      <c r="AA2113" s="196"/>
    </row>
    <row r="2114" spans="1:27" s="123" customFormat="1">
      <c r="A2114" s="128" t="s">
        <v>5534</v>
      </c>
      <c r="B2114" s="124" t="str">
        <f t="shared" si="973"/>
        <v>SHOKUMU_JUGYOIN</v>
      </c>
      <c r="C2114" s="136" t="s">
        <v>5653</v>
      </c>
      <c r="D2114" s="125" t="e">
        <f t="shared" si="840"/>
        <v>#N/A</v>
      </c>
      <c r="E2114" s="125" t="e">
        <f t="shared" si="841"/>
        <v>#N/A</v>
      </c>
      <c r="F2114" s="124" t="e">
        <f t="shared" si="842"/>
        <v>#N/A</v>
      </c>
      <c r="G2114" s="155" t="s">
        <v>800</v>
      </c>
      <c r="H2114" s="156" t="s">
        <v>2095</v>
      </c>
      <c r="I2114" s="156"/>
      <c r="J2114" s="157"/>
      <c r="K2114" s="157"/>
      <c r="L2114" s="158"/>
      <c r="M2114" s="125" t="str">
        <f t="shared" si="974"/>
        <v>SHOKUMU</v>
      </c>
      <c r="N2114" s="126" t="str">
        <f t="shared" si="975"/>
        <v>_</v>
      </c>
      <c r="O2114" s="126" t="str">
        <f t="shared" si="976"/>
        <v>JUGYOIN</v>
      </c>
      <c r="P2114" s="126" t="str">
        <f t="shared" si="977"/>
        <v/>
      </c>
      <c r="Q2114" s="126" t="e">
        <f t="shared" si="978"/>
        <v>#N/A</v>
      </c>
      <c r="R2114" s="126" t="str">
        <f t="shared" si="979"/>
        <v/>
      </c>
      <c r="S2114" s="126" t="e">
        <f t="shared" si="980"/>
        <v>#N/A</v>
      </c>
      <c r="T2114" s="126" t="str">
        <f t="shared" si="981"/>
        <v/>
      </c>
      <c r="U2114" s="126" t="e">
        <f t="shared" si="982"/>
        <v>#N/A</v>
      </c>
      <c r="V2114" s="126" t="str">
        <f t="shared" si="983"/>
        <v/>
      </c>
      <c r="W2114" s="126" t="e">
        <f t="shared" si="984"/>
        <v>#N/A</v>
      </c>
      <c r="X2114" s="126">
        <f t="shared" si="985"/>
        <v>15</v>
      </c>
      <c r="Y2114" s="123" t="e">
        <f>VLOOKUP(A2114,#REF!,1,FALSE)</f>
        <v>#REF!</v>
      </c>
      <c r="Z2114" s="194" t="s">
        <v>6745</v>
      </c>
      <c r="AA2114" s="196"/>
    </row>
    <row r="2115" spans="1:27" s="123" customFormat="1">
      <c r="A2115" s="128" t="s">
        <v>5761</v>
      </c>
      <c r="B2115" s="124" t="str">
        <f t="shared" si="973"/>
        <v>SHOKUMU_PATO_ARUBAITO</v>
      </c>
      <c r="C2115" s="136" t="s">
        <v>5653</v>
      </c>
      <c r="D2115" s="125" t="e">
        <f t="shared" si="840"/>
        <v>#N/A</v>
      </c>
      <c r="E2115" s="125" t="e">
        <f t="shared" si="841"/>
        <v>#N/A</v>
      </c>
      <c r="F2115" s="124" t="e">
        <f t="shared" si="842"/>
        <v>#N/A</v>
      </c>
      <c r="G2115" s="155" t="s">
        <v>800</v>
      </c>
      <c r="H2115" s="156" t="s">
        <v>5759</v>
      </c>
      <c r="I2115" s="156" t="s">
        <v>5762</v>
      </c>
      <c r="J2115" s="157"/>
      <c r="K2115" s="157"/>
      <c r="L2115" s="158"/>
      <c r="M2115" s="125" t="str">
        <f t="shared" si="974"/>
        <v>SHOKUMU</v>
      </c>
      <c r="N2115" s="126" t="str">
        <f t="shared" si="975"/>
        <v>_</v>
      </c>
      <c r="O2115" s="126" t="str">
        <f t="shared" si="976"/>
        <v>PATO</v>
      </c>
      <c r="P2115" s="126" t="str">
        <f t="shared" si="977"/>
        <v>_</v>
      </c>
      <c r="Q2115" s="126" t="str">
        <f t="shared" si="978"/>
        <v>ARUBAITO</v>
      </c>
      <c r="R2115" s="126" t="str">
        <f t="shared" si="979"/>
        <v/>
      </c>
      <c r="S2115" s="126" t="e">
        <f t="shared" si="980"/>
        <v>#N/A</v>
      </c>
      <c r="T2115" s="126" t="str">
        <f t="shared" si="981"/>
        <v/>
      </c>
      <c r="U2115" s="126" t="e">
        <f t="shared" si="982"/>
        <v>#N/A</v>
      </c>
      <c r="V2115" s="126" t="str">
        <f t="shared" si="983"/>
        <v/>
      </c>
      <c r="W2115" s="126" t="e">
        <f t="shared" si="984"/>
        <v>#N/A</v>
      </c>
      <c r="X2115" s="126">
        <f t="shared" si="985"/>
        <v>21</v>
      </c>
      <c r="Y2115" s="123" t="e">
        <f>VLOOKUP(A2115,#REF!,1,FALSE)</f>
        <v>#REF!</v>
      </c>
      <c r="Z2115" s="194" t="s">
        <v>6745</v>
      </c>
      <c r="AA2115" s="196"/>
    </row>
    <row r="2116" spans="1:27" s="123" customFormat="1">
      <c r="A2116" s="128" t="s">
        <v>5763</v>
      </c>
      <c r="B2116" s="124" t="str">
        <f t="shared" si="973"/>
        <v>SHOKUMU_SHUFU_GAKUSEI_YOJI</v>
      </c>
      <c r="C2116" s="136" t="s">
        <v>5653</v>
      </c>
      <c r="D2116" s="125" t="e">
        <f t="shared" si="840"/>
        <v>#N/A</v>
      </c>
      <c r="E2116" s="125" t="e">
        <f t="shared" si="841"/>
        <v>#N/A</v>
      </c>
      <c r="F2116" s="124" t="e">
        <f t="shared" si="842"/>
        <v>#N/A</v>
      </c>
      <c r="G2116" s="155" t="s">
        <v>800</v>
      </c>
      <c r="H2116" s="156" t="s">
        <v>5760</v>
      </c>
      <c r="I2116" s="156" t="s">
        <v>5764</v>
      </c>
      <c r="J2116" s="157" t="s">
        <v>5765</v>
      </c>
      <c r="K2116" s="157"/>
      <c r="L2116" s="158"/>
      <c r="M2116" s="125" t="str">
        <f t="shared" si="974"/>
        <v>SHOKUMU</v>
      </c>
      <c r="N2116" s="126" t="str">
        <f t="shared" si="975"/>
        <v>_</v>
      </c>
      <c r="O2116" s="126" t="str">
        <f t="shared" si="976"/>
        <v>SHUFU</v>
      </c>
      <c r="P2116" s="126" t="str">
        <f t="shared" si="977"/>
        <v>_</v>
      </c>
      <c r="Q2116" s="126" t="str">
        <f t="shared" si="978"/>
        <v>GAKUSEI</v>
      </c>
      <c r="R2116" s="126" t="str">
        <f t="shared" si="979"/>
        <v>_</v>
      </c>
      <c r="S2116" s="126" t="str">
        <f t="shared" si="980"/>
        <v>YOJI</v>
      </c>
      <c r="T2116" s="126" t="str">
        <f t="shared" si="981"/>
        <v/>
      </c>
      <c r="U2116" s="126" t="e">
        <f t="shared" si="982"/>
        <v>#N/A</v>
      </c>
      <c r="V2116" s="126" t="str">
        <f t="shared" si="983"/>
        <v/>
      </c>
      <c r="W2116" s="126" t="e">
        <f t="shared" si="984"/>
        <v>#N/A</v>
      </c>
      <c r="X2116" s="126">
        <f t="shared" si="985"/>
        <v>26</v>
      </c>
      <c r="Y2116" s="123" t="e">
        <f>VLOOKUP(A2116,#REF!,1,FALSE)</f>
        <v>#REF!</v>
      </c>
      <c r="Z2116" s="194" t="s">
        <v>6745</v>
      </c>
      <c r="AA2116" s="196"/>
    </row>
    <row r="2117" spans="1:27" s="123" customFormat="1">
      <c r="A2117" s="128" t="s">
        <v>5535</v>
      </c>
      <c r="B2117" s="124" t="str">
        <f t="shared" si="973"/>
        <v>SHOKUMU_OTHER</v>
      </c>
      <c r="C2117" s="136" t="s">
        <v>5653</v>
      </c>
      <c r="D2117" s="125" t="e">
        <f t="shared" si="840"/>
        <v>#N/A</v>
      </c>
      <c r="E2117" s="125" t="e">
        <f t="shared" si="841"/>
        <v>#N/A</v>
      </c>
      <c r="F2117" s="124" t="e">
        <f t="shared" si="842"/>
        <v>#N/A</v>
      </c>
      <c r="G2117" s="155" t="s">
        <v>800</v>
      </c>
      <c r="H2117" s="156" t="s">
        <v>277</v>
      </c>
      <c r="I2117" s="156"/>
      <c r="J2117" s="157"/>
      <c r="K2117" s="157"/>
      <c r="L2117" s="158"/>
      <c r="M2117" s="125" t="str">
        <f t="shared" si="974"/>
        <v>SHOKUMU</v>
      </c>
      <c r="N2117" s="126" t="str">
        <f t="shared" si="975"/>
        <v>_</v>
      </c>
      <c r="O2117" s="126" t="str">
        <f t="shared" si="976"/>
        <v>OTHER</v>
      </c>
      <c r="P2117" s="126" t="str">
        <f t="shared" si="977"/>
        <v/>
      </c>
      <c r="Q2117" s="126" t="e">
        <f t="shared" si="978"/>
        <v>#N/A</v>
      </c>
      <c r="R2117" s="126" t="str">
        <f t="shared" si="979"/>
        <v/>
      </c>
      <c r="S2117" s="126" t="e">
        <f t="shared" si="980"/>
        <v>#N/A</v>
      </c>
      <c r="T2117" s="126" t="str">
        <f t="shared" si="981"/>
        <v/>
      </c>
      <c r="U2117" s="126" t="e">
        <f t="shared" si="982"/>
        <v>#N/A</v>
      </c>
      <c r="V2117" s="126" t="str">
        <f t="shared" si="983"/>
        <v/>
      </c>
      <c r="W2117" s="126" t="e">
        <f t="shared" si="984"/>
        <v>#N/A</v>
      </c>
      <c r="X2117" s="126">
        <f t="shared" si="985"/>
        <v>13</v>
      </c>
      <c r="Y2117" s="123" t="e">
        <f>VLOOKUP(A2117,#REF!,1,FALSE)</f>
        <v>#REF!</v>
      </c>
      <c r="Z2117" s="194" t="s">
        <v>6745</v>
      </c>
      <c r="AA2117" s="196"/>
    </row>
    <row r="2118" spans="1:27" s="123" customFormat="1">
      <c r="A2118" s="128" t="s">
        <v>5536</v>
      </c>
      <c r="B2118" s="124" t="str">
        <f t="shared" si="973"/>
        <v>SHOKUMU_KOJIN_JIGYONUSHI</v>
      </c>
      <c r="C2118" s="136" t="s">
        <v>5653</v>
      </c>
      <c r="D2118" s="125" t="e">
        <f t="shared" si="840"/>
        <v>#N/A</v>
      </c>
      <c r="E2118" s="125" t="e">
        <f t="shared" si="841"/>
        <v>#N/A</v>
      </c>
      <c r="F2118" s="124" t="e">
        <f t="shared" si="842"/>
        <v>#N/A</v>
      </c>
      <c r="G2118" s="155" t="s">
        <v>800</v>
      </c>
      <c r="H2118" s="156" t="s">
        <v>5722</v>
      </c>
      <c r="I2118" s="156" t="s">
        <v>5768</v>
      </c>
      <c r="J2118" s="157"/>
      <c r="K2118" s="157"/>
      <c r="L2118" s="158"/>
      <c r="M2118" s="125" t="str">
        <f t="shared" si="974"/>
        <v>SHOKUMU</v>
      </c>
      <c r="N2118" s="126" t="str">
        <f t="shared" si="975"/>
        <v>_</v>
      </c>
      <c r="O2118" s="126" t="str">
        <f t="shared" si="976"/>
        <v>KOJIN</v>
      </c>
      <c r="P2118" s="126" t="str">
        <f t="shared" si="977"/>
        <v>_</v>
      </c>
      <c r="Q2118" s="126" t="str">
        <f t="shared" si="978"/>
        <v>JIGYONUSHI</v>
      </c>
      <c r="R2118" s="126" t="str">
        <f t="shared" si="979"/>
        <v/>
      </c>
      <c r="S2118" s="126" t="e">
        <f t="shared" si="980"/>
        <v>#N/A</v>
      </c>
      <c r="T2118" s="126" t="str">
        <f t="shared" si="981"/>
        <v/>
      </c>
      <c r="U2118" s="126" t="e">
        <f t="shared" si="982"/>
        <v>#N/A</v>
      </c>
      <c r="V2118" s="126" t="str">
        <f t="shared" si="983"/>
        <v/>
      </c>
      <c r="W2118" s="126" t="e">
        <f t="shared" si="984"/>
        <v>#N/A</v>
      </c>
      <c r="X2118" s="126">
        <f t="shared" si="985"/>
        <v>24</v>
      </c>
      <c r="Y2118" s="123" t="e">
        <f>VLOOKUP(A2118,#REF!,1,FALSE)</f>
        <v>#REF!</v>
      </c>
      <c r="Z2118" s="194" t="s">
        <v>6745</v>
      </c>
      <c r="AA2118" s="196"/>
    </row>
    <row r="2119" spans="1:27" s="123" customFormat="1">
      <c r="A2119" s="128" t="s">
        <v>5537</v>
      </c>
      <c r="B2119" s="124" t="str">
        <f t="shared" si="973"/>
        <v>SHOKUMU_NENKIN_SHISAN</v>
      </c>
      <c r="C2119" s="136" t="s">
        <v>5653</v>
      </c>
      <c r="D2119" s="125" t="e">
        <f t="shared" si="840"/>
        <v>#N/A</v>
      </c>
      <c r="E2119" s="125" t="e">
        <f t="shared" si="841"/>
        <v>#N/A</v>
      </c>
      <c r="F2119" s="124" t="e">
        <f t="shared" si="842"/>
        <v>#N/A</v>
      </c>
      <c r="G2119" s="155" t="s">
        <v>800</v>
      </c>
      <c r="H2119" s="156" t="s">
        <v>5767</v>
      </c>
      <c r="I2119" s="156" t="s">
        <v>1784</v>
      </c>
      <c r="J2119" s="157"/>
      <c r="K2119" s="157"/>
      <c r="L2119" s="158"/>
      <c r="M2119" s="125" t="str">
        <f t="shared" si="974"/>
        <v>SHOKUMU</v>
      </c>
      <c r="N2119" s="126" t="str">
        <f t="shared" si="975"/>
        <v>_</v>
      </c>
      <c r="O2119" s="126" t="str">
        <f t="shared" si="976"/>
        <v>NENKIN</v>
      </c>
      <c r="P2119" s="126" t="str">
        <f t="shared" si="977"/>
        <v>_</v>
      </c>
      <c r="Q2119" s="126" t="str">
        <f t="shared" si="978"/>
        <v>SHISAN</v>
      </c>
      <c r="R2119" s="126" t="str">
        <f t="shared" si="979"/>
        <v/>
      </c>
      <c r="S2119" s="126" t="e">
        <f t="shared" si="980"/>
        <v>#N/A</v>
      </c>
      <c r="T2119" s="126" t="str">
        <f t="shared" si="981"/>
        <v/>
      </c>
      <c r="U2119" s="126" t="e">
        <f t="shared" si="982"/>
        <v>#N/A</v>
      </c>
      <c r="V2119" s="126" t="str">
        <f t="shared" si="983"/>
        <v/>
      </c>
      <c r="W2119" s="126" t="e">
        <f t="shared" si="984"/>
        <v>#N/A</v>
      </c>
      <c r="X2119" s="126">
        <f t="shared" si="985"/>
        <v>21</v>
      </c>
      <c r="Y2119" s="123" t="e">
        <f>VLOOKUP(A2119,#REF!,1,FALSE)</f>
        <v>#REF!</v>
      </c>
      <c r="Z2119" s="194" t="s">
        <v>6745</v>
      </c>
      <c r="AA2119" s="196"/>
    </row>
    <row r="2120" spans="1:27" s="123" customFormat="1">
      <c r="A2120" s="128" t="s">
        <v>5538</v>
      </c>
      <c r="B2120" s="124" t="str">
        <f t="shared" si="973"/>
        <v>NENGO_MEIJI</v>
      </c>
      <c r="C2120" s="136" t="s">
        <v>5653</v>
      </c>
      <c r="D2120" s="125" t="e">
        <f t="shared" si="840"/>
        <v>#N/A</v>
      </c>
      <c r="E2120" s="125" t="e">
        <f t="shared" si="841"/>
        <v>#N/A</v>
      </c>
      <c r="F2120" s="124" t="e">
        <f t="shared" si="842"/>
        <v>#N/A</v>
      </c>
      <c r="G2120" s="155" t="s">
        <v>1894</v>
      </c>
      <c r="H2120" s="156" t="s">
        <v>5770</v>
      </c>
      <c r="I2120" s="156"/>
      <c r="J2120" s="157"/>
      <c r="K2120" s="157"/>
      <c r="L2120" s="158"/>
      <c r="M2120" s="125" t="str">
        <f t="shared" si="974"/>
        <v>NENGO</v>
      </c>
      <c r="N2120" s="126" t="str">
        <f t="shared" si="975"/>
        <v>_</v>
      </c>
      <c r="O2120" s="126" t="str">
        <f t="shared" si="976"/>
        <v>MEIJI</v>
      </c>
      <c r="P2120" s="126" t="str">
        <f t="shared" si="977"/>
        <v/>
      </c>
      <c r="Q2120" s="126" t="e">
        <f t="shared" si="978"/>
        <v>#N/A</v>
      </c>
      <c r="R2120" s="126" t="str">
        <f t="shared" si="979"/>
        <v/>
      </c>
      <c r="S2120" s="126" t="e">
        <f t="shared" si="980"/>
        <v>#N/A</v>
      </c>
      <c r="T2120" s="126" t="str">
        <f t="shared" si="981"/>
        <v/>
      </c>
      <c r="U2120" s="126" t="e">
        <f t="shared" si="982"/>
        <v>#N/A</v>
      </c>
      <c r="V2120" s="126" t="str">
        <f t="shared" si="983"/>
        <v/>
      </c>
      <c r="W2120" s="126" t="e">
        <f t="shared" si="984"/>
        <v>#N/A</v>
      </c>
      <c r="X2120" s="126">
        <f t="shared" si="985"/>
        <v>11</v>
      </c>
      <c r="Y2120" s="123" t="e">
        <f>VLOOKUP(A2120,#REF!,1,FALSE)</f>
        <v>#REF!</v>
      </c>
      <c r="Z2120" s="194" t="s">
        <v>6745</v>
      </c>
      <c r="AA2120" s="196"/>
    </row>
    <row r="2121" spans="1:27" s="123" customFormat="1">
      <c r="A2121" s="128" t="s">
        <v>5539</v>
      </c>
      <c r="B2121" s="124" t="str">
        <f t="shared" si="973"/>
        <v>NENGO_TAISHO</v>
      </c>
      <c r="C2121" s="136" t="s">
        <v>5653</v>
      </c>
      <c r="D2121" s="125" t="e">
        <f t="shared" si="840"/>
        <v>#N/A</v>
      </c>
      <c r="E2121" s="125" t="e">
        <f t="shared" si="841"/>
        <v>#N/A</v>
      </c>
      <c r="F2121" s="124" t="e">
        <f t="shared" si="842"/>
        <v>#N/A</v>
      </c>
      <c r="G2121" s="155" t="s">
        <v>1894</v>
      </c>
      <c r="H2121" s="156" t="s">
        <v>5772</v>
      </c>
      <c r="I2121" s="156"/>
      <c r="J2121" s="157"/>
      <c r="K2121" s="157"/>
      <c r="L2121" s="158"/>
      <c r="M2121" s="125" t="str">
        <f t="shared" si="974"/>
        <v>NENGO</v>
      </c>
      <c r="N2121" s="126" t="str">
        <f t="shared" si="975"/>
        <v>_</v>
      </c>
      <c r="O2121" s="126" t="str">
        <f t="shared" si="976"/>
        <v>TAISHO</v>
      </c>
      <c r="P2121" s="126" t="str">
        <f t="shared" si="977"/>
        <v/>
      </c>
      <c r="Q2121" s="126" t="e">
        <f t="shared" si="978"/>
        <v>#N/A</v>
      </c>
      <c r="R2121" s="126" t="str">
        <f t="shared" si="979"/>
        <v/>
      </c>
      <c r="S2121" s="126" t="e">
        <f t="shared" si="980"/>
        <v>#N/A</v>
      </c>
      <c r="T2121" s="126" t="str">
        <f t="shared" si="981"/>
        <v/>
      </c>
      <c r="U2121" s="126" t="e">
        <f t="shared" si="982"/>
        <v>#N/A</v>
      </c>
      <c r="V2121" s="126" t="str">
        <f t="shared" si="983"/>
        <v/>
      </c>
      <c r="W2121" s="126" t="e">
        <f t="shared" si="984"/>
        <v>#N/A</v>
      </c>
      <c r="X2121" s="126">
        <f t="shared" si="985"/>
        <v>12</v>
      </c>
      <c r="Y2121" s="123" t="e">
        <f>VLOOKUP(A2121,#REF!,1,FALSE)</f>
        <v>#REF!</v>
      </c>
      <c r="Z2121" s="194" t="s">
        <v>6745</v>
      </c>
      <c r="AA2121" s="196"/>
    </row>
    <row r="2122" spans="1:27" s="123" customFormat="1">
      <c r="A2122" s="128" t="s">
        <v>5540</v>
      </c>
      <c r="B2122" s="124" t="str">
        <f t="shared" si="973"/>
        <v>NENGO_SHOWA</v>
      </c>
      <c r="C2122" s="136" t="s">
        <v>5653</v>
      </c>
      <c r="D2122" s="125" t="e">
        <f t="shared" si="840"/>
        <v>#N/A</v>
      </c>
      <c r="E2122" s="125" t="e">
        <f t="shared" si="841"/>
        <v>#N/A</v>
      </c>
      <c r="F2122" s="124" t="e">
        <f t="shared" si="842"/>
        <v>#N/A</v>
      </c>
      <c r="G2122" s="155" t="s">
        <v>1894</v>
      </c>
      <c r="H2122" s="156" t="s">
        <v>5774</v>
      </c>
      <c r="I2122" s="156"/>
      <c r="J2122" s="157"/>
      <c r="K2122" s="157"/>
      <c r="L2122" s="158"/>
      <c r="M2122" s="125" t="str">
        <f t="shared" si="974"/>
        <v>NENGO</v>
      </c>
      <c r="N2122" s="126" t="str">
        <f t="shared" si="975"/>
        <v>_</v>
      </c>
      <c r="O2122" s="126" t="str">
        <f t="shared" si="976"/>
        <v>SHOWA</v>
      </c>
      <c r="P2122" s="126" t="str">
        <f t="shared" si="977"/>
        <v/>
      </c>
      <c r="Q2122" s="126" t="e">
        <f t="shared" si="978"/>
        <v>#N/A</v>
      </c>
      <c r="R2122" s="126" t="str">
        <f t="shared" si="979"/>
        <v/>
      </c>
      <c r="S2122" s="126" t="e">
        <f t="shared" si="980"/>
        <v>#N/A</v>
      </c>
      <c r="T2122" s="126" t="str">
        <f t="shared" si="981"/>
        <v/>
      </c>
      <c r="U2122" s="126" t="e">
        <f t="shared" si="982"/>
        <v>#N/A</v>
      </c>
      <c r="V2122" s="126" t="str">
        <f t="shared" si="983"/>
        <v/>
      </c>
      <c r="W2122" s="126" t="e">
        <f t="shared" si="984"/>
        <v>#N/A</v>
      </c>
      <c r="X2122" s="126">
        <f t="shared" si="985"/>
        <v>11</v>
      </c>
      <c r="Y2122" s="123" t="e">
        <f>VLOOKUP(A2122,#REF!,1,FALSE)</f>
        <v>#REF!</v>
      </c>
      <c r="Z2122" s="194" t="s">
        <v>6745</v>
      </c>
      <c r="AA2122" s="196"/>
    </row>
    <row r="2123" spans="1:27" s="123" customFormat="1">
      <c r="A2123" s="128" t="s">
        <v>5541</v>
      </c>
      <c r="B2123" s="124" t="str">
        <f t="shared" si="973"/>
        <v>NENGO_HEISEI</v>
      </c>
      <c r="C2123" s="136" t="s">
        <v>5653</v>
      </c>
      <c r="D2123" s="125" t="e">
        <f t="shared" si="840"/>
        <v>#N/A</v>
      </c>
      <c r="E2123" s="125" t="e">
        <f t="shared" si="841"/>
        <v>#N/A</v>
      </c>
      <c r="F2123" s="124" t="e">
        <f t="shared" si="842"/>
        <v>#N/A</v>
      </c>
      <c r="G2123" s="155" t="s">
        <v>1894</v>
      </c>
      <c r="H2123" s="156" t="s">
        <v>5776</v>
      </c>
      <c r="I2123" s="156"/>
      <c r="J2123" s="157"/>
      <c r="K2123" s="157"/>
      <c r="L2123" s="158"/>
      <c r="M2123" s="125" t="str">
        <f t="shared" si="974"/>
        <v>NENGO</v>
      </c>
      <c r="N2123" s="126" t="str">
        <f t="shared" si="975"/>
        <v>_</v>
      </c>
      <c r="O2123" s="126" t="str">
        <f t="shared" si="976"/>
        <v>HEISEI</v>
      </c>
      <c r="P2123" s="126" t="str">
        <f t="shared" si="977"/>
        <v/>
      </c>
      <c r="Q2123" s="126" t="e">
        <f t="shared" si="978"/>
        <v>#N/A</v>
      </c>
      <c r="R2123" s="126" t="str">
        <f t="shared" si="979"/>
        <v/>
      </c>
      <c r="S2123" s="126" t="e">
        <f t="shared" si="980"/>
        <v>#N/A</v>
      </c>
      <c r="T2123" s="126" t="str">
        <f t="shared" si="981"/>
        <v/>
      </c>
      <c r="U2123" s="126" t="e">
        <f t="shared" si="982"/>
        <v>#N/A</v>
      </c>
      <c r="V2123" s="126" t="str">
        <f t="shared" si="983"/>
        <v/>
      </c>
      <c r="W2123" s="126" t="e">
        <f t="shared" si="984"/>
        <v>#N/A</v>
      </c>
      <c r="X2123" s="126">
        <f t="shared" si="985"/>
        <v>12</v>
      </c>
      <c r="Y2123" s="123" t="e">
        <f>VLOOKUP(A2123,#REF!,1,FALSE)</f>
        <v>#REF!</v>
      </c>
      <c r="Z2123" s="194" t="s">
        <v>6745</v>
      </c>
      <c r="AA2123" s="196"/>
    </row>
    <row r="2124" spans="1:27" s="123" customFormat="1">
      <c r="A2124" s="128" t="s">
        <v>5542</v>
      </c>
      <c r="B2124" s="124" t="str">
        <f t="shared" si="973"/>
        <v>KEIZOKU_PLAN_ARI</v>
      </c>
      <c r="C2124" s="136" t="s">
        <v>5653</v>
      </c>
      <c r="D2124" s="125" t="e">
        <f t="shared" si="840"/>
        <v>#N/A</v>
      </c>
      <c r="E2124" s="125" t="e">
        <f t="shared" si="841"/>
        <v>#N/A</v>
      </c>
      <c r="F2124" s="124" t="e">
        <f t="shared" si="842"/>
        <v>#N/A</v>
      </c>
      <c r="G2124" s="155" t="s">
        <v>1958</v>
      </c>
      <c r="H2124" s="156" t="s">
        <v>5669</v>
      </c>
      <c r="I2124" s="156"/>
      <c r="J2124" s="156"/>
      <c r="K2124" s="157"/>
      <c r="L2124" s="158"/>
      <c r="M2124" s="125" t="str">
        <f t="shared" si="974"/>
        <v>KEIZOKU_PLAN</v>
      </c>
      <c r="N2124" s="126" t="str">
        <f t="shared" si="975"/>
        <v>_</v>
      </c>
      <c r="O2124" s="126" t="str">
        <f t="shared" si="976"/>
        <v>ARI</v>
      </c>
      <c r="P2124" s="126" t="str">
        <f t="shared" si="977"/>
        <v/>
      </c>
      <c r="Q2124" s="126" t="e">
        <f t="shared" si="978"/>
        <v>#N/A</v>
      </c>
      <c r="R2124" s="126" t="str">
        <f t="shared" si="979"/>
        <v/>
      </c>
      <c r="S2124" s="126" t="e">
        <f t="shared" si="980"/>
        <v>#N/A</v>
      </c>
      <c r="T2124" s="126" t="str">
        <f t="shared" si="981"/>
        <v/>
      </c>
      <c r="U2124" s="126" t="e">
        <f t="shared" si="982"/>
        <v>#N/A</v>
      </c>
      <c r="V2124" s="126" t="str">
        <f t="shared" si="983"/>
        <v/>
      </c>
      <c r="W2124" s="126" t="e">
        <f t="shared" si="984"/>
        <v>#N/A</v>
      </c>
      <c r="X2124" s="126">
        <f t="shared" si="985"/>
        <v>16</v>
      </c>
      <c r="Y2124" s="123" t="e">
        <f>VLOOKUP(A2124,#REF!,1,FALSE)</f>
        <v>#REF!</v>
      </c>
      <c r="Z2124" s="194" t="s">
        <v>6745</v>
      </c>
      <c r="AA2124" s="196"/>
    </row>
    <row r="2125" spans="1:27" s="123" customFormat="1">
      <c r="A2125" s="128" t="s">
        <v>5543</v>
      </c>
      <c r="B2125" s="124" t="str">
        <f t="shared" si="973"/>
        <v>KEIZOKU_PLAN_NASHI</v>
      </c>
      <c r="C2125" s="136" t="s">
        <v>5653</v>
      </c>
      <c r="D2125" s="125" t="e">
        <f t="shared" si="840"/>
        <v>#N/A</v>
      </c>
      <c r="E2125" s="125" t="e">
        <f t="shared" si="841"/>
        <v>#N/A</v>
      </c>
      <c r="F2125" s="124" t="e">
        <f t="shared" si="842"/>
        <v>#N/A</v>
      </c>
      <c r="G2125" s="155" t="s">
        <v>1958</v>
      </c>
      <c r="H2125" s="156" t="s">
        <v>5670</v>
      </c>
      <c r="I2125" s="156"/>
      <c r="J2125" s="156"/>
      <c r="K2125" s="157"/>
      <c r="L2125" s="158"/>
      <c r="M2125" s="125" t="str">
        <f t="shared" si="974"/>
        <v>KEIZOKU_PLAN</v>
      </c>
      <c r="N2125" s="126" t="str">
        <f t="shared" si="975"/>
        <v>_</v>
      </c>
      <c r="O2125" s="126" t="str">
        <f t="shared" si="976"/>
        <v>NASHI</v>
      </c>
      <c r="P2125" s="126" t="str">
        <f t="shared" si="977"/>
        <v/>
      </c>
      <c r="Q2125" s="126" t="e">
        <f t="shared" si="978"/>
        <v>#N/A</v>
      </c>
      <c r="R2125" s="126" t="str">
        <f t="shared" si="979"/>
        <v/>
      </c>
      <c r="S2125" s="126" t="e">
        <f t="shared" si="980"/>
        <v>#N/A</v>
      </c>
      <c r="T2125" s="126" t="str">
        <f t="shared" si="981"/>
        <v/>
      </c>
      <c r="U2125" s="126" t="e">
        <f t="shared" si="982"/>
        <v>#N/A</v>
      </c>
      <c r="V2125" s="126" t="str">
        <f t="shared" si="983"/>
        <v/>
      </c>
      <c r="W2125" s="126" t="e">
        <f t="shared" si="984"/>
        <v>#N/A</v>
      </c>
      <c r="X2125" s="126">
        <f t="shared" si="985"/>
        <v>18</v>
      </c>
      <c r="Y2125" s="123" t="e">
        <f>VLOOKUP(A2125,#REF!,1,FALSE)</f>
        <v>#REF!</v>
      </c>
      <c r="Z2125" s="194" t="s">
        <v>6745</v>
      </c>
      <c r="AA2125" s="196"/>
    </row>
    <row r="2126" spans="1:27" s="123" customFormat="1">
      <c r="A2126" s="128" t="s">
        <v>5544</v>
      </c>
      <c r="B2126" s="124" t="str">
        <f t="shared" si="973"/>
        <v>PLCY_FORM_KB_KOJIN</v>
      </c>
      <c r="C2126" s="136" t="s">
        <v>5653</v>
      </c>
      <c r="D2126" s="125" t="e">
        <f t="shared" si="840"/>
        <v>#N/A</v>
      </c>
      <c r="E2126" s="125" t="e">
        <f t="shared" si="841"/>
        <v>#N/A</v>
      </c>
      <c r="F2126" s="124" t="e">
        <f t="shared" si="842"/>
        <v>#N/A</v>
      </c>
      <c r="G2126" s="155" t="s">
        <v>5725</v>
      </c>
      <c r="H2126" s="156" t="s">
        <v>5777</v>
      </c>
      <c r="I2126" s="156" t="s">
        <v>1444</v>
      </c>
      <c r="J2126" s="156" t="s">
        <v>1972</v>
      </c>
      <c r="K2126" s="157"/>
      <c r="L2126" s="158"/>
      <c r="M2126" s="125" t="str">
        <f t="shared" si="974"/>
        <v>PLCY</v>
      </c>
      <c r="N2126" s="126" t="str">
        <f t="shared" si="975"/>
        <v>_</v>
      </c>
      <c r="O2126" s="126" t="str">
        <f t="shared" si="976"/>
        <v>FORM</v>
      </c>
      <c r="P2126" s="126" t="str">
        <f t="shared" si="977"/>
        <v>_</v>
      </c>
      <c r="Q2126" s="126" t="str">
        <f t="shared" si="978"/>
        <v>KB</v>
      </c>
      <c r="R2126" s="126" t="str">
        <f t="shared" si="979"/>
        <v>_</v>
      </c>
      <c r="S2126" s="126" t="str">
        <f t="shared" si="980"/>
        <v>KOJIN</v>
      </c>
      <c r="T2126" s="126" t="str">
        <f t="shared" si="981"/>
        <v/>
      </c>
      <c r="U2126" s="126" t="e">
        <f t="shared" si="982"/>
        <v>#N/A</v>
      </c>
      <c r="V2126" s="126" t="str">
        <f t="shared" si="983"/>
        <v/>
      </c>
      <c r="W2126" s="126" t="e">
        <f t="shared" si="984"/>
        <v>#N/A</v>
      </c>
      <c r="X2126" s="126">
        <f t="shared" si="985"/>
        <v>18</v>
      </c>
      <c r="Y2126" s="123" t="e">
        <f>VLOOKUP(A2126,#REF!,1,FALSE)</f>
        <v>#REF!</v>
      </c>
      <c r="Z2126" s="194" t="s">
        <v>6745</v>
      </c>
      <c r="AA2126" s="196"/>
    </row>
    <row r="2127" spans="1:27" s="123" customFormat="1">
      <c r="A2127" s="128" t="s">
        <v>5545</v>
      </c>
      <c r="B2127" s="124" t="str">
        <f t="shared" si="973"/>
        <v>PLCY_FORM_KB_CORP</v>
      </c>
      <c r="C2127" s="136" t="s">
        <v>5653</v>
      </c>
      <c r="D2127" s="125" t="e">
        <f t="shared" si="840"/>
        <v>#N/A</v>
      </c>
      <c r="E2127" s="125" t="e">
        <f t="shared" si="841"/>
        <v>#N/A</v>
      </c>
      <c r="F2127" s="124" t="e">
        <f t="shared" si="842"/>
        <v>#N/A</v>
      </c>
      <c r="G2127" s="155" t="s">
        <v>5725</v>
      </c>
      <c r="H2127" s="156" t="s">
        <v>5777</v>
      </c>
      <c r="I2127" s="156" t="s">
        <v>1444</v>
      </c>
      <c r="J2127" s="156" t="s">
        <v>1844</v>
      </c>
      <c r="K2127" s="157"/>
      <c r="L2127" s="158"/>
      <c r="M2127" s="125" t="str">
        <f t="shared" si="974"/>
        <v>PLCY</v>
      </c>
      <c r="N2127" s="126" t="str">
        <f t="shared" si="975"/>
        <v>_</v>
      </c>
      <c r="O2127" s="126" t="str">
        <f t="shared" si="976"/>
        <v>FORM</v>
      </c>
      <c r="P2127" s="126" t="str">
        <f t="shared" si="977"/>
        <v>_</v>
      </c>
      <c r="Q2127" s="126" t="str">
        <f t="shared" si="978"/>
        <v>KB</v>
      </c>
      <c r="R2127" s="126" t="str">
        <f t="shared" si="979"/>
        <v>_</v>
      </c>
      <c r="S2127" s="126" t="str">
        <f t="shared" si="980"/>
        <v>CORP</v>
      </c>
      <c r="T2127" s="126" t="str">
        <f t="shared" si="981"/>
        <v/>
      </c>
      <c r="U2127" s="126" t="e">
        <f t="shared" si="982"/>
        <v>#N/A</v>
      </c>
      <c r="V2127" s="126" t="str">
        <f t="shared" si="983"/>
        <v/>
      </c>
      <c r="W2127" s="126" t="e">
        <f t="shared" si="984"/>
        <v>#N/A</v>
      </c>
      <c r="X2127" s="126">
        <f t="shared" si="985"/>
        <v>17</v>
      </c>
      <c r="Y2127" s="123" t="e">
        <f>VLOOKUP(A2127,#REF!,1,FALSE)</f>
        <v>#REF!</v>
      </c>
      <c r="Z2127" s="194" t="s">
        <v>6745</v>
      </c>
      <c r="AA2127" s="196"/>
    </row>
    <row r="2128" spans="1:27" s="123" customFormat="1">
      <c r="A2128" s="128" t="s">
        <v>5546</v>
      </c>
      <c r="B2128" s="124" t="str">
        <f t="shared" si="973"/>
        <v>CORP_KAKUNIN_DOC_HOMON</v>
      </c>
      <c r="C2128" s="136" t="s">
        <v>5653</v>
      </c>
      <c r="D2128" s="125" t="e">
        <f t="shared" si="840"/>
        <v>#N/A</v>
      </c>
      <c r="E2128" s="125" t="e">
        <f t="shared" si="841"/>
        <v>#N/A</v>
      </c>
      <c r="F2128" s="124" t="e">
        <f t="shared" si="842"/>
        <v>#N/A</v>
      </c>
      <c r="G2128" s="155" t="s">
        <v>1844</v>
      </c>
      <c r="H2128" s="156" t="s">
        <v>1943</v>
      </c>
      <c r="I2128" s="156" t="s">
        <v>3324</v>
      </c>
      <c r="J2128" s="156" t="s">
        <v>5811</v>
      </c>
      <c r="K2128" s="157"/>
      <c r="L2128" s="158"/>
      <c r="M2128" s="125" t="str">
        <f t="shared" si="974"/>
        <v>CORP</v>
      </c>
      <c r="N2128" s="126" t="str">
        <f t="shared" si="975"/>
        <v>_</v>
      </c>
      <c r="O2128" s="126" t="str">
        <f t="shared" si="976"/>
        <v>KAKUNIN</v>
      </c>
      <c r="P2128" s="126" t="str">
        <f t="shared" si="977"/>
        <v>_</v>
      </c>
      <c r="Q2128" s="126" t="str">
        <f t="shared" si="978"/>
        <v>DOC</v>
      </c>
      <c r="R2128" s="126" t="str">
        <f t="shared" si="979"/>
        <v>_</v>
      </c>
      <c r="S2128" s="126" t="str">
        <f t="shared" si="980"/>
        <v>HOMON</v>
      </c>
      <c r="T2128" s="126" t="str">
        <f t="shared" si="981"/>
        <v/>
      </c>
      <c r="U2128" s="126" t="e">
        <f t="shared" si="982"/>
        <v>#N/A</v>
      </c>
      <c r="V2128" s="126" t="str">
        <f t="shared" si="983"/>
        <v/>
      </c>
      <c r="W2128" s="126" t="e">
        <f t="shared" si="984"/>
        <v>#N/A</v>
      </c>
      <c r="X2128" s="126">
        <f t="shared" si="985"/>
        <v>22</v>
      </c>
      <c r="Y2128" s="123" t="e">
        <f>VLOOKUP(A2128,#REF!,1,FALSE)</f>
        <v>#REF!</v>
      </c>
      <c r="Z2128" s="194" t="s">
        <v>6745</v>
      </c>
      <c r="AA2128" s="196"/>
    </row>
    <row r="2129" spans="1:27" s="123" customFormat="1">
      <c r="A2129" s="128" t="s">
        <v>5547</v>
      </c>
      <c r="B2129" s="124" t="str">
        <f t="shared" si="973"/>
        <v>CORP_KAKUNIN_DOC_TOKIBO</v>
      </c>
      <c r="C2129" s="136" t="s">
        <v>5653</v>
      </c>
      <c r="D2129" s="125" t="e">
        <f t="shared" si="840"/>
        <v>#N/A</v>
      </c>
      <c r="E2129" s="125" t="e">
        <f t="shared" si="841"/>
        <v>#N/A</v>
      </c>
      <c r="F2129" s="124" t="e">
        <f t="shared" si="842"/>
        <v>#N/A</v>
      </c>
      <c r="G2129" s="155" t="s">
        <v>1844</v>
      </c>
      <c r="H2129" s="156" t="s">
        <v>1943</v>
      </c>
      <c r="I2129" s="156" t="s">
        <v>3324</v>
      </c>
      <c r="J2129" s="156" t="s">
        <v>5671</v>
      </c>
      <c r="K2129" s="157"/>
      <c r="L2129" s="158"/>
      <c r="M2129" s="125" t="str">
        <f t="shared" si="974"/>
        <v>CORP</v>
      </c>
      <c r="N2129" s="126" t="str">
        <f t="shared" si="975"/>
        <v>_</v>
      </c>
      <c r="O2129" s="126" t="str">
        <f t="shared" si="976"/>
        <v>KAKUNIN</v>
      </c>
      <c r="P2129" s="126" t="str">
        <f t="shared" si="977"/>
        <v>_</v>
      </c>
      <c r="Q2129" s="126" t="str">
        <f t="shared" si="978"/>
        <v>DOC</v>
      </c>
      <c r="R2129" s="126" t="str">
        <f t="shared" si="979"/>
        <v>_</v>
      </c>
      <c r="S2129" s="126" t="str">
        <f t="shared" si="980"/>
        <v>TOKIBO</v>
      </c>
      <c r="T2129" s="126" t="str">
        <f t="shared" si="981"/>
        <v/>
      </c>
      <c r="U2129" s="126" t="e">
        <f t="shared" si="982"/>
        <v>#N/A</v>
      </c>
      <c r="V2129" s="126" t="str">
        <f t="shared" si="983"/>
        <v/>
      </c>
      <c r="W2129" s="126" t="e">
        <f t="shared" si="984"/>
        <v>#N/A</v>
      </c>
      <c r="X2129" s="126">
        <f t="shared" si="985"/>
        <v>23</v>
      </c>
      <c r="Y2129" s="123" t="e">
        <f>VLOOKUP(A2129,#REF!,1,FALSE)</f>
        <v>#REF!</v>
      </c>
      <c r="Z2129" s="194" t="s">
        <v>6745</v>
      </c>
      <c r="AA2129" s="196"/>
    </row>
    <row r="2130" spans="1:27" s="123" customFormat="1">
      <c r="A2130" s="128" t="s">
        <v>5548</v>
      </c>
      <c r="B2130" s="124" t="str">
        <f t="shared" si="973"/>
        <v>CORP_KAKUNIN_DOC_KIGYO_INFO</v>
      </c>
      <c r="C2130" s="136" t="s">
        <v>5653</v>
      </c>
      <c r="D2130" s="125" t="e">
        <f t="shared" si="840"/>
        <v>#N/A</v>
      </c>
      <c r="E2130" s="125" t="e">
        <f t="shared" si="841"/>
        <v>#N/A</v>
      </c>
      <c r="F2130" s="124" t="e">
        <f t="shared" si="842"/>
        <v>#N/A</v>
      </c>
      <c r="G2130" s="155" t="s">
        <v>1844</v>
      </c>
      <c r="H2130" s="156" t="s">
        <v>1943</v>
      </c>
      <c r="I2130" s="156" t="s">
        <v>3324</v>
      </c>
      <c r="J2130" s="156" t="s">
        <v>5812</v>
      </c>
      <c r="K2130" s="157" t="s">
        <v>1478</v>
      </c>
      <c r="L2130" s="158"/>
      <c r="M2130" s="125" t="str">
        <f t="shared" si="974"/>
        <v>CORP</v>
      </c>
      <c r="N2130" s="126" t="str">
        <f t="shared" si="975"/>
        <v>_</v>
      </c>
      <c r="O2130" s="126" t="str">
        <f t="shared" si="976"/>
        <v>KAKUNIN</v>
      </c>
      <c r="P2130" s="126" t="str">
        <f t="shared" si="977"/>
        <v>_</v>
      </c>
      <c r="Q2130" s="126" t="str">
        <f t="shared" si="978"/>
        <v>DOC</v>
      </c>
      <c r="R2130" s="126" t="str">
        <f t="shared" si="979"/>
        <v>_</v>
      </c>
      <c r="S2130" s="126" t="str">
        <f t="shared" si="980"/>
        <v>KIGYO</v>
      </c>
      <c r="T2130" s="126" t="str">
        <f t="shared" si="981"/>
        <v>_</v>
      </c>
      <c r="U2130" s="126" t="str">
        <f t="shared" si="982"/>
        <v>INFO</v>
      </c>
      <c r="V2130" s="126" t="str">
        <f t="shared" si="983"/>
        <v/>
      </c>
      <c r="W2130" s="126" t="e">
        <f t="shared" si="984"/>
        <v>#N/A</v>
      </c>
      <c r="X2130" s="126">
        <f t="shared" si="985"/>
        <v>27</v>
      </c>
      <c r="Y2130" s="123" t="e">
        <f>VLOOKUP(A2130,#REF!,1,FALSE)</f>
        <v>#REF!</v>
      </c>
      <c r="Z2130" s="194" t="s">
        <v>6745</v>
      </c>
      <c r="AA2130" s="196"/>
    </row>
    <row r="2131" spans="1:27" s="123" customFormat="1">
      <c r="A2131" s="128" t="s">
        <v>5549</v>
      </c>
      <c r="B2131" s="124" t="str">
        <f t="shared" si="973"/>
        <v>CORP_KAKUNIN_DOC_COMPANY</v>
      </c>
      <c r="C2131" s="136" t="s">
        <v>5653</v>
      </c>
      <c r="D2131" s="125" t="e">
        <f t="shared" si="840"/>
        <v>#N/A</v>
      </c>
      <c r="E2131" s="125" t="e">
        <f t="shared" si="841"/>
        <v>#N/A</v>
      </c>
      <c r="F2131" s="124" t="e">
        <f t="shared" si="842"/>
        <v>#N/A</v>
      </c>
      <c r="G2131" s="155" t="s">
        <v>1844</v>
      </c>
      <c r="H2131" s="156" t="s">
        <v>1943</v>
      </c>
      <c r="I2131" s="156" t="s">
        <v>3324</v>
      </c>
      <c r="J2131" s="156" t="s">
        <v>5813</v>
      </c>
      <c r="K2131" s="157"/>
      <c r="L2131" s="158"/>
      <c r="M2131" s="125" t="str">
        <f t="shared" si="974"/>
        <v>CORP</v>
      </c>
      <c r="N2131" s="126" t="str">
        <f t="shared" si="975"/>
        <v>_</v>
      </c>
      <c r="O2131" s="126" t="str">
        <f t="shared" si="976"/>
        <v>KAKUNIN</v>
      </c>
      <c r="P2131" s="126" t="str">
        <f t="shared" si="977"/>
        <v>_</v>
      </c>
      <c r="Q2131" s="126" t="str">
        <f t="shared" si="978"/>
        <v>DOC</v>
      </c>
      <c r="R2131" s="126" t="str">
        <f t="shared" si="979"/>
        <v>_</v>
      </c>
      <c r="S2131" s="126" t="str">
        <f t="shared" si="980"/>
        <v>COMPANY</v>
      </c>
      <c r="T2131" s="126" t="str">
        <f t="shared" si="981"/>
        <v/>
      </c>
      <c r="U2131" s="126" t="e">
        <f t="shared" si="982"/>
        <v>#N/A</v>
      </c>
      <c r="V2131" s="126" t="str">
        <f t="shared" si="983"/>
        <v/>
      </c>
      <c r="W2131" s="126" t="e">
        <f t="shared" si="984"/>
        <v>#N/A</v>
      </c>
      <c r="X2131" s="126">
        <f t="shared" si="985"/>
        <v>24</v>
      </c>
      <c r="Y2131" s="123" t="e">
        <f>VLOOKUP(A2131,#REF!,1,FALSE)</f>
        <v>#REF!</v>
      </c>
      <c r="Z2131" s="194" t="s">
        <v>6745</v>
      </c>
      <c r="AA2131" s="196"/>
    </row>
    <row r="2132" spans="1:27" s="123" customFormat="1">
      <c r="A2132" s="128" t="s">
        <v>5550</v>
      </c>
      <c r="B2132" s="124" t="str">
        <f t="shared" si="973"/>
        <v>CORP_KAKUNIN_DOC_MBR_DAICHO</v>
      </c>
      <c r="C2132" s="136" t="s">
        <v>5653</v>
      </c>
      <c r="D2132" s="125" t="e">
        <f t="shared" si="840"/>
        <v>#N/A</v>
      </c>
      <c r="E2132" s="125" t="e">
        <f t="shared" si="841"/>
        <v>#N/A</v>
      </c>
      <c r="F2132" s="124" t="e">
        <f t="shared" si="842"/>
        <v>#N/A</v>
      </c>
      <c r="G2132" s="155" t="s">
        <v>1844</v>
      </c>
      <c r="H2132" s="156" t="s">
        <v>1943</v>
      </c>
      <c r="I2132" s="156" t="s">
        <v>3324</v>
      </c>
      <c r="J2132" s="156" t="s">
        <v>5898</v>
      </c>
      <c r="K2132" s="157" t="s">
        <v>5815</v>
      </c>
      <c r="L2132" s="158"/>
      <c r="M2132" s="125" t="str">
        <f t="shared" si="974"/>
        <v>CORP</v>
      </c>
      <c r="N2132" s="126" t="str">
        <f t="shared" si="975"/>
        <v>_</v>
      </c>
      <c r="O2132" s="126" t="str">
        <f t="shared" si="976"/>
        <v>KAKUNIN</v>
      </c>
      <c r="P2132" s="126" t="str">
        <f t="shared" si="977"/>
        <v>_</v>
      </c>
      <c r="Q2132" s="126" t="str">
        <f t="shared" si="978"/>
        <v>DOC</v>
      </c>
      <c r="R2132" s="126" t="str">
        <f t="shared" si="979"/>
        <v>_</v>
      </c>
      <c r="S2132" s="126" t="str">
        <f t="shared" si="980"/>
        <v>MBR</v>
      </c>
      <c r="T2132" s="126" t="str">
        <f t="shared" si="981"/>
        <v>_</v>
      </c>
      <c r="U2132" s="126" t="str">
        <f t="shared" si="982"/>
        <v>DAICHO</v>
      </c>
      <c r="V2132" s="126" t="str">
        <f t="shared" si="983"/>
        <v/>
      </c>
      <c r="W2132" s="126" t="e">
        <f t="shared" si="984"/>
        <v>#N/A</v>
      </c>
      <c r="X2132" s="126">
        <f t="shared" si="985"/>
        <v>27</v>
      </c>
      <c r="Y2132" s="123" t="e">
        <f>VLOOKUP(A2132,#REF!,1,FALSE)</f>
        <v>#REF!</v>
      </c>
      <c r="Z2132" s="194" t="s">
        <v>6745</v>
      </c>
      <c r="AA2132" s="196"/>
    </row>
    <row r="2133" spans="1:27" s="123" customFormat="1">
      <c r="A2133" s="128" t="s">
        <v>5551</v>
      </c>
      <c r="B2133" s="124" t="str">
        <f t="shared" si="973"/>
        <v>CORP_KAKUNIN_DOC_OTHER</v>
      </c>
      <c r="C2133" s="136" t="s">
        <v>5653</v>
      </c>
      <c r="D2133" s="125" t="e">
        <f t="shared" si="840"/>
        <v>#N/A</v>
      </c>
      <c r="E2133" s="125" t="e">
        <f t="shared" si="841"/>
        <v>#N/A</v>
      </c>
      <c r="F2133" s="124" t="e">
        <f t="shared" si="842"/>
        <v>#N/A</v>
      </c>
      <c r="G2133" s="155" t="s">
        <v>1844</v>
      </c>
      <c r="H2133" s="156" t="s">
        <v>1943</v>
      </c>
      <c r="I2133" s="156" t="s">
        <v>3324</v>
      </c>
      <c r="J2133" s="156" t="s">
        <v>277</v>
      </c>
      <c r="K2133" s="157"/>
      <c r="L2133" s="158"/>
      <c r="M2133" s="125" t="str">
        <f t="shared" si="974"/>
        <v>CORP</v>
      </c>
      <c r="N2133" s="126" t="str">
        <f t="shared" si="975"/>
        <v>_</v>
      </c>
      <c r="O2133" s="126" t="str">
        <f t="shared" si="976"/>
        <v>KAKUNIN</v>
      </c>
      <c r="P2133" s="126" t="str">
        <f t="shared" si="977"/>
        <v>_</v>
      </c>
      <c r="Q2133" s="126" t="str">
        <f t="shared" si="978"/>
        <v>DOC</v>
      </c>
      <c r="R2133" s="126" t="str">
        <f t="shared" si="979"/>
        <v>_</v>
      </c>
      <c r="S2133" s="126" t="str">
        <f t="shared" si="980"/>
        <v>OTHER</v>
      </c>
      <c r="T2133" s="126" t="str">
        <f t="shared" si="981"/>
        <v/>
      </c>
      <c r="U2133" s="126" t="e">
        <f t="shared" si="982"/>
        <v>#N/A</v>
      </c>
      <c r="V2133" s="126" t="str">
        <f t="shared" si="983"/>
        <v/>
      </c>
      <c r="W2133" s="126" t="e">
        <f t="shared" si="984"/>
        <v>#N/A</v>
      </c>
      <c r="X2133" s="126">
        <f t="shared" si="985"/>
        <v>22</v>
      </c>
      <c r="Y2133" s="123" t="e">
        <f>VLOOKUP(A2133,#REF!,1,FALSE)</f>
        <v>#REF!</v>
      </c>
      <c r="Z2133" s="194" t="s">
        <v>6745</v>
      </c>
      <c r="AA2133" s="196"/>
    </row>
    <row r="2134" spans="1:27" s="123" customFormat="1">
      <c r="A2134" s="128" t="s">
        <v>5552</v>
      </c>
      <c r="B2134" s="124" t="str">
        <f t="shared" si="973"/>
        <v>DAIHYO_KAKUNIN_HOHO_TOKIBO</v>
      </c>
      <c r="C2134" s="136" t="s">
        <v>5653</v>
      </c>
      <c r="D2134" s="125" t="e">
        <f t="shared" si="840"/>
        <v>#N/A</v>
      </c>
      <c r="E2134" s="125" t="e">
        <f t="shared" si="841"/>
        <v>#N/A</v>
      </c>
      <c r="F2134" s="124" t="e">
        <f t="shared" si="842"/>
        <v>#N/A</v>
      </c>
      <c r="G2134" s="155" t="s">
        <v>5820</v>
      </c>
      <c r="H2134" s="156" t="s">
        <v>1943</v>
      </c>
      <c r="I2134" s="156" t="s">
        <v>1814</v>
      </c>
      <c r="J2134" s="156" t="s">
        <v>5816</v>
      </c>
      <c r="K2134" s="157"/>
      <c r="L2134" s="158"/>
      <c r="M2134" s="125" t="str">
        <f t="shared" si="974"/>
        <v>DAIHYO</v>
      </c>
      <c r="N2134" s="126" t="str">
        <f t="shared" si="975"/>
        <v>_</v>
      </c>
      <c r="O2134" s="126" t="str">
        <f t="shared" si="976"/>
        <v>KAKUNIN</v>
      </c>
      <c r="P2134" s="126" t="str">
        <f t="shared" si="977"/>
        <v>_</v>
      </c>
      <c r="Q2134" s="126" t="str">
        <f t="shared" si="978"/>
        <v>HOHO</v>
      </c>
      <c r="R2134" s="126" t="str">
        <f t="shared" si="979"/>
        <v>_</v>
      </c>
      <c r="S2134" s="126" t="str">
        <f t="shared" si="980"/>
        <v>TOKIBO</v>
      </c>
      <c r="T2134" s="126" t="str">
        <f t="shared" si="981"/>
        <v/>
      </c>
      <c r="U2134" s="126" t="e">
        <f t="shared" si="982"/>
        <v>#N/A</v>
      </c>
      <c r="V2134" s="126" t="str">
        <f t="shared" si="983"/>
        <v/>
      </c>
      <c r="W2134" s="126" t="e">
        <f t="shared" si="984"/>
        <v>#N/A</v>
      </c>
      <c r="X2134" s="126">
        <f t="shared" si="985"/>
        <v>26</v>
      </c>
      <c r="Y2134" s="123" t="e">
        <f>VLOOKUP(A2134,#REF!,1,FALSE)</f>
        <v>#REF!</v>
      </c>
      <c r="Z2134" s="194" t="s">
        <v>6745</v>
      </c>
      <c r="AA2134" s="196"/>
    </row>
    <row r="2135" spans="1:27" s="123" customFormat="1">
      <c r="A2135" s="128" t="s">
        <v>5553</v>
      </c>
      <c r="B2135" s="124" t="str">
        <f t="shared" si="973"/>
        <v>DAIHYO_KAKUNIN_HOHO_KIGYO_INFO</v>
      </c>
      <c r="C2135" s="136" t="s">
        <v>5653</v>
      </c>
      <c r="D2135" s="125" t="e">
        <f t="shared" si="840"/>
        <v>#N/A</v>
      </c>
      <c r="E2135" s="125" t="e">
        <f t="shared" si="841"/>
        <v>#N/A</v>
      </c>
      <c r="F2135" s="124" t="e">
        <f t="shared" si="842"/>
        <v>#N/A</v>
      </c>
      <c r="G2135" s="155" t="s">
        <v>5820</v>
      </c>
      <c r="H2135" s="156" t="s">
        <v>1943</v>
      </c>
      <c r="I2135" s="156" t="s">
        <v>1814</v>
      </c>
      <c r="J2135" s="156" t="s">
        <v>5812</v>
      </c>
      <c r="K2135" s="157" t="s">
        <v>1478</v>
      </c>
      <c r="L2135" s="158"/>
      <c r="M2135" s="125" t="str">
        <f t="shared" si="974"/>
        <v>DAIHYO</v>
      </c>
      <c r="N2135" s="126" t="str">
        <f t="shared" si="975"/>
        <v>_</v>
      </c>
      <c r="O2135" s="126" t="str">
        <f t="shared" si="976"/>
        <v>KAKUNIN</v>
      </c>
      <c r="P2135" s="126" t="str">
        <f t="shared" si="977"/>
        <v>_</v>
      </c>
      <c r="Q2135" s="126" t="str">
        <f t="shared" si="978"/>
        <v>HOHO</v>
      </c>
      <c r="R2135" s="126" t="str">
        <f t="shared" si="979"/>
        <v>_</v>
      </c>
      <c r="S2135" s="126" t="str">
        <f t="shared" si="980"/>
        <v>KIGYO</v>
      </c>
      <c r="T2135" s="126" t="str">
        <f t="shared" si="981"/>
        <v>_</v>
      </c>
      <c r="U2135" s="126" t="str">
        <f t="shared" si="982"/>
        <v>INFO</v>
      </c>
      <c r="V2135" s="126" t="str">
        <f t="shared" si="983"/>
        <v/>
      </c>
      <c r="W2135" s="126" t="e">
        <f t="shared" si="984"/>
        <v>#N/A</v>
      </c>
      <c r="X2135" s="126">
        <f t="shared" si="985"/>
        <v>30</v>
      </c>
      <c r="Y2135" s="123" t="e">
        <f>VLOOKUP(A2135,#REF!,1,FALSE)</f>
        <v>#REF!</v>
      </c>
      <c r="Z2135" s="194" t="s">
        <v>6745</v>
      </c>
      <c r="AA2135" s="196"/>
    </row>
    <row r="2136" spans="1:27" s="123" customFormat="1">
      <c r="A2136" s="128" t="s">
        <v>5554</v>
      </c>
      <c r="B2136" s="124" t="str">
        <f t="shared" si="973"/>
        <v>DAIHYO_KAKUNIN_HOHO_MEISHI</v>
      </c>
      <c r="C2136" s="136" t="s">
        <v>5653</v>
      </c>
      <c r="D2136" s="125" t="e">
        <f t="shared" si="840"/>
        <v>#N/A</v>
      </c>
      <c r="E2136" s="125" t="e">
        <f t="shared" si="841"/>
        <v>#N/A</v>
      </c>
      <c r="F2136" s="124" t="e">
        <f t="shared" si="842"/>
        <v>#N/A</v>
      </c>
      <c r="G2136" s="155" t="s">
        <v>5820</v>
      </c>
      <c r="H2136" s="156" t="s">
        <v>1943</v>
      </c>
      <c r="I2136" s="156" t="s">
        <v>1814</v>
      </c>
      <c r="J2136" s="156" t="s">
        <v>5672</v>
      </c>
      <c r="K2136" s="157"/>
      <c r="L2136" s="158"/>
      <c r="M2136" s="125" t="str">
        <f t="shared" si="974"/>
        <v>DAIHYO</v>
      </c>
      <c r="N2136" s="126" t="str">
        <f t="shared" si="975"/>
        <v>_</v>
      </c>
      <c r="O2136" s="126" t="str">
        <f t="shared" si="976"/>
        <v>KAKUNIN</v>
      </c>
      <c r="P2136" s="126" t="str">
        <f t="shared" si="977"/>
        <v>_</v>
      </c>
      <c r="Q2136" s="126" t="str">
        <f t="shared" si="978"/>
        <v>HOHO</v>
      </c>
      <c r="R2136" s="126" t="str">
        <f t="shared" si="979"/>
        <v>_</v>
      </c>
      <c r="S2136" s="126" t="str">
        <f t="shared" si="980"/>
        <v>MEISHI</v>
      </c>
      <c r="T2136" s="126" t="str">
        <f t="shared" si="981"/>
        <v/>
      </c>
      <c r="U2136" s="126" t="e">
        <f t="shared" si="982"/>
        <v>#N/A</v>
      </c>
      <c r="V2136" s="126" t="str">
        <f t="shared" si="983"/>
        <v/>
      </c>
      <c r="W2136" s="126" t="e">
        <f t="shared" si="984"/>
        <v>#N/A</v>
      </c>
      <c r="X2136" s="126">
        <f t="shared" si="985"/>
        <v>26</v>
      </c>
      <c r="Y2136" s="123" t="e">
        <f>VLOOKUP(A2136,#REF!,1,FALSE)</f>
        <v>#REF!</v>
      </c>
      <c r="Z2136" s="194" t="s">
        <v>6745</v>
      </c>
      <c r="AA2136" s="196"/>
    </row>
    <row r="2137" spans="1:27" s="123" customFormat="1">
      <c r="A2137" s="128" t="s">
        <v>5555</v>
      </c>
      <c r="B2137" s="124" t="str">
        <f t="shared" si="973"/>
        <v>DAIHYO_KAKUNIN_HOHO_COMPANY</v>
      </c>
      <c r="C2137" s="136" t="s">
        <v>5653</v>
      </c>
      <c r="D2137" s="125" t="e">
        <f t="shared" si="840"/>
        <v>#N/A</v>
      </c>
      <c r="E2137" s="125" t="e">
        <f t="shared" si="841"/>
        <v>#N/A</v>
      </c>
      <c r="F2137" s="124" t="e">
        <f t="shared" si="842"/>
        <v>#N/A</v>
      </c>
      <c r="G2137" s="155" t="s">
        <v>5820</v>
      </c>
      <c r="H2137" s="156" t="s">
        <v>1943</v>
      </c>
      <c r="I2137" s="156" t="s">
        <v>1814</v>
      </c>
      <c r="J2137" s="156" t="s">
        <v>5813</v>
      </c>
      <c r="K2137" s="157"/>
      <c r="L2137" s="158"/>
      <c r="M2137" s="125" t="str">
        <f t="shared" si="974"/>
        <v>DAIHYO</v>
      </c>
      <c r="N2137" s="126" t="str">
        <f t="shared" si="975"/>
        <v>_</v>
      </c>
      <c r="O2137" s="126" t="str">
        <f t="shared" si="976"/>
        <v>KAKUNIN</v>
      </c>
      <c r="P2137" s="126" t="str">
        <f t="shared" si="977"/>
        <v>_</v>
      </c>
      <c r="Q2137" s="126" t="str">
        <f t="shared" si="978"/>
        <v>HOHO</v>
      </c>
      <c r="R2137" s="126" t="str">
        <f t="shared" si="979"/>
        <v>_</v>
      </c>
      <c r="S2137" s="126" t="str">
        <f t="shared" si="980"/>
        <v>COMPANY</v>
      </c>
      <c r="T2137" s="126" t="str">
        <f t="shared" si="981"/>
        <v/>
      </c>
      <c r="U2137" s="126" t="e">
        <f t="shared" si="982"/>
        <v>#N/A</v>
      </c>
      <c r="V2137" s="126" t="str">
        <f t="shared" si="983"/>
        <v/>
      </c>
      <c r="W2137" s="126" t="e">
        <f t="shared" si="984"/>
        <v>#N/A</v>
      </c>
      <c r="X2137" s="126">
        <f t="shared" si="985"/>
        <v>27</v>
      </c>
      <c r="Y2137" s="123" t="e">
        <f>VLOOKUP(A2137,#REF!,1,FALSE)</f>
        <v>#REF!</v>
      </c>
      <c r="Z2137" s="194" t="s">
        <v>6745</v>
      </c>
      <c r="AA2137" s="196"/>
    </row>
    <row r="2138" spans="1:27" s="123" customFormat="1">
      <c r="A2138" s="128" t="s">
        <v>5556</v>
      </c>
      <c r="B2138" s="124" t="str">
        <f t="shared" ref="B2138:B2201" si="986">IF(ISNA(M2138),"",M2138)&amp;IF(ISNA(N2138),"",N2138)&amp;IF(ISNA(O2138),"",O2138) &amp;IF(ISNA(P2138),"",P2138)&amp;IF(ISNA(Q2138),"",Q2138)&amp;IF(ISNA(R2138),"",R2138)&amp;IF(ISNA(S2138),"",S2138)&amp;IF(ISNA(T2138),"",T2138)&amp;IF(ISNA(U2138),"",U2138)&amp;IF(ISNA(V2138),"",V2138)&amp;IF(ISNA(W2138),"",W2138)</f>
        <v>DAIHYO_KAKUNIN_HOHO_MBR_DAICHO</v>
      </c>
      <c r="C2138" s="136" t="s">
        <v>5653</v>
      </c>
      <c r="D2138" s="125" t="e">
        <f t="shared" si="840"/>
        <v>#N/A</v>
      </c>
      <c r="E2138" s="125" t="e">
        <f t="shared" si="841"/>
        <v>#N/A</v>
      </c>
      <c r="F2138" s="124" t="e">
        <f t="shared" si="842"/>
        <v>#N/A</v>
      </c>
      <c r="G2138" s="155" t="s">
        <v>5820</v>
      </c>
      <c r="H2138" s="156" t="s">
        <v>1943</v>
      </c>
      <c r="I2138" s="156" t="s">
        <v>1814</v>
      </c>
      <c r="J2138" s="156" t="s">
        <v>5814</v>
      </c>
      <c r="K2138" s="157" t="s">
        <v>5897</v>
      </c>
      <c r="L2138" s="158"/>
      <c r="M2138" s="125" t="str">
        <f t="shared" ref="M2138:M2201" si="987">VLOOKUP(G2138,単語辞書,2,FALSE)</f>
        <v>DAIHYO</v>
      </c>
      <c r="N2138" s="126" t="str">
        <f t="shared" ref="N2138:N2201" si="988">IF(ISNA(O2138),"","_")</f>
        <v>_</v>
      </c>
      <c r="O2138" s="126" t="str">
        <f t="shared" ref="O2138:O2201" si="989">VLOOKUP(H2138,単語辞書,2,FALSE)</f>
        <v>KAKUNIN</v>
      </c>
      <c r="P2138" s="126" t="str">
        <f t="shared" ref="P2138:P2201" si="990">IF(ISNA(Q2138),"","_")</f>
        <v>_</v>
      </c>
      <c r="Q2138" s="126" t="str">
        <f t="shared" ref="Q2138:Q2201" si="991">VLOOKUP(I2138,単語辞書,2,FALSE)</f>
        <v>HOHO</v>
      </c>
      <c r="R2138" s="126" t="str">
        <f t="shared" ref="R2138:R2201" si="992">IF(ISNA(S2138),"","_")</f>
        <v>_</v>
      </c>
      <c r="S2138" s="126" t="str">
        <f t="shared" ref="S2138:S2201" si="993">VLOOKUP(J2138,単語辞書,2,FALSE)</f>
        <v>MBR</v>
      </c>
      <c r="T2138" s="126" t="str">
        <f t="shared" ref="T2138:T2201" si="994">IF(ISNA(U2138),"","_")</f>
        <v>_</v>
      </c>
      <c r="U2138" s="126" t="str">
        <f t="shared" ref="U2138:U2201" si="995">VLOOKUP(K2138,単語辞書,2,FALSE)</f>
        <v>DAICHO</v>
      </c>
      <c r="V2138" s="126" t="str">
        <f t="shared" ref="V2138:V2201" si="996">IF(ISNA(W2138),"","_")</f>
        <v/>
      </c>
      <c r="W2138" s="126" t="e">
        <f t="shared" ref="W2138:W2201" si="997">VLOOKUP(L2138,単語辞書,2,FALSE)</f>
        <v>#N/A</v>
      </c>
      <c r="X2138" s="126">
        <f t="shared" ref="X2138:X2201" si="998">LEN(B2138)</f>
        <v>30</v>
      </c>
      <c r="Y2138" s="123" t="e">
        <f>VLOOKUP(A2138,#REF!,1,FALSE)</f>
        <v>#REF!</v>
      </c>
      <c r="Z2138" s="194" t="s">
        <v>6745</v>
      </c>
      <c r="AA2138" s="196"/>
    </row>
    <row r="2139" spans="1:27" s="123" customFormat="1">
      <c r="A2139" s="128" t="s">
        <v>5557</v>
      </c>
      <c r="B2139" s="124" t="str">
        <f t="shared" si="986"/>
        <v>DAIHYO_KAKUNIN_HOHO_OTHER</v>
      </c>
      <c r="C2139" s="136" t="s">
        <v>5653</v>
      </c>
      <c r="D2139" s="125" t="e">
        <f t="shared" si="840"/>
        <v>#N/A</v>
      </c>
      <c r="E2139" s="125" t="e">
        <f t="shared" si="841"/>
        <v>#N/A</v>
      </c>
      <c r="F2139" s="124" t="e">
        <f t="shared" si="842"/>
        <v>#N/A</v>
      </c>
      <c r="G2139" s="155" t="s">
        <v>5820</v>
      </c>
      <c r="H2139" s="156" t="s">
        <v>1943</v>
      </c>
      <c r="I2139" s="156" t="s">
        <v>1814</v>
      </c>
      <c r="J2139" s="156" t="s">
        <v>277</v>
      </c>
      <c r="K2139" s="157"/>
      <c r="L2139" s="158"/>
      <c r="M2139" s="125" t="str">
        <f t="shared" si="987"/>
        <v>DAIHYO</v>
      </c>
      <c r="N2139" s="126" t="str">
        <f t="shared" si="988"/>
        <v>_</v>
      </c>
      <c r="O2139" s="126" t="str">
        <f t="shared" si="989"/>
        <v>KAKUNIN</v>
      </c>
      <c r="P2139" s="126" t="str">
        <f t="shared" si="990"/>
        <v>_</v>
      </c>
      <c r="Q2139" s="126" t="str">
        <f t="shared" si="991"/>
        <v>HOHO</v>
      </c>
      <c r="R2139" s="126" t="str">
        <f t="shared" si="992"/>
        <v>_</v>
      </c>
      <c r="S2139" s="126" t="str">
        <f t="shared" si="993"/>
        <v>OTHER</v>
      </c>
      <c r="T2139" s="126" t="str">
        <f t="shared" si="994"/>
        <v/>
      </c>
      <c r="U2139" s="126" t="e">
        <f t="shared" si="995"/>
        <v>#N/A</v>
      </c>
      <c r="V2139" s="126" t="str">
        <f t="shared" si="996"/>
        <v/>
      </c>
      <c r="W2139" s="126" t="e">
        <f t="shared" si="997"/>
        <v>#N/A</v>
      </c>
      <c r="X2139" s="126">
        <f t="shared" si="998"/>
        <v>25</v>
      </c>
      <c r="Y2139" s="123" t="e">
        <f>VLOOKUP(A2139,#REF!,1,FALSE)</f>
        <v>#REF!</v>
      </c>
      <c r="Z2139" s="194" t="s">
        <v>6745</v>
      </c>
      <c r="AA2139" s="196"/>
    </row>
    <row r="2140" spans="1:27" s="123" customFormat="1">
      <c r="A2140" s="128" t="s">
        <v>5558</v>
      </c>
      <c r="B2140" s="124" t="str">
        <f t="shared" si="986"/>
        <v>HONNIN_KAKUNIN_HOHO_TAKU</v>
      </c>
      <c r="C2140" s="136" t="s">
        <v>5653</v>
      </c>
      <c r="D2140" s="125" t="e">
        <f t="shared" si="840"/>
        <v>#N/A</v>
      </c>
      <c r="E2140" s="125" t="e">
        <f t="shared" si="841"/>
        <v>#N/A</v>
      </c>
      <c r="F2140" s="124" t="e">
        <f t="shared" si="842"/>
        <v>#N/A</v>
      </c>
      <c r="G2140" s="155" t="s">
        <v>1857</v>
      </c>
      <c r="H2140" s="156" t="s">
        <v>1943</v>
      </c>
      <c r="I2140" s="156" t="s">
        <v>1814</v>
      </c>
      <c r="J2140" s="156" t="s">
        <v>5818</v>
      </c>
      <c r="K2140" s="157"/>
      <c r="L2140" s="158"/>
      <c r="M2140" s="125" t="str">
        <f t="shared" si="987"/>
        <v>HONNIN</v>
      </c>
      <c r="N2140" s="126" t="str">
        <f t="shared" si="988"/>
        <v>_</v>
      </c>
      <c r="O2140" s="126" t="str">
        <f t="shared" si="989"/>
        <v>KAKUNIN</v>
      </c>
      <c r="P2140" s="126" t="str">
        <f t="shared" si="990"/>
        <v>_</v>
      </c>
      <c r="Q2140" s="126" t="str">
        <f t="shared" si="991"/>
        <v>HOHO</v>
      </c>
      <c r="R2140" s="126" t="str">
        <f t="shared" si="992"/>
        <v>_</v>
      </c>
      <c r="S2140" s="126" t="str">
        <f t="shared" si="993"/>
        <v>TAKU</v>
      </c>
      <c r="T2140" s="126" t="str">
        <f t="shared" si="994"/>
        <v/>
      </c>
      <c r="U2140" s="126" t="e">
        <f t="shared" si="995"/>
        <v>#N/A</v>
      </c>
      <c r="V2140" s="126" t="str">
        <f t="shared" si="996"/>
        <v/>
      </c>
      <c r="W2140" s="126" t="e">
        <f t="shared" si="997"/>
        <v>#N/A</v>
      </c>
      <c r="X2140" s="126">
        <f t="shared" si="998"/>
        <v>24</v>
      </c>
      <c r="Y2140" s="123" t="e">
        <f>VLOOKUP(A2140,#REF!,1,FALSE)</f>
        <v>#REF!</v>
      </c>
      <c r="Z2140" s="194" t="s">
        <v>6745</v>
      </c>
      <c r="AA2140" s="196"/>
    </row>
    <row r="2141" spans="1:27" s="123" customFormat="1">
      <c r="A2141" s="128" t="s">
        <v>5559</v>
      </c>
      <c r="B2141" s="124" t="str">
        <f t="shared" si="986"/>
        <v>HONNIN_KAKUNIN_HOHO_KIMMUSAKI</v>
      </c>
      <c r="C2141" s="136" t="s">
        <v>5653</v>
      </c>
      <c r="D2141" s="125" t="e">
        <f t="shared" si="840"/>
        <v>#N/A</v>
      </c>
      <c r="E2141" s="125" t="e">
        <f t="shared" si="841"/>
        <v>#N/A</v>
      </c>
      <c r="F2141" s="124" t="e">
        <f t="shared" si="842"/>
        <v>#N/A</v>
      </c>
      <c r="G2141" s="155" t="s">
        <v>1857</v>
      </c>
      <c r="H2141" s="156" t="s">
        <v>1943</v>
      </c>
      <c r="I2141" s="156" t="s">
        <v>1814</v>
      </c>
      <c r="J2141" s="156" t="s">
        <v>5819</v>
      </c>
      <c r="K2141" s="157"/>
      <c r="L2141" s="158"/>
      <c r="M2141" s="125" t="str">
        <f t="shared" si="987"/>
        <v>HONNIN</v>
      </c>
      <c r="N2141" s="126" t="str">
        <f t="shared" si="988"/>
        <v>_</v>
      </c>
      <c r="O2141" s="126" t="str">
        <f t="shared" si="989"/>
        <v>KAKUNIN</v>
      </c>
      <c r="P2141" s="126" t="str">
        <f t="shared" si="990"/>
        <v>_</v>
      </c>
      <c r="Q2141" s="126" t="str">
        <f t="shared" si="991"/>
        <v>HOHO</v>
      </c>
      <c r="R2141" s="126" t="str">
        <f t="shared" si="992"/>
        <v>_</v>
      </c>
      <c r="S2141" s="126" t="str">
        <f t="shared" si="993"/>
        <v>KIMMUSAKI</v>
      </c>
      <c r="T2141" s="126" t="str">
        <f t="shared" si="994"/>
        <v/>
      </c>
      <c r="U2141" s="126" t="e">
        <f t="shared" si="995"/>
        <v>#N/A</v>
      </c>
      <c r="V2141" s="126" t="str">
        <f t="shared" si="996"/>
        <v/>
      </c>
      <c r="W2141" s="126" t="e">
        <f t="shared" si="997"/>
        <v>#N/A</v>
      </c>
      <c r="X2141" s="126">
        <f t="shared" si="998"/>
        <v>29</v>
      </c>
      <c r="Y2141" s="123" t="e">
        <f>VLOOKUP(A2141,#REF!,1,FALSE)</f>
        <v>#REF!</v>
      </c>
      <c r="Z2141" s="194" t="s">
        <v>6745</v>
      </c>
      <c r="AA2141" s="196"/>
    </row>
    <row r="2142" spans="1:27" s="123" customFormat="1">
      <c r="A2142" s="128" t="s">
        <v>5560</v>
      </c>
      <c r="B2142" s="124" t="str">
        <f t="shared" si="986"/>
        <v>HONNIN_KAKUNIN_HOHO_MENKYO</v>
      </c>
      <c r="C2142" s="136" t="s">
        <v>5653</v>
      </c>
      <c r="D2142" s="125" t="e">
        <f t="shared" si="840"/>
        <v>#N/A</v>
      </c>
      <c r="E2142" s="125" t="e">
        <f t="shared" si="841"/>
        <v>#N/A</v>
      </c>
      <c r="F2142" s="124" t="e">
        <f t="shared" si="842"/>
        <v>#N/A</v>
      </c>
      <c r="G2142" s="155" t="s">
        <v>1857</v>
      </c>
      <c r="H2142" s="156" t="s">
        <v>1943</v>
      </c>
      <c r="I2142" s="156" t="s">
        <v>1814</v>
      </c>
      <c r="J2142" s="156" t="s">
        <v>5673</v>
      </c>
      <c r="K2142" s="157"/>
      <c r="L2142" s="158"/>
      <c r="M2142" s="125" t="str">
        <f t="shared" si="987"/>
        <v>HONNIN</v>
      </c>
      <c r="N2142" s="126" t="str">
        <f t="shared" si="988"/>
        <v>_</v>
      </c>
      <c r="O2142" s="126" t="str">
        <f t="shared" si="989"/>
        <v>KAKUNIN</v>
      </c>
      <c r="P2142" s="126" t="str">
        <f t="shared" si="990"/>
        <v>_</v>
      </c>
      <c r="Q2142" s="126" t="str">
        <f t="shared" si="991"/>
        <v>HOHO</v>
      </c>
      <c r="R2142" s="126" t="str">
        <f t="shared" si="992"/>
        <v>_</v>
      </c>
      <c r="S2142" s="126" t="str">
        <f t="shared" si="993"/>
        <v>MENKYO</v>
      </c>
      <c r="T2142" s="126" t="str">
        <f t="shared" si="994"/>
        <v/>
      </c>
      <c r="U2142" s="126" t="e">
        <f t="shared" si="995"/>
        <v>#N/A</v>
      </c>
      <c r="V2142" s="126" t="str">
        <f t="shared" si="996"/>
        <v/>
      </c>
      <c r="W2142" s="126" t="e">
        <f t="shared" si="997"/>
        <v>#N/A</v>
      </c>
      <c r="X2142" s="126">
        <f t="shared" si="998"/>
        <v>26</v>
      </c>
      <c r="Y2142" s="123" t="e">
        <f>VLOOKUP(A2142,#REF!,1,FALSE)</f>
        <v>#REF!</v>
      </c>
      <c r="Z2142" s="194" t="s">
        <v>6745</v>
      </c>
      <c r="AA2142" s="196"/>
    </row>
    <row r="2143" spans="1:27" s="123" customFormat="1">
      <c r="A2143" s="128" t="s">
        <v>5561</v>
      </c>
      <c r="B2143" s="124" t="str">
        <f t="shared" si="986"/>
        <v>HONNIN_KAKUNIN_HOHO_PASSPORT</v>
      </c>
      <c r="C2143" s="136" t="s">
        <v>5653</v>
      </c>
      <c r="D2143" s="125" t="e">
        <f t="shared" si="840"/>
        <v>#N/A</v>
      </c>
      <c r="E2143" s="125" t="e">
        <f t="shared" si="841"/>
        <v>#N/A</v>
      </c>
      <c r="F2143" s="124" t="e">
        <f t="shared" si="842"/>
        <v>#N/A</v>
      </c>
      <c r="G2143" s="155" t="s">
        <v>1857</v>
      </c>
      <c r="H2143" s="156" t="s">
        <v>1943</v>
      </c>
      <c r="I2143" s="156" t="s">
        <v>1814</v>
      </c>
      <c r="J2143" s="156" t="s">
        <v>5674</v>
      </c>
      <c r="K2143" s="157"/>
      <c r="L2143" s="158"/>
      <c r="M2143" s="125" t="str">
        <f t="shared" si="987"/>
        <v>HONNIN</v>
      </c>
      <c r="N2143" s="126" t="str">
        <f t="shared" si="988"/>
        <v>_</v>
      </c>
      <c r="O2143" s="126" t="str">
        <f t="shared" si="989"/>
        <v>KAKUNIN</v>
      </c>
      <c r="P2143" s="126" t="str">
        <f t="shared" si="990"/>
        <v>_</v>
      </c>
      <c r="Q2143" s="126" t="str">
        <f t="shared" si="991"/>
        <v>HOHO</v>
      </c>
      <c r="R2143" s="126" t="str">
        <f t="shared" si="992"/>
        <v>_</v>
      </c>
      <c r="S2143" s="126" t="str">
        <f t="shared" si="993"/>
        <v>PASSPORT</v>
      </c>
      <c r="T2143" s="126" t="str">
        <f t="shared" si="994"/>
        <v/>
      </c>
      <c r="U2143" s="126" t="e">
        <f t="shared" si="995"/>
        <v>#N/A</v>
      </c>
      <c r="V2143" s="126" t="str">
        <f t="shared" si="996"/>
        <v/>
      </c>
      <c r="W2143" s="126" t="e">
        <f t="shared" si="997"/>
        <v>#N/A</v>
      </c>
      <c r="X2143" s="126">
        <f t="shared" si="998"/>
        <v>28</v>
      </c>
      <c r="Y2143" s="123" t="e">
        <f>VLOOKUP(A2143,#REF!,1,FALSE)</f>
        <v>#REF!</v>
      </c>
      <c r="Z2143" s="194" t="s">
        <v>6745</v>
      </c>
      <c r="AA2143" s="196"/>
    </row>
    <row r="2144" spans="1:27" s="123" customFormat="1">
      <c r="A2144" s="128" t="s">
        <v>5562</v>
      </c>
      <c r="B2144" s="124" t="str">
        <f t="shared" si="986"/>
        <v>HONNIN_KAKUNIN_HOHO_SHAINSHO</v>
      </c>
      <c r="C2144" s="136" t="s">
        <v>5653</v>
      </c>
      <c r="D2144" s="125" t="e">
        <f t="shared" si="840"/>
        <v>#N/A</v>
      </c>
      <c r="E2144" s="125" t="e">
        <f t="shared" si="841"/>
        <v>#N/A</v>
      </c>
      <c r="F2144" s="124" t="e">
        <f t="shared" si="842"/>
        <v>#N/A</v>
      </c>
      <c r="G2144" s="155" t="s">
        <v>1857</v>
      </c>
      <c r="H2144" s="156" t="s">
        <v>1943</v>
      </c>
      <c r="I2144" s="156" t="s">
        <v>1814</v>
      </c>
      <c r="J2144" s="156" t="s">
        <v>5675</v>
      </c>
      <c r="K2144" s="157"/>
      <c r="L2144" s="158"/>
      <c r="M2144" s="125" t="str">
        <f t="shared" si="987"/>
        <v>HONNIN</v>
      </c>
      <c r="N2144" s="126" t="str">
        <f t="shared" si="988"/>
        <v>_</v>
      </c>
      <c r="O2144" s="126" t="str">
        <f t="shared" si="989"/>
        <v>KAKUNIN</v>
      </c>
      <c r="P2144" s="126" t="str">
        <f t="shared" si="990"/>
        <v>_</v>
      </c>
      <c r="Q2144" s="126" t="str">
        <f t="shared" si="991"/>
        <v>HOHO</v>
      </c>
      <c r="R2144" s="126" t="str">
        <f t="shared" si="992"/>
        <v>_</v>
      </c>
      <c r="S2144" s="126" t="str">
        <f t="shared" si="993"/>
        <v>SHAINSHO</v>
      </c>
      <c r="T2144" s="126" t="str">
        <f t="shared" si="994"/>
        <v/>
      </c>
      <c r="U2144" s="126" t="e">
        <f t="shared" si="995"/>
        <v>#N/A</v>
      </c>
      <c r="V2144" s="126" t="str">
        <f t="shared" si="996"/>
        <v/>
      </c>
      <c r="W2144" s="126" t="e">
        <f t="shared" si="997"/>
        <v>#N/A</v>
      </c>
      <c r="X2144" s="126">
        <f t="shared" si="998"/>
        <v>28</v>
      </c>
      <c r="Y2144" s="123" t="e">
        <f>VLOOKUP(A2144,#REF!,1,FALSE)</f>
        <v>#REF!</v>
      </c>
      <c r="Z2144" s="194" t="s">
        <v>6745</v>
      </c>
      <c r="AA2144" s="196"/>
    </row>
    <row r="2145" spans="1:27" s="123" customFormat="1">
      <c r="A2145" s="128" t="s">
        <v>5563</v>
      </c>
      <c r="B2145" s="124" t="str">
        <f t="shared" si="986"/>
        <v>HONNIN_KAKUNIN_HOHO_OTHER</v>
      </c>
      <c r="C2145" s="136" t="s">
        <v>5653</v>
      </c>
      <c r="D2145" s="125" t="e">
        <f t="shared" si="840"/>
        <v>#N/A</v>
      </c>
      <c r="E2145" s="125" t="e">
        <f t="shared" si="841"/>
        <v>#N/A</v>
      </c>
      <c r="F2145" s="124" t="e">
        <f t="shared" si="842"/>
        <v>#N/A</v>
      </c>
      <c r="G2145" s="155" t="s">
        <v>1857</v>
      </c>
      <c r="H2145" s="156" t="s">
        <v>1943</v>
      </c>
      <c r="I2145" s="156" t="s">
        <v>1814</v>
      </c>
      <c r="J2145" s="156" t="s">
        <v>277</v>
      </c>
      <c r="K2145" s="157"/>
      <c r="L2145" s="158"/>
      <c r="M2145" s="125" t="str">
        <f t="shared" si="987"/>
        <v>HONNIN</v>
      </c>
      <c r="N2145" s="126" t="str">
        <f t="shared" si="988"/>
        <v>_</v>
      </c>
      <c r="O2145" s="126" t="str">
        <f t="shared" si="989"/>
        <v>KAKUNIN</v>
      </c>
      <c r="P2145" s="126" t="str">
        <f t="shared" si="990"/>
        <v>_</v>
      </c>
      <c r="Q2145" s="126" t="str">
        <f t="shared" si="991"/>
        <v>HOHO</v>
      </c>
      <c r="R2145" s="126" t="str">
        <f t="shared" si="992"/>
        <v>_</v>
      </c>
      <c r="S2145" s="126" t="str">
        <f t="shared" si="993"/>
        <v>OTHER</v>
      </c>
      <c r="T2145" s="126" t="str">
        <f t="shared" si="994"/>
        <v/>
      </c>
      <c r="U2145" s="126" t="e">
        <f t="shared" si="995"/>
        <v>#N/A</v>
      </c>
      <c r="V2145" s="126" t="str">
        <f t="shared" si="996"/>
        <v/>
      </c>
      <c r="W2145" s="126" t="e">
        <f t="shared" si="997"/>
        <v>#N/A</v>
      </c>
      <c r="X2145" s="126">
        <f t="shared" si="998"/>
        <v>25</v>
      </c>
      <c r="Y2145" s="123" t="e">
        <f>VLOOKUP(A2145,#REF!,1,FALSE)</f>
        <v>#REF!</v>
      </c>
      <c r="Z2145" s="194" t="s">
        <v>6745</v>
      </c>
      <c r="AA2145" s="196"/>
    </row>
    <row r="2146" spans="1:27" s="123" customFormat="1">
      <c r="A2146" s="128" t="s">
        <v>5564</v>
      </c>
      <c r="B2146" s="124" t="str">
        <f t="shared" si="986"/>
        <v>ZEIKOKA_ARI</v>
      </c>
      <c r="C2146" s="136" t="s">
        <v>5653</v>
      </c>
      <c r="D2146" s="125" t="e">
        <f t="shared" si="840"/>
        <v>#N/A</v>
      </c>
      <c r="E2146" s="125" t="e">
        <f t="shared" si="841"/>
        <v>#N/A</v>
      </c>
      <c r="F2146" s="124" t="e">
        <f t="shared" si="842"/>
        <v>#N/A</v>
      </c>
      <c r="G2146" s="155" t="s">
        <v>2164</v>
      </c>
      <c r="H2146" s="156" t="s">
        <v>5676</v>
      </c>
      <c r="I2146" s="156"/>
      <c r="J2146" s="156"/>
      <c r="K2146" s="157"/>
      <c r="L2146" s="158"/>
      <c r="M2146" s="125" t="str">
        <f t="shared" si="987"/>
        <v>ZEIKOKA</v>
      </c>
      <c r="N2146" s="126" t="str">
        <f t="shared" si="988"/>
        <v>_</v>
      </c>
      <c r="O2146" s="126" t="str">
        <f t="shared" si="989"/>
        <v>ARI</v>
      </c>
      <c r="P2146" s="126" t="str">
        <f t="shared" si="990"/>
        <v/>
      </c>
      <c r="Q2146" s="126" t="e">
        <f t="shared" si="991"/>
        <v>#N/A</v>
      </c>
      <c r="R2146" s="126" t="str">
        <f t="shared" si="992"/>
        <v/>
      </c>
      <c r="S2146" s="126" t="e">
        <f t="shared" si="993"/>
        <v>#N/A</v>
      </c>
      <c r="T2146" s="126" t="str">
        <f t="shared" si="994"/>
        <v/>
      </c>
      <c r="U2146" s="126" t="e">
        <f t="shared" si="995"/>
        <v>#N/A</v>
      </c>
      <c r="V2146" s="126" t="str">
        <f t="shared" si="996"/>
        <v/>
      </c>
      <c r="W2146" s="126" t="e">
        <f t="shared" si="997"/>
        <v>#N/A</v>
      </c>
      <c r="X2146" s="126">
        <f t="shared" si="998"/>
        <v>11</v>
      </c>
      <c r="Y2146" s="123" t="e">
        <f>VLOOKUP(A2146,#REF!,1,FALSE)</f>
        <v>#REF!</v>
      </c>
      <c r="Z2146" s="194" t="s">
        <v>6745</v>
      </c>
      <c r="AA2146" s="196"/>
    </row>
    <row r="2147" spans="1:27" s="123" customFormat="1">
      <c r="A2147" s="128" t="s">
        <v>5565</v>
      </c>
      <c r="B2147" s="124" t="str">
        <f t="shared" si="986"/>
        <v>ZEIKOKA_NASHI</v>
      </c>
      <c r="C2147" s="136" t="s">
        <v>5653</v>
      </c>
      <c r="D2147" s="125" t="e">
        <f t="shared" si="840"/>
        <v>#N/A</v>
      </c>
      <c r="E2147" s="125" t="e">
        <f t="shared" si="841"/>
        <v>#N/A</v>
      </c>
      <c r="F2147" s="124" t="e">
        <f t="shared" si="842"/>
        <v>#N/A</v>
      </c>
      <c r="G2147" s="155" t="s">
        <v>2164</v>
      </c>
      <c r="H2147" s="156" t="s">
        <v>5657</v>
      </c>
      <c r="I2147" s="156"/>
      <c r="J2147" s="156"/>
      <c r="K2147" s="157"/>
      <c r="L2147" s="158"/>
      <c r="M2147" s="125" t="str">
        <f t="shared" si="987"/>
        <v>ZEIKOKA</v>
      </c>
      <c r="N2147" s="126" t="str">
        <f t="shared" si="988"/>
        <v>_</v>
      </c>
      <c r="O2147" s="126" t="str">
        <f t="shared" si="989"/>
        <v>NASHI</v>
      </c>
      <c r="P2147" s="126" t="str">
        <f t="shared" si="990"/>
        <v/>
      </c>
      <c r="Q2147" s="126" t="e">
        <f t="shared" si="991"/>
        <v>#N/A</v>
      </c>
      <c r="R2147" s="126" t="str">
        <f t="shared" si="992"/>
        <v/>
      </c>
      <c r="S2147" s="126" t="e">
        <f t="shared" si="993"/>
        <v>#N/A</v>
      </c>
      <c r="T2147" s="126" t="str">
        <f t="shared" si="994"/>
        <v/>
      </c>
      <c r="U2147" s="126" t="e">
        <f t="shared" si="995"/>
        <v>#N/A</v>
      </c>
      <c r="V2147" s="126" t="str">
        <f t="shared" si="996"/>
        <v/>
      </c>
      <c r="W2147" s="126" t="e">
        <f t="shared" si="997"/>
        <v>#N/A</v>
      </c>
      <c r="X2147" s="126">
        <f t="shared" si="998"/>
        <v>13</v>
      </c>
      <c r="Y2147" s="123" t="e">
        <f>VLOOKUP(A2147,#REF!,1,FALSE)</f>
        <v>#REF!</v>
      </c>
      <c r="Z2147" s="194" t="s">
        <v>6745</v>
      </c>
      <c r="AA2147" s="196"/>
    </row>
    <row r="2148" spans="1:27" s="123" customFormat="1">
      <c r="A2148" s="128" t="s">
        <v>5566</v>
      </c>
      <c r="B2148" s="124" t="str">
        <f t="shared" si="986"/>
        <v>ATAMAKIN_JUTO_HOSHIKI_ARI</v>
      </c>
      <c r="C2148" s="136" t="s">
        <v>5653</v>
      </c>
      <c r="D2148" s="125" t="e">
        <f t="shared" si="840"/>
        <v>#N/A</v>
      </c>
      <c r="E2148" s="125" t="e">
        <f t="shared" si="841"/>
        <v>#N/A</v>
      </c>
      <c r="F2148" s="124" t="e">
        <f t="shared" si="842"/>
        <v>#N/A</v>
      </c>
      <c r="G2148" s="155" t="s">
        <v>1042</v>
      </c>
      <c r="H2148" s="156" t="s">
        <v>2257</v>
      </c>
      <c r="I2148" s="156" t="s">
        <v>5677</v>
      </c>
      <c r="J2148" s="156" t="s">
        <v>5676</v>
      </c>
      <c r="K2148" s="157"/>
      <c r="L2148" s="158"/>
      <c r="M2148" s="125" t="str">
        <f t="shared" si="987"/>
        <v>ATAMAKIN</v>
      </c>
      <c r="N2148" s="126" t="str">
        <f t="shared" si="988"/>
        <v>_</v>
      </c>
      <c r="O2148" s="126" t="str">
        <f t="shared" si="989"/>
        <v>JUTO</v>
      </c>
      <c r="P2148" s="126" t="str">
        <f t="shared" si="990"/>
        <v>_</v>
      </c>
      <c r="Q2148" s="126" t="str">
        <f t="shared" si="991"/>
        <v>HOSHIKI</v>
      </c>
      <c r="R2148" s="126" t="str">
        <f t="shared" si="992"/>
        <v>_</v>
      </c>
      <c r="S2148" s="126" t="str">
        <f t="shared" si="993"/>
        <v>ARI</v>
      </c>
      <c r="T2148" s="126" t="str">
        <f t="shared" si="994"/>
        <v/>
      </c>
      <c r="U2148" s="126" t="e">
        <f t="shared" si="995"/>
        <v>#N/A</v>
      </c>
      <c r="V2148" s="126" t="str">
        <f t="shared" si="996"/>
        <v/>
      </c>
      <c r="W2148" s="126" t="e">
        <f t="shared" si="997"/>
        <v>#N/A</v>
      </c>
      <c r="X2148" s="126">
        <f t="shared" si="998"/>
        <v>25</v>
      </c>
      <c r="Y2148" s="123" t="e">
        <f>VLOOKUP(A2148,#REF!,1,FALSE)</f>
        <v>#REF!</v>
      </c>
      <c r="Z2148" s="194" t="s">
        <v>6745</v>
      </c>
      <c r="AA2148" s="196"/>
    </row>
    <row r="2149" spans="1:27" s="123" customFormat="1">
      <c r="A2149" s="128" t="s">
        <v>5567</v>
      </c>
      <c r="B2149" s="124" t="str">
        <f t="shared" si="986"/>
        <v>ATAMAKIN_JUTO_HOSHIKI_NASHI</v>
      </c>
      <c r="C2149" s="136" t="s">
        <v>5653</v>
      </c>
      <c r="D2149" s="125" t="e">
        <f t="shared" ref="D2149:D2212" si="999">IF(VLOOKUP($C2149,ドメイン,2,FALSE)=0,"",VLOOKUP($C2149,ドメイン,2,FALSE))</f>
        <v>#N/A</v>
      </c>
      <c r="E2149" s="125" t="e">
        <f t="shared" si="841"/>
        <v>#N/A</v>
      </c>
      <c r="F2149" s="124" t="e">
        <f t="shared" ref="F2149:F2212" si="1000">IF(VLOOKUP($C2149,ドメイン,4,FALSE)=0,"",VLOOKUP($C2149,ドメイン,4,FALSE))</f>
        <v>#N/A</v>
      </c>
      <c r="G2149" s="155" t="s">
        <v>1042</v>
      </c>
      <c r="H2149" s="156" t="s">
        <v>2257</v>
      </c>
      <c r="I2149" s="156" t="s">
        <v>5677</v>
      </c>
      <c r="J2149" s="156" t="s">
        <v>5657</v>
      </c>
      <c r="K2149" s="157"/>
      <c r="L2149" s="158"/>
      <c r="M2149" s="125" t="str">
        <f t="shared" si="987"/>
        <v>ATAMAKIN</v>
      </c>
      <c r="N2149" s="126" t="str">
        <f t="shared" si="988"/>
        <v>_</v>
      </c>
      <c r="O2149" s="126" t="str">
        <f t="shared" si="989"/>
        <v>JUTO</v>
      </c>
      <c r="P2149" s="126" t="str">
        <f t="shared" si="990"/>
        <v>_</v>
      </c>
      <c r="Q2149" s="126" t="str">
        <f t="shared" si="991"/>
        <v>HOSHIKI</v>
      </c>
      <c r="R2149" s="126" t="str">
        <f t="shared" si="992"/>
        <v>_</v>
      </c>
      <c r="S2149" s="126" t="str">
        <f t="shared" si="993"/>
        <v>NASHI</v>
      </c>
      <c r="T2149" s="126" t="str">
        <f t="shared" si="994"/>
        <v/>
      </c>
      <c r="U2149" s="126" t="e">
        <f t="shared" si="995"/>
        <v>#N/A</v>
      </c>
      <c r="V2149" s="126" t="str">
        <f t="shared" si="996"/>
        <v/>
      </c>
      <c r="W2149" s="126" t="e">
        <f t="shared" si="997"/>
        <v>#N/A</v>
      </c>
      <c r="X2149" s="126">
        <f t="shared" si="998"/>
        <v>27</v>
      </c>
      <c r="Y2149" s="123" t="e">
        <f>VLOOKUP(A2149,#REF!,1,FALSE)</f>
        <v>#REF!</v>
      </c>
      <c r="Z2149" s="194" t="s">
        <v>6745</v>
      </c>
      <c r="AA2149" s="196"/>
    </row>
    <row r="2150" spans="1:27" s="123" customFormat="1">
      <c r="A2150" s="128" t="s">
        <v>5568</v>
      </c>
      <c r="B2150" s="124" t="str">
        <f t="shared" si="986"/>
        <v>SEKKEI_SHURUI_N_PLCY</v>
      </c>
      <c r="C2150" s="136" t="s">
        <v>5653</v>
      </c>
      <c r="D2150" s="125" t="e">
        <f t="shared" si="999"/>
        <v>#N/A</v>
      </c>
      <c r="E2150" s="125" t="e">
        <f t="shared" ref="E2150:E2213" si="1001">IF(VLOOKUP($C2150,ドメイン,3,FALSE)=0,"",VLOOKUP($C2150,ドメイン,3,FALSE))</f>
        <v>#N/A</v>
      </c>
      <c r="F2150" s="124" t="e">
        <f t="shared" si="1000"/>
        <v>#N/A</v>
      </c>
      <c r="G2150" s="155" t="s">
        <v>2170</v>
      </c>
      <c r="H2150" s="156" t="s">
        <v>1638</v>
      </c>
      <c r="I2150" s="156" t="s">
        <v>5822</v>
      </c>
      <c r="J2150" s="156"/>
      <c r="K2150" s="157"/>
      <c r="L2150" s="158"/>
      <c r="M2150" s="125" t="str">
        <f t="shared" si="987"/>
        <v>SEKKEI</v>
      </c>
      <c r="N2150" s="126" t="str">
        <f t="shared" si="988"/>
        <v>_</v>
      </c>
      <c r="O2150" s="126" t="str">
        <f t="shared" si="989"/>
        <v>SHURUI</v>
      </c>
      <c r="P2150" s="126" t="str">
        <f t="shared" si="990"/>
        <v>_</v>
      </c>
      <c r="Q2150" s="126" t="str">
        <f t="shared" si="991"/>
        <v>N_PLCY</v>
      </c>
      <c r="R2150" s="126" t="str">
        <f t="shared" si="992"/>
        <v/>
      </c>
      <c r="S2150" s="126" t="e">
        <f t="shared" si="993"/>
        <v>#N/A</v>
      </c>
      <c r="T2150" s="126" t="str">
        <f t="shared" si="994"/>
        <v/>
      </c>
      <c r="U2150" s="126" t="e">
        <f t="shared" si="995"/>
        <v>#N/A</v>
      </c>
      <c r="V2150" s="126" t="str">
        <f t="shared" si="996"/>
        <v/>
      </c>
      <c r="W2150" s="126" t="e">
        <f t="shared" si="997"/>
        <v>#N/A</v>
      </c>
      <c r="X2150" s="126">
        <f t="shared" si="998"/>
        <v>20</v>
      </c>
      <c r="Y2150" s="123" t="e">
        <f>VLOOKUP(A2150,#REF!,1,FALSE)</f>
        <v>#REF!</v>
      </c>
      <c r="Z2150" s="194" t="s">
        <v>6745</v>
      </c>
      <c r="AA2150" s="196"/>
    </row>
    <row r="2151" spans="1:27" s="123" customFormat="1">
      <c r="A2151" s="128" t="s">
        <v>5569</v>
      </c>
      <c r="B2151" s="124" t="str">
        <f t="shared" si="986"/>
        <v>SEKKEI_SHURUI_CV</v>
      </c>
      <c r="C2151" s="136" t="s">
        <v>5653</v>
      </c>
      <c r="D2151" s="125" t="e">
        <f t="shared" si="999"/>
        <v>#N/A</v>
      </c>
      <c r="E2151" s="125" t="e">
        <f t="shared" si="1001"/>
        <v>#N/A</v>
      </c>
      <c r="F2151" s="124" t="e">
        <f t="shared" si="1000"/>
        <v>#N/A</v>
      </c>
      <c r="G2151" s="155" t="s">
        <v>2170</v>
      </c>
      <c r="H2151" s="156" t="s">
        <v>1638</v>
      </c>
      <c r="I2151" s="156" t="s">
        <v>5721</v>
      </c>
      <c r="J2151" s="156"/>
      <c r="K2151" s="157"/>
      <c r="L2151" s="158"/>
      <c r="M2151" s="125" t="str">
        <f t="shared" si="987"/>
        <v>SEKKEI</v>
      </c>
      <c r="N2151" s="126" t="str">
        <f t="shared" si="988"/>
        <v>_</v>
      </c>
      <c r="O2151" s="126" t="str">
        <f t="shared" si="989"/>
        <v>SHURUI</v>
      </c>
      <c r="P2151" s="126" t="str">
        <f t="shared" si="990"/>
        <v>_</v>
      </c>
      <c r="Q2151" s="126" t="str">
        <f t="shared" si="991"/>
        <v>CV</v>
      </c>
      <c r="R2151" s="126" t="str">
        <f t="shared" si="992"/>
        <v/>
      </c>
      <c r="S2151" s="126" t="e">
        <f t="shared" si="993"/>
        <v>#N/A</v>
      </c>
      <c r="T2151" s="126" t="str">
        <f t="shared" si="994"/>
        <v/>
      </c>
      <c r="U2151" s="126" t="e">
        <f t="shared" si="995"/>
        <v>#N/A</v>
      </c>
      <c r="V2151" s="126" t="str">
        <f t="shared" si="996"/>
        <v/>
      </c>
      <c r="W2151" s="126" t="e">
        <f t="shared" si="997"/>
        <v>#N/A</v>
      </c>
      <c r="X2151" s="126">
        <f t="shared" si="998"/>
        <v>16</v>
      </c>
      <c r="Y2151" s="123" t="e">
        <f>VLOOKUP(A2151,#REF!,1,FALSE)</f>
        <v>#REF!</v>
      </c>
      <c r="Z2151" s="194" t="s">
        <v>6745</v>
      </c>
      <c r="AA2151" s="196"/>
    </row>
    <row r="2152" spans="1:27" s="123" customFormat="1">
      <c r="A2152" s="128" t="s">
        <v>5570</v>
      </c>
      <c r="B2152" s="124" t="str">
        <f t="shared" si="986"/>
        <v>SEKKEI_SHURUI_CNV</v>
      </c>
      <c r="C2152" s="136" t="s">
        <v>5653</v>
      </c>
      <c r="D2152" s="125" t="e">
        <f t="shared" si="999"/>
        <v>#N/A</v>
      </c>
      <c r="E2152" s="125" t="e">
        <f t="shared" si="1001"/>
        <v>#N/A</v>
      </c>
      <c r="F2152" s="124" t="e">
        <f t="shared" si="1000"/>
        <v>#N/A</v>
      </c>
      <c r="G2152" s="155" t="s">
        <v>2170</v>
      </c>
      <c r="H2152" s="156" t="s">
        <v>1638</v>
      </c>
      <c r="I2152" s="156" t="s">
        <v>5821</v>
      </c>
      <c r="J2152" s="156"/>
      <c r="K2152" s="157"/>
      <c r="L2152" s="158"/>
      <c r="M2152" s="125" t="str">
        <f t="shared" si="987"/>
        <v>SEKKEI</v>
      </c>
      <c r="N2152" s="126" t="str">
        <f t="shared" si="988"/>
        <v>_</v>
      </c>
      <c r="O2152" s="126" t="str">
        <f t="shared" si="989"/>
        <v>SHURUI</v>
      </c>
      <c r="P2152" s="126" t="str">
        <f t="shared" si="990"/>
        <v>_</v>
      </c>
      <c r="Q2152" s="126" t="str">
        <f t="shared" si="991"/>
        <v>CNV</v>
      </c>
      <c r="R2152" s="126" t="str">
        <f t="shared" si="992"/>
        <v/>
      </c>
      <c r="S2152" s="126" t="e">
        <f t="shared" si="993"/>
        <v>#N/A</v>
      </c>
      <c r="T2152" s="126" t="str">
        <f t="shared" si="994"/>
        <v/>
      </c>
      <c r="U2152" s="126" t="e">
        <f t="shared" si="995"/>
        <v>#N/A</v>
      </c>
      <c r="V2152" s="126" t="str">
        <f t="shared" si="996"/>
        <v/>
      </c>
      <c r="W2152" s="126" t="e">
        <f t="shared" si="997"/>
        <v>#N/A</v>
      </c>
      <c r="X2152" s="126">
        <f t="shared" si="998"/>
        <v>17</v>
      </c>
      <c r="Y2152" s="123" t="e">
        <f>VLOOKUP(A2152,#REF!,1,FALSE)</f>
        <v>#REF!</v>
      </c>
      <c r="Z2152" s="194" t="s">
        <v>6745</v>
      </c>
      <c r="AA2152" s="196"/>
    </row>
    <row r="2153" spans="1:27" s="123" customFormat="1">
      <c r="A2153" s="128" t="s">
        <v>5571</v>
      </c>
      <c r="B2153" s="124" t="str">
        <f t="shared" si="986"/>
        <v>SEKKEI_SHURUI_SOMPO</v>
      </c>
      <c r="C2153" s="136" t="s">
        <v>5653</v>
      </c>
      <c r="D2153" s="125" t="e">
        <f t="shared" si="999"/>
        <v>#N/A</v>
      </c>
      <c r="E2153" s="125" t="e">
        <f t="shared" si="1001"/>
        <v>#N/A</v>
      </c>
      <c r="F2153" s="124" t="e">
        <f t="shared" si="1000"/>
        <v>#N/A</v>
      </c>
      <c r="G2153" s="155" t="s">
        <v>2170</v>
      </c>
      <c r="H2153" s="156" t="s">
        <v>1638</v>
      </c>
      <c r="I2153" s="156" t="s">
        <v>5823</v>
      </c>
      <c r="J2153" s="156"/>
      <c r="K2153" s="157"/>
      <c r="L2153" s="158"/>
      <c r="M2153" s="125" t="str">
        <f t="shared" si="987"/>
        <v>SEKKEI</v>
      </c>
      <c r="N2153" s="126" t="str">
        <f t="shared" si="988"/>
        <v>_</v>
      </c>
      <c r="O2153" s="126" t="str">
        <f t="shared" si="989"/>
        <v>SHURUI</v>
      </c>
      <c r="P2153" s="126" t="str">
        <f t="shared" si="990"/>
        <v>_</v>
      </c>
      <c r="Q2153" s="126" t="str">
        <f t="shared" si="991"/>
        <v>SOMPO</v>
      </c>
      <c r="R2153" s="126" t="str">
        <f t="shared" si="992"/>
        <v/>
      </c>
      <c r="S2153" s="126" t="e">
        <f t="shared" si="993"/>
        <v>#N/A</v>
      </c>
      <c r="T2153" s="126" t="str">
        <f t="shared" si="994"/>
        <v/>
      </c>
      <c r="U2153" s="126" t="e">
        <f t="shared" si="995"/>
        <v>#N/A</v>
      </c>
      <c r="V2153" s="126" t="str">
        <f t="shared" si="996"/>
        <v/>
      </c>
      <c r="W2153" s="126" t="e">
        <f t="shared" si="997"/>
        <v>#N/A</v>
      </c>
      <c r="X2153" s="126">
        <f t="shared" si="998"/>
        <v>19</v>
      </c>
      <c r="Y2153" s="123" t="e">
        <f>VLOOKUP(A2153,#REF!,1,FALSE)</f>
        <v>#REF!</v>
      </c>
      <c r="Z2153" s="194" t="s">
        <v>6745</v>
      </c>
      <c r="AA2153" s="196"/>
    </row>
    <row r="2154" spans="1:27" s="123" customFormat="1">
      <c r="A2154" s="128" t="s">
        <v>5572</v>
      </c>
      <c r="B2154" s="124" t="str">
        <f t="shared" si="986"/>
        <v>NENSAI_CD_NEN</v>
      </c>
      <c r="C2154" s="136" t="s">
        <v>5653</v>
      </c>
      <c r="D2154" s="125" t="e">
        <f t="shared" si="999"/>
        <v>#N/A</v>
      </c>
      <c r="E2154" s="125" t="e">
        <f t="shared" si="1001"/>
        <v>#N/A</v>
      </c>
      <c r="F2154" s="124" t="e">
        <f t="shared" si="1000"/>
        <v>#N/A</v>
      </c>
      <c r="G2154" s="155" t="s">
        <v>2070</v>
      </c>
      <c r="H2154" s="156" t="s">
        <v>1482</v>
      </c>
      <c r="I2154" s="156" t="s">
        <v>5894</v>
      </c>
      <c r="J2154" s="156"/>
      <c r="K2154" s="157"/>
      <c r="L2154" s="158"/>
      <c r="M2154" s="125" t="str">
        <f t="shared" si="987"/>
        <v>NENSAI</v>
      </c>
      <c r="N2154" s="126" t="str">
        <f t="shared" si="988"/>
        <v>_</v>
      </c>
      <c r="O2154" s="126" t="str">
        <f t="shared" si="989"/>
        <v>CD</v>
      </c>
      <c r="P2154" s="126" t="str">
        <f t="shared" si="990"/>
        <v>_</v>
      </c>
      <c r="Q2154" s="126" t="str">
        <f t="shared" si="991"/>
        <v>NEN</v>
      </c>
      <c r="R2154" s="126" t="str">
        <f t="shared" si="992"/>
        <v/>
      </c>
      <c r="S2154" s="126" t="e">
        <f t="shared" si="993"/>
        <v>#N/A</v>
      </c>
      <c r="T2154" s="126" t="str">
        <f t="shared" si="994"/>
        <v/>
      </c>
      <c r="U2154" s="126" t="e">
        <f t="shared" si="995"/>
        <v>#N/A</v>
      </c>
      <c r="V2154" s="126" t="str">
        <f t="shared" si="996"/>
        <v/>
      </c>
      <c r="W2154" s="126" t="e">
        <f t="shared" si="997"/>
        <v>#N/A</v>
      </c>
      <c r="X2154" s="126">
        <f t="shared" si="998"/>
        <v>13</v>
      </c>
      <c r="Y2154" s="123" t="e">
        <f>VLOOKUP(A2154,#REF!,1,FALSE)</f>
        <v>#REF!</v>
      </c>
      <c r="Z2154" s="194" t="s">
        <v>6745</v>
      </c>
      <c r="AA2154" s="196"/>
    </row>
    <row r="2155" spans="1:27" s="123" customFormat="1">
      <c r="A2155" s="128" t="s">
        <v>5573</v>
      </c>
      <c r="B2155" s="124" t="str">
        <f t="shared" si="986"/>
        <v>NENSAI_CD_SAI</v>
      </c>
      <c r="C2155" s="136" t="s">
        <v>5653</v>
      </c>
      <c r="D2155" s="125" t="e">
        <f t="shared" si="999"/>
        <v>#N/A</v>
      </c>
      <c r="E2155" s="125" t="e">
        <f t="shared" si="1001"/>
        <v>#N/A</v>
      </c>
      <c r="F2155" s="124" t="e">
        <f t="shared" si="1000"/>
        <v>#N/A</v>
      </c>
      <c r="G2155" s="155" t="s">
        <v>2070</v>
      </c>
      <c r="H2155" s="156" t="s">
        <v>1482</v>
      </c>
      <c r="I2155" s="156" t="s">
        <v>5678</v>
      </c>
      <c r="J2155" s="156"/>
      <c r="K2155" s="157"/>
      <c r="L2155" s="158"/>
      <c r="M2155" s="125" t="str">
        <f t="shared" si="987"/>
        <v>NENSAI</v>
      </c>
      <c r="N2155" s="126" t="str">
        <f t="shared" si="988"/>
        <v>_</v>
      </c>
      <c r="O2155" s="126" t="str">
        <f t="shared" si="989"/>
        <v>CD</v>
      </c>
      <c r="P2155" s="126" t="str">
        <f t="shared" si="990"/>
        <v>_</v>
      </c>
      <c r="Q2155" s="126" t="str">
        <f t="shared" si="991"/>
        <v>SAI</v>
      </c>
      <c r="R2155" s="126" t="str">
        <f t="shared" si="992"/>
        <v/>
      </c>
      <c r="S2155" s="126" t="e">
        <f t="shared" si="993"/>
        <v>#N/A</v>
      </c>
      <c r="T2155" s="126" t="str">
        <f t="shared" si="994"/>
        <v/>
      </c>
      <c r="U2155" s="126" t="e">
        <f t="shared" si="995"/>
        <v>#N/A</v>
      </c>
      <c r="V2155" s="126" t="str">
        <f t="shared" si="996"/>
        <v/>
      </c>
      <c r="W2155" s="126" t="e">
        <f t="shared" si="997"/>
        <v>#N/A</v>
      </c>
      <c r="X2155" s="126">
        <f t="shared" si="998"/>
        <v>13</v>
      </c>
      <c r="Y2155" s="123" t="e">
        <f>VLOOKUP(A2155,#REF!,1,FALSE)</f>
        <v>#REF!</v>
      </c>
      <c r="Z2155" s="194" t="s">
        <v>6745</v>
      </c>
      <c r="AA2155" s="196"/>
    </row>
    <row r="2156" spans="1:27" s="123" customFormat="1">
      <c r="A2156" s="128" t="s">
        <v>5574</v>
      </c>
      <c r="B2156" s="124" t="str">
        <f t="shared" si="986"/>
        <v>HARAIKOMI_KIKAN_HARAIKOMI</v>
      </c>
      <c r="C2156" s="136" t="s">
        <v>5653</v>
      </c>
      <c r="D2156" s="125" t="e">
        <f t="shared" si="999"/>
        <v>#N/A</v>
      </c>
      <c r="E2156" s="125" t="e">
        <f t="shared" si="1001"/>
        <v>#N/A</v>
      </c>
      <c r="F2156" s="124" t="e">
        <f t="shared" si="1000"/>
        <v>#N/A</v>
      </c>
      <c r="G2156" s="155" t="s">
        <v>1848</v>
      </c>
      <c r="H2156" s="156" t="s">
        <v>1425</v>
      </c>
      <c r="I2156" s="156" t="s">
        <v>1848</v>
      </c>
      <c r="J2156" s="157"/>
      <c r="K2156" s="157"/>
      <c r="L2156" s="158"/>
      <c r="M2156" s="125" t="str">
        <f t="shared" si="987"/>
        <v>HARAIKOMI</v>
      </c>
      <c r="N2156" s="126" t="str">
        <f t="shared" si="988"/>
        <v>_</v>
      </c>
      <c r="O2156" s="126" t="str">
        <f t="shared" si="989"/>
        <v>KIKAN</v>
      </c>
      <c r="P2156" s="126" t="str">
        <f t="shared" si="990"/>
        <v>_</v>
      </c>
      <c r="Q2156" s="126" t="str">
        <f t="shared" si="991"/>
        <v>HARAIKOMI</v>
      </c>
      <c r="R2156" s="126" t="str">
        <f t="shared" si="992"/>
        <v/>
      </c>
      <c r="S2156" s="126" t="e">
        <f t="shared" si="993"/>
        <v>#N/A</v>
      </c>
      <c r="T2156" s="126" t="str">
        <f t="shared" si="994"/>
        <v/>
      </c>
      <c r="U2156" s="126" t="e">
        <f t="shared" si="995"/>
        <v>#N/A</v>
      </c>
      <c r="V2156" s="126" t="str">
        <f t="shared" si="996"/>
        <v/>
      </c>
      <c r="W2156" s="126" t="e">
        <f t="shared" si="997"/>
        <v>#N/A</v>
      </c>
      <c r="X2156" s="126">
        <f t="shared" si="998"/>
        <v>25</v>
      </c>
      <c r="Y2156" s="123" t="e">
        <f>VLOOKUP(A2156,#REF!,1,FALSE)</f>
        <v>#REF!</v>
      </c>
      <c r="Z2156" s="194" t="s">
        <v>6745</v>
      </c>
      <c r="AA2156" s="196"/>
    </row>
    <row r="2157" spans="1:27" s="123" customFormat="1">
      <c r="A2157" s="128" t="s">
        <v>5575</v>
      </c>
      <c r="B2157" s="124" t="str">
        <f t="shared" si="986"/>
        <v>HARAIKOMI_KIKAN_SHUSHIN</v>
      </c>
      <c r="C2157" s="136" t="s">
        <v>5653</v>
      </c>
      <c r="D2157" s="125" t="e">
        <f t="shared" si="999"/>
        <v>#N/A</v>
      </c>
      <c r="E2157" s="125" t="e">
        <f t="shared" si="1001"/>
        <v>#N/A</v>
      </c>
      <c r="F2157" s="124" t="e">
        <f t="shared" si="1000"/>
        <v>#N/A</v>
      </c>
      <c r="G2157" s="155" t="s">
        <v>1848</v>
      </c>
      <c r="H2157" s="156" t="s">
        <v>1425</v>
      </c>
      <c r="I2157" s="156" t="s">
        <v>1978</v>
      </c>
      <c r="J2157" s="157"/>
      <c r="K2157" s="157"/>
      <c r="L2157" s="158"/>
      <c r="M2157" s="125" t="str">
        <f t="shared" si="987"/>
        <v>HARAIKOMI</v>
      </c>
      <c r="N2157" s="126" t="str">
        <f t="shared" si="988"/>
        <v>_</v>
      </c>
      <c r="O2157" s="126" t="str">
        <f t="shared" si="989"/>
        <v>KIKAN</v>
      </c>
      <c r="P2157" s="126" t="str">
        <f t="shared" si="990"/>
        <v>_</v>
      </c>
      <c r="Q2157" s="126" t="str">
        <f t="shared" si="991"/>
        <v>SHUSHIN</v>
      </c>
      <c r="R2157" s="126" t="str">
        <f t="shared" si="992"/>
        <v/>
      </c>
      <c r="S2157" s="126" t="e">
        <f t="shared" si="993"/>
        <v>#N/A</v>
      </c>
      <c r="T2157" s="126" t="str">
        <f t="shared" si="994"/>
        <v/>
      </c>
      <c r="U2157" s="126" t="e">
        <f t="shared" si="995"/>
        <v>#N/A</v>
      </c>
      <c r="V2157" s="126" t="str">
        <f t="shared" si="996"/>
        <v/>
      </c>
      <c r="W2157" s="126" t="e">
        <f t="shared" si="997"/>
        <v>#N/A</v>
      </c>
      <c r="X2157" s="126">
        <f t="shared" si="998"/>
        <v>23</v>
      </c>
      <c r="Y2157" s="123" t="e">
        <f>VLOOKUP(A2157,#REF!,1,FALSE)</f>
        <v>#REF!</v>
      </c>
      <c r="Z2157" s="194" t="s">
        <v>6745</v>
      </c>
      <c r="AA2157" s="196"/>
    </row>
    <row r="2158" spans="1:27" s="123" customFormat="1">
      <c r="A2158" s="128" t="s">
        <v>5576</v>
      </c>
      <c r="B2158" s="124" t="str">
        <f t="shared" si="986"/>
        <v>HARAIKOMI_KIKAN_ICHIJIBARAI</v>
      </c>
      <c r="C2158" s="136" t="s">
        <v>5653</v>
      </c>
      <c r="D2158" s="125" t="e">
        <f t="shared" si="999"/>
        <v>#N/A</v>
      </c>
      <c r="E2158" s="125" t="e">
        <f t="shared" si="1001"/>
        <v>#N/A</v>
      </c>
      <c r="F2158" s="124" t="e">
        <f t="shared" si="1000"/>
        <v>#N/A</v>
      </c>
      <c r="G2158" s="155" t="s">
        <v>1848</v>
      </c>
      <c r="H2158" s="156" t="s">
        <v>1425</v>
      </c>
      <c r="I2158" s="156" t="s">
        <v>1885</v>
      </c>
      <c r="J2158" s="157"/>
      <c r="K2158" s="157"/>
      <c r="L2158" s="158"/>
      <c r="M2158" s="125" t="str">
        <f t="shared" si="987"/>
        <v>HARAIKOMI</v>
      </c>
      <c r="N2158" s="126" t="str">
        <f t="shared" si="988"/>
        <v>_</v>
      </c>
      <c r="O2158" s="126" t="str">
        <f t="shared" si="989"/>
        <v>KIKAN</v>
      </c>
      <c r="P2158" s="126" t="str">
        <f t="shared" si="990"/>
        <v>_</v>
      </c>
      <c r="Q2158" s="126" t="str">
        <f t="shared" si="991"/>
        <v>ICHIJIBARAI</v>
      </c>
      <c r="R2158" s="126" t="str">
        <f t="shared" si="992"/>
        <v/>
      </c>
      <c r="S2158" s="126" t="e">
        <f t="shared" si="993"/>
        <v>#N/A</v>
      </c>
      <c r="T2158" s="126" t="str">
        <f t="shared" si="994"/>
        <v/>
      </c>
      <c r="U2158" s="126" t="e">
        <f t="shared" si="995"/>
        <v>#N/A</v>
      </c>
      <c r="V2158" s="126" t="str">
        <f t="shared" si="996"/>
        <v/>
      </c>
      <c r="W2158" s="126" t="e">
        <f t="shared" si="997"/>
        <v>#N/A</v>
      </c>
      <c r="X2158" s="126">
        <f t="shared" si="998"/>
        <v>27</v>
      </c>
      <c r="Y2158" s="123" t="e">
        <f>VLOOKUP(A2158,#REF!,1,FALSE)</f>
        <v>#REF!</v>
      </c>
      <c r="Z2158" s="194" t="s">
        <v>6745</v>
      </c>
      <c r="AA2158" s="196"/>
    </row>
    <row r="2159" spans="1:27" s="123" customFormat="1">
      <c r="A2159" s="128" t="s">
        <v>5577</v>
      </c>
      <c r="B2159" s="124" t="str">
        <f t="shared" si="986"/>
        <v>HOKEN_KIKAN_MANRYO</v>
      </c>
      <c r="C2159" s="136" t="s">
        <v>5653</v>
      </c>
      <c r="D2159" s="125" t="e">
        <f t="shared" si="999"/>
        <v>#N/A</v>
      </c>
      <c r="E2159" s="125" t="e">
        <f t="shared" si="1001"/>
        <v>#N/A</v>
      </c>
      <c r="F2159" s="124" t="e">
        <f t="shared" si="1000"/>
        <v>#N/A</v>
      </c>
      <c r="G2159" s="155" t="s">
        <v>1424</v>
      </c>
      <c r="H2159" s="156" t="s">
        <v>1425</v>
      </c>
      <c r="I2159" s="156" t="s">
        <v>5679</v>
      </c>
      <c r="J2159" s="157"/>
      <c r="K2159" s="157"/>
      <c r="L2159" s="158"/>
      <c r="M2159" s="125" t="str">
        <f t="shared" si="987"/>
        <v>HOKEN</v>
      </c>
      <c r="N2159" s="126" t="str">
        <f t="shared" si="988"/>
        <v>_</v>
      </c>
      <c r="O2159" s="126" t="str">
        <f t="shared" si="989"/>
        <v>KIKAN</v>
      </c>
      <c r="P2159" s="126" t="str">
        <f t="shared" si="990"/>
        <v>_</v>
      </c>
      <c r="Q2159" s="126" t="str">
        <f t="shared" si="991"/>
        <v>MANRYO</v>
      </c>
      <c r="R2159" s="126" t="str">
        <f t="shared" si="992"/>
        <v/>
      </c>
      <c r="S2159" s="126" t="e">
        <f t="shared" si="993"/>
        <v>#N/A</v>
      </c>
      <c r="T2159" s="126" t="str">
        <f t="shared" si="994"/>
        <v/>
      </c>
      <c r="U2159" s="126" t="e">
        <f t="shared" si="995"/>
        <v>#N/A</v>
      </c>
      <c r="V2159" s="126" t="str">
        <f t="shared" si="996"/>
        <v/>
      </c>
      <c r="W2159" s="126" t="e">
        <f t="shared" si="997"/>
        <v>#N/A</v>
      </c>
      <c r="X2159" s="126">
        <f t="shared" si="998"/>
        <v>18</v>
      </c>
      <c r="Y2159" s="123" t="e">
        <f>VLOOKUP(A2159,#REF!,1,FALSE)</f>
        <v>#REF!</v>
      </c>
      <c r="Z2159" s="194" t="s">
        <v>6745</v>
      </c>
      <c r="AA2159" s="196"/>
    </row>
    <row r="2160" spans="1:27" s="123" customFormat="1">
      <c r="A2160" s="128" t="s">
        <v>5578</v>
      </c>
      <c r="B2160" s="124" t="str">
        <f t="shared" si="986"/>
        <v>HOKEN_KIKAN_MANKI</v>
      </c>
      <c r="C2160" s="136" t="s">
        <v>5653</v>
      </c>
      <c r="D2160" s="125" t="e">
        <f t="shared" si="999"/>
        <v>#N/A</v>
      </c>
      <c r="E2160" s="125" t="e">
        <f t="shared" si="1001"/>
        <v>#N/A</v>
      </c>
      <c r="F2160" s="124" t="e">
        <f t="shared" si="1000"/>
        <v>#N/A</v>
      </c>
      <c r="G2160" s="155" t="s">
        <v>1424</v>
      </c>
      <c r="H2160" s="156" t="s">
        <v>1425</v>
      </c>
      <c r="I2160" s="156" t="s">
        <v>5680</v>
      </c>
      <c r="J2160" s="157"/>
      <c r="K2160" s="157"/>
      <c r="L2160" s="158"/>
      <c r="M2160" s="125" t="str">
        <f t="shared" si="987"/>
        <v>HOKEN</v>
      </c>
      <c r="N2160" s="126" t="str">
        <f t="shared" si="988"/>
        <v>_</v>
      </c>
      <c r="O2160" s="126" t="str">
        <f t="shared" si="989"/>
        <v>KIKAN</v>
      </c>
      <c r="P2160" s="126" t="str">
        <f t="shared" si="990"/>
        <v>_</v>
      </c>
      <c r="Q2160" s="126" t="str">
        <f t="shared" si="991"/>
        <v>MANKI</v>
      </c>
      <c r="R2160" s="126" t="str">
        <f t="shared" si="992"/>
        <v/>
      </c>
      <c r="S2160" s="126" t="e">
        <f t="shared" si="993"/>
        <v>#N/A</v>
      </c>
      <c r="T2160" s="126" t="str">
        <f t="shared" si="994"/>
        <v/>
      </c>
      <c r="U2160" s="126" t="e">
        <f t="shared" si="995"/>
        <v>#N/A</v>
      </c>
      <c r="V2160" s="126" t="str">
        <f t="shared" si="996"/>
        <v/>
      </c>
      <c r="W2160" s="126" t="e">
        <f t="shared" si="997"/>
        <v>#N/A</v>
      </c>
      <c r="X2160" s="126">
        <f t="shared" si="998"/>
        <v>17</v>
      </c>
      <c r="Y2160" s="123" t="e">
        <f>VLOOKUP(A2160,#REF!,1,FALSE)</f>
        <v>#REF!</v>
      </c>
      <c r="Z2160" s="194" t="s">
        <v>6745</v>
      </c>
      <c r="AA2160" s="196"/>
    </row>
    <row r="2161" spans="1:27" s="123" customFormat="1">
      <c r="A2161" s="128" t="s">
        <v>5579</v>
      </c>
      <c r="B2161" s="124" t="str">
        <f t="shared" si="986"/>
        <v>HOKEN_KIKAN_START</v>
      </c>
      <c r="C2161" s="136" t="s">
        <v>5653</v>
      </c>
      <c r="D2161" s="125" t="e">
        <f t="shared" si="999"/>
        <v>#N/A</v>
      </c>
      <c r="E2161" s="125" t="e">
        <f t="shared" si="1001"/>
        <v>#N/A</v>
      </c>
      <c r="F2161" s="124" t="e">
        <f t="shared" si="1000"/>
        <v>#N/A</v>
      </c>
      <c r="G2161" s="155" t="s">
        <v>1424</v>
      </c>
      <c r="H2161" s="156" t="s">
        <v>5893</v>
      </c>
      <c r="I2161" s="156" t="s">
        <v>2043</v>
      </c>
      <c r="J2161" s="157"/>
      <c r="K2161" s="157"/>
      <c r="L2161" s="158"/>
      <c r="M2161" s="125" t="str">
        <f t="shared" si="987"/>
        <v>HOKEN</v>
      </c>
      <c r="N2161" s="126" t="str">
        <f t="shared" si="988"/>
        <v>_</v>
      </c>
      <c r="O2161" s="126" t="str">
        <f t="shared" si="989"/>
        <v>KIKAN</v>
      </c>
      <c r="P2161" s="126" t="str">
        <f t="shared" si="990"/>
        <v>_</v>
      </c>
      <c r="Q2161" s="126" t="str">
        <f t="shared" si="991"/>
        <v>START</v>
      </c>
      <c r="R2161" s="126" t="str">
        <f t="shared" si="992"/>
        <v/>
      </c>
      <c r="S2161" s="126" t="e">
        <f t="shared" si="993"/>
        <v>#N/A</v>
      </c>
      <c r="T2161" s="126" t="str">
        <f t="shared" si="994"/>
        <v/>
      </c>
      <c r="U2161" s="126" t="e">
        <f t="shared" si="995"/>
        <v>#N/A</v>
      </c>
      <c r="V2161" s="126" t="str">
        <f t="shared" si="996"/>
        <v/>
      </c>
      <c r="W2161" s="126" t="e">
        <f t="shared" si="997"/>
        <v>#N/A</v>
      </c>
      <c r="X2161" s="126">
        <f t="shared" si="998"/>
        <v>17</v>
      </c>
      <c r="Y2161" s="123" t="e">
        <f>VLOOKUP(A2161,#REF!,1,FALSE)</f>
        <v>#REF!</v>
      </c>
      <c r="Z2161" s="194" t="s">
        <v>6745</v>
      </c>
      <c r="AA2161" s="196"/>
    </row>
    <row r="2162" spans="1:27" s="123" customFormat="1">
      <c r="A2162" s="128" t="s">
        <v>5580</v>
      </c>
      <c r="B2162" s="124" t="str">
        <f t="shared" si="986"/>
        <v>HOKEN_KIKAN_SHUSHIN</v>
      </c>
      <c r="C2162" s="136" t="s">
        <v>5653</v>
      </c>
      <c r="D2162" s="125" t="e">
        <f t="shared" si="999"/>
        <v>#N/A</v>
      </c>
      <c r="E2162" s="125" t="e">
        <f t="shared" si="1001"/>
        <v>#N/A</v>
      </c>
      <c r="F2162" s="124" t="e">
        <f t="shared" si="1000"/>
        <v>#N/A</v>
      </c>
      <c r="G2162" s="155" t="s">
        <v>1424</v>
      </c>
      <c r="H2162" s="156" t="s">
        <v>1425</v>
      </c>
      <c r="I2162" s="156" t="s">
        <v>1978</v>
      </c>
      <c r="J2162" s="157"/>
      <c r="K2162" s="157"/>
      <c r="L2162" s="158"/>
      <c r="M2162" s="125" t="str">
        <f t="shared" si="987"/>
        <v>HOKEN</v>
      </c>
      <c r="N2162" s="126" t="str">
        <f t="shared" si="988"/>
        <v>_</v>
      </c>
      <c r="O2162" s="126" t="str">
        <f t="shared" si="989"/>
        <v>KIKAN</v>
      </c>
      <c r="P2162" s="126" t="str">
        <f t="shared" si="990"/>
        <v>_</v>
      </c>
      <c r="Q2162" s="126" t="str">
        <f t="shared" si="991"/>
        <v>SHUSHIN</v>
      </c>
      <c r="R2162" s="126" t="str">
        <f t="shared" si="992"/>
        <v/>
      </c>
      <c r="S2162" s="126" t="e">
        <f t="shared" si="993"/>
        <v>#N/A</v>
      </c>
      <c r="T2162" s="126" t="str">
        <f t="shared" si="994"/>
        <v/>
      </c>
      <c r="U2162" s="126" t="e">
        <f t="shared" si="995"/>
        <v>#N/A</v>
      </c>
      <c r="V2162" s="126" t="str">
        <f t="shared" si="996"/>
        <v/>
      </c>
      <c r="W2162" s="126" t="e">
        <f t="shared" si="997"/>
        <v>#N/A</v>
      </c>
      <c r="X2162" s="126">
        <f t="shared" si="998"/>
        <v>19</v>
      </c>
      <c r="Y2162" s="123" t="e">
        <f>VLOOKUP(A2162,#REF!,1,FALSE)</f>
        <v>#REF!</v>
      </c>
      <c r="Z2162" s="194" t="s">
        <v>6745</v>
      </c>
      <c r="AA2162" s="196"/>
    </row>
    <row r="2163" spans="1:27" s="123" customFormat="1">
      <c r="A2163" s="128" t="s">
        <v>5581</v>
      </c>
      <c r="B2163" s="124" t="str">
        <f t="shared" si="986"/>
        <v>HOKEN_KIKAN_ICHIJIBARAI</v>
      </c>
      <c r="C2163" s="136" t="s">
        <v>5653</v>
      </c>
      <c r="D2163" s="125" t="e">
        <f t="shared" si="999"/>
        <v>#N/A</v>
      </c>
      <c r="E2163" s="125" t="e">
        <f t="shared" si="1001"/>
        <v>#N/A</v>
      </c>
      <c r="F2163" s="124" t="e">
        <f t="shared" si="1000"/>
        <v>#N/A</v>
      </c>
      <c r="G2163" s="155" t="s">
        <v>1424</v>
      </c>
      <c r="H2163" s="156" t="s">
        <v>1425</v>
      </c>
      <c r="I2163" s="156" t="s">
        <v>1885</v>
      </c>
      <c r="J2163" s="157"/>
      <c r="K2163" s="157"/>
      <c r="L2163" s="158"/>
      <c r="M2163" s="125" t="str">
        <f t="shared" si="987"/>
        <v>HOKEN</v>
      </c>
      <c r="N2163" s="126" t="str">
        <f t="shared" si="988"/>
        <v>_</v>
      </c>
      <c r="O2163" s="126" t="str">
        <f t="shared" si="989"/>
        <v>KIKAN</v>
      </c>
      <c r="P2163" s="126" t="str">
        <f t="shared" si="990"/>
        <v>_</v>
      </c>
      <c r="Q2163" s="126" t="str">
        <f t="shared" si="991"/>
        <v>ICHIJIBARAI</v>
      </c>
      <c r="R2163" s="126" t="str">
        <f t="shared" si="992"/>
        <v/>
      </c>
      <c r="S2163" s="126" t="e">
        <f t="shared" si="993"/>
        <v>#N/A</v>
      </c>
      <c r="T2163" s="126" t="str">
        <f t="shared" si="994"/>
        <v/>
      </c>
      <c r="U2163" s="126" t="e">
        <f t="shared" si="995"/>
        <v>#N/A</v>
      </c>
      <c r="V2163" s="126" t="str">
        <f t="shared" si="996"/>
        <v/>
      </c>
      <c r="W2163" s="126" t="e">
        <f t="shared" si="997"/>
        <v>#N/A</v>
      </c>
      <c r="X2163" s="126">
        <f t="shared" si="998"/>
        <v>23</v>
      </c>
      <c r="Y2163" s="123" t="e">
        <f>VLOOKUP(A2163,#REF!,1,FALSE)</f>
        <v>#REF!</v>
      </c>
      <c r="Z2163" s="194" t="s">
        <v>6745</v>
      </c>
      <c r="AA2163" s="196"/>
    </row>
    <row r="2164" spans="1:27" s="123" customFormat="1">
      <c r="A2164" s="128" t="s">
        <v>5582</v>
      </c>
      <c r="B2164" s="124" t="str">
        <f t="shared" si="986"/>
        <v>SHOKUMU_C_KEIEI</v>
      </c>
      <c r="C2164" s="136" t="s">
        <v>5653</v>
      </c>
      <c r="D2164" s="125" t="e">
        <f t="shared" si="999"/>
        <v>#N/A</v>
      </c>
      <c r="E2164" s="125" t="e">
        <f t="shared" si="1001"/>
        <v>#N/A</v>
      </c>
      <c r="F2164" s="124" t="e">
        <f t="shared" si="1000"/>
        <v>#N/A</v>
      </c>
      <c r="G2164" s="155" t="s">
        <v>800</v>
      </c>
      <c r="H2164" s="156" t="s">
        <v>6010</v>
      </c>
      <c r="I2164" s="156" t="s">
        <v>5681</v>
      </c>
      <c r="J2164" s="156"/>
      <c r="K2164" s="157"/>
      <c r="L2164" s="158"/>
      <c r="M2164" s="125" t="str">
        <f t="shared" si="987"/>
        <v>SHOKUMU</v>
      </c>
      <c r="N2164" s="126" t="str">
        <f t="shared" si="988"/>
        <v>_</v>
      </c>
      <c r="O2164" s="126" t="str">
        <f t="shared" si="989"/>
        <v>C</v>
      </c>
      <c r="P2164" s="126" t="str">
        <f t="shared" si="990"/>
        <v>_</v>
      </c>
      <c r="Q2164" s="126" t="str">
        <f t="shared" si="991"/>
        <v>KEIEI</v>
      </c>
      <c r="R2164" s="126" t="str">
        <f t="shared" si="992"/>
        <v/>
      </c>
      <c r="S2164" s="126" t="e">
        <f t="shared" si="993"/>
        <v>#N/A</v>
      </c>
      <c r="T2164" s="126" t="str">
        <f t="shared" si="994"/>
        <v/>
      </c>
      <c r="U2164" s="126" t="e">
        <f t="shared" si="995"/>
        <v>#N/A</v>
      </c>
      <c r="V2164" s="126" t="str">
        <f t="shared" si="996"/>
        <v/>
      </c>
      <c r="W2164" s="126" t="e">
        <f t="shared" si="997"/>
        <v>#N/A</v>
      </c>
      <c r="X2164" s="126">
        <f t="shared" si="998"/>
        <v>15</v>
      </c>
      <c r="Y2164" s="123" t="e">
        <f>VLOOKUP(A2164,#REF!,1,FALSE)</f>
        <v>#REF!</v>
      </c>
      <c r="Z2164" s="194" t="s">
        <v>6745</v>
      </c>
      <c r="AA2164" s="196"/>
    </row>
    <row r="2165" spans="1:27" s="123" customFormat="1">
      <c r="A2165" s="128" t="s">
        <v>5583</v>
      </c>
      <c r="B2165" s="124" t="str">
        <f t="shared" si="986"/>
        <v>SHOKUMU_C_SALES</v>
      </c>
      <c r="C2165" s="136" t="s">
        <v>5653</v>
      </c>
      <c r="D2165" s="125" t="e">
        <f t="shared" si="999"/>
        <v>#N/A</v>
      </c>
      <c r="E2165" s="125" t="e">
        <f t="shared" si="1001"/>
        <v>#N/A</v>
      </c>
      <c r="F2165" s="124" t="e">
        <f t="shared" si="1000"/>
        <v>#N/A</v>
      </c>
      <c r="G2165" s="155" t="s">
        <v>800</v>
      </c>
      <c r="H2165" s="156" t="s">
        <v>6010</v>
      </c>
      <c r="I2165" s="156" t="s">
        <v>5682</v>
      </c>
      <c r="J2165" s="156"/>
      <c r="K2165" s="157"/>
      <c r="L2165" s="158"/>
      <c r="M2165" s="125" t="str">
        <f t="shared" si="987"/>
        <v>SHOKUMU</v>
      </c>
      <c r="N2165" s="126" t="str">
        <f t="shared" si="988"/>
        <v>_</v>
      </c>
      <c r="O2165" s="126" t="str">
        <f t="shared" si="989"/>
        <v>C</v>
      </c>
      <c r="P2165" s="126" t="str">
        <f t="shared" si="990"/>
        <v>_</v>
      </c>
      <c r="Q2165" s="126" t="str">
        <f t="shared" si="991"/>
        <v>SALES</v>
      </c>
      <c r="R2165" s="126" t="str">
        <f t="shared" si="992"/>
        <v/>
      </c>
      <c r="S2165" s="126" t="e">
        <f t="shared" si="993"/>
        <v>#N/A</v>
      </c>
      <c r="T2165" s="126" t="str">
        <f t="shared" si="994"/>
        <v/>
      </c>
      <c r="U2165" s="126" t="e">
        <f t="shared" si="995"/>
        <v>#N/A</v>
      </c>
      <c r="V2165" s="126" t="str">
        <f t="shared" si="996"/>
        <v/>
      </c>
      <c r="W2165" s="126" t="e">
        <f t="shared" si="997"/>
        <v>#N/A</v>
      </c>
      <c r="X2165" s="126">
        <f t="shared" si="998"/>
        <v>15</v>
      </c>
      <c r="Y2165" s="123" t="e">
        <f>VLOOKUP(A2165,#REF!,1,FALSE)</f>
        <v>#REF!</v>
      </c>
      <c r="Z2165" s="194" t="s">
        <v>6745</v>
      </c>
      <c r="AA2165" s="196"/>
    </row>
    <row r="2166" spans="1:27" s="123" customFormat="1">
      <c r="A2166" s="128" t="s">
        <v>5584</v>
      </c>
      <c r="B2166" s="124" t="str">
        <f t="shared" si="986"/>
        <v>SHOKUMU_C_JIMU</v>
      </c>
      <c r="C2166" s="136" t="s">
        <v>5653</v>
      </c>
      <c r="D2166" s="125" t="e">
        <f t="shared" si="999"/>
        <v>#N/A</v>
      </c>
      <c r="E2166" s="125" t="e">
        <f t="shared" si="1001"/>
        <v>#N/A</v>
      </c>
      <c r="F2166" s="124" t="e">
        <f t="shared" si="1000"/>
        <v>#N/A</v>
      </c>
      <c r="G2166" s="155" t="s">
        <v>800</v>
      </c>
      <c r="H2166" s="156" t="s">
        <v>6010</v>
      </c>
      <c r="I2166" s="156" t="s">
        <v>5683</v>
      </c>
      <c r="J2166" s="156"/>
      <c r="K2166" s="157"/>
      <c r="L2166" s="158"/>
      <c r="M2166" s="125" t="str">
        <f t="shared" si="987"/>
        <v>SHOKUMU</v>
      </c>
      <c r="N2166" s="126" t="str">
        <f t="shared" si="988"/>
        <v>_</v>
      </c>
      <c r="O2166" s="126" t="str">
        <f t="shared" si="989"/>
        <v>C</v>
      </c>
      <c r="P2166" s="126" t="str">
        <f t="shared" si="990"/>
        <v>_</v>
      </c>
      <c r="Q2166" s="126" t="str">
        <f t="shared" si="991"/>
        <v>JIMU</v>
      </c>
      <c r="R2166" s="126" t="str">
        <f t="shared" si="992"/>
        <v/>
      </c>
      <c r="S2166" s="126" t="e">
        <f t="shared" si="993"/>
        <v>#N/A</v>
      </c>
      <c r="T2166" s="126" t="str">
        <f t="shared" si="994"/>
        <v/>
      </c>
      <c r="U2166" s="126" t="e">
        <f t="shared" si="995"/>
        <v>#N/A</v>
      </c>
      <c r="V2166" s="126" t="str">
        <f t="shared" si="996"/>
        <v/>
      </c>
      <c r="W2166" s="126" t="e">
        <f t="shared" si="997"/>
        <v>#N/A</v>
      </c>
      <c r="X2166" s="126">
        <f t="shared" si="998"/>
        <v>14</v>
      </c>
      <c r="Y2166" s="123" t="e">
        <f>VLOOKUP(A2166,#REF!,1,FALSE)</f>
        <v>#REF!</v>
      </c>
      <c r="Z2166" s="194" t="s">
        <v>6745</v>
      </c>
      <c r="AA2166" s="196"/>
    </row>
    <row r="2167" spans="1:27" s="123" customFormat="1">
      <c r="A2167" s="128" t="s">
        <v>5585</v>
      </c>
      <c r="B2167" s="124" t="str">
        <f t="shared" si="986"/>
        <v>SHOKUMU_C_SHUFU</v>
      </c>
      <c r="C2167" s="136" t="s">
        <v>5653</v>
      </c>
      <c r="D2167" s="125" t="e">
        <f t="shared" si="999"/>
        <v>#N/A</v>
      </c>
      <c r="E2167" s="125" t="e">
        <f t="shared" si="1001"/>
        <v>#N/A</v>
      </c>
      <c r="F2167" s="124" t="e">
        <f t="shared" si="1000"/>
        <v>#N/A</v>
      </c>
      <c r="G2167" s="155" t="s">
        <v>800</v>
      </c>
      <c r="H2167" s="156" t="s">
        <v>6010</v>
      </c>
      <c r="I2167" s="156" t="s">
        <v>5684</v>
      </c>
      <c r="J2167" s="156"/>
      <c r="K2167" s="157"/>
      <c r="L2167" s="158"/>
      <c r="M2167" s="125" t="str">
        <f t="shared" si="987"/>
        <v>SHOKUMU</v>
      </c>
      <c r="N2167" s="126" t="str">
        <f t="shared" si="988"/>
        <v>_</v>
      </c>
      <c r="O2167" s="126" t="str">
        <f t="shared" si="989"/>
        <v>C</v>
      </c>
      <c r="P2167" s="126" t="str">
        <f t="shared" si="990"/>
        <v>_</v>
      </c>
      <c r="Q2167" s="126" t="str">
        <f t="shared" si="991"/>
        <v>SHUFU</v>
      </c>
      <c r="R2167" s="126" t="str">
        <f t="shared" si="992"/>
        <v/>
      </c>
      <c r="S2167" s="126" t="e">
        <f t="shared" si="993"/>
        <v>#N/A</v>
      </c>
      <c r="T2167" s="126" t="str">
        <f t="shared" si="994"/>
        <v/>
      </c>
      <c r="U2167" s="126" t="e">
        <f t="shared" si="995"/>
        <v>#N/A</v>
      </c>
      <c r="V2167" s="126" t="str">
        <f t="shared" si="996"/>
        <v/>
      </c>
      <c r="W2167" s="126" t="e">
        <f t="shared" si="997"/>
        <v>#N/A</v>
      </c>
      <c r="X2167" s="126">
        <f t="shared" si="998"/>
        <v>15</v>
      </c>
      <c r="Y2167" s="123" t="e">
        <f>VLOOKUP(A2167,#REF!,1,FALSE)</f>
        <v>#REF!</v>
      </c>
      <c r="Z2167" s="194" t="s">
        <v>6745</v>
      </c>
      <c r="AA2167" s="196"/>
    </row>
    <row r="2168" spans="1:27" s="123" customFormat="1">
      <c r="A2168" s="128" t="s">
        <v>5586</v>
      </c>
      <c r="B2168" s="124" t="str">
        <f t="shared" si="986"/>
        <v>SHOKUMU_C_SHISAN_NENKIN</v>
      </c>
      <c r="C2168" s="136" t="s">
        <v>5653</v>
      </c>
      <c r="D2168" s="125" t="e">
        <f t="shared" si="999"/>
        <v>#N/A</v>
      </c>
      <c r="E2168" s="125" t="e">
        <f t="shared" si="1001"/>
        <v>#N/A</v>
      </c>
      <c r="F2168" s="124" t="e">
        <f t="shared" si="1000"/>
        <v>#N/A</v>
      </c>
      <c r="G2168" s="155" t="s">
        <v>800</v>
      </c>
      <c r="H2168" s="156" t="s">
        <v>6010</v>
      </c>
      <c r="I2168" s="156" t="s">
        <v>1784</v>
      </c>
      <c r="J2168" s="156" t="s">
        <v>313</v>
      </c>
      <c r="K2168" s="157"/>
      <c r="L2168" s="158"/>
      <c r="M2168" s="125" t="str">
        <f t="shared" si="987"/>
        <v>SHOKUMU</v>
      </c>
      <c r="N2168" s="126" t="str">
        <f t="shared" si="988"/>
        <v>_</v>
      </c>
      <c r="O2168" s="126" t="str">
        <f t="shared" si="989"/>
        <v>C</v>
      </c>
      <c r="P2168" s="126" t="str">
        <f t="shared" si="990"/>
        <v>_</v>
      </c>
      <c r="Q2168" s="126" t="str">
        <f t="shared" si="991"/>
        <v>SHISAN</v>
      </c>
      <c r="R2168" s="126" t="str">
        <f t="shared" si="992"/>
        <v>_</v>
      </c>
      <c r="S2168" s="126" t="str">
        <f t="shared" si="993"/>
        <v>NENKIN</v>
      </c>
      <c r="T2168" s="126" t="str">
        <f t="shared" si="994"/>
        <v/>
      </c>
      <c r="U2168" s="126" t="e">
        <f t="shared" si="995"/>
        <v>#N/A</v>
      </c>
      <c r="V2168" s="126" t="str">
        <f t="shared" si="996"/>
        <v/>
      </c>
      <c r="W2168" s="126" t="e">
        <f t="shared" si="997"/>
        <v>#N/A</v>
      </c>
      <c r="X2168" s="126">
        <f t="shared" si="998"/>
        <v>23</v>
      </c>
      <c r="Y2168" s="123" t="e">
        <f>VLOOKUP(A2168,#REF!,1,FALSE)</f>
        <v>#REF!</v>
      </c>
      <c r="Z2168" s="194" t="s">
        <v>6745</v>
      </c>
      <c r="AA2168" s="196"/>
    </row>
    <row r="2169" spans="1:27" s="123" customFormat="1">
      <c r="A2169" s="128" t="s">
        <v>5587</v>
      </c>
      <c r="B2169" s="124" t="str">
        <f t="shared" si="986"/>
        <v>SHOKUMU_C_GAKUSEI</v>
      </c>
      <c r="C2169" s="136" t="s">
        <v>5653</v>
      </c>
      <c r="D2169" s="125" t="e">
        <f t="shared" si="999"/>
        <v>#N/A</v>
      </c>
      <c r="E2169" s="125" t="e">
        <f t="shared" si="1001"/>
        <v>#N/A</v>
      </c>
      <c r="F2169" s="124" t="e">
        <f t="shared" si="1000"/>
        <v>#N/A</v>
      </c>
      <c r="G2169" s="155" t="s">
        <v>800</v>
      </c>
      <c r="H2169" s="156" t="s">
        <v>6010</v>
      </c>
      <c r="I2169" s="156" t="s">
        <v>5685</v>
      </c>
      <c r="J2169" s="156"/>
      <c r="K2169" s="157"/>
      <c r="L2169" s="158"/>
      <c r="M2169" s="125" t="str">
        <f t="shared" si="987"/>
        <v>SHOKUMU</v>
      </c>
      <c r="N2169" s="126" t="str">
        <f t="shared" si="988"/>
        <v>_</v>
      </c>
      <c r="O2169" s="126" t="str">
        <f t="shared" si="989"/>
        <v>C</v>
      </c>
      <c r="P2169" s="126" t="str">
        <f t="shared" si="990"/>
        <v>_</v>
      </c>
      <c r="Q2169" s="126" t="str">
        <f t="shared" si="991"/>
        <v>GAKUSEI</v>
      </c>
      <c r="R2169" s="126" t="str">
        <f t="shared" si="992"/>
        <v/>
      </c>
      <c r="S2169" s="126" t="e">
        <f t="shared" si="993"/>
        <v>#N/A</v>
      </c>
      <c r="T2169" s="126" t="str">
        <f t="shared" si="994"/>
        <v/>
      </c>
      <c r="U2169" s="126" t="e">
        <f t="shared" si="995"/>
        <v>#N/A</v>
      </c>
      <c r="V2169" s="126" t="str">
        <f t="shared" si="996"/>
        <v/>
      </c>
      <c r="W2169" s="126" t="e">
        <f t="shared" si="997"/>
        <v>#N/A</v>
      </c>
      <c r="X2169" s="126">
        <f t="shared" si="998"/>
        <v>17</v>
      </c>
      <c r="Y2169" s="123" t="e">
        <f>VLOOKUP(A2169,#REF!,1,FALSE)</f>
        <v>#REF!</v>
      </c>
      <c r="Z2169" s="194" t="s">
        <v>6745</v>
      </c>
      <c r="AA2169" s="196"/>
    </row>
    <row r="2170" spans="1:27" s="123" customFormat="1">
      <c r="A2170" s="128" t="s">
        <v>5588</v>
      </c>
      <c r="B2170" s="124" t="str">
        <f t="shared" si="986"/>
        <v>SHOKUMU_C_OTHER</v>
      </c>
      <c r="C2170" s="136" t="s">
        <v>5653</v>
      </c>
      <c r="D2170" s="125" t="e">
        <f t="shared" si="999"/>
        <v>#N/A</v>
      </c>
      <c r="E2170" s="125" t="e">
        <f t="shared" si="1001"/>
        <v>#N/A</v>
      </c>
      <c r="F2170" s="124" t="e">
        <f t="shared" si="1000"/>
        <v>#N/A</v>
      </c>
      <c r="G2170" s="155" t="s">
        <v>800</v>
      </c>
      <c r="H2170" s="156" t="s">
        <v>6010</v>
      </c>
      <c r="I2170" s="156" t="s">
        <v>277</v>
      </c>
      <c r="J2170" s="156"/>
      <c r="K2170" s="157"/>
      <c r="L2170" s="158"/>
      <c r="M2170" s="125" t="str">
        <f t="shared" si="987"/>
        <v>SHOKUMU</v>
      </c>
      <c r="N2170" s="126" t="str">
        <f t="shared" si="988"/>
        <v>_</v>
      </c>
      <c r="O2170" s="126" t="str">
        <f t="shared" si="989"/>
        <v>C</v>
      </c>
      <c r="P2170" s="126" t="str">
        <f t="shared" si="990"/>
        <v>_</v>
      </c>
      <c r="Q2170" s="126" t="str">
        <f t="shared" si="991"/>
        <v>OTHER</v>
      </c>
      <c r="R2170" s="126" t="str">
        <f t="shared" si="992"/>
        <v/>
      </c>
      <c r="S2170" s="126" t="e">
        <f t="shared" si="993"/>
        <v>#N/A</v>
      </c>
      <c r="T2170" s="126" t="str">
        <f t="shared" si="994"/>
        <v/>
      </c>
      <c r="U2170" s="126" t="e">
        <f t="shared" si="995"/>
        <v>#N/A</v>
      </c>
      <c r="V2170" s="126" t="str">
        <f t="shared" si="996"/>
        <v/>
      </c>
      <c r="W2170" s="126" t="e">
        <f t="shared" si="997"/>
        <v>#N/A</v>
      </c>
      <c r="X2170" s="126">
        <f t="shared" si="998"/>
        <v>15</v>
      </c>
      <c r="Y2170" s="123" t="e">
        <f>VLOOKUP(A2170,#REF!,1,FALSE)</f>
        <v>#REF!</v>
      </c>
      <c r="Z2170" s="194" t="s">
        <v>6745</v>
      </c>
      <c r="AA2170" s="196"/>
    </row>
    <row r="2171" spans="1:27" s="123" customFormat="1">
      <c r="A2171" s="128" t="s">
        <v>5589</v>
      </c>
      <c r="B2171" s="124" t="str">
        <f t="shared" si="986"/>
        <v>NENSHU_0_200</v>
      </c>
      <c r="C2171" s="136" t="s">
        <v>5653</v>
      </c>
      <c r="D2171" s="125" t="e">
        <f t="shared" si="999"/>
        <v>#N/A</v>
      </c>
      <c r="E2171" s="125" t="e">
        <f t="shared" si="1001"/>
        <v>#N/A</v>
      </c>
      <c r="F2171" s="124" t="e">
        <f t="shared" si="1000"/>
        <v>#N/A</v>
      </c>
      <c r="G2171" s="155" t="s">
        <v>1148</v>
      </c>
      <c r="H2171" s="168" t="s">
        <v>5825</v>
      </c>
      <c r="I2171" s="156">
        <v>200</v>
      </c>
      <c r="J2171" s="157"/>
      <c r="K2171" s="157"/>
      <c r="L2171" s="158"/>
      <c r="M2171" s="125" t="str">
        <f t="shared" si="987"/>
        <v>NENSHU</v>
      </c>
      <c r="N2171" s="126" t="str">
        <f t="shared" si="988"/>
        <v>_</v>
      </c>
      <c r="O2171" s="126">
        <f t="shared" si="989"/>
        <v>0</v>
      </c>
      <c r="P2171" s="126" t="str">
        <f t="shared" si="990"/>
        <v>_</v>
      </c>
      <c r="Q2171" s="126">
        <f t="shared" si="991"/>
        <v>200</v>
      </c>
      <c r="R2171" s="126" t="str">
        <f t="shared" si="992"/>
        <v/>
      </c>
      <c r="S2171" s="126" t="e">
        <f t="shared" si="993"/>
        <v>#N/A</v>
      </c>
      <c r="T2171" s="126" t="str">
        <f t="shared" si="994"/>
        <v/>
      </c>
      <c r="U2171" s="126" t="e">
        <f t="shared" si="995"/>
        <v>#N/A</v>
      </c>
      <c r="V2171" s="126" t="str">
        <f t="shared" si="996"/>
        <v/>
      </c>
      <c r="W2171" s="126" t="e">
        <f t="shared" si="997"/>
        <v>#N/A</v>
      </c>
      <c r="X2171" s="126">
        <f t="shared" si="998"/>
        <v>12</v>
      </c>
      <c r="Y2171" s="123" t="e">
        <f>VLOOKUP(A2171,#REF!,1,FALSE)</f>
        <v>#REF!</v>
      </c>
      <c r="Z2171" s="194" t="s">
        <v>6745</v>
      </c>
      <c r="AA2171" s="196"/>
    </row>
    <row r="2172" spans="1:27" s="123" customFormat="1">
      <c r="A2172" s="128" t="s">
        <v>5590</v>
      </c>
      <c r="B2172" s="124" t="str">
        <f t="shared" si="986"/>
        <v>NENSHU_201_400</v>
      </c>
      <c r="C2172" s="136" t="s">
        <v>5653</v>
      </c>
      <c r="D2172" s="125" t="e">
        <f t="shared" si="999"/>
        <v>#N/A</v>
      </c>
      <c r="E2172" s="125" t="e">
        <f t="shared" si="1001"/>
        <v>#N/A</v>
      </c>
      <c r="F2172" s="124" t="e">
        <f t="shared" si="1000"/>
        <v>#N/A</v>
      </c>
      <c r="G2172" s="155" t="s">
        <v>1148</v>
      </c>
      <c r="H2172" s="156">
        <v>201</v>
      </c>
      <c r="I2172" s="156">
        <v>400</v>
      </c>
      <c r="J2172" s="157"/>
      <c r="K2172" s="157"/>
      <c r="L2172" s="158"/>
      <c r="M2172" s="125" t="str">
        <f t="shared" si="987"/>
        <v>NENSHU</v>
      </c>
      <c r="N2172" s="126" t="str">
        <f t="shared" si="988"/>
        <v>_</v>
      </c>
      <c r="O2172" s="126">
        <f t="shared" si="989"/>
        <v>201</v>
      </c>
      <c r="P2172" s="126" t="str">
        <f t="shared" si="990"/>
        <v>_</v>
      </c>
      <c r="Q2172" s="126">
        <f t="shared" si="991"/>
        <v>400</v>
      </c>
      <c r="R2172" s="126" t="str">
        <f t="shared" si="992"/>
        <v/>
      </c>
      <c r="S2172" s="126" t="e">
        <f t="shared" si="993"/>
        <v>#N/A</v>
      </c>
      <c r="T2172" s="126" t="str">
        <f t="shared" si="994"/>
        <v/>
      </c>
      <c r="U2172" s="126" t="e">
        <f t="shared" si="995"/>
        <v>#N/A</v>
      </c>
      <c r="V2172" s="126" t="str">
        <f t="shared" si="996"/>
        <v/>
      </c>
      <c r="W2172" s="126" t="e">
        <f t="shared" si="997"/>
        <v>#N/A</v>
      </c>
      <c r="X2172" s="126">
        <f t="shared" si="998"/>
        <v>14</v>
      </c>
      <c r="Y2172" s="123" t="e">
        <f>VLOOKUP(A2172,#REF!,1,FALSE)</f>
        <v>#REF!</v>
      </c>
      <c r="Z2172" s="194" t="s">
        <v>6745</v>
      </c>
      <c r="AA2172" s="196"/>
    </row>
    <row r="2173" spans="1:27" s="123" customFormat="1">
      <c r="A2173" s="128" t="s">
        <v>5591</v>
      </c>
      <c r="B2173" s="124" t="str">
        <f t="shared" si="986"/>
        <v>NENSHU_401_600</v>
      </c>
      <c r="C2173" s="136" t="s">
        <v>5653</v>
      </c>
      <c r="D2173" s="125" t="e">
        <f t="shared" si="999"/>
        <v>#N/A</v>
      </c>
      <c r="E2173" s="125" t="e">
        <f t="shared" si="1001"/>
        <v>#N/A</v>
      </c>
      <c r="F2173" s="124" t="e">
        <f t="shared" si="1000"/>
        <v>#N/A</v>
      </c>
      <c r="G2173" s="155" t="s">
        <v>1148</v>
      </c>
      <c r="H2173" s="156">
        <v>401</v>
      </c>
      <c r="I2173" s="156">
        <v>600</v>
      </c>
      <c r="J2173" s="157"/>
      <c r="K2173" s="157"/>
      <c r="L2173" s="158"/>
      <c r="M2173" s="125" t="str">
        <f t="shared" si="987"/>
        <v>NENSHU</v>
      </c>
      <c r="N2173" s="126" t="str">
        <f t="shared" si="988"/>
        <v>_</v>
      </c>
      <c r="O2173" s="126">
        <f t="shared" si="989"/>
        <v>401</v>
      </c>
      <c r="P2173" s="126" t="str">
        <f t="shared" si="990"/>
        <v>_</v>
      </c>
      <c r="Q2173" s="126">
        <f t="shared" si="991"/>
        <v>600</v>
      </c>
      <c r="R2173" s="126" t="str">
        <f t="shared" si="992"/>
        <v/>
      </c>
      <c r="S2173" s="126" t="e">
        <f t="shared" si="993"/>
        <v>#N/A</v>
      </c>
      <c r="T2173" s="126" t="str">
        <f t="shared" si="994"/>
        <v/>
      </c>
      <c r="U2173" s="126" t="e">
        <f t="shared" si="995"/>
        <v>#N/A</v>
      </c>
      <c r="V2173" s="126" t="str">
        <f t="shared" si="996"/>
        <v/>
      </c>
      <c r="W2173" s="126" t="e">
        <f t="shared" si="997"/>
        <v>#N/A</v>
      </c>
      <c r="X2173" s="126">
        <f t="shared" si="998"/>
        <v>14</v>
      </c>
      <c r="Y2173" s="123" t="e">
        <f>VLOOKUP(A2173,#REF!,1,FALSE)</f>
        <v>#REF!</v>
      </c>
      <c r="Z2173" s="194" t="s">
        <v>6745</v>
      </c>
      <c r="AA2173" s="196"/>
    </row>
    <row r="2174" spans="1:27" s="123" customFormat="1">
      <c r="A2174" s="128" t="s">
        <v>5592</v>
      </c>
      <c r="B2174" s="124" t="str">
        <f t="shared" si="986"/>
        <v>NENSHU_601_800</v>
      </c>
      <c r="C2174" s="136" t="s">
        <v>5653</v>
      </c>
      <c r="D2174" s="125" t="e">
        <f t="shared" si="999"/>
        <v>#N/A</v>
      </c>
      <c r="E2174" s="125" t="e">
        <f t="shared" si="1001"/>
        <v>#N/A</v>
      </c>
      <c r="F2174" s="124" t="e">
        <f t="shared" si="1000"/>
        <v>#N/A</v>
      </c>
      <c r="G2174" s="155" t="s">
        <v>1148</v>
      </c>
      <c r="H2174" s="156">
        <v>601</v>
      </c>
      <c r="I2174" s="156">
        <v>800</v>
      </c>
      <c r="J2174" s="157"/>
      <c r="K2174" s="157"/>
      <c r="L2174" s="158"/>
      <c r="M2174" s="125" t="str">
        <f t="shared" si="987"/>
        <v>NENSHU</v>
      </c>
      <c r="N2174" s="126" t="str">
        <f t="shared" si="988"/>
        <v>_</v>
      </c>
      <c r="O2174" s="126">
        <f t="shared" si="989"/>
        <v>601</v>
      </c>
      <c r="P2174" s="126" t="str">
        <f t="shared" si="990"/>
        <v>_</v>
      </c>
      <c r="Q2174" s="126">
        <f t="shared" si="991"/>
        <v>800</v>
      </c>
      <c r="R2174" s="126" t="str">
        <f t="shared" si="992"/>
        <v/>
      </c>
      <c r="S2174" s="126" t="e">
        <f t="shared" si="993"/>
        <v>#N/A</v>
      </c>
      <c r="T2174" s="126" t="str">
        <f t="shared" si="994"/>
        <v/>
      </c>
      <c r="U2174" s="126" t="e">
        <f t="shared" si="995"/>
        <v>#N/A</v>
      </c>
      <c r="V2174" s="126" t="str">
        <f t="shared" si="996"/>
        <v/>
      </c>
      <c r="W2174" s="126" t="e">
        <f t="shared" si="997"/>
        <v>#N/A</v>
      </c>
      <c r="X2174" s="126">
        <f t="shared" si="998"/>
        <v>14</v>
      </c>
      <c r="Y2174" s="123" t="e">
        <f>VLOOKUP(A2174,#REF!,1,FALSE)</f>
        <v>#REF!</v>
      </c>
      <c r="Z2174" s="194" t="s">
        <v>6745</v>
      </c>
      <c r="AA2174" s="196"/>
    </row>
    <row r="2175" spans="1:27" s="123" customFormat="1">
      <c r="A2175" s="128" t="s">
        <v>5593</v>
      </c>
      <c r="B2175" s="124" t="str">
        <f t="shared" si="986"/>
        <v>NENSHU_801_1000</v>
      </c>
      <c r="C2175" s="136" t="s">
        <v>5653</v>
      </c>
      <c r="D2175" s="125" t="e">
        <f t="shared" si="999"/>
        <v>#N/A</v>
      </c>
      <c r="E2175" s="125" t="e">
        <f t="shared" si="1001"/>
        <v>#N/A</v>
      </c>
      <c r="F2175" s="124" t="e">
        <f t="shared" si="1000"/>
        <v>#N/A</v>
      </c>
      <c r="G2175" s="155" t="s">
        <v>1148</v>
      </c>
      <c r="H2175" s="156">
        <v>801</v>
      </c>
      <c r="I2175" s="156">
        <v>1000</v>
      </c>
      <c r="J2175" s="157"/>
      <c r="K2175" s="157"/>
      <c r="L2175" s="158"/>
      <c r="M2175" s="125" t="str">
        <f t="shared" si="987"/>
        <v>NENSHU</v>
      </c>
      <c r="N2175" s="126" t="str">
        <f t="shared" si="988"/>
        <v>_</v>
      </c>
      <c r="O2175" s="126">
        <f t="shared" si="989"/>
        <v>801</v>
      </c>
      <c r="P2175" s="126" t="str">
        <f t="shared" si="990"/>
        <v>_</v>
      </c>
      <c r="Q2175" s="126">
        <f t="shared" si="991"/>
        <v>1000</v>
      </c>
      <c r="R2175" s="126" t="str">
        <f t="shared" si="992"/>
        <v/>
      </c>
      <c r="S2175" s="126" t="e">
        <f t="shared" si="993"/>
        <v>#N/A</v>
      </c>
      <c r="T2175" s="126" t="str">
        <f t="shared" si="994"/>
        <v/>
      </c>
      <c r="U2175" s="126" t="e">
        <f t="shared" si="995"/>
        <v>#N/A</v>
      </c>
      <c r="V2175" s="126" t="str">
        <f t="shared" si="996"/>
        <v/>
      </c>
      <c r="W2175" s="126" t="e">
        <f t="shared" si="997"/>
        <v>#N/A</v>
      </c>
      <c r="X2175" s="126">
        <f t="shared" si="998"/>
        <v>15</v>
      </c>
      <c r="Y2175" s="123" t="e">
        <f>VLOOKUP(A2175,#REF!,1,FALSE)</f>
        <v>#REF!</v>
      </c>
      <c r="Z2175" s="194" t="s">
        <v>6745</v>
      </c>
      <c r="AA2175" s="196"/>
    </row>
    <row r="2176" spans="1:27" s="123" customFormat="1">
      <c r="A2176" s="128" t="s">
        <v>5594</v>
      </c>
      <c r="B2176" s="124" t="str">
        <f t="shared" si="986"/>
        <v>NENSHU_1001_1500</v>
      </c>
      <c r="C2176" s="136" t="s">
        <v>5653</v>
      </c>
      <c r="D2176" s="125" t="e">
        <f t="shared" si="999"/>
        <v>#N/A</v>
      </c>
      <c r="E2176" s="125" t="e">
        <f t="shared" si="1001"/>
        <v>#N/A</v>
      </c>
      <c r="F2176" s="124" t="e">
        <f t="shared" si="1000"/>
        <v>#N/A</v>
      </c>
      <c r="G2176" s="155" t="s">
        <v>1148</v>
      </c>
      <c r="H2176" s="156">
        <v>1001</v>
      </c>
      <c r="I2176" s="156">
        <v>1500</v>
      </c>
      <c r="J2176" s="157"/>
      <c r="K2176" s="157"/>
      <c r="L2176" s="158"/>
      <c r="M2176" s="125" t="str">
        <f t="shared" si="987"/>
        <v>NENSHU</v>
      </c>
      <c r="N2176" s="126" t="str">
        <f t="shared" si="988"/>
        <v>_</v>
      </c>
      <c r="O2176" s="126">
        <f t="shared" si="989"/>
        <v>1001</v>
      </c>
      <c r="P2176" s="126" t="str">
        <f t="shared" si="990"/>
        <v>_</v>
      </c>
      <c r="Q2176" s="126">
        <f t="shared" si="991"/>
        <v>1500</v>
      </c>
      <c r="R2176" s="126" t="str">
        <f t="shared" si="992"/>
        <v/>
      </c>
      <c r="S2176" s="126" t="e">
        <f t="shared" si="993"/>
        <v>#N/A</v>
      </c>
      <c r="T2176" s="126" t="str">
        <f t="shared" si="994"/>
        <v/>
      </c>
      <c r="U2176" s="126" t="e">
        <f t="shared" si="995"/>
        <v>#N/A</v>
      </c>
      <c r="V2176" s="126" t="str">
        <f t="shared" si="996"/>
        <v/>
      </c>
      <c r="W2176" s="126" t="e">
        <f t="shared" si="997"/>
        <v>#N/A</v>
      </c>
      <c r="X2176" s="126">
        <f t="shared" si="998"/>
        <v>16</v>
      </c>
      <c r="Y2176" s="123" t="e">
        <f>VLOOKUP(A2176,#REF!,1,FALSE)</f>
        <v>#REF!</v>
      </c>
      <c r="Z2176" s="194" t="s">
        <v>6745</v>
      </c>
      <c r="AA2176" s="196"/>
    </row>
    <row r="2177" spans="1:27" s="123" customFormat="1">
      <c r="A2177" s="128" t="s">
        <v>5595</v>
      </c>
      <c r="B2177" s="124" t="str">
        <f t="shared" si="986"/>
        <v>NENSHU_1501_2000</v>
      </c>
      <c r="C2177" s="136" t="s">
        <v>5653</v>
      </c>
      <c r="D2177" s="125" t="e">
        <f t="shared" si="999"/>
        <v>#N/A</v>
      </c>
      <c r="E2177" s="125" t="e">
        <f t="shared" si="1001"/>
        <v>#N/A</v>
      </c>
      <c r="F2177" s="124" t="e">
        <f t="shared" si="1000"/>
        <v>#N/A</v>
      </c>
      <c r="G2177" s="155" t="s">
        <v>1148</v>
      </c>
      <c r="H2177" s="156">
        <v>1501</v>
      </c>
      <c r="I2177" s="156">
        <v>2000</v>
      </c>
      <c r="J2177" s="157"/>
      <c r="K2177" s="157"/>
      <c r="L2177" s="158"/>
      <c r="M2177" s="125" t="str">
        <f t="shared" si="987"/>
        <v>NENSHU</v>
      </c>
      <c r="N2177" s="126" t="str">
        <f t="shared" si="988"/>
        <v>_</v>
      </c>
      <c r="O2177" s="126">
        <f t="shared" si="989"/>
        <v>1501</v>
      </c>
      <c r="P2177" s="126" t="str">
        <f t="shared" si="990"/>
        <v>_</v>
      </c>
      <c r="Q2177" s="126">
        <f t="shared" si="991"/>
        <v>2000</v>
      </c>
      <c r="R2177" s="126" t="str">
        <f t="shared" si="992"/>
        <v/>
      </c>
      <c r="S2177" s="126" t="e">
        <f t="shared" si="993"/>
        <v>#N/A</v>
      </c>
      <c r="T2177" s="126" t="str">
        <f t="shared" si="994"/>
        <v/>
      </c>
      <c r="U2177" s="126" t="e">
        <f t="shared" si="995"/>
        <v>#N/A</v>
      </c>
      <c r="V2177" s="126" t="str">
        <f t="shared" si="996"/>
        <v/>
      </c>
      <c r="W2177" s="126" t="e">
        <f t="shared" si="997"/>
        <v>#N/A</v>
      </c>
      <c r="X2177" s="126">
        <f t="shared" si="998"/>
        <v>16</v>
      </c>
      <c r="Y2177" s="123" t="e">
        <f>VLOOKUP(A2177,#REF!,1,FALSE)</f>
        <v>#REF!</v>
      </c>
      <c r="Z2177" s="194" t="s">
        <v>6745</v>
      </c>
      <c r="AA2177" s="196"/>
    </row>
    <row r="2178" spans="1:27" s="123" customFormat="1">
      <c r="A2178" s="128" t="s">
        <v>5596</v>
      </c>
      <c r="B2178" s="124" t="str">
        <f t="shared" si="986"/>
        <v>NENSHU_2001_IJO</v>
      </c>
      <c r="C2178" s="136" t="s">
        <v>5653</v>
      </c>
      <c r="D2178" s="125" t="e">
        <f t="shared" si="999"/>
        <v>#N/A</v>
      </c>
      <c r="E2178" s="125" t="e">
        <f t="shared" si="1001"/>
        <v>#N/A</v>
      </c>
      <c r="F2178" s="124" t="e">
        <f t="shared" si="1000"/>
        <v>#N/A</v>
      </c>
      <c r="G2178" s="155" t="s">
        <v>1148</v>
      </c>
      <c r="H2178" s="156">
        <v>2001</v>
      </c>
      <c r="I2178" s="156" t="s">
        <v>5686</v>
      </c>
      <c r="J2178" s="156"/>
      <c r="K2178" s="157"/>
      <c r="L2178" s="158"/>
      <c r="M2178" s="125" t="str">
        <f t="shared" si="987"/>
        <v>NENSHU</v>
      </c>
      <c r="N2178" s="126" t="str">
        <f t="shared" si="988"/>
        <v>_</v>
      </c>
      <c r="O2178" s="126">
        <f t="shared" si="989"/>
        <v>2001</v>
      </c>
      <c r="P2178" s="126" t="str">
        <f t="shared" si="990"/>
        <v>_</v>
      </c>
      <c r="Q2178" s="126" t="str">
        <f t="shared" si="991"/>
        <v>IJO</v>
      </c>
      <c r="R2178" s="126" t="str">
        <f t="shared" si="992"/>
        <v/>
      </c>
      <c r="S2178" s="126" t="e">
        <f t="shared" si="993"/>
        <v>#N/A</v>
      </c>
      <c r="T2178" s="126" t="str">
        <f t="shared" si="994"/>
        <v/>
      </c>
      <c r="U2178" s="126" t="e">
        <f t="shared" si="995"/>
        <v>#N/A</v>
      </c>
      <c r="V2178" s="126" t="str">
        <f t="shared" si="996"/>
        <v/>
      </c>
      <c r="W2178" s="126" t="e">
        <f t="shared" si="997"/>
        <v>#N/A</v>
      </c>
      <c r="X2178" s="126">
        <f t="shared" si="998"/>
        <v>15</v>
      </c>
      <c r="Y2178" s="123" t="e">
        <f>VLOOKUP(A2178,#REF!,1,FALSE)</f>
        <v>#REF!</v>
      </c>
      <c r="Z2178" s="194" t="s">
        <v>6745</v>
      </c>
      <c r="AA2178" s="196"/>
    </row>
    <row r="2179" spans="1:27" s="123" customFormat="1">
      <c r="A2179" s="128" t="s">
        <v>5597</v>
      </c>
      <c r="B2179" s="124" t="str">
        <f t="shared" si="986"/>
        <v>OFFER_STS_APP_FRM_MISAKUSEI</v>
      </c>
      <c r="C2179" s="136" t="s">
        <v>5653</v>
      </c>
      <c r="D2179" s="125" t="e">
        <f t="shared" si="999"/>
        <v>#N/A</v>
      </c>
      <c r="E2179" s="125" t="e">
        <f t="shared" si="1001"/>
        <v>#N/A</v>
      </c>
      <c r="F2179" s="124" t="e">
        <f t="shared" si="1000"/>
        <v>#N/A</v>
      </c>
      <c r="G2179" s="155" t="s">
        <v>2145</v>
      </c>
      <c r="H2179" s="171" t="s">
        <v>1854</v>
      </c>
      <c r="I2179" s="171" t="s">
        <v>5826</v>
      </c>
      <c r="J2179" s="172" t="s">
        <v>5687</v>
      </c>
      <c r="K2179" s="172"/>
      <c r="L2179" s="158"/>
      <c r="M2179" s="125" t="str">
        <f t="shared" si="987"/>
        <v>OFFER</v>
      </c>
      <c r="N2179" s="126" t="str">
        <f t="shared" si="988"/>
        <v>_</v>
      </c>
      <c r="O2179" s="126" t="str">
        <f t="shared" si="989"/>
        <v>STS</v>
      </c>
      <c r="P2179" s="126" t="str">
        <f t="shared" si="990"/>
        <v>_</v>
      </c>
      <c r="Q2179" s="126" t="str">
        <f t="shared" si="991"/>
        <v>APP_FRM</v>
      </c>
      <c r="R2179" s="126" t="str">
        <f t="shared" si="992"/>
        <v>_</v>
      </c>
      <c r="S2179" s="126" t="str">
        <f t="shared" si="993"/>
        <v>MISAKUSEI</v>
      </c>
      <c r="T2179" s="126" t="str">
        <f t="shared" si="994"/>
        <v/>
      </c>
      <c r="U2179" s="126" t="e">
        <f t="shared" si="995"/>
        <v>#N/A</v>
      </c>
      <c r="V2179" s="126" t="str">
        <f t="shared" si="996"/>
        <v/>
      </c>
      <c r="W2179" s="126" t="e">
        <f t="shared" si="997"/>
        <v>#N/A</v>
      </c>
      <c r="X2179" s="126">
        <f t="shared" si="998"/>
        <v>27</v>
      </c>
      <c r="Y2179" s="123" t="e">
        <f>VLOOKUP(A2179,#REF!,1,FALSE)</f>
        <v>#REF!</v>
      </c>
      <c r="Z2179" s="194" t="s">
        <v>6745</v>
      </c>
      <c r="AA2179" s="196"/>
    </row>
    <row r="2180" spans="1:27" s="123" customFormat="1">
      <c r="A2180" s="128" t="s">
        <v>5598</v>
      </c>
      <c r="B2180" s="124" t="str">
        <f t="shared" si="986"/>
        <v>OFFER_STS_APP_FRM_PROCESSING</v>
      </c>
      <c r="C2180" s="136" t="s">
        <v>5653</v>
      </c>
      <c r="D2180" s="125" t="e">
        <f t="shared" si="999"/>
        <v>#N/A</v>
      </c>
      <c r="E2180" s="125" t="e">
        <f t="shared" si="1001"/>
        <v>#N/A</v>
      </c>
      <c r="F2180" s="124" t="e">
        <f t="shared" si="1000"/>
        <v>#N/A</v>
      </c>
      <c r="G2180" s="155" t="s">
        <v>2145</v>
      </c>
      <c r="H2180" s="171" t="s">
        <v>1854</v>
      </c>
      <c r="I2180" s="171" t="s">
        <v>5826</v>
      </c>
      <c r="J2180" s="171" t="s">
        <v>5831</v>
      </c>
      <c r="K2180" s="172"/>
      <c r="L2180" s="158"/>
      <c r="M2180" s="125" t="str">
        <f t="shared" si="987"/>
        <v>OFFER</v>
      </c>
      <c r="N2180" s="126" t="str">
        <f t="shared" si="988"/>
        <v>_</v>
      </c>
      <c r="O2180" s="126" t="str">
        <f t="shared" si="989"/>
        <v>STS</v>
      </c>
      <c r="P2180" s="126" t="str">
        <f t="shared" si="990"/>
        <v>_</v>
      </c>
      <c r="Q2180" s="126" t="str">
        <f t="shared" si="991"/>
        <v>APP_FRM</v>
      </c>
      <c r="R2180" s="126" t="str">
        <f t="shared" si="992"/>
        <v>_</v>
      </c>
      <c r="S2180" s="126" t="str">
        <f t="shared" si="993"/>
        <v>PROCESSING</v>
      </c>
      <c r="T2180" s="126" t="str">
        <f t="shared" si="994"/>
        <v/>
      </c>
      <c r="U2180" s="126" t="e">
        <f t="shared" si="995"/>
        <v>#N/A</v>
      </c>
      <c r="V2180" s="126" t="str">
        <f t="shared" si="996"/>
        <v/>
      </c>
      <c r="W2180" s="126" t="e">
        <f t="shared" si="997"/>
        <v>#N/A</v>
      </c>
      <c r="X2180" s="126">
        <f t="shared" si="998"/>
        <v>28</v>
      </c>
      <c r="Y2180" s="123" t="e">
        <f>VLOOKUP(A2180,#REF!,1,FALSE)</f>
        <v>#REF!</v>
      </c>
      <c r="Z2180" s="194" t="s">
        <v>6745</v>
      </c>
      <c r="AA2180" s="196"/>
    </row>
    <row r="2181" spans="1:27" s="123" customFormat="1">
      <c r="A2181" s="128" t="s">
        <v>5599</v>
      </c>
      <c r="B2181" s="124" t="str">
        <f t="shared" si="986"/>
        <v>OFFER_STS_ILST_SAISAKUSEI</v>
      </c>
      <c r="C2181" s="136" t="s">
        <v>5653</v>
      </c>
      <c r="D2181" s="125" t="e">
        <f t="shared" si="999"/>
        <v>#N/A</v>
      </c>
      <c r="E2181" s="125" t="e">
        <f t="shared" si="1001"/>
        <v>#N/A</v>
      </c>
      <c r="F2181" s="124" t="e">
        <f t="shared" si="1000"/>
        <v>#N/A</v>
      </c>
      <c r="G2181" s="155" t="s">
        <v>2145</v>
      </c>
      <c r="H2181" s="171" t="s">
        <v>1854</v>
      </c>
      <c r="I2181" s="171" t="s">
        <v>5827</v>
      </c>
      <c r="J2181" s="172" t="s">
        <v>5828</v>
      </c>
      <c r="K2181" s="172"/>
      <c r="L2181" s="158"/>
      <c r="M2181" s="125" t="str">
        <f t="shared" si="987"/>
        <v>OFFER</v>
      </c>
      <c r="N2181" s="126" t="str">
        <f t="shared" si="988"/>
        <v>_</v>
      </c>
      <c r="O2181" s="126" t="str">
        <f t="shared" si="989"/>
        <v>STS</v>
      </c>
      <c r="P2181" s="126" t="str">
        <f t="shared" si="990"/>
        <v>_</v>
      </c>
      <c r="Q2181" s="126" t="str">
        <f t="shared" si="991"/>
        <v>ILST</v>
      </c>
      <c r="R2181" s="126" t="str">
        <f t="shared" si="992"/>
        <v>_</v>
      </c>
      <c r="S2181" s="126" t="str">
        <f t="shared" si="993"/>
        <v>SAISAKUSEI</v>
      </c>
      <c r="T2181" s="126" t="str">
        <f t="shared" si="994"/>
        <v/>
      </c>
      <c r="U2181" s="126" t="e">
        <f t="shared" si="995"/>
        <v>#N/A</v>
      </c>
      <c r="V2181" s="126" t="str">
        <f t="shared" si="996"/>
        <v/>
      </c>
      <c r="W2181" s="126" t="e">
        <f t="shared" si="997"/>
        <v>#N/A</v>
      </c>
      <c r="X2181" s="126">
        <f t="shared" si="998"/>
        <v>25</v>
      </c>
      <c r="Y2181" s="123" t="e">
        <f>VLOOKUP(A2181,#REF!,1,FALSE)</f>
        <v>#REF!</v>
      </c>
      <c r="Z2181" s="194" t="s">
        <v>6745</v>
      </c>
      <c r="AA2181" s="196"/>
    </row>
    <row r="2182" spans="1:27" s="123" customFormat="1">
      <c r="A2182" s="128" t="s">
        <v>5600</v>
      </c>
      <c r="B2182" s="124" t="str">
        <f t="shared" si="986"/>
        <v>OFFER_STS_DATA_WAIT</v>
      </c>
      <c r="C2182" s="136" t="s">
        <v>5653</v>
      </c>
      <c r="D2182" s="125" t="e">
        <f t="shared" si="999"/>
        <v>#N/A</v>
      </c>
      <c r="E2182" s="125" t="e">
        <f t="shared" si="1001"/>
        <v>#N/A</v>
      </c>
      <c r="F2182" s="124" t="e">
        <f t="shared" si="1000"/>
        <v>#N/A</v>
      </c>
      <c r="G2182" s="155" t="s">
        <v>2145</v>
      </c>
      <c r="H2182" s="171" t="s">
        <v>1854</v>
      </c>
      <c r="I2182" s="171" t="s">
        <v>5870</v>
      </c>
      <c r="J2182" s="172" t="s">
        <v>5881</v>
      </c>
      <c r="K2182" s="172"/>
      <c r="L2182" s="158"/>
      <c r="M2182" s="125" t="str">
        <f t="shared" si="987"/>
        <v>OFFER</v>
      </c>
      <c r="N2182" s="126" t="str">
        <f t="shared" si="988"/>
        <v>_</v>
      </c>
      <c r="O2182" s="126" t="str">
        <f t="shared" si="989"/>
        <v>STS</v>
      </c>
      <c r="P2182" s="126" t="str">
        <f t="shared" si="990"/>
        <v>_</v>
      </c>
      <c r="Q2182" s="126" t="str">
        <f t="shared" si="991"/>
        <v>DATA</v>
      </c>
      <c r="R2182" s="126" t="str">
        <f t="shared" si="992"/>
        <v>_</v>
      </c>
      <c r="S2182" s="126" t="str">
        <f t="shared" si="993"/>
        <v>WAIT</v>
      </c>
      <c r="T2182" s="126" t="str">
        <f t="shared" si="994"/>
        <v/>
      </c>
      <c r="U2182" s="126" t="e">
        <f t="shared" si="995"/>
        <v>#N/A</v>
      </c>
      <c r="V2182" s="126" t="str">
        <f t="shared" si="996"/>
        <v/>
      </c>
      <c r="W2182" s="126" t="e">
        <f t="shared" si="997"/>
        <v>#N/A</v>
      </c>
      <c r="X2182" s="126">
        <f t="shared" si="998"/>
        <v>19</v>
      </c>
      <c r="Y2182" s="123" t="e">
        <f>VLOOKUP(A2182,#REF!,1,FALSE)</f>
        <v>#REF!</v>
      </c>
      <c r="Z2182" s="194" t="s">
        <v>6745</v>
      </c>
      <c r="AA2182" s="196"/>
    </row>
    <row r="2183" spans="1:27" s="123" customFormat="1">
      <c r="A2183" s="128" t="s">
        <v>5601</v>
      </c>
      <c r="B2183" s="124" t="str">
        <f t="shared" si="986"/>
        <v>OFFER_STS_DENSHI_M_WAIT</v>
      </c>
      <c r="C2183" s="136" t="s">
        <v>5653</v>
      </c>
      <c r="D2183" s="125" t="e">
        <f t="shared" si="999"/>
        <v>#N/A</v>
      </c>
      <c r="E2183" s="125" t="e">
        <f t="shared" si="1001"/>
        <v>#N/A</v>
      </c>
      <c r="F2183" s="124" t="e">
        <f t="shared" si="1000"/>
        <v>#N/A</v>
      </c>
      <c r="G2183" s="155" t="s">
        <v>2145</v>
      </c>
      <c r="H2183" s="171" t="s">
        <v>1854</v>
      </c>
      <c r="I2183" s="171" t="s">
        <v>5830</v>
      </c>
      <c r="J2183" s="172" t="s">
        <v>5881</v>
      </c>
      <c r="K2183" s="172"/>
      <c r="L2183" s="158"/>
      <c r="M2183" s="125" t="str">
        <f t="shared" si="987"/>
        <v>OFFER</v>
      </c>
      <c r="N2183" s="126" t="str">
        <f t="shared" si="988"/>
        <v>_</v>
      </c>
      <c r="O2183" s="126" t="str">
        <f t="shared" si="989"/>
        <v>STS</v>
      </c>
      <c r="P2183" s="126" t="str">
        <f t="shared" si="990"/>
        <v>_</v>
      </c>
      <c r="Q2183" s="126" t="str">
        <f t="shared" si="991"/>
        <v>DENSHI_M</v>
      </c>
      <c r="R2183" s="126" t="str">
        <f t="shared" si="992"/>
        <v>_</v>
      </c>
      <c r="S2183" s="126" t="str">
        <f t="shared" si="993"/>
        <v>WAIT</v>
      </c>
      <c r="T2183" s="126" t="str">
        <f t="shared" si="994"/>
        <v/>
      </c>
      <c r="U2183" s="126" t="e">
        <f t="shared" si="995"/>
        <v>#N/A</v>
      </c>
      <c r="V2183" s="126" t="str">
        <f t="shared" si="996"/>
        <v/>
      </c>
      <c r="W2183" s="126" t="e">
        <f t="shared" si="997"/>
        <v>#N/A</v>
      </c>
      <c r="X2183" s="126">
        <f t="shared" si="998"/>
        <v>23</v>
      </c>
      <c r="Y2183" s="123" t="e">
        <f>VLOOKUP(A2183,#REF!,1,FALSE)</f>
        <v>#REF!</v>
      </c>
      <c r="Z2183" s="194" t="s">
        <v>6745</v>
      </c>
      <c r="AA2183" s="196"/>
    </row>
    <row r="2184" spans="1:27" s="123" customFormat="1">
      <c r="A2184" s="128" t="s">
        <v>5882</v>
      </c>
      <c r="B2184" s="124" t="str">
        <f t="shared" si="986"/>
        <v>OFFER_STS_DENSHI_M_PROCESSING</v>
      </c>
      <c r="C2184" s="136" t="s">
        <v>5653</v>
      </c>
      <c r="D2184" s="125" t="e">
        <f t="shared" si="999"/>
        <v>#N/A</v>
      </c>
      <c r="E2184" s="125" t="e">
        <f t="shared" si="1001"/>
        <v>#N/A</v>
      </c>
      <c r="F2184" s="124" t="e">
        <f t="shared" si="1000"/>
        <v>#N/A</v>
      </c>
      <c r="G2184" s="155" t="s">
        <v>2145</v>
      </c>
      <c r="H2184" s="171" t="s">
        <v>1854</v>
      </c>
      <c r="I2184" s="171" t="s">
        <v>5830</v>
      </c>
      <c r="J2184" s="171" t="s">
        <v>5831</v>
      </c>
      <c r="K2184" s="172"/>
      <c r="L2184" s="158"/>
      <c r="M2184" s="125" t="str">
        <f t="shared" si="987"/>
        <v>OFFER</v>
      </c>
      <c r="N2184" s="126" t="str">
        <f t="shared" si="988"/>
        <v>_</v>
      </c>
      <c r="O2184" s="126" t="str">
        <f t="shared" si="989"/>
        <v>STS</v>
      </c>
      <c r="P2184" s="126" t="str">
        <f t="shared" si="990"/>
        <v>_</v>
      </c>
      <c r="Q2184" s="126" t="str">
        <f t="shared" si="991"/>
        <v>DENSHI_M</v>
      </c>
      <c r="R2184" s="126" t="str">
        <f t="shared" si="992"/>
        <v>_</v>
      </c>
      <c r="S2184" s="126" t="str">
        <f t="shared" si="993"/>
        <v>PROCESSING</v>
      </c>
      <c r="T2184" s="126" t="str">
        <f t="shared" si="994"/>
        <v/>
      </c>
      <c r="U2184" s="126" t="e">
        <f t="shared" si="995"/>
        <v>#N/A</v>
      </c>
      <c r="V2184" s="126" t="str">
        <f t="shared" si="996"/>
        <v/>
      </c>
      <c r="W2184" s="126" t="e">
        <f t="shared" si="997"/>
        <v>#N/A</v>
      </c>
      <c r="X2184" s="126">
        <f t="shared" si="998"/>
        <v>29</v>
      </c>
      <c r="Y2184" s="123" t="e">
        <f>VLOOKUP(A2184,#REF!,1,FALSE)</f>
        <v>#REF!</v>
      </c>
      <c r="Z2184" s="194" t="s">
        <v>6745</v>
      </c>
      <c r="AA2184" s="196"/>
    </row>
    <row r="2185" spans="1:27" s="123" customFormat="1">
      <c r="A2185" s="128" t="s">
        <v>5602</v>
      </c>
      <c r="B2185" s="124" t="str">
        <f t="shared" si="986"/>
        <v>OFFER_STS_DENSHI_K_WAIT</v>
      </c>
      <c r="C2185" s="136" t="s">
        <v>5653</v>
      </c>
      <c r="D2185" s="125" t="e">
        <f t="shared" si="999"/>
        <v>#N/A</v>
      </c>
      <c r="E2185" s="125" t="e">
        <f t="shared" si="1001"/>
        <v>#N/A</v>
      </c>
      <c r="F2185" s="124" t="e">
        <f t="shared" si="1000"/>
        <v>#N/A</v>
      </c>
      <c r="G2185" s="155" t="s">
        <v>2145</v>
      </c>
      <c r="H2185" s="171" t="s">
        <v>1854</v>
      </c>
      <c r="I2185" s="171" t="s">
        <v>5833</v>
      </c>
      <c r="J2185" s="172" t="s">
        <v>5881</v>
      </c>
      <c r="K2185" s="172"/>
      <c r="L2185" s="158"/>
      <c r="M2185" s="125" t="str">
        <f t="shared" si="987"/>
        <v>OFFER</v>
      </c>
      <c r="N2185" s="126" t="str">
        <f t="shared" si="988"/>
        <v>_</v>
      </c>
      <c r="O2185" s="126" t="str">
        <f t="shared" si="989"/>
        <v>STS</v>
      </c>
      <c r="P2185" s="126" t="str">
        <f t="shared" si="990"/>
        <v>_</v>
      </c>
      <c r="Q2185" s="126" t="str">
        <f t="shared" si="991"/>
        <v>DENSHI_K</v>
      </c>
      <c r="R2185" s="126" t="str">
        <f t="shared" si="992"/>
        <v>_</v>
      </c>
      <c r="S2185" s="126" t="str">
        <f t="shared" si="993"/>
        <v>WAIT</v>
      </c>
      <c r="T2185" s="126" t="str">
        <f t="shared" si="994"/>
        <v/>
      </c>
      <c r="U2185" s="126" t="e">
        <f t="shared" si="995"/>
        <v>#N/A</v>
      </c>
      <c r="V2185" s="126" t="str">
        <f t="shared" si="996"/>
        <v/>
      </c>
      <c r="W2185" s="126" t="e">
        <f t="shared" si="997"/>
        <v>#N/A</v>
      </c>
      <c r="X2185" s="126">
        <f t="shared" si="998"/>
        <v>23</v>
      </c>
      <c r="Y2185" s="123" t="e">
        <f>VLOOKUP(A2185,#REF!,1,FALSE)</f>
        <v>#REF!</v>
      </c>
      <c r="Z2185" s="194" t="s">
        <v>6745</v>
      </c>
      <c r="AA2185" s="196"/>
    </row>
    <row r="2186" spans="1:27" s="123" customFormat="1">
      <c r="A2186" s="128" t="s">
        <v>5603</v>
      </c>
      <c r="B2186" s="124" t="str">
        <f t="shared" si="986"/>
        <v>OFFER_STS_DENSHI_K_PROCESSING</v>
      </c>
      <c r="C2186" s="136" t="s">
        <v>5653</v>
      </c>
      <c r="D2186" s="125" t="e">
        <f t="shared" si="999"/>
        <v>#N/A</v>
      </c>
      <c r="E2186" s="125" t="e">
        <f t="shared" si="1001"/>
        <v>#N/A</v>
      </c>
      <c r="F2186" s="124" t="e">
        <f t="shared" si="1000"/>
        <v>#N/A</v>
      </c>
      <c r="G2186" s="155" t="s">
        <v>2145</v>
      </c>
      <c r="H2186" s="171" t="s">
        <v>1854</v>
      </c>
      <c r="I2186" s="171" t="s">
        <v>5833</v>
      </c>
      <c r="J2186" s="171" t="s">
        <v>5831</v>
      </c>
      <c r="K2186" s="172"/>
      <c r="L2186" s="158"/>
      <c r="M2186" s="125" t="str">
        <f t="shared" si="987"/>
        <v>OFFER</v>
      </c>
      <c r="N2186" s="126" t="str">
        <f t="shared" si="988"/>
        <v>_</v>
      </c>
      <c r="O2186" s="126" t="str">
        <f t="shared" si="989"/>
        <v>STS</v>
      </c>
      <c r="P2186" s="126" t="str">
        <f t="shared" si="990"/>
        <v>_</v>
      </c>
      <c r="Q2186" s="126" t="str">
        <f t="shared" si="991"/>
        <v>DENSHI_K</v>
      </c>
      <c r="R2186" s="126" t="str">
        <f t="shared" si="992"/>
        <v>_</v>
      </c>
      <c r="S2186" s="126" t="str">
        <f t="shared" si="993"/>
        <v>PROCESSING</v>
      </c>
      <c r="T2186" s="126" t="str">
        <f t="shared" si="994"/>
        <v/>
      </c>
      <c r="U2186" s="126" t="e">
        <f t="shared" si="995"/>
        <v>#N/A</v>
      </c>
      <c r="V2186" s="126" t="str">
        <f t="shared" si="996"/>
        <v/>
      </c>
      <c r="W2186" s="126" t="e">
        <f t="shared" si="997"/>
        <v>#N/A</v>
      </c>
      <c r="X2186" s="126">
        <f t="shared" si="998"/>
        <v>29</v>
      </c>
      <c r="Y2186" s="123" t="e">
        <f>VLOOKUP(A2186,#REF!,1,FALSE)</f>
        <v>#REF!</v>
      </c>
      <c r="Z2186" s="194" t="s">
        <v>6745</v>
      </c>
      <c r="AA2186" s="196"/>
    </row>
    <row r="2187" spans="1:27" s="123" customFormat="1">
      <c r="A2187" s="128" t="s">
        <v>5604</v>
      </c>
      <c r="B2187" s="124" t="str">
        <f t="shared" si="986"/>
        <v>OFFER_STS_REPORT_WAIT</v>
      </c>
      <c r="C2187" s="136" t="s">
        <v>5653</v>
      </c>
      <c r="D2187" s="125" t="e">
        <f t="shared" si="999"/>
        <v>#N/A</v>
      </c>
      <c r="E2187" s="125" t="e">
        <f t="shared" si="1001"/>
        <v>#N/A</v>
      </c>
      <c r="F2187" s="124" t="e">
        <f t="shared" si="1000"/>
        <v>#N/A</v>
      </c>
      <c r="G2187" s="155" t="s">
        <v>2145</v>
      </c>
      <c r="H2187" s="171" t="s">
        <v>1854</v>
      </c>
      <c r="I2187" s="171" t="s">
        <v>5884</v>
      </c>
      <c r="J2187" s="172" t="s">
        <v>5881</v>
      </c>
      <c r="K2187" s="172"/>
      <c r="L2187" s="158"/>
      <c r="M2187" s="125" t="str">
        <f t="shared" si="987"/>
        <v>OFFER</v>
      </c>
      <c r="N2187" s="126" t="str">
        <f t="shared" si="988"/>
        <v>_</v>
      </c>
      <c r="O2187" s="126" t="str">
        <f t="shared" si="989"/>
        <v>STS</v>
      </c>
      <c r="P2187" s="126" t="str">
        <f t="shared" si="990"/>
        <v>_</v>
      </c>
      <c r="Q2187" s="126" t="str">
        <f t="shared" si="991"/>
        <v>REPORT</v>
      </c>
      <c r="R2187" s="126" t="str">
        <f t="shared" si="992"/>
        <v>_</v>
      </c>
      <c r="S2187" s="126" t="str">
        <f t="shared" si="993"/>
        <v>WAIT</v>
      </c>
      <c r="T2187" s="126" t="str">
        <f t="shared" si="994"/>
        <v/>
      </c>
      <c r="U2187" s="126" t="e">
        <f t="shared" si="995"/>
        <v>#N/A</v>
      </c>
      <c r="V2187" s="126" t="str">
        <f t="shared" si="996"/>
        <v/>
      </c>
      <c r="W2187" s="126" t="e">
        <f t="shared" si="997"/>
        <v>#N/A</v>
      </c>
      <c r="X2187" s="126">
        <f t="shared" si="998"/>
        <v>21</v>
      </c>
      <c r="Y2187" s="123" t="e">
        <f>VLOOKUP(A2187,#REF!,1,FALSE)</f>
        <v>#REF!</v>
      </c>
      <c r="Z2187" s="194" t="s">
        <v>6745</v>
      </c>
      <c r="AA2187" s="196"/>
    </row>
    <row r="2188" spans="1:27" s="123" customFormat="1">
      <c r="A2188" s="128" t="s">
        <v>5605</v>
      </c>
      <c r="B2188" s="124" t="str">
        <f t="shared" si="986"/>
        <v>OFFER_STS_REPORT_WAIT_MI_PRNT</v>
      </c>
      <c r="C2188" s="136" t="s">
        <v>5653</v>
      </c>
      <c r="D2188" s="125" t="e">
        <f t="shared" si="999"/>
        <v>#N/A</v>
      </c>
      <c r="E2188" s="125" t="e">
        <f t="shared" si="1001"/>
        <v>#N/A</v>
      </c>
      <c r="F2188" s="124" t="e">
        <f t="shared" si="1000"/>
        <v>#N/A</v>
      </c>
      <c r="G2188" s="155" t="s">
        <v>2145</v>
      </c>
      <c r="H2188" s="171" t="s">
        <v>1854</v>
      </c>
      <c r="I2188" s="171" t="s">
        <v>5884</v>
      </c>
      <c r="J2188" s="172" t="s">
        <v>5881</v>
      </c>
      <c r="K2188" s="172" t="s">
        <v>5885</v>
      </c>
      <c r="L2188" s="158" t="s">
        <v>1975</v>
      </c>
      <c r="M2188" s="125" t="str">
        <f t="shared" si="987"/>
        <v>OFFER</v>
      </c>
      <c r="N2188" s="126" t="str">
        <f t="shared" si="988"/>
        <v>_</v>
      </c>
      <c r="O2188" s="126" t="str">
        <f t="shared" si="989"/>
        <v>STS</v>
      </c>
      <c r="P2188" s="126" t="str">
        <f t="shared" si="990"/>
        <v>_</v>
      </c>
      <c r="Q2188" s="126" t="str">
        <f t="shared" si="991"/>
        <v>REPORT</v>
      </c>
      <c r="R2188" s="126" t="str">
        <f t="shared" si="992"/>
        <v>_</v>
      </c>
      <c r="S2188" s="126" t="str">
        <f t="shared" si="993"/>
        <v>WAIT</v>
      </c>
      <c r="T2188" s="126" t="str">
        <f t="shared" si="994"/>
        <v>_</v>
      </c>
      <c r="U2188" s="126" t="str">
        <f t="shared" si="995"/>
        <v>MI</v>
      </c>
      <c r="V2188" s="126" t="str">
        <f t="shared" si="996"/>
        <v>_</v>
      </c>
      <c r="W2188" s="126" t="str">
        <f t="shared" si="997"/>
        <v>PRNT</v>
      </c>
      <c r="X2188" s="126">
        <f t="shared" si="998"/>
        <v>29</v>
      </c>
      <c r="Y2188" s="123" t="e">
        <f>VLOOKUP(A2188,#REF!,1,FALSE)</f>
        <v>#REF!</v>
      </c>
      <c r="Z2188" s="194" t="s">
        <v>6745</v>
      </c>
      <c r="AA2188" s="196"/>
    </row>
    <row r="2189" spans="1:27" s="123" customFormat="1">
      <c r="A2189" s="128" t="s">
        <v>5606</v>
      </c>
      <c r="B2189" s="124" t="str">
        <f t="shared" si="986"/>
        <v>OFFER_STS_REPORT_PROCESSING</v>
      </c>
      <c r="C2189" s="136" t="s">
        <v>5653</v>
      </c>
      <c r="D2189" s="125" t="e">
        <f t="shared" si="999"/>
        <v>#N/A</v>
      </c>
      <c r="E2189" s="125" t="e">
        <f t="shared" si="1001"/>
        <v>#N/A</v>
      </c>
      <c r="F2189" s="124" t="e">
        <f t="shared" si="1000"/>
        <v>#N/A</v>
      </c>
      <c r="G2189" s="155" t="s">
        <v>2145</v>
      </c>
      <c r="H2189" s="171" t="s">
        <v>1854</v>
      </c>
      <c r="I2189" s="171" t="s">
        <v>5884</v>
      </c>
      <c r="J2189" s="171" t="s">
        <v>5831</v>
      </c>
      <c r="K2189" s="172"/>
      <c r="L2189" s="158"/>
      <c r="M2189" s="125" t="str">
        <f t="shared" si="987"/>
        <v>OFFER</v>
      </c>
      <c r="N2189" s="126" t="str">
        <f t="shared" si="988"/>
        <v>_</v>
      </c>
      <c r="O2189" s="126" t="str">
        <f t="shared" si="989"/>
        <v>STS</v>
      </c>
      <c r="P2189" s="126" t="str">
        <f t="shared" si="990"/>
        <v>_</v>
      </c>
      <c r="Q2189" s="126" t="str">
        <f t="shared" si="991"/>
        <v>REPORT</v>
      </c>
      <c r="R2189" s="126" t="str">
        <f t="shared" si="992"/>
        <v>_</v>
      </c>
      <c r="S2189" s="126" t="str">
        <f t="shared" si="993"/>
        <v>PROCESSING</v>
      </c>
      <c r="T2189" s="126" t="str">
        <f t="shared" si="994"/>
        <v/>
      </c>
      <c r="U2189" s="126" t="e">
        <f t="shared" si="995"/>
        <v>#N/A</v>
      </c>
      <c r="V2189" s="126" t="str">
        <f t="shared" si="996"/>
        <v/>
      </c>
      <c r="W2189" s="126" t="e">
        <f t="shared" si="997"/>
        <v>#N/A</v>
      </c>
      <c r="X2189" s="126">
        <f t="shared" si="998"/>
        <v>27</v>
      </c>
      <c r="Y2189" s="123" t="e">
        <f>VLOOKUP(A2189,#REF!,1,FALSE)</f>
        <v>#REF!</v>
      </c>
      <c r="Z2189" s="194" t="s">
        <v>6745</v>
      </c>
      <c r="AA2189" s="196"/>
    </row>
    <row r="2190" spans="1:27" s="123" customFormat="1">
      <c r="A2190" s="128" t="s">
        <v>5607</v>
      </c>
      <c r="B2190" s="124" t="str">
        <f t="shared" si="986"/>
        <v>OFFER_STS_SHOKANCHO_PROCESSING</v>
      </c>
      <c r="C2190" s="136" t="s">
        <v>5653</v>
      </c>
      <c r="D2190" s="125" t="e">
        <f t="shared" si="999"/>
        <v>#N/A</v>
      </c>
      <c r="E2190" s="125" t="e">
        <f t="shared" si="1001"/>
        <v>#N/A</v>
      </c>
      <c r="F2190" s="124" t="e">
        <f t="shared" si="1000"/>
        <v>#N/A</v>
      </c>
      <c r="G2190" s="155" t="s">
        <v>2145</v>
      </c>
      <c r="H2190" s="171" t="s">
        <v>1854</v>
      </c>
      <c r="I2190" s="171" t="s">
        <v>5863</v>
      </c>
      <c r="J2190" s="171" t="s">
        <v>5831</v>
      </c>
      <c r="K2190" s="172"/>
      <c r="L2190" s="158"/>
      <c r="M2190" s="125" t="str">
        <f t="shared" si="987"/>
        <v>OFFER</v>
      </c>
      <c r="N2190" s="126" t="str">
        <f t="shared" si="988"/>
        <v>_</v>
      </c>
      <c r="O2190" s="126" t="str">
        <f t="shared" si="989"/>
        <v>STS</v>
      </c>
      <c r="P2190" s="126" t="str">
        <f t="shared" si="990"/>
        <v>_</v>
      </c>
      <c r="Q2190" s="126" t="str">
        <f t="shared" si="991"/>
        <v>SHOKANCHO</v>
      </c>
      <c r="R2190" s="126" t="str">
        <f t="shared" si="992"/>
        <v>_</v>
      </c>
      <c r="S2190" s="126" t="str">
        <f t="shared" si="993"/>
        <v>PROCESSING</v>
      </c>
      <c r="T2190" s="126" t="str">
        <f t="shared" si="994"/>
        <v/>
      </c>
      <c r="U2190" s="126" t="e">
        <f t="shared" si="995"/>
        <v>#N/A</v>
      </c>
      <c r="V2190" s="126" t="str">
        <f t="shared" si="996"/>
        <v/>
      </c>
      <c r="W2190" s="126" t="e">
        <f t="shared" si="997"/>
        <v>#N/A</v>
      </c>
      <c r="X2190" s="126">
        <f t="shared" si="998"/>
        <v>30</v>
      </c>
      <c r="Y2190" s="123" t="e">
        <f>VLOOKUP(A2190,#REF!,1,FALSE)</f>
        <v>#REF!</v>
      </c>
      <c r="Z2190" s="194" t="s">
        <v>6745</v>
      </c>
      <c r="AA2190" s="196"/>
    </row>
    <row r="2191" spans="1:27" s="123" customFormat="1">
      <c r="A2191" s="128" t="s">
        <v>5608</v>
      </c>
      <c r="B2191" s="124" t="str">
        <f t="shared" si="986"/>
        <v>OFFER_STS_SHOKANCHO_SHONIN</v>
      </c>
      <c r="C2191" s="136" t="s">
        <v>5653</v>
      </c>
      <c r="D2191" s="125" t="e">
        <f t="shared" si="999"/>
        <v>#N/A</v>
      </c>
      <c r="E2191" s="125" t="e">
        <f t="shared" si="1001"/>
        <v>#N/A</v>
      </c>
      <c r="F2191" s="124" t="e">
        <f t="shared" si="1000"/>
        <v>#N/A</v>
      </c>
      <c r="G2191" s="155" t="s">
        <v>2145</v>
      </c>
      <c r="H2191" s="171" t="s">
        <v>1854</v>
      </c>
      <c r="I2191" s="171" t="s">
        <v>5863</v>
      </c>
      <c r="J2191" s="171" t="s">
        <v>5872</v>
      </c>
      <c r="K2191" s="172"/>
      <c r="L2191" s="158"/>
      <c r="M2191" s="125" t="str">
        <f t="shared" si="987"/>
        <v>OFFER</v>
      </c>
      <c r="N2191" s="126" t="str">
        <f t="shared" si="988"/>
        <v>_</v>
      </c>
      <c r="O2191" s="126" t="str">
        <f t="shared" si="989"/>
        <v>STS</v>
      </c>
      <c r="P2191" s="126" t="str">
        <f t="shared" si="990"/>
        <v>_</v>
      </c>
      <c r="Q2191" s="126" t="str">
        <f t="shared" si="991"/>
        <v>SHOKANCHO</v>
      </c>
      <c r="R2191" s="126" t="str">
        <f t="shared" si="992"/>
        <v>_</v>
      </c>
      <c r="S2191" s="126" t="str">
        <f t="shared" si="993"/>
        <v>SHONIN</v>
      </c>
      <c r="T2191" s="126" t="str">
        <f t="shared" si="994"/>
        <v/>
      </c>
      <c r="U2191" s="126" t="e">
        <f t="shared" si="995"/>
        <v>#N/A</v>
      </c>
      <c r="V2191" s="126" t="str">
        <f t="shared" si="996"/>
        <v/>
      </c>
      <c r="W2191" s="126" t="e">
        <f t="shared" si="997"/>
        <v>#N/A</v>
      </c>
      <c r="X2191" s="126">
        <f t="shared" si="998"/>
        <v>26</v>
      </c>
      <c r="Y2191" s="123" t="e">
        <f>VLOOKUP(A2191,#REF!,1,FALSE)</f>
        <v>#REF!</v>
      </c>
      <c r="Z2191" s="194" t="s">
        <v>6745</v>
      </c>
      <c r="AA2191" s="196"/>
    </row>
    <row r="2192" spans="1:27" s="123" customFormat="1">
      <c r="A2192" s="128" t="s">
        <v>5609</v>
      </c>
      <c r="B2192" s="124" t="str">
        <f t="shared" si="986"/>
        <v>OFFER_STS_CANCEL</v>
      </c>
      <c r="C2192" s="136" t="s">
        <v>5653</v>
      </c>
      <c r="D2192" s="125" t="e">
        <f t="shared" si="999"/>
        <v>#N/A</v>
      </c>
      <c r="E2192" s="125" t="e">
        <f t="shared" si="1001"/>
        <v>#N/A</v>
      </c>
      <c r="F2192" s="124" t="e">
        <f t="shared" si="1000"/>
        <v>#N/A</v>
      </c>
      <c r="G2192" s="155" t="s">
        <v>2145</v>
      </c>
      <c r="H2192" s="171" t="s">
        <v>1854</v>
      </c>
      <c r="I2192" s="171" t="s">
        <v>5865</v>
      </c>
      <c r="J2192" s="171"/>
      <c r="K2192" s="172"/>
      <c r="L2192" s="158"/>
      <c r="M2192" s="125" t="str">
        <f t="shared" si="987"/>
        <v>OFFER</v>
      </c>
      <c r="N2192" s="126" t="str">
        <f t="shared" si="988"/>
        <v>_</v>
      </c>
      <c r="O2192" s="126" t="str">
        <f t="shared" si="989"/>
        <v>STS</v>
      </c>
      <c r="P2192" s="126" t="str">
        <f t="shared" si="990"/>
        <v>_</v>
      </c>
      <c r="Q2192" s="126" t="str">
        <f t="shared" si="991"/>
        <v>CANCEL</v>
      </c>
      <c r="R2192" s="126" t="str">
        <f t="shared" si="992"/>
        <v/>
      </c>
      <c r="S2192" s="126" t="e">
        <f t="shared" si="993"/>
        <v>#N/A</v>
      </c>
      <c r="T2192" s="126" t="str">
        <f t="shared" si="994"/>
        <v/>
      </c>
      <c r="U2192" s="126" t="e">
        <f t="shared" si="995"/>
        <v>#N/A</v>
      </c>
      <c r="V2192" s="126" t="str">
        <f t="shared" si="996"/>
        <v/>
      </c>
      <c r="W2192" s="126" t="e">
        <f t="shared" si="997"/>
        <v>#N/A</v>
      </c>
      <c r="X2192" s="126">
        <f t="shared" si="998"/>
        <v>16</v>
      </c>
      <c r="Y2192" s="123" t="e">
        <f>VLOOKUP(A2192,#REF!,1,FALSE)</f>
        <v>#REF!</v>
      </c>
      <c r="Z2192" s="194" t="s">
        <v>6745</v>
      </c>
      <c r="AA2192" s="196"/>
    </row>
    <row r="2193" spans="1:27" s="123" customFormat="1">
      <c r="A2193" s="128" t="s">
        <v>5610</v>
      </c>
      <c r="B2193" s="124" t="str">
        <f t="shared" si="986"/>
        <v>REPORT_STS_MISAKUSEI</v>
      </c>
      <c r="C2193" s="136" t="s">
        <v>5653</v>
      </c>
      <c r="D2193" s="125" t="e">
        <f t="shared" si="999"/>
        <v>#N/A</v>
      </c>
      <c r="E2193" s="125" t="e">
        <f t="shared" si="1001"/>
        <v>#N/A</v>
      </c>
      <c r="F2193" s="124" t="e">
        <f t="shared" si="1000"/>
        <v>#N/A</v>
      </c>
      <c r="G2193" s="155" t="s">
        <v>1997</v>
      </c>
      <c r="H2193" s="171" t="s">
        <v>1854</v>
      </c>
      <c r="I2193" s="171" t="s">
        <v>5687</v>
      </c>
      <c r="J2193" s="171"/>
      <c r="K2193" s="172"/>
      <c r="L2193" s="158"/>
      <c r="M2193" s="125" t="str">
        <f t="shared" si="987"/>
        <v>REPORT</v>
      </c>
      <c r="N2193" s="126" t="str">
        <f t="shared" si="988"/>
        <v>_</v>
      </c>
      <c r="O2193" s="126" t="str">
        <f t="shared" si="989"/>
        <v>STS</v>
      </c>
      <c r="P2193" s="126" t="str">
        <f t="shared" si="990"/>
        <v>_</v>
      </c>
      <c r="Q2193" s="126" t="str">
        <f t="shared" si="991"/>
        <v>MISAKUSEI</v>
      </c>
      <c r="R2193" s="126" t="str">
        <f t="shared" si="992"/>
        <v/>
      </c>
      <c r="S2193" s="126" t="e">
        <f t="shared" si="993"/>
        <v>#N/A</v>
      </c>
      <c r="T2193" s="126" t="str">
        <f t="shared" si="994"/>
        <v/>
      </c>
      <c r="U2193" s="126" t="e">
        <f t="shared" si="995"/>
        <v>#N/A</v>
      </c>
      <c r="V2193" s="126" t="str">
        <f t="shared" si="996"/>
        <v/>
      </c>
      <c r="W2193" s="126" t="e">
        <f t="shared" si="997"/>
        <v>#N/A</v>
      </c>
      <c r="X2193" s="126">
        <f t="shared" si="998"/>
        <v>20</v>
      </c>
      <c r="Y2193" s="123" t="e">
        <f>VLOOKUP(A2193,#REF!,1,FALSE)</f>
        <v>#REF!</v>
      </c>
      <c r="Z2193" s="194" t="s">
        <v>6745</v>
      </c>
      <c r="AA2193" s="196"/>
    </row>
    <row r="2194" spans="1:27" s="123" customFormat="1">
      <c r="A2194" s="128" t="s">
        <v>5611</v>
      </c>
      <c r="B2194" s="124" t="str">
        <f t="shared" si="986"/>
        <v>REPORT_STS_SAKUSEIZUMI</v>
      </c>
      <c r="C2194" s="136" t="s">
        <v>5653</v>
      </c>
      <c r="D2194" s="125" t="e">
        <f t="shared" si="999"/>
        <v>#N/A</v>
      </c>
      <c r="E2194" s="125" t="e">
        <f t="shared" si="1001"/>
        <v>#N/A</v>
      </c>
      <c r="F2194" s="124" t="e">
        <f t="shared" si="1000"/>
        <v>#N/A</v>
      </c>
      <c r="G2194" s="155" t="s">
        <v>1997</v>
      </c>
      <c r="H2194" s="171" t="s">
        <v>1854</v>
      </c>
      <c r="I2194" s="171" t="s">
        <v>5688</v>
      </c>
      <c r="J2194" s="171"/>
      <c r="K2194" s="172"/>
      <c r="L2194" s="158"/>
      <c r="M2194" s="125" t="str">
        <f t="shared" si="987"/>
        <v>REPORT</v>
      </c>
      <c r="N2194" s="126" t="str">
        <f t="shared" si="988"/>
        <v>_</v>
      </c>
      <c r="O2194" s="126" t="str">
        <f t="shared" si="989"/>
        <v>STS</v>
      </c>
      <c r="P2194" s="126" t="str">
        <f t="shared" si="990"/>
        <v>_</v>
      </c>
      <c r="Q2194" s="126" t="str">
        <f t="shared" si="991"/>
        <v>SAKUSEIZUMI</v>
      </c>
      <c r="R2194" s="126" t="str">
        <f t="shared" si="992"/>
        <v/>
      </c>
      <c r="S2194" s="126" t="e">
        <f t="shared" si="993"/>
        <v>#N/A</v>
      </c>
      <c r="T2194" s="126" t="str">
        <f t="shared" si="994"/>
        <v/>
      </c>
      <c r="U2194" s="126" t="e">
        <f t="shared" si="995"/>
        <v>#N/A</v>
      </c>
      <c r="V2194" s="126" t="str">
        <f t="shared" si="996"/>
        <v/>
      </c>
      <c r="W2194" s="126" t="e">
        <f t="shared" si="997"/>
        <v>#N/A</v>
      </c>
      <c r="X2194" s="126">
        <f t="shared" si="998"/>
        <v>22</v>
      </c>
      <c r="Y2194" s="123" t="e">
        <f>VLOOKUP(A2194,#REF!,1,FALSE)</f>
        <v>#REF!</v>
      </c>
      <c r="Z2194" s="194" t="s">
        <v>6745</v>
      </c>
      <c r="AA2194" s="196"/>
    </row>
    <row r="2195" spans="1:27" s="123" customFormat="1">
      <c r="A2195" s="128" t="s">
        <v>5612</v>
      </c>
      <c r="B2195" s="124" t="str">
        <f t="shared" si="986"/>
        <v>REPORT_STS_SHOKANCHO_MIKAKUNIN</v>
      </c>
      <c r="C2195" s="136" t="s">
        <v>5653</v>
      </c>
      <c r="D2195" s="125" t="e">
        <f t="shared" si="999"/>
        <v>#N/A</v>
      </c>
      <c r="E2195" s="125" t="e">
        <f t="shared" si="1001"/>
        <v>#N/A</v>
      </c>
      <c r="F2195" s="124" t="e">
        <f t="shared" si="1000"/>
        <v>#N/A</v>
      </c>
      <c r="G2195" s="155" t="s">
        <v>1997</v>
      </c>
      <c r="H2195" s="171" t="s">
        <v>1854</v>
      </c>
      <c r="I2195" s="171" t="s">
        <v>5863</v>
      </c>
      <c r="J2195" s="171" t="s">
        <v>5866</v>
      </c>
      <c r="K2195" s="172"/>
      <c r="L2195" s="158"/>
      <c r="M2195" s="125" t="str">
        <f t="shared" si="987"/>
        <v>REPORT</v>
      </c>
      <c r="N2195" s="126" t="str">
        <f t="shared" si="988"/>
        <v>_</v>
      </c>
      <c r="O2195" s="126" t="str">
        <f t="shared" si="989"/>
        <v>STS</v>
      </c>
      <c r="P2195" s="126" t="str">
        <f t="shared" si="990"/>
        <v>_</v>
      </c>
      <c r="Q2195" s="126" t="str">
        <f t="shared" si="991"/>
        <v>SHOKANCHO</v>
      </c>
      <c r="R2195" s="126" t="str">
        <f t="shared" si="992"/>
        <v>_</v>
      </c>
      <c r="S2195" s="126" t="str">
        <f t="shared" si="993"/>
        <v>MIKAKUNIN</v>
      </c>
      <c r="T2195" s="126" t="str">
        <f t="shared" si="994"/>
        <v/>
      </c>
      <c r="U2195" s="126" t="e">
        <f t="shared" si="995"/>
        <v>#N/A</v>
      </c>
      <c r="V2195" s="126" t="str">
        <f t="shared" si="996"/>
        <v/>
      </c>
      <c r="W2195" s="126" t="e">
        <f t="shared" si="997"/>
        <v>#N/A</v>
      </c>
      <c r="X2195" s="126">
        <f t="shared" si="998"/>
        <v>30</v>
      </c>
      <c r="Y2195" s="123" t="e">
        <f>VLOOKUP(A2195,#REF!,1,FALSE)</f>
        <v>#REF!</v>
      </c>
      <c r="Z2195" s="194" t="s">
        <v>6745</v>
      </c>
      <c r="AA2195" s="196"/>
    </row>
    <row r="2196" spans="1:27" s="123" customFormat="1">
      <c r="A2196" s="128" t="s">
        <v>5613</v>
      </c>
      <c r="B2196" s="124" t="str">
        <f t="shared" si="986"/>
        <v>REPORT_STS_SHOKANCHO_KAKUNIN</v>
      </c>
      <c r="C2196" s="136" t="s">
        <v>5653</v>
      </c>
      <c r="D2196" s="125" t="e">
        <f t="shared" si="999"/>
        <v>#N/A</v>
      </c>
      <c r="E2196" s="125" t="e">
        <f t="shared" si="1001"/>
        <v>#N/A</v>
      </c>
      <c r="F2196" s="124" t="e">
        <f t="shared" si="1000"/>
        <v>#N/A</v>
      </c>
      <c r="G2196" s="155" t="s">
        <v>1997</v>
      </c>
      <c r="H2196" s="171" t="s">
        <v>1854</v>
      </c>
      <c r="I2196" s="171" t="s">
        <v>5863</v>
      </c>
      <c r="J2196" s="171" t="s">
        <v>5871</v>
      </c>
      <c r="K2196" s="172"/>
      <c r="L2196" s="158"/>
      <c r="M2196" s="125" t="str">
        <f t="shared" si="987"/>
        <v>REPORT</v>
      </c>
      <c r="N2196" s="126" t="str">
        <f t="shared" si="988"/>
        <v>_</v>
      </c>
      <c r="O2196" s="126" t="str">
        <f t="shared" si="989"/>
        <v>STS</v>
      </c>
      <c r="P2196" s="126" t="str">
        <f t="shared" si="990"/>
        <v>_</v>
      </c>
      <c r="Q2196" s="126" t="str">
        <f t="shared" si="991"/>
        <v>SHOKANCHO</v>
      </c>
      <c r="R2196" s="126" t="str">
        <f t="shared" si="992"/>
        <v>_</v>
      </c>
      <c r="S2196" s="126" t="str">
        <f t="shared" si="993"/>
        <v>KAKUNIN</v>
      </c>
      <c r="T2196" s="126" t="str">
        <f t="shared" si="994"/>
        <v/>
      </c>
      <c r="U2196" s="126" t="e">
        <f t="shared" si="995"/>
        <v>#N/A</v>
      </c>
      <c r="V2196" s="126" t="str">
        <f t="shared" si="996"/>
        <v/>
      </c>
      <c r="W2196" s="126" t="e">
        <f t="shared" si="997"/>
        <v>#N/A</v>
      </c>
      <c r="X2196" s="126">
        <f t="shared" si="998"/>
        <v>28</v>
      </c>
      <c r="Y2196" s="123" t="e">
        <f>VLOOKUP(A2196,#REF!,1,FALSE)</f>
        <v>#REF!</v>
      </c>
      <c r="Z2196" s="194" t="s">
        <v>6745</v>
      </c>
      <c r="AA2196" s="196"/>
    </row>
    <row r="2197" spans="1:27" s="123" customFormat="1">
      <c r="A2197" s="128" t="s">
        <v>5614</v>
      </c>
      <c r="B2197" s="124" t="str">
        <f t="shared" si="986"/>
        <v>NENKIMBARAI_NASHI</v>
      </c>
      <c r="C2197" s="136" t="s">
        <v>5653</v>
      </c>
      <c r="D2197" s="125" t="e">
        <f t="shared" si="999"/>
        <v>#N/A</v>
      </c>
      <c r="E2197" s="125" t="e">
        <f t="shared" si="1001"/>
        <v>#N/A</v>
      </c>
      <c r="F2197" s="124" t="e">
        <f t="shared" si="1000"/>
        <v>#N/A</v>
      </c>
      <c r="G2197" s="155" t="s">
        <v>2681</v>
      </c>
      <c r="H2197" s="171" t="s">
        <v>5657</v>
      </c>
      <c r="I2197" s="171"/>
      <c r="J2197" s="171"/>
      <c r="K2197" s="172"/>
      <c r="L2197" s="158"/>
      <c r="M2197" s="125" t="str">
        <f t="shared" si="987"/>
        <v>NENKIMBARAI</v>
      </c>
      <c r="N2197" s="126" t="str">
        <f t="shared" si="988"/>
        <v>_</v>
      </c>
      <c r="O2197" s="126" t="str">
        <f t="shared" si="989"/>
        <v>NASHI</v>
      </c>
      <c r="P2197" s="126" t="str">
        <f t="shared" si="990"/>
        <v/>
      </c>
      <c r="Q2197" s="126" t="e">
        <f t="shared" si="991"/>
        <v>#N/A</v>
      </c>
      <c r="R2197" s="126" t="str">
        <f t="shared" si="992"/>
        <v/>
      </c>
      <c r="S2197" s="126" t="e">
        <f t="shared" si="993"/>
        <v>#N/A</v>
      </c>
      <c r="T2197" s="126" t="str">
        <f t="shared" si="994"/>
        <v/>
      </c>
      <c r="U2197" s="126" t="e">
        <f t="shared" si="995"/>
        <v>#N/A</v>
      </c>
      <c r="V2197" s="126" t="str">
        <f t="shared" si="996"/>
        <v/>
      </c>
      <c r="W2197" s="126" t="e">
        <f t="shared" si="997"/>
        <v>#N/A</v>
      </c>
      <c r="X2197" s="126">
        <f t="shared" si="998"/>
        <v>17</v>
      </c>
      <c r="Y2197" s="123" t="e">
        <f>VLOOKUP(A2197,#REF!,1,FALSE)</f>
        <v>#REF!</v>
      </c>
      <c r="Z2197" s="194" t="s">
        <v>6745</v>
      </c>
      <c r="AA2197" s="196"/>
    </row>
    <row r="2198" spans="1:27" s="123" customFormat="1">
      <c r="A2198" s="128" t="s">
        <v>5615</v>
      </c>
      <c r="B2198" s="124" t="str">
        <f t="shared" si="986"/>
        <v>NENKIMBARAI_3_YEAR</v>
      </c>
      <c r="C2198" s="136" t="s">
        <v>5653</v>
      </c>
      <c r="D2198" s="125" t="e">
        <f t="shared" si="999"/>
        <v>#N/A</v>
      </c>
      <c r="E2198" s="125" t="e">
        <f t="shared" si="1001"/>
        <v>#N/A</v>
      </c>
      <c r="F2198" s="124" t="e">
        <f t="shared" si="1000"/>
        <v>#N/A</v>
      </c>
      <c r="G2198" s="155" t="s">
        <v>2681</v>
      </c>
      <c r="H2198" s="156">
        <v>3</v>
      </c>
      <c r="I2198" s="156" t="s">
        <v>1892</v>
      </c>
      <c r="J2198" s="156"/>
      <c r="K2198" s="157"/>
      <c r="L2198" s="158"/>
      <c r="M2198" s="125" t="str">
        <f t="shared" si="987"/>
        <v>NENKIMBARAI</v>
      </c>
      <c r="N2198" s="126" t="str">
        <f t="shared" si="988"/>
        <v>_</v>
      </c>
      <c r="O2198" s="126">
        <f t="shared" si="989"/>
        <v>3</v>
      </c>
      <c r="P2198" s="126" t="str">
        <f t="shared" si="990"/>
        <v>_</v>
      </c>
      <c r="Q2198" s="126" t="str">
        <f t="shared" si="991"/>
        <v>YEAR</v>
      </c>
      <c r="R2198" s="126" t="str">
        <f t="shared" si="992"/>
        <v/>
      </c>
      <c r="S2198" s="126" t="e">
        <f t="shared" si="993"/>
        <v>#N/A</v>
      </c>
      <c r="T2198" s="126" t="str">
        <f t="shared" si="994"/>
        <v/>
      </c>
      <c r="U2198" s="126" t="e">
        <f t="shared" si="995"/>
        <v>#N/A</v>
      </c>
      <c r="V2198" s="126" t="str">
        <f t="shared" si="996"/>
        <v/>
      </c>
      <c r="W2198" s="126" t="e">
        <f t="shared" si="997"/>
        <v>#N/A</v>
      </c>
      <c r="X2198" s="126">
        <f t="shared" si="998"/>
        <v>18</v>
      </c>
      <c r="Y2198" s="123" t="e">
        <f>VLOOKUP(A2198,#REF!,1,FALSE)</f>
        <v>#REF!</v>
      </c>
      <c r="Z2198" s="194" t="s">
        <v>6745</v>
      </c>
      <c r="AA2198" s="196"/>
    </row>
    <row r="2199" spans="1:27" s="123" customFormat="1">
      <c r="A2199" s="128" t="s">
        <v>5616</v>
      </c>
      <c r="B2199" s="124" t="str">
        <f t="shared" si="986"/>
        <v>NENKIMBARAI_4_YEAR</v>
      </c>
      <c r="C2199" s="136" t="s">
        <v>5653</v>
      </c>
      <c r="D2199" s="125" t="e">
        <f t="shared" si="999"/>
        <v>#N/A</v>
      </c>
      <c r="E2199" s="125" t="e">
        <f t="shared" si="1001"/>
        <v>#N/A</v>
      </c>
      <c r="F2199" s="124" t="e">
        <f t="shared" si="1000"/>
        <v>#N/A</v>
      </c>
      <c r="G2199" s="155" t="s">
        <v>2681</v>
      </c>
      <c r="H2199" s="156">
        <v>4</v>
      </c>
      <c r="I2199" s="156" t="s">
        <v>1892</v>
      </c>
      <c r="J2199" s="156"/>
      <c r="K2199" s="157"/>
      <c r="L2199" s="158"/>
      <c r="M2199" s="125" t="str">
        <f t="shared" si="987"/>
        <v>NENKIMBARAI</v>
      </c>
      <c r="N2199" s="126" t="str">
        <f t="shared" si="988"/>
        <v>_</v>
      </c>
      <c r="O2199" s="126">
        <f t="shared" si="989"/>
        <v>4</v>
      </c>
      <c r="P2199" s="126" t="str">
        <f t="shared" si="990"/>
        <v>_</v>
      </c>
      <c r="Q2199" s="126" t="str">
        <f t="shared" si="991"/>
        <v>YEAR</v>
      </c>
      <c r="R2199" s="126" t="str">
        <f t="shared" si="992"/>
        <v/>
      </c>
      <c r="S2199" s="126" t="e">
        <f t="shared" si="993"/>
        <v>#N/A</v>
      </c>
      <c r="T2199" s="126" t="str">
        <f t="shared" si="994"/>
        <v/>
      </c>
      <c r="U2199" s="126" t="e">
        <f t="shared" si="995"/>
        <v>#N/A</v>
      </c>
      <c r="V2199" s="126" t="str">
        <f t="shared" si="996"/>
        <v/>
      </c>
      <c r="W2199" s="126" t="e">
        <f t="shared" si="997"/>
        <v>#N/A</v>
      </c>
      <c r="X2199" s="126">
        <f t="shared" si="998"/>
        <v>18</v>
      </c>
      <c r="Y2199" s="123" t="e">
        <f>VLOOKUP(A2199,#REF!,1,FALSE)</f>
        <v>#REF!</v>
      </c>
      <c r="Z2199" s="194" t="s">
        <v>6745</v>
      </c>
      <c r="AA2199" s="196"/>
    </row>
    <row r="2200" spans="1:27" s="123" customFormat="1">
      <c r="A2200" s="128" t="s">
        <v>5617</v>
      </c>
      <c r="B2200" s="124" t="str">
        <f t="shared" si="986"/>
        <v>NENKIMBARAI_5_YEAR</v>
      </c>
      <c r="C2200" s="136" t="s">
        <v>5653</v>
      </c>
      <c r="D2200" s="125" t="e">
        <f t="shared" si="999"/>
        <v>#N/A</v>
      </c>
      <c r="E2200" s="125" t="e">
        <f t="shared" si="1001"/>
        <v>#N/A</v>
      </c>
      <c r="F2200" s="124" t="e">
        <f t="shared" si="1000"/>
        <v>#N/A</v>
      </c>
      <c r="G2200" s="155" t="s">
        <v>2681</v>
      </c>
      <c r="H2200" s="156">
        <v>5</v>
      </c>
      <c r="I2200" s="156" t="s">
        <v>1892</v>
      </c>
      <c r="J2200" s="156"/>
      <c r="K2200" s="157"/>
      <c r="L2200" s="158"/>
      <c r="M2200" s="125" t="str">
        <f t="shared" si="987"/>
        <v>NENKIMBARAI</v>
      </c>
      <c r="N2200" s="126" t="str">
        <f t="shared" si="988"/>
        <v>_</v>
      </c>
      <c r="O2200" s="126">
        <f t="shared" si="989"/>
        <v>5</v>
      </c>
      <c r="P2200" s="126" t="str">
        <f t="shared" si="990"/>
        <v>_</v>
      </c>
      <c r="Q2200" s="126" t="str">
        <f t="shared" si="991"/>
        <v>YEAR</v>
      </c>
      <c r="R2200" s="126" t="str">
        <f t="shared" si="992"/>
        <v/>
      </c>
      <c r="S2200" s="126" t="e">
        <f t="shared" si="993"/>
        <v>#N/A</v>
      </c>
      <c r="T2200" s="126" t="str">
        <f t="shared" si="994"/>
        <v/>
      </c>
      <c r="U2200" s="126" t="e">
        <f t="shared" si="995"/>
        <v>#N/A</v>
      </c>
      <c r="V2200" s="126" t="str">
        <f t="shared" si="996"/>
        <v/>
      </c>
      <c r="W2200" s="126" t="e">
        <f t="shared" si="997"/>
        <v>#N/A</v>
      </c>
      <c r="X2200" s="126">
        <f t="shared" si="998"/>
        <v>18</v>
      </c>
      <c r="Y2200" s="123" t="e">
        <f>VLOOKUP(A2200,#REF!,1,FALSE)</f>
        <v>#REF!</v>
      </c>
      <c r="Z2200" s="194" t="s">
        <v>6745</v>
      </c>
      <c r="AA2200" s="196"/>
    </row>
    <row r="2201" spans="1:27" s="123" customFormat="1">
      <c r="A2201" s="128" t="s">
        <v>5618</v>
      </c>
      <c r="B2201" s="124" t="str">
        <f t="shared" si="986"/>
        <v>NENKIMBARAI_10_YEAR</v>
      </c>
      <c r="C2201" s="136" t="s">
        <v>5653</v>
      </c>
      <c r="D2201" s="125" t="e">
        <f t="shared" si="999"/>
        <v>#N/A</v>
      </c>
      <c r="E2201" s="125" t="e">
        <f t="shared" si="1001"/>
        <v>#N/A</v>
      </c>
      <c r="F2201" s="124" t="e">
        <f t="shared" si="1000"/>
        <v>#N/A</v>
      </c>
      <c r="G2201" s="155" t="s">
        <v>2681</v>
      </c>
      <c r="H2201" s="156">
        <v>10</v>
      </c>
      <c r="I2201" s="156" t="s">
        <v>1892</v>
      </c>
      <c r="J2201" s="156"/>
      <c r="K2201" s="157"/>
      <c r="L2201" s="158"/>
      <c r="M2201" s="125" t="str">
        <f t="shared" si="987"/>
        <v>NENKIMBARAI</v>
      </c>
      <c r="N2201" s="126" t="str">
        <f t="shared" si="988"/>
        <v>_</v>
      </c>
      <c r="O2201" s="126">
        <f t="shared" si="989"/>
        <v>10</v>
      </c>
      <c r="P2201" s="126" t="str">
        <f t="shared" si="990"/>
        <v>_</v>
      </c>
      <c r="Q2201" s="126" t="str">
        <f t="shared" si="991"/>
        <v>YEAR</v>
      </c>
      <c r="R2201" s="126" t="str">
        <f t="shared" si="992"/>
        <v/>
      </c>
      <c r="S2201" s="126" t="e">
        <f t="shared" si="993"/>
        <v>#N/A</v>
      </c>
      <c r="T2201" s="126" t="str">
        <f t="shared" si="994"/>
        <v/>
      </c>
      <c r="U2201" s="126" t="e">
        <f t="shared" si="995"/>
        <v>#N/A</v>
      </c>
      <c r="V2201" s="126" t="str">
        <f t="shared" si="996"/>
        <v/>
      </c>
      <c r="W2201" s="126" t="e">
        <f t="shared" si="997"/>
        <v>#N/A</v>
      </c>
      <c r="X2201" s="126">
        <f t="shared" si="998"/>
        <v>19</v>
      </c>
      <c r="Y2201" s="123" t="e">
        <f>VLOOKUP(A2201,#REF!,1,FALSE)</f>
        <v>#REF!</v>
      </c>
      <c r="Z2201" s="194" t="s">
        <v>6745</v>
      </c>
      <c r="AA2201" s="196"/>
    </row>
    <row r="2202" spans="1:27" s="123" customFormat="1">
      <c r="A2202" s="128" t="s">
        <v>5619</v>
      </c>
      <c r="B2202" s="124" t="str">
        <f t="shared" ref="B2202:B2275" si="1002">IF(ISNA(M2202),"",M2202)&amp;IF(ISNA(N2202),"",N2202)&amp;IF(ISNA(O2202),"",O2202) &amp;IF(ISNA(P2202),"",P2202)&amp;IF(ISNA(Q2202),"",Q2202)&amp;IF(ISNA(R2202),"",R2202)&amp;IF(ISNA(S2202),"",S2202)&amp;IF(ISNA(T2202),"",T2202)&amp;IF(ISNA(U2202),"",U2202)&amp;IF(ISNA(V2202),"",V2202)&amp;IF(ISNA(W2202),"",W2202)</f>
        <v>SOMPO_PLAN_KB_OGATA</v>
      </c>
      <c r="C2202" s="136" t="s">
        <v>5653</v>
      </c>
      <c r="D2202" s="125" t="e">
        <f t="shared" si="999"/>
        <v>#N/A</v>
      </c>
      <c r="E2202" s="125" t="e">
        <f t="shared" si="1001"/>
        <v>#N/A</v>
      </c>
      <c r="F2202" s="124" t="e">
        <f t="shared" si="1000"/>
        <v>#N/A</v>
      </c>
      <c r="G2202" s="155" t="s">
        <v>2191</v>
      </c>
      <c r="H2202" s="156" t="s">
        <v>1835</v>
      </c>
      <c r="I2202" s="156" t="s">
        <v>1444</v>
      </c>
      <c r="J2202" s="156" t="s">
        <v>5689</v>
      </c>
      <c r="K2202" s="157"/>
      <c r="L2202" s="158"/>
      <c r="M2202" s="125" t="str">
        <f t="shared" ref="M2202:M2275" si="1003">VLOOKUP(G2202,単語辞書,2,FALSE)</f>
        <v>SOMPO</v>
      </c>
      <c r="N2202" s="126" t="str">
        <f t="shared" ref="N2202:N2275" si="1004">IF(ISNA(O2202),"","_")</f>
        <v>_</v>
      </c>
      <c r="O2202" s="126" t="str">
        <f t="shared" ref="O2202:O2275" si="1005">VLOOKUP(H2202,単語辞書,2,FALSE)</f>
        <v>PLAN</v>
      </c>
      <c r="P2202" s="126" t="str">
        <f t="shared" ref="P2202:P2275" si="1006">IF(ISNA(Q2202),"","_")</f>
        <v>_</v>
      </c>
      <c r="Q2202" s="126" t="str">
        <f t="shared" ref="Q2202:Q2275" si="1007">VLOOKUP(I2202,単語辞書,2,FALSE)</f>
        <v>KB</v>
      </c>
      <c r="R2202" s="126" t="str">
        <f t="shared" ref="R2202:R2275" si="1008">IF(ISNA(S2202),"","_")</f>
        <v>_</v>
      </c>
      <c r="S2202" s="126" t="str">
        <f t="shared" ref="S2202:S2275" si="1009">VLOOKUP(J2202,単語辞書,2,FALSE)</f>
        <v>OGATA</v>
      </c>
      <c r="T2202" s="126" t="str">
        <f t="shared" ref="T2202:T2275" si="1010">IF(ISNA(U2202),"","_")</f>
        <v/>
      </c>
      <c r="U2202" s="126" t="e">
        <f t="shared" ref="U2202:U2275" si="1011">VLOOKUP(K2202,単語辞書,2,FALSE)</f>
        <v>#N/A</v>
      </c>
      <c r="V2202" s="126" t="str">
        <f t="shared" ref="V2202:V2275" si="1012">IF(ISNA(W2202),"","_")</f>
        <v/>
      </c>
      <c r="W2202" s="126" t="e">
        <f t="shared" ref="W2202:W2275" si="1013">VLOOKUP(L2202,単語辞書,2,FALSE)</f>
        <v>#N/A</v>
      </c>
      <c r="X2202" s="126">
        <f t="shared" ref="X2202:X2275" si="1014">LEN(B2202)</f>
        <v>19</v>
      </c>
      <c r="Y2202" s="123" t="e">
        <f>VLOOKUP(A2202,#REF!,1,FALSE)</f>
        <v>#REF!</v>
      </c>
      <c r="Z2202" s="194" t="s">
        <v>6745</v>
      </c>
      <c r="AA2202" s="196"/>
    </row>
    <row r="2203" spans="1:27" s="123" customFormat="1">
      <c r="A2203" s="128" t="s">
        <v>5620</v>
      </c>
      <c r="B2203" s="124" t="str">
        <f t="shared" si="1002"/>
        <v>SOMPO_PLAN_KB_SHUSHIN</v>
      </c>
      <c r="C2203" s="136" t="s">
        <v>5653</v>
      </c>
      <c r="D2203" s="125" t="e">
        <f t="shared" si="999"/>
        <v>#N/A</v>
      </c>
      <c r="E2203" s="125" t="e">
        <f t="shared" si="1001"/>
        <v>#N/A</v>
      </c>
      <c r="F2203" s="124" t="e">
        <f t="shared" si="1000"/>
        <v>#N/A</v>
      </c>
      <c r="G2203" s="155" t="s">
        <v>2191</v>
      </c>
      <c r="H2203" s="156" t="s">
        <v>1835</v>
      </c>
      <c r="I2203" s="156" t="s">
        <v>1444</v>
      </c>
      <c r="J2203" s="156" t="s">
        <v>1978</v>
      </c>
      <c r="K2203" s="157"/>
      <c r="L2203" s="158"/>
      <c r="M2203" s="125" t="str">
        <f t="shared" si="1003"/>
        <v>SOMPO</v>
      </c>
      <c r="N2203" s="126" t="str">
        <f t="shared" si="1004"/>
        <v>_</v>
      </c>
      <c r="O2203" s="126" t="str">
        <f t="shared" si="1005"/>
        <v>PLAN</v>
      </c>
      <c r="P2203" s="126" t="str">
        <f t="shared" si="1006"/>
        <v>_</v>
      </c>
      <c r="Q2203" s="126" t="str">
        <f t="shared" si="1007"/>
        <v>KB</v>
      </c>
      <c r="R2203" s="126" t="str">
        <f t="shared" si="1008"/>
        <v>_</v>
      </c>
      <c r="S2203" s="126" t="str">
        <f t="shared" si="1009"/>
        <v>SHUSHIN</v>
      </c>
      <c r="T2203" s="126" t="str">
        <f t="shared" si="1010"/>
        <v/>
      </c>
      <c r="U2203" s="126" t="e">
        <f t="shared" si="1011"/>
        <v>#N/A</v>
      </c>
      <c r="V2203" s="126" t="str">
        <f t="shared" si="1012"/>
        <v/>
      </c>
      <c r="W2203" s="126" t="e">
        <f t="shared" si="1013"/>
        <v>#N/A</v>
      </c>
      <c r="X2203" s="126">
        <f t="shared" si="1014"/>
        <v>21</v>
      </c>
      <c r="Y2203" s="123" t="e">
        <f>VLOOKUP(A2203,#REF!,1,FALSE)</f>
        <v>#REF!</v>
      </c>
      <c r="Z2203" s="194" t="s">
        <v>6745</v>
      </c>
      <c r="AA2203" s="196"/>
    </row>
    <row r="2204" spans="1:27" s="123" customFormat="1">
      <c r="A2204" s="128" t="s">
        <v>5621</v>
      </c>
      <c r="B2204" s="124" t="str">
        <f t="shared" si="1002"/>
        <v>CHNL_AG</v>
      </c>
      <c r="C2204" s="136" t="s">
        <v>5653</v>
      </c>
      <c r="D2204" s="125" t="e">
        <f t="shared" si="999"/>
        <v>#N/A</v>
      </c>
      <c r="E2204" s="125" t="e">
        <f t="shared" si="1001"/>
        <v>#N/A</v>
      </c>
      <c r="F2204" s="124" t="e">
        <f t="shared" si="1000"/>
        <v>#N/A</v>
      </c>
      <c r="G2204" s="155" t="s">
        <v>296</v>
      </c>
      <c r="H2204" s="156" t="s">
        <v>4684</v>
      </c>
      <c r="I2204" s="156"/>
      <c r="J2204" s="156"/>
      <c r="K2204" s="157"/>
      <c r="L2204" s="158"/>
      <c r="M2204" s="125" t="str">
        <f t="shared" si="1003"/>
        <v>CHNL</v>
      </c>
      <c r="N2204" s="126" t="str">
        <f t="shared" si="1004"/>
        <v>_</v>
      </c>
      <c r="O2204" s="126" t="str">
        <f t="shared" si="1005"/>
        <v>AG</v>
      </c>
      <c r="P2204" s="126" t="str">
        <f t="shared" si="1006"/>
        <v/>
      </c>
      <c r="Q2204" s="126" t="e">
        <f t="shared" si="1007"/>
        <v>#N/A</v>
      </c>
      <c r="R2204" s="126" t="str">
        <f t="shared" si="1008"/>
        <v/>
      </c>
      <c r="S2204" s="126" t="e">
        <f t="shared" si="1009"/>
        <v>#N/A</v>
      </c>
      <c r="T2204" s="126" t="str">
        <f t="shared" si="1010"/>
        <v/>
      </c>
      <c r="U2204" s="126" t="e">
        <f t="shared" si="1011"/>
        <v>#N/A</v>
      </c>
      <c r="V2204" s="126" t="str">
        <f t="shared" si="1012"/>
        <v/>
      </c>
      <c r="W2204" s="126" t="e">
        <f t="shared" si="1013"/>
        <v>#N/A</v>
      </c>
      <c r="X2204" s="126">
        <f t="shared" si="1014"/>
        <v>7</v>
      </c>
      <c r="Y2204" s="123" t="e">
        <f>VLOOKUP(A2204,#REF!,1,FALSE)</f>
        <v>#REF!</v>
      </c>
      <c r="Z2204" s="194" t="s">
        <v>6745</v>
      </c>
      <c r="AA2204" s="196"/>
    </row>
    <row r="2205" spans="1:27" s="123" customFormat="1">
      <c r="A2205" s="128" t="s">
        <v>5622</v>
      </c>
      <c r="B2205" s="124" t="str">
        <f t="shared" si="1002"/>
        <v>CHNL_CO</v>
      </c>
      <c r="C2205" s="136" t="s">
        <v>5653</v>
      </c>
      <c r="D2205" s="125" t="e">
        <f t="shared" si="999"/>
        <v>#N/A</v>
      </c>
      <c r="E2205" s="125" t="e">
        <f t="shared" si="1001"/>
        <v>#N/A</v>
      </c>
      <c r="F2205" s="124" t="e">
        <f t="shared" si="1000"/>
        <v>#N/A</v>
      </c>
      <c r="G2205" s="155" t="s">
        <v>296</v>
      </c>
      <c r="H2205" s="156" t="s">
        <v>4686</v>
      </c>
      <c r="I2205" s="156"/>
      <c r="J2205" s="156"/>
      <c r="K2205" s="157"/>
      <c r="L2205" s="158"/>
      <c r="M2205" s="125" t="str">
        <f t="shared" si="1003"/>
        <v>CHNL</v>
      </c>
      <c r="N2205" s="126" t="str">
        <f t="shared" si="1004"/>
        <v>_</v>
      </c>
      <c r="O2205" s="126" t="str">
        <f t="shared" si="1005"/>
        <v>CO</v>
      </c>
      <c r="P2205" s="126" t="str">
        <f t="shared" si="1006"/>
        <v/>
      </c>
      <c r="Q2205" s="126" t="e">
        <f t="shared" si="1007"/>
        <v>#N/A</v>
      </c>
      <c r="R2205" s="126" t="str">
        <f t="shared" si="1008"/>
        <v/>
      </c>
      <c r="S2205" s="126" t="e">
        <f t="shared" si="1009"/>
        <v>#N/A</v>
      </c>
      <c r="T2205" s="126" t="str">
        <f t="shared" si="1010"/>
        <v/>
      </c>
      <c r="U2205" s="126" t="e">
        <f t="shared" si="1011"/>
        <v>#N/A</v>
      </c>
      <c r="V2205" s="126" t="str">
        <f t="shared" si="1012"/>
        <v/>
      </c>
      <c r="W2205" s="126" t="e">
        <f t="shared" si="1013"/>
        <v>#N/A</v>
      </c>
      <c r="X2205" s="126">
        <f t="shared" si="1014"/>
        <v>7</v>
      </c>
      <c r="Y2205" s="123" t="e">
        <f>VLOOKUP(A2205,#REF!,1,FALSE)</f>
        <v>#REF!</v>
      </c>
      <c r="Z2205" s="194" t="s">
        <v>6745</v>
      </c>
      <c r="AA2205" s="196"/>
    </row>
    <row r="2206" spans="1:27" s="123" customFormat="1">
      <c r="A2206" s="128" t="s">
        <v>5623</v>
      </c>
      <c r="B2206" s="124" t="str">
        <f t="shared" si="1002"/>
        <v>CHNL_CCI</v>
      </c>
      <c r="C2206" s="136" t="s">
        <v>5653</v>
      </c>
      <c r="D2206" s="125" t="e">
        <f t="shared" si="999"/>
        <v>#N/A</v>
      </c>
      <c r="E2206" s="125" t="e">
        <f t="shared" si="1001"/>
        <v>#N/A</v>
      </c>
      <c r="F2206" s="124" t="e">
        <f t="shared" si="1000"/>
        <v>#N/A</v>
      </c>
      <c r="G2206" s="155" t="s">
        <v>296</v>
      </c>
      <c r="H2206" s="156" t="s">
        <v>2526</v>
      </c>
      <c r="I2206" s="156"/>
      <c r="J2206" s="156"/>
      <c r="K2206" s="157"/>
      <c r="L2206" s="158"/>
      <c r="M2206" s="125" t="str">
        <f t="shared" si="1003"/>
        <v>CHNL</v>
      </c>
      <c r="N2206" s="126" t="str">
        <f t="shared" si="1004"/>
        <v>_</v>
      </c>
      <c r="O2206" s="126" t="str">
        <f t="shared" si="1005"/>
        <v>CCI</v>
      </c>
      <c r="P2206" s="126" t="str">
        <f t="shared" si="1006"/>
        <v/>
      </c>
      <c r="Q2206" s="126" t="e">
        <f t="shared" si="1007"/>
        <v>#N/A</v>
      </c>
      <c r="R2206" s="126" t="str">
        <f t="shared" si="1008"/>
        <v/>
      </c>
      <c r="S2206" s="126" t="e">
        <f t="shared" si="1009"/>
        <v>#N/A</v>
      </c>
      <c r="T2206" s="126" t="str">
        <f t="shared" si="1010"/>
        <v/>
      </c>
      <c r="U2206" s="126" t="e">
        <f t="shared" si="1011"/>
        <v>#N/A</v>
      </c>
      <c r="V2206" s="126" t="str">
        <f t="shared" si="1012"/>
        <v/>
      </c>
      <c r="W2206" s="126" t="e">
        <f t="shared" si="1013"/>
        <v>#N/A</v>
      </c>
      <c r="X2206" s="126">
        <f t="shared" si="1014"/>
        <v>8</v>
      </c>
      <c r="Y2206" s="123" t="e">
        <f>VLOOKUP(A2206,#REF!,1,FALSE)</f>
        <v>#REF!</v>
      </c>
      <c r="Z2206" s="194" t="s">
        <v>6745</v>
      </c>
      <c r="AA2206" s="196"/>
    </row>
    <row r="2207" spans="1:27" s="123" customFormat="1">
      <c r="A2207" s="128" t="s">
        <v>5624</v>
      </c>
      <c r="B2207" s="124" t="str">
        <f t="shared" si="1002"/>
        <v>CHNL_FA</v>
      </c>
      <c r="C2207" s="136" t="s">
        <v>5653</v>
      </c>
      <c r="D2207" s="125" t="e">
        <f t="shared" si="999"/>
        <v>#N/A</v>
      </c>
      <c r="E2207" s="125" t="e">
        <f t="shared" si="1001"/>
        <v>#N/A</v>
      </c>
      <c r="F2207" s="124" t="e">
        <f t="shared" si="1000"/>
        <v>#N/A</v>
      </c>
      <c r="G2207" s="155" t="s">
        <v>296</v>
      </c>
      <c r="H2207" s="156" t="s">
        <v>4689</v>
      </c>
      <c r="I2207" s="156"/>
      <c r="J2207" s="156"/>
      <c r="K2207" s="157"/>
      <c r="L2207" s="158"/>
      <c r="M2207" s="125" t="str">
        <f t="shared" si="1003"/>
        <v>CHNL</v>
      </c>
      <c r="N2207" s="126" t="str">
        <f t="shared" si="1004"/>
        <v>_</v>
      </c>
      <c r="O2207" s="126" t="str">
        <f t="shared" si="1005"/>
        <v>FA</v>
      </c>
      <c r="P2207" s="126" t="str">
        <f t="shared" si="1006"/>
        <v/>
      </c>
      <c r="Q2207" s="126" t="e">
        <f t="shared" si="1007"/>
        <v>#N/A</v>
      </c>
      <c r="R2207" s="126" t="str">
        <f t="shared" si="1008"/>
        <v/>
      </c>
      <c r="S2207" s="126" t="e">
        <f t="shared" si="1009"/>
        <v>#N/A</v>
      </c>
      <c r="T2207" s="126" t="str">
        <f t="shared" si="1010"/>
        <v/>
      </c>
      <c r="U2207" s="126" t="e">
        <f t="shared" si="1011"/>
        <v>#N/A</v>
      </c>
      <c r="V2207" s="126" t="str">
        <f t="shared" si="1012"/>
        <v/>
      </c>
      <c r="W2207" s="126" t="e">
        <f t="shared" si="1013"/>
        <v>#N/A</v>
      </c>
      <c r="X2207" s="126">
        <f t="shared" si="1014"/>
        <v>7</v>
      </c>
      <c r="Y2207" s="123" t="e">
        <f>VLOOKUP(A2207,#REF!,1,FALSE)</f>
        <v>#REF!</v>
      </c>
      <c r="Z2207" s="194" t="s">
        <v>6745</v>
      </c>
      <c r="AA2207" s="196"/>
    </row>
    <row r="2208" spans="1:27" s="123" customFormat="1">
      <c r="A2208" s="128" t="s">
        <v>5625</v>
      </c>
      <c r="B2208" s="124" t="str">
        <f t="shared" si="1002"/>
        <v>SUB_CHNL_NASHI</v>
      </c>
      <c r="C2208" s="136" t="s">
        <v>5653</v>
      </c>
      <c r="D2208" s="125" t="e">
        <f t="shared" si="999"/>
        <v>#N/A</v>
      </c>
      <c r="E2208" s="125" t="e">
        <f t="shared" si="1001"/>
        <v>#N/A</v>
      </c>
      <c r="F2208" s="124" t="e">
        <f t="shared" si="1000"/>
        <v>#N/A</v>
      </c>
      <c r="G2208" s="155" t="s">
        <v>5690</v>
      </c>
      <c r="H2208" s="156" t="s">
        <v>5834</v>
      </c>
      <c r="I2208" s="156" t="s">
        <v>5835</v>
      </c>
      <c r="J2208" s="156"/>
      <c r="K2208" s="157"/>
      <c r="L2208" s="158"/>
      <c r="M2208" s="125" t="str">
        <f t="shared" si="1003"/>
        <v>SUB</v>
      </c>
      <c r="N2208" s="126" t="str">
        <f t="shared" si="1004"/>
        <v>_</v>
      </c>
      <c r="O2208" s="126" t="str">
        <f t="shared" si="1005"/>
        <v>CHNL</v>
      </c>
      <c r="P2208" s="126" t="str">
        <f t="shared" si="1006"/>
        <v>_</v>
      </c>
      <c r="Q2208" s="126" t="str">
        <f t="shared" si="1007"/>
        <v>NASHI</v>
      </c>
      <c r="R2208" s="126" t="str">
        <f t="shared" si="1008"/>
        <v/>
      </c>
      <c r="S2208" s="126" t="e">
        <f t="shared" si="1009"/>
        <v>#N/A</v>
      </c>
      <c r="T2208" s="126" t="str">
        <f t="shared" si="1010"/>
        <v/>
      </c>
      <c r="U2208" s="126" t="e">
        <f t="shared" si="1011"/>
        <v>#N/A</v>
      </c>
      <c r="V2208" s="126" t="str">
        <f t="shared" si="1012"/>
        <v/>
      </c>
      <c r="W2208" s="126" t="e">
        <f t="shared" si="1013"/>
        <v>#N/A</v>
      </c>
      <c r="X2208" s="126">
        <f t="shared" si="1014"/>
        <v>14</v>
      </c>
      <c r="Y2208" s="123" t="e">
        <f>VLOOKUP(A2208,#REF!,1,FALSE)</f>
        <v>#REF!</v>
      </c>
      <c r="Z2208" s="194" t="s">
        <v>6745</v>
      </c>
      <c r="AA2208" s="196"/>
    </row>
    <row r="2209" spans="1:27" s="123" customFormat="1">
      <c r="A2209" s="128" t="s">
        <v>5626</v>
      </c>
      <c r="B2209" s="124" t="str">
        <f t="shared" si="1002"/>
        <v>SUB_CHNL_CC_FS</v>
      </c>
      <c r="C2209" s="136" t="s">
        <v>5653</v>
      </c>
      <c r="D2209" s="125" t="e">
        <f t="shared" si="999"/>
        <v>#N/A</v>
      </c>
      <c r="E2209" s="125" t="e">
        <f t="shared" si="1001"/>
        <v>#N/A</v>
      </c>
      <c r="F2209" s="124" t="e">
        <f t="shared" si="1000"/>
        <v>#N/A</v>
      </c>
      <c r="G2209" s="155" t="s">
        <v>5690</v>
      </c>
      <c r="H2209" s="156" t="s">
        <v>296</v>
      </c>
      <c r="I2209" s="156" t="s">
        <v>5841</v>
      </c>
      <c r="J2209" s="156" t="s">
        <v>5840</v>
      </c>
      <c r="K2209" s="157"/>
      <c r="L2209" s="158"/>
      <c r="M2209" s="125" t="str">
        <f t="shared" si="1003"/>
        <v>SUB</v>
      </c>
      <c r="N2209" s="126" t="str">
        <f t="shared" si="1004"/>
        <v>_</v>
      </c>
      <c r="O2209" s="126" t="str">
        <f t="shared" si="1005"/>
        <v>CHNL</v>
      </c>
      <c r="P2209" s="126" t="str">
        <f t="shared" si="1006"/>
        <v>_</v>
      </c>
      <c r="Q2209" s="126" t="str">
        <f t="shared" si="1007"/>
        <v>CC</v>
      </c>
      <c r="R2209" s="126" t="str">
        <f t="shared" si="1008"/>
        <v>_</v>
      </c>
      <c r="S2209" s="126" t="str">
        <f t="shared" si="1009"/>
        <v>FS</v>
      </c>
      <c r="T2209" s="126" t="str">
        <f t="shared" si="1010"/>
        <v/>
      </c>
      <c r="U2209" s="126" t="e">
        <f t="shared" si="1011"/>
        <v>#N/A</v>
      </c>
      <c r="V2209" s="126" t="str">
        <f t="shared" si="1012"/>
        <v/>
      </c>
      <c r="W2209" s="126" t="e">
        <f t="shared" si="1013"/>
        <v>#N/A</v>
      </c>
      <c r="X2209" s="126">
        <f t="shared" si="1014"/>
        <v>14</v>
      </c>
      <c r="Y2209" s="123" t="e">
        <f>VLOOKUP(A2209,#REF!,1,FALSE)</f>
        <v>#REF!</v>
      </c>
      <c r="Z2209" s="194" t="s">
        <v>6745</v>
      </c>
      <c r="AA2209" s="196"/>
    </row>
    <row r="2210" spans="1:27" s="123" customFormat="1">
      <c r="A2210" s="128" t="s">
        <v>5627</v>
      </c>
      <c r="B2210" s="124" t="str">
        <f t="shared" si="1002"/>
        <v>KINGAKU_TANI_EN</v>
      </c>
      <c r="C2210" s="136" t="s">
        <v>5653</v>
      </c>
      <c r="D2210" s="125" t="e">
        <f t="shared" si="999"/>
        <v>#N/A</v>
      </c>
      <c r="E2210" s="125" t="e">
        <f t="shared" si="1001"/>
        <v>#N/A</v>
      </c>
      <c r="F2210" s="124" t="e">
        <f t="shared" si="1000"/>
        <v>#N/A</v>
      </c>
      <c r="G2210" s="155" t="s">
        <v>1545</v>
      </c>
      <c r="H2210" s="156" t="s">
        <v>1628</v>
      </c>
      <c r="I2210" s="156" t="s">
        <v>5691</v>
      </c>
      <c r="J2210" s="156"/>
      <c r="K2210" s="157"/>
      <c r="L2210" s="158"/>
      <c r="M2210" s="125" t="str">
        <f t="shared" si="1003"/>
        <v>KINGAKU</v>
      </c>
      <c r="N2210" s="126" t="str">
        <f t="shared" si="1004"/>
        <v>_</v>
      </c>
      <c r="O2210" s="126" t="str">
        <f t="shared" si="1005"/>
        <v>TANI</v>
      </c>
      <c r="P2210" s="126" t="str">
        <f t="shared" si="1006"/>
        <v>_</v>
      </c>
      <c r="Q2210" s="126" t="str">
        <f t="shared" si="1007"/>
        <v>EN</v>
      </c>
      <c r="R2210" s="126" t="str">
        <f t="shared" si="1008"/>
        <v/>
      </c>
      <c r="S2210" s="126" t="e">
        <f t="shared" si="1009"/>
        <v>#N/A</v>
      </c>
      <c r="T2210" s="126" t="str">
        <f t="shared" si="1010"/>
        <v/>
      </c>
      <c r="U2210" s="126" t="e">
        <f t="shared" si="1011"/>
        <v>#N/A</v>
      </c>
      <c r="V2210" s="126" t="str">
        <f t="shared" si="1012"/>
        <v/>
      </c>
      <c r="W2210" s="126" t="e">
        <f t="shared" si="1013"/>
        <v>#N/A</v>
      </c>
      <c r="X2210" s="126">
        <f t="shared" si="1014"/>
        <v>15</v>
      </c>
      <c r="Y2210" s="123" t="e">
        <f>VLOOKUP(A2210,#REF!,1,FALSE)</f>
        <v>#REF!</v>
      </c>
      <c r="Z2210" s="194" t="s">
        <v>6745</v>
      </c>
      <c r="AA2210" s="196"/>
    </row>
    <row r="2211" spans="1:27" s="123" customFormat="1">
      <c r="A2211" s="128" t="s">
        <v>5628</v>
      </c>
      <c r="B2211" s="124" t="str">
        <f t="shared" si="1002"/>
        <v>KINGAKU_TANI_MANEN</v>
      </c>
      <c r="C2211" s="136" t="s">
        <v>5653</v>
      </c>
      <c r="D2211" s="125" t="e">
        <f t="shared" si="999"/>
        <v>#N/A</v>
      </c>
      <c r="E2211" s="125" t="e">
        <f t="shared" si="1001"/>
        <v>#N/A</v>
      </c>
      <c r="F2211" s="124" t="e">
        <f t="shared" si="1000"/>
        <v>#N/A</v>
      </c>
      <c r="G2211" s="155" t="s">
        <v>1545</v>
      </c>
      <c r="H2211" s="156" t="s">
        <v>1628</v>
      </c>
      <c r="I2211" s="156" t="s">
        <v>5692</v>
      </c>
      <c r="J2211" s="156"/>
      <c r="K2211" s="157"/>
      <c r="L2211" s="158"/>
      <c r="M2211" s="125" t="str">
        <f t="shared" si="1003"/>
        <v>KINGAKU</v>
      </c>
      <c r="N2211" s="126" t="str">
        <f t="shared" si="1004"/>
        <v>_</v>
      </c>
      <c r="O2211" s="126" t="str">
        <f t="shared" si="1005"/>
        <v>TANI</v>
      </c>
      <c r="P2211" s="126" t="str">
        <f t="shared" si="1006"/>
        <v>_</v>
      </c>
      <c r="Q2211" s="126" t="str">
        <f t="shared" si="1007"/>
        <v>MANEN</v>
      </c>
      <c r="R2211" s="126" t="str">
        <f t="shared" si="1008"/>
        <v/>
      </c>
      <c r="S2211" s="126" t="e">
        <f t="shared" si="1009"/>
        <v>#N/A</v>
      </c>
      <c r="T2211" s="126" t="str">
        <f t="shared" si="1010"/>
        <v/>
      </c>
      <c r="U2211" s="126" t="e">
        <f t="shared" si="1011"/>
        <v>#N/A</v>
      </c>
      <c r="V2211" s="126" t="str">
        <f t="shared" si="1012"/>
        <v/>
      </c>
      <c r="W2211" s="126" t="e">
        <f t="shared" si="1013"/>
        <v>#N/A</v>
      </c>
      <c r="X2211" s="126">
        <f t="shared" si="1014"/>
        <v>18</v>
      </c>
      <c r="Y2211" s="123" t="e">
        <f>VLOOKUP(A2211,#REF!,1,FALSE)</f>
        <v>#REF!</v>
      </c>
      <c r="Z2211" s="194" t="s">
        <v>6745</v>
      </c>
      <c r="AA2211" s="196"/>
    </row>
    <row r="2212" spans="1:27" s="123" customFormat="1">
      <c r="A2212" s="128" t="s">
        <v>5629</v>
      </c>
      <c r="B2212" s="124" t="str">
        <f t="shared" si="1002"/>
        <v>UMU_KB_NASHI</v>
      </c>
      <c r="C2212" s="136" t="s">
        <v>5653</v>
      </c>
      <c r="D2212" s="125" t="e">
        <f t="shared" si="999"/>
        <v>#N/A</v>
      </c>
      <c r="E2212" s="125" t="e">
        <f t="shared" si="1001"/>
        <v>#N/A</v>
      </c>
      <c r="F2212" s="124" t="e">
        <f t="shared" si="1000"/>
        <v>#N/A</v>
      </c>
      <c r="G2212" s="155" t="s">
        <v>1635</v>
      </c>
      <c r="H2212" s="156" t="s">
        <v>1444</v>
      </c>
      <c r="I2212" s="156" t="s">
        <v>5657</v>
      </c>
      <c r="J2212" s="156"/>
      <c r="K2212" s="157"/>
      <c r="L2212" s="158"/>
      <c r="M2212" s="125" t="str">
        <f t="shared" si="1003"/>
        <v>UMU</v>
      </c>
      <c r="N2212" s="126" t="str">
        <f t="shared" si="1004"/>
        <v>_</v>
      </c>
      <c r="O2212" s="126" t="str">
        <f t="shared" si="1005"/>
        <v>KB</v>
      </c>
      <c r="P2212" s="126" t="str">
        <f t="shared" si="1006"/>
        <v>_</v>
      </c>
      <c r="Q2212" s="126" t="str">
        <f t="shared" si="1007"/>
        <v>NASHI</v>
      </c>
      <c r="R2212" s="126" t="str">
        <f t="shared" si="1008"/>
        <v/>
      </c>
      <c r="S2212" s="126" t="e">
        <f t="shared" si="1009"/>
        <v>#N/A</v>
      </c>
      <c r="T2212" s="126" t="str">
        <f t="shared" si="1010"/>
        <v/>
      </c>
      <c r="U2212" s="126" t="e">
        <f t="shared" si="1011"/>
        <v>#N/A</v>
      </c>
      <c r="V2212" s="126" t="str">
        <f t="shared" si="1012"/>
        <v/>
      </c>
      <c r="W2212" s="126" t="e">
        <f t="shared" si="1013"/>
        <v>#N/A</v>
      </c>
      <c r="X2212" s="126">
        <f t="shared" si="1014"/>
        <v>12</v>
      </c>
      <c r="Y2212" s="123" t="e">
        <f>VLOOKUP(A2212,#REF!,1,FALSE)</f>
        <v>#REF!</v>
      </c>
      <c r="Z2212" s="194" t="s">
        <v>6745</v>
      </c>
      <c r="AA2212" s="196"/>
    </row>
    <row r="2213" spans="1:27" s="123" customFormat="1">
      <c r="A2213" s="128" t="s">
        <v>5630</v>
      </c>
      <c r="B2213" s="124" t="str">
        <f t="shared" si="1002"/>
        <v>UMU_KB_ARI</v>
      </c>
      <c r="C2213" s="136" t="s">
        <v>5653</v>
      </c>
      <c r="D2213" s="125" t="e">
        <f t="shared" ref="D2213:D2275" si="1015">IF(VLOOKUP($C2213,ドメイン,2,FALSE)=0,"",VLOOKUP($C2213,ドメイン,2,FALSE))</f>
        <v>#N/A</v>
      </c>
      <c r="E2213" s="125" t="e">
        <f t="shared" si="1001"/>
        <v>#N/A</v>
      </c>
      <c r="F2213" s="124" t="e">
        <f t="shared" ref="F2213:F2275" si="1016">IF(VLOOKUP($C2213,ドメイン,4,FALSE)=0,"",VLOOKUP($C2213,ドメイン,4,FALSE))</f>
        <v>#N/A</v>
      </c>
      <c r="G2213" s="155" t="s">
        <v>1635</v>
      </c>
      <c r="H2213" s="156" t="s">
        <v>1444</v>
      </c>
      <c r="I2213" s="156" t="s">
        <v>5676</v>
      </c>
      <c r="J2213" s="156"/>
      <c r="K2213" s="157"/>
      <c r="L2213" s="158"/>
      <c r="M2213" s="125" t="str">
        <f t="shared" si="1003"/>
        <v>UMU</v>
      </c>
      <c r="N2213" s="126" t="str">
        <f t="shared" si="1004"/>
        <v>_</v>
      </c>
      <c r="O2213" s="126" t="str">
        <f t="shared" si="1005"/>
        <v>KB</v>
      </c>
      <c r="P2213" s="126" t="str">
        <f t="shared" si="1006"/>
        <v>_</v>
      </c>
      <c r="Q2213" s="126" t="str">
        <f t="shared" si="1007"/>
        <v>ARI</v>
      </c>
      <c r="R2213" s="126" t="str">
        <f t="shared" si="1008"/>
        <v/>
      </c>
      <c r="S2213" s="126" t="e">
        <f t="shared" si="1009"/>
        <v>#N/A</v>
      </c>
      <c r="T2213" s="126" t="str">
        <f t="shared" si="1010"/>
        <v/>
      </c>
      <c r="U2213" s="126" t="e">
        <f t="shared" si="1011"/>
        <v>#N/A</v>
      </c>
      <c r="V2213" s="126" t="str">
        <f t="shared" si="1012"/>
        <v/>
      </c>
      <c r="W2213" s="126" t="e">
        <f t="shared" si="1013"/>
        <v>#N/A</v>
      </c>
      <c r="X2213" s="126">
        <f t="shared" si="1014"/>
        <v>10</v>
      </c>
      <c r="Y2213" s="123" t="e">
        <f>VLOOKUP(A2213,#REF!,1,FALSE)</f>
        <v>#REF!</v>
      </c>
      <c r="Z2213" s="194" t="s">
        <v>6745</v>
      </c>
      <c r="AA2213" s="196"/>
    </row>
    <row r="2214" spans="1:27" s="123" customFormat="1">
      <c r="A2214" s="128" t="s">
        <v>5631</v>
      </c>
      <c r="B2214" s="124" t="str">
        <f t="shared" si="1002"/>
        <v>SHINTO_KB_3_SHINTO_IJO</v>
      </c>
      <c r="C2214" s="136" t="s">
        <v>5653</v>
      </c>
      <c r="D2214" s="125" t="e">
        <f t="shared" si="1015"/>
        <v>#N/A</v>
      </c>
      <c r="E2214" s="125" t="e">
        <f t="shared" ref="E2214:E2275" si="1017">IF(VLOOKUP($C2214,ドメイン,3,FALSE)=0,"",VLOOKUP($C2214,ドメイン,3,FALSE))</f>
        <v>#N/A</v>
      </c>
      <c r="F2214" s="124" t="e">
        <f t="shared" si="1016"/>
        <v>#N/A</v>
      </c>
      <c r="G2214" s="155" t="s">
        <v>5693</v>
      </c>
      <c r="H2214" s="156" t="s">
        <v>1444</v>
      </c>
      <c r="I2214" s="169">
        <v>3</v>
      </c>
      <c r="J2214" s="156" t="s">
        <v>5693</v>
      </c>
      <c r="K2214" s="157" t="s">
        <v>5686</v>
      </c>
      <c r="L2214" s="158"/>
      <c r="M2214" s="125" t="str">
        <f t="shared" si="1003"/>
        <v>SHINTO</v>
      </c>
      <c r="N2214" s="126" t="str">
        <f t="shared" si="1004"/>
        <v>_</v>
      </c>
      <c r="O2214" s="126" t="str">
        <f t="shared" si="1005"/>
        <v>KB</v>
      </c>
      <c r="P2214" s="126" t="str">
        <f t="shared" si="1006"/>
        <v>_</v>
      </c>
      <c r="Q2214" s="126">
        <f t="shared" si="1007"/>
        <v>3</v>
      </c>
      <c r="R2214" s="126" t="str">
        <f t="shared" si="1008"/>
        <v>_</v>
      </c>
      <c r="S2214" s="126" t="str">
        <f t="shared" si="1009"/>
        <v>SHINTO</v>
      </c>
      <c r="T2214" s="126" t="str">
        <f t="shared" si="1010"/>
        <v>_</v>
      </c>
      <c r="U2214" s="126" t="str">
        <f t="shared" si="1011"/>
        <v>IJO</v>
      </c>
      <c r="V2214" s="126" t="str">
        <f t="shared" si="1012"/>
        <v/>
      </c>
      <c r="W2214" s="126" t="e">
        <f t="shared" si="1013"/>
        <v>#N/A</v>
      </c>
      <c r="X2214" s="126">
        <f t="shared" si="1014"/>
        <v>22</v>
      </c>
      <c r="Y2214" s="123" t="e">
        <f>VLOOKUP(A2214,#REF!,1,FALSE)</f>
        <v>#REF!</v>
      </c>
      <c r="Z2214" s="194" t="s">
        <v>6745</v>
      </c>
      <c r="AA2214" s="196"/>
    </row>
    <row r="2215" spans="1:27" s="123" customFormat="1">
      <c r="A2215" s="128" t="s">
        <v>5632</v>
      </c>
      <c r="B2215" s="124" t="str">
        <f t="shared" si="1002"/>
        <v>SHINTO_KB_KONYAKU_NAIEN</v>
      </c>
      <c r="C2215" s="136" t="s">
        <v>5653</v>
      </c>
      <c r="D2215" s="125" t="e">
        <f t="shared" si="1015"/>
        <v>#N/A</v>
      </c>
      <c r="E2215" s="125" t="e">
        <f t="shared" si="1017"/>
        <v>#N/A</v>
      </c>
      <c r="F2215" s="124" t="e">
        <f t="shared" si="1016"/>
        <v>#N/A</v>
      </c>
      <c r="G2215" s="155" t="s">
        <v>5693</v>
      </c>
      <c r="H2215" s="156" t="s">
        <v>1444</v>
      </c>
      <c r="I2215" s="156" t="s">
        <v>5838</v>
      </c>
      <c r="J2215" s="156" t="s">
        <v>5836</v>
      </c>
      <c r="K2215" s="157"/>
      <c r="L2215" s="158"/>
      <c r="M2215" s="125" t="str">
        <f t="shared" si="1003"/>
        <v>SHINTO</v>
      </c>
      <c r="N2215" s="126" t="str">
        <f t="shared" si="1004"/>
        <v>_</v>
      </c>
      <c r="O2215" s="126" t="str">
        <f t="shared" si="1005"/>
        <v>KB</v>
      </c>
      <c r="P2215" s="126" t="str">
        <f t="shared" si="1006"/>
        <v>_</v>
      </c>
      <c r="Q2215" s="126" t="str">
        <f t="shared" si="1007"/>
        <v>KONYAKU</v>
      </c>
      <c r="R2215" s="126" t="str">
        <f t="shared" si="1008"/>
        <v>_</v>
      </c>
      <c r="S2215" s="126" t="str">
        <f t="shared" si="1009"/>
        <v>NAIEN</v>
      </c>
      <c r="T2215" s="126" t="str">
        <f t="shared" si="1010"/>
        <v/>
      </c>
      <c r="U2215" s="126" t="e">
        <f t="shared" si="1011"/>
        <v>#N/A</v>
      </c>
      <c r="V2215" s="126" t="str">
        <f t="shared" si="1012"/>
        <v/>
      </c>
      <c r="W2215" s="126" t="e">
        <f t="shared" si="1013"/>
        <v>#N/A</v>
      </c>
      <c r="X2215" s="126">
        <f t="shared" si="1014"/>
        <v>23</v>
      </c>
      <c r="Y2215" s="123" t="e">
        <f>VLOOKUP(A2215,#REF!,1,FALSE)</f>
        <v>#REF!</v>
      </c>
      <c r="Z2215" s="194" t="s">
        <v>6745</v>
      </c>
      <c r="AA2215" s="196"/>
    </row>
    <row r="2216" spans="1:27" s="123" customFormat="1">
      <c r="A2216" s="128" t="s">
        <v>5633</v>
      </c>
      <c r="B2216" s="124" t="str">
        <f t="shared" si="1002"/>
        <v>CHILD_KB_JISSHI</v>
      </c>
      <c r="C2216" s="136" t="s">
        <v>5653</v>
      </c>
      <c r="D2216" s="125" t="e">
        <f t="shared" si="1015"/>
        <v>#N/A</v>
      </c>
      <c r="E2216" s="125" t="e">
        <f t="shared" si="1017"/>
        <v>#N/A</v>
      </c>
      <c r="F2216" s="124" t="e">
        <f t="shared" si="1016"/>
        <v>#N/A</v>
      </c>
      <c r="G2216" s="155" t="s">
        <v>2026</v>
      </c>
      <c r="H2216" s="156" t="s">
        <v>1444</v>
      </c>
      <c r="I2216" s="156" t="s">
        <v>5694</v>
      </c>
      <c r="J2216" s="156"/>
      <c r="K2216" s="157"/>
      <c r="L2216" s="158"/>
      <c r="M2216" s="125" t="str">
        <f t="shared" si="1003"/>
        <v>CHILD</v>
      </c>
      <c r="N2216" s="126" t="str">
        <f t="shared" si="1004"/>
        <v>_</v>
      </c>
      <c r="O2216" s="126" t="str">
        <f t="shared" si="1005"/>
        <v>KB</v>
      </c>
      <c r="P2216" s="126" t="str">
        <f t="shared" si="1006"/>
        <v>_</v>
      </c>
      <c r="Q2216" s="126" t="str">
        <f t="shared" si="1007"/>
        <v>JISSHI</v>
      </c>
      <c r="R2216" s="126" t="str">
        <f t="shared" si="1008"/>
        <v/>
      </c>
      <c r="S2216" s="126" t="e">
        <f t="shared" si="1009"/>
        <v>#N/A</v>
      </c>
      <c r="T2216" s="126" t="str">
        <f t="shared" si="1010"/>
        <v/>
      </c>
      <c r="U2216" s="126" t="e">
        <f t="shared" si="1011"/>
        <v>#N/A</v>
      </c>
      <c r="V2216" s="126" t="str">
        <f t="shared" si="1012"/>
        <v/>
      </c>
      <c r="W2216" s="126" t="e">
        <f t="shared" si="1013"/>
        <v>#N/A</v>
      </c>
      <c r="X2216" s="126">
        <f t="shared" si="1014"/>
        <v>15</v>
      </c>
      <c r="Y2216" s="123" t="e">
        <f>VLOOKUP(A2216,#REF!,1,FALSE)</f>
        <v>#REF!</v>
      </c>
      <c r="Z2216" s="194" t="s">
        <v>6745</v>
      </c>
      <c r="AA2216" s="196"/>
    </row>
    <row r="2217" spans="1:27" s="123" customFormat="1">
      <c r="A2217" s="128" t="s">
        <v>5634</v>
      </c>
      <c r="B2217" s="124" t="str">
        <f t="shared" si="1002"/>
        <v>CHILD_KB_OTHER</v>
      </c>
      <c r="C2217" s="136" t="s">
        <v>5653</v>
      </c>
      <c r="D2217" s="125" t="e">
        <f t="shared" si="1015"/>
        <v>#N/A</v>
      </c>
      <c r="E2217" s="125" t="e">
        <f t="shared" si="1017"/>
        <v>#N/A</v>
      </c>
      <c r="F2217" s="124" t="e">
        <f t="shared" si="1016"/>
        <v>#N/A</v>
      </c>
      <c r="G2217" s="155" t="s">
        <v>2026</v>
      </c>
      <c r="H2217" s="156" t="s">
        <v>1444</v>
      </c>
      <c r="I2217" s="156" t="s">
        <v>5695</v>
      </c>
      <c r="J2217" s="156"/>
      <c r="K2217" s="157"/>
      <c r="L2217" s="158"/>
      <c r="M2217" s="125" t="str">
        <f t="shared" si="1003"/>
        <v>CHILD</v>
      </c>
      <c r="N2217" s="126" t="str">
        <f t="shared" si="1004"/>
        <v>_</v>
      </c>
      <c r="O2217" s="126" t="str">
        <f t="shared" si="1005"/>
        <v>KB</v>
      </c>
      <c r="P2217" s="126" t="str">
        <f t="shared" si="1006"/>
        <v>_</v>
      </c>
      <c r="Q2217" s="126" t="str">
        <f t="shared" si="1007"/>
        <v>OTHER</v>
      </c>
      <c r="R2217" s="126" t="str">
        <f t="shared" si="1008"/>
        <v/>
      </c>
      <c r="S2217" s="126" t="e">
        <f t="shared" si="1009"/>
        <v>#N/A</v>
      </c>
      <c r="T2217" s="126" t="str">
        <f t="shared" si="1010"/>
        <v/>
      </c>
      <c r="U2217" s="126" t="e">
        <f t="shared" si="1011"/>
        <v>#N/A</v>
      </c>
      <c r="V2217" s="126" t="str">
        <f t="shared" si="1012"/>
        <v/>
      </c>
      <c r="W2217" s="126" t="e">
        <f t="shared" si="1013"/>
        <v>#N/A</v>
      </c>
      <c r="X2217" s="126">
        <f t="shared" si="1014"/>
        <v>14</v>
      </c>
      <c r="Y2217" s="123" t="e">
        <f>VLOOKUP(A2217,#REF!,1,FALSE)</f>
        <v>#REF!</v>
      </c>
      <c r="Z2217" s="194" t="s">
        <v>6745</v>
      </c>
      <c r="AA2217" s="196"/>
    </row>
    <row r="2218" spans="1:27" s="123" customFormat="1">
      <c r="A2218" s="128" t="s">
        <v>5635</v>
      </c>
      <c r="B2218" s="124" t="str">
        <f t="shared" si="1002"/>
        <v>KB_B_PLCY</v>
      </c>
      <c r="C2218" s="136" t="s">
        <v>5653</v>
      </c>
      <c r="D2218" s="125" t="e">
        <f t="shared" si="1015"/>
        <v>#N/A</v>
      </c>
      <c r="E2218" s="125" t="e">
        <f t="shared" si="1017"/>
        <v>#N/A</v>
      </c>
      <c r="F2218" s="124" t="e">
        <f t="shared" si="1016"/>
        <v>#N/A</v>
      </c>
      <c r="G2218" s="155" t="s">
        <v>5839</v>
      </c>
      <c r="H2218" s="156" t="s">
        <v>1908</v>
      </c>
      <c r="I2218" s="156"/>
      <c r="J2218" s="156"/>
      <c r="K2218" s="156"/>
      <c r="L2218" s="158"/>
      <c r="M2218" s="125" t="str">
        <f t="shared" si="1003"/>
        <v>KB</v>
      </c>
      <c r="N2218" s="126" t="str">
        <f t="shared" si="1004"/>
        <v>_</v>
      </c>
      <c r="O2218" s="126" t="str">
        <f t="shared" si="1005"/>
        <v>B_PLCY</v>
      </c>
      <c r="P2218" s="126" t="str">
        <f t="shared" si="1006"/>
        <v/>
      </c>
      <c r="Q2218" s="126" t="e">
        <f t="shared" si="1007"/>
        <v>#N/A</v>
      </c>
      <c r="R2218" s="126" t="str">
        <f t="shared" si="1008"/>
        <v/>
      </c>
      <c r="S2218" s="126" t="e">
        <f t="shared" si="1009"/>
        <v>#N/A</v>
      </c>
      <c r="T2218" s="126" t="str">
        <f t="shared" si="1010"/>
        <v/>
      </c>
      <c r="U2218" s="126" t="e">
        <f t="shared" si="1011"/>
        <v>#N/A</v>
      </c>
      <c r="V2218" s="126" t="str">
        <f t="shared" si="1012"/>
        <v/>
      </c>
      <c r="W2218" s="126" t="e">
        <f t="shared" si="1013"/>
        <v>#N/A</v>
      </c>
      <c r="X2218" s="126">
        <f t="shared" si="1014"/>
        <v>9</v>
      </c>
      <c r="Y2218" s="123" t="e">
        <f>VLOOKUP(A2218,#REF!,1,FALSE)</f>
        <v>#REF!</v>
      </c>
      <c r="Z2218" s="194" t="s">
        <v>6745</v>
      </c>
      <c r="AA2218" s="196"/>
    </row>
    <row r="2219" spans="1:27" s="123" customFormat="1">
      <c r="A2219" s="128" t="s">
        <v>5636</v>
      </c>
      <c r="B2219" s="124" t="str">
        <f t="shared" si="1002"/>
        <v>KB_RIDER</v>
      </c>
      <c r="C2219" s="136" t="s">
        <v>5653</v>
      </c>
      <c r="D2219" s="125" t="e">
        <f t="shared" si="1015"/>
        <v>#N/A</v>
      </c>
      <c r="E2219" s="125" t="e">
        <f t="shared" si="1017"/>
        <v>#N/A</v>
      </c>
      <c r="F2219" s="124" t="e">
        <f t="shared" si="1016"/>
        <v>#N/A</v>
      </c>
      <c r="G2219" s="155" t="s">
        <v>5839</v>
      </c>
      <c r="H2219" s="156" t="s">
        <v>1544</v>
      </c>
      <c r="I2219" s="156"/>
      <c r="J2219" s="156"/>
      <c r="K2219" s="156"/>
      <c r="L2219" s="158"/>
      <c r="M2219" s="125" t="str">
        <f t="shared" si="1003"/>
        <v>KB</v>
      </c>
      <c r="N2219" s="126" t="str">
        <f t="shared" si="1004"/>
        <v>_</v>
      </c>
      <c r="O2219" s="126" t="str">
        <f t="shared" si="1005"/>
        <v>RIDER</v>
      </c>
      <c r="P2219" s="126" t="str">
        <f t="shared" si="1006"/>
        <v/>
      </c>
      <c r="Q2219" s="126" t="e">
        <f t="shared" si="1007"/>
        <v>#N/A</v>
      </c>
      <c r="R2219" s="126" t="str">
        <f t="shared" si="1008"/>
        <v/>
      </c>
      <c r="S2219" s="126" t="e">
        <f t="shared" si="1009"/>
        <v>#N/A</v>
      </c>
      <c r="T2219" s="126" t="str">
        <f t="shared" si="1010"/>
        <v/>
      </c>
      <c r="U2219" s="126" t="e">
        <f t="shared" si="1011"/>
        <v>#N/A</v>
      </c>
      <c r="V2219" s="126" t="str">
        <f t="shared" si="1012"/>
        <v/>
      </c>
      <c r="W2219" s="126" t="e">
        <f t="shared" si="1013"/>
        <v>#N/A</v>
      </c>
      <c r="X2219" s="126">
        <f t="shared" si="1014"/>
        <v>8</v>
      </c>
      <c r="Y2219" s="123" t="e">
        <f>VLOOKUP(A2219,#REF!,1,FALSE)</f>
        <v>#REF!</v>
      </c>
      <c r="Z2219" s="194" t="s">
        <v>6745</v>
      </c>
      <c r="AA2219" s="196"/>
    </row>
    <row r="2220" spans="1:27" s="123" customFormat="1">
      <c r="A2220" s="128" t="s">
        <v>5637</v>
      </c>
      <c r="B2220" s="124" t="str">
        <f t="shared" si="1002"/>
        <v>SELECT_KB_BIRTH</v>
      </c>
      <c r="C2220" s="136" t="s">
        <v>5653</v>
      </c>
      <c r="D2220" s="125" t="e">
        <f t="shared" si="1015"/>
        <v>#N/A</v>
      </c>
      <c r="E2220" s="125" t="e">
        <f t="shared" si="1017"/>
        <v>#N/A</v>
      </c>
      <c r="F2220" s="124" t="e">
        <f t="shared" si="1016"/>
        <v>#N/A</v>
      </c>
      <c r="G2220" s="155" t="s">
        <v>5890</v>
      </c>
      <c r="H2220" s="173" t="s">
        <v>1445</v>
      </c>
      <c r="I2220" s="156" t="s">
        <v>1947</v>
      </c>
      <c r="J2220" s="156"/>
      <c r="K2220" s="156"/>
      <c r="L2220" s="158"/>
      <c r="M2220" s="125" t="str">
        <f t="shared" si="1003"/>
        <v>SELECT</v>
      </c>
      <c r="N2220" s="126" t="str">
        <f t="shared" si="1004"/>
        <v>_</v>
      </c>
      <c r="O2220" s="126" t="str">
        <f t="shared" si="1005"/>
        <v>KB</v>
      </c>
      <c r="P2220" s="126" t="str">
        <f t="shared" si="1006"/>
        <v>_</v>
      </c>
      <c r="Q2220" s="126" t="str">
        <f t="shared" si="1007"/>
        <v>BIRTH</v>
      </c>
      <c r="R2220" s="126" t="str">
        <f t="shared" si="1008"/>
        <v/>
      </c>
      <c r="S2220" s="126" t="e">
        <f t="shared" si="1009"/>
        <v>#N/A</v>
      </c>
      <c r="T2220" s="126" t="str">
        <f t="shared" si="1010"/>
        <v/>
      </c>
      <c r="U2220" s="126" t="e">
        <f t="shared" si="1011"/>
        <v>#N/A</v>
      </c>
      <c r="V2220" s="126" t="str">
        <f t="shared" si="1012"/>
        <v/>
      </c>
      <c r="W2220" s="126" t="e">
        <f t="shared" si="1013"/>
        <v>#N/A</v>
      </c>
      <c r="X2220" s="126">
        <f t="shared" si="1014"/>
        <v>15</v>
      </c>
      <c r="Y2220" s="123" t="e">
        <f>VLOOKUP(A2220,#REF!,1,FALSE)</f>
        <v>#REF!</v>
      </c>
      <c r="Z2220" s="194" t="s">
        <v>6745</v>
      </c>
      <c r="AA2220" s="196"/>
    </row>
    <row r="2221" spans="1:27" s="123" customFormat="1">
      <c r="A2221" s="128" t="s">
        <v>5638</v>
      </c>
      <c r="B2221" s="124" t="str">
        <f t="shared" si="1002"/>
        <v>SELECT_KB_AGE</v>
      </c>
      <c r="C2221" s="136" t="s">
        <v>5653</v>
      </c>
      <c r="D2221" s="125" t="e">
        <f t="shared" si="1015"/>
        <v>#N/A</v>
      </c>
      <c r="E2221" s="125" t="e">
        <f t="shared" si="1017"/>
        <v>#N/A</v>
      </c>
      <c r="F2221" s="124" t="e">
        <f t="shared" si="1016"/>
        <v>#N/A</v>
      </c>
      <c r="G2221" s="155" t="s">
        <v>5890</v>
      </c>
      <c r="H2221" s="173" t="s">
        <v>1445</v>
      </c>
      <c r="I2221" s="156" t="s">
        <v>1441</v>
      </c>
      <c r="J2221" s="156"/>
      <c r="K2221" s="156"/>
      <c r="L2221" s="158"/>
      <c r="M2221" s="125" t="str">
        <f t="shared" si="1003"/>
        <v>SELECT</v>
      </c>
      <c r="N2221" s="126" t="str">
        <f t="shared" si="1004"/>
        <v>_</v>
      </c>
      <c r="O2221" s="126" t="str">
        <f t="shared" si="1005"/>
        <v>KB</v>
      </c>
      <c r="P2221" s="126" t="str">
        <f t="shared" si="1006"/>
        <v>_</v>
      </c>
      <c r="Q2221" s="126" t="str">
        <f t="shared" si="1007"/>
        <v>AGE</v>
      </c>
      <c r="R2221" s="126" t="str">
        <f t="shared" si="1008"/>
        <v/>
      </c>
      <c r="S2221" s="126" t="e">
        <f t="shared" si="1009"/>
        <v>#N/A</v>
      </c>
      <c r="T2221" s="126" t="str">
        <f t="shared" si="1010"/>
        <v/>
      </c>
      <c r="U2221" s="126" t="e">
        <f t="shared" si="1011"/>
        <v>#N/A</v>
      </c>
      <c r="V2221" s="126" t="str">
        <f t="shared" si="1012"/>
        <v/>
      </c>
      <c r="W2221" s="126" t="e">
        <f t="shared" si="1013"/>
        <v>#N/A</v>
      </c>
      <c r="X2221" s="126">
        <f t="shared" si="1014"/>
        <v>13</v>
      </c>
      <c r="Y2221" s="123" t="e">
        <f>VLOOKUP(A2221,#REF!,1,FALSE)</f>
        <v>#REF!</v>
      </c>
      <c r="Z2221" s="194" t="s">
        <v>6745</v>
      </c>
      <c r="AA2221" s="196"/>
    </row>
    <row r="2222" spans="1:27" s="123" customFormat="1">
      <c r="A2222" s="128" t="s">
        <v>5639</v>
      </c>
      <c r="B2222" s="124" t="str">
        <f t="shared" si="1002"/>
        <v>RIDER_AUTO_ADD_FLG_OFF</v>
      </c>
      <c r="C2222" s="136" t="s">
        <v>5653</v>
      </c>
      <c r="D2222" s="125" t="e">
        <f t="shared" si="1015"/>
        <v>#N/A</v>
      </c>
      <c r="E2222" s="125" t="e">
        <f t="shared" si="1017"/>
        <v>#N/A</v>
      </c>
      <c r="F2222" s="124" t="e">
        <f t="shared" si="1016"/>
        <v>#N/A</v>
      </c>
      <c r="G2222" s="155" t="s">
        <v>1544</v>
      </c>
      <c r="H2222" s="156" t="s">
        <v>2053</v>
      </c>
      <c r="I2222" s="156" t="s">
        <v>2229</v>
      </c>
      <c r="J2222" s="156" t="s">
        <v>1574</v>
      </c>
      <c r="K2222" s="156" t="s">
        <v>5696</v>
      </c>
      <c r="L2222" s="158"/>
      <c r="M2222" s="125" t="str">
        <f t="shared" si="1003"/>
        <v>RIDER</v>
      </c>
      <c r="N2222" s="126" t="str">
        <f t="shared" si="1004"/>
        <v>_</v>
      </c>
      <c r="O2222" s="126" t="str">
        <f t="shared" si="1005"/>
        <v>AUTO</v>
      </c>
      <c r="P2222" s="126" t="str">
        <f t="shared" si="1006"/>
        <v>_</v>
      </c>
      <c r="Q2222" s="126" t="str">
        <f t="shared" si="1007"/>
        <v>ADD</v>
      </c>
      <c r="R2222" s="126" t="str">
        <f t="shared" si="1008"/>
        <v>_</v>
      </c>
      <c r="S2222" s="126" t="str">
        <f t="shared" si="1009"/>
        <v>FLG</v>
      </c>
      <c r="T2222" s="126" t="str">
        <f t="shared" si="1010"/>
        <v>_</v>
      </c>
      <c r="U2222" s="126" t="str">
        <f t="shared" si="1011"/>
        <v>OFF</v>
      </c>
      <c r="V2222" s="126" t="str">
        <f t="shared" si="1012"/>
        <v/>
      </c>
      <c r="W2222" s="126" t="e">
        <f t="shared" si="1013"/>
        <v>#N/A</v>
      </c>
      <c r="X2222" s="126">
        <f t="shared" si="1014"/>
        <v>22</v>
      </c>
      <c r="Y2222" s="123" t="e">
        <f>VLOOKUP(A2222,#REF!,1,FALSE)</f>
        <v>#REF!</v>
      </c>
      <c r="Z2222" s="194" t="s">
        <v>6745</v>
      </c>
      <c r="AA2222" s="196"/>
    </row>
    <row r="2223" spans="1:27" s="123" customFormat="1">
      <c r="A2223" s="128" t="s">
        <v>5640</v>
      </c>
      <c r="B2223" s="124" t="str">
        <f t="shared" si="1002"/>
        <v>RIDER_AUTO_ADD_FLG_ON</v>
      </c>
      <c r="C2223" s="136" t="s">
        <v>5653</v>
      </c>
      <c r="D2223" s="125" t="e">
        <f t="shared" si="1015"/>
        <v>#N/A</v>
      </c>
      <c r="E2223" s="125" t="e">
        <f t="shared" si="1017"/>
        <v>#N/A</v>
      </c>
      <c r="F2223" s="124" t="e">
        <f t="shared" si="1016"/>
        <v>#N/A</v>
      </c>
      <c r="G2223" s="155" t="s">
        <v>1544</v>
      </c>
      <c r="H2223" s="156" t="s">
        <v>2053</v>
      </c>
      <c r="I2223" s="156" t="s">
        <v>2229</v>
      </c>
      <c r="J2223" s="156" t="s">
        <v>1574</v>
      </c>
      <c r="K2223" s="156" t="s">
        <v>5697</v>
      </c>
      <c r="L2223" s="158"/>
      <c r="M2223" s="125" t="str">
        <f t="shared" si="1003"/>
        <v>RIDER</v>
      </c>
      <c r="N2223" s="126" t="str">
        <f t="shared" si="1004"/>
        <v>_</v>
      </c>
      <c r="O2223" s="126" t="str">
        <f t="shared" si="1005"/>
        <v>AUTO</v>
      </c>
      <c r="P2223" s="126" t="str">
        <f t="shared" si="1006"/>
        <v>_</v>
      </c>
      <c r="Q2223" s="126" t="str">
        <f t="shared" si="1007"/>
        <v>ADD</v>
      </c>
      <c r="R2223" s="126" t="str">
        <f t="shared" si="1008"/>
        <v>_</v>
      </c>
      <c r="S2223" s="126" t="str">
        <f t="shared" si="1009"/>
        <v>FLG</v>
      </c>
      <c r="T2223" s="126" t="str">
        <f t="shared" si="1010"/>
        <v>_</v>
      </c>
      <c r="U2223" s="126" t="str">
        <f t="shared" si="1011"/>
        <v>ON</v>
      </c>
      <c r="V2223" s="126" t="str">
        <f t="shared" si="1012"/>
        <v/>
      </c>
      <c r="W2223" s="126" t="e">
        <f t="shared" si="1013"/>
        <v>#N/A</v>
      </c>
      <c r="X2223" s="126">
        <f t="shared" si="1014"/>
        <v>21</v>
      </c>
      <c r="Y2223" s="123" t="e">
        <f>VLOOKUP(A2223,#REF!,1,FALSE)</f>
        <v>#REF!</v>
      </c>
      <c r="Z2223" s="194" t="s">
        <v>6745</v>
      </c>
      <c r="AA2223" s="196"/>
    </row>
    <row r="2224" spans="1:27" s="123" customFormat="1">
      <c r="A2224" s="128" t="s">
        <v>5641</v>
      </c>
      <c r="B2224" s="124" t="str">
        <f t="shared" si="1002"/>
        <v>RIDER_MOD_FLG_OFF</v>
      </c>
      <c r="C2224" s="136" t="s">
        <v>5653</v>
      </c>
      <c r="D2224" s="125" t="e">
        <f t="shared" si="1015"/>
        <v>#N/A</v>
      </c>
      <c r="E2224" s="125" t="e">
        <f t="shared" si="1017"/>
        <v>#N/A</v>
      </c>
      <c r="F2224" s="124" t="e">
        <f t="shared" si="1016"/>
        <v>#N/A</v>
      </c>
      <c r="G2224" s="155" t="s">
        <v>1544</v>
      </c>
      <c r="H2224" s="156" t="s">
        <v>2082</v>
      </c>
      <c r="I2224" s="156" t="s">
        <v>5698</v>
      </c>
      <c r="J2224" s="156" t="s">
        <v>1574</v>
      </c>
      <c r="K2224" s="156" t="s">
        <v>5696</v>
      </c>
      <c r="L2224" s="158"/>
      <c r="M2224" s="125" t="str">
        <f t="shared" si="1003"/>
        <v>RIDER</v>
      </c>
      <c r="N2224" s="126" t="str">
        <f t="shared" si="1004"/>
        <v>_</v>
      </c>
      <c r="O2224" s="126" t="str">
        <f t="shared" si="1005"/>
        <v>MOD</v>
      </c>
      <c r="P2224" s="126" t="str">
        <f t="shared" si="1006"/>
        <v/>
      </c>
      <c r="Q2224" s="126" t="e">
        <f t="shared" si="1007"/>
        <v>#N/A</v>
      </c>
      <c r="R2224" s="126" t="str">
        <f t="shared" si="1008"/>
        <v>_</v>
      </c>
      <c r="S2224" s="126" t="str">
        <f t="shared" si="1009"/>
        <v>FLG</v>
      </c>
      <c r="T2224" s="126" t="str">
        <f t="shared" si="1010"/>
        <v>_</v>
      </c>
      <c r="U2224" s="126" t="str">
        <f t="shared" si="1011"/>
        <v>OFF</v>
      </c>
      <c r="V2224" s="126" t="str">
        <f t="shared" si="1012"/>
        <v/>
      </c>
      <c r="W2224" s="126" t="e">
        <f t="shared" si="1013"/>
        <v>#N/A</v>
      </c>
      <c r="X2224" s="126">
        <f t="shared" si="1014"/>
        <v>17</v>
      </c>
      <c r="Y2224" s="123" t="e">
        <f>VLOOKUP(A2224,#REF!,1,FALSE)</f>
        <v>#REF!</v>
      </c>
      <c r="Z2224" s="194" t="s">
        <v>6745</v>
      </c>
      <c r="AA2224" s="196"/>
    </row>
    <row r="2225" spans="1:27" s="123" customFormat="1">
      <c r="A2225" s="128" t="s">
        <v>5642</v>
      </c>
      <c r="B2225" s="124" t="str">
        <f t="shared" si="1002"/>
        <v>RIDER_MOD_FLG_ON</v>
      </c>
      <c r="C2225" s="136" t="s">
        <v>5653</v>
      </c>
      <c r="D2225" s="125" t="e">
        <f t="shared" si="1015"/>
        <v>#N/A</v>
      </c>
      <c r="E2225" s="125" t="e">
        <f t="shared" si="1017"/>
        <v>#N/A</v>
      </c>
      <c r="F2225" s="124" t="e">
        <f t="shared" si="1016"/>
        <v>#N/A</v>
      </c>
      <c r="G2225" s="155" t="s">
        <v>1544</v>
      </c>
      <c r="H2225" s="156" t="s">
        <v>2082</v>
      </c>
      <c r="I2225" s="156" t="s">
        <v>5698</v>
      </c>
      <c r="J2225" s="156" t="s">
        <v>1574</v>
      </c>
      <c r="K2225" s="156" t="s">
        <v>5697</v>
      </c>
      <c r="L2225" s="158"/>
      <c r="M2225" s="125" t="str">
        <f t="shared" si="1003"/>
        <v>RIDER</v>
      </c>
      <c r="N2225" s="126" t="str">
        <f t="shared" si="1004"/>
        <v>_</v>
      </c>
      <c r="O2225" s="126" t="str">
        <f t="shared" si="1005"/>
        <v>MOD</v>
      </c>
      <c r="P2225" s="126" t="str">
        <f t="shared" si="1006"/>
        <v/>
      </c>
      <c r="Q2225" s="126" t="e">
        <f t="shared" si="1007"/>
        <v>#N/A</v>
      </c>
      <c r="R2225" s="126" t="str">
        <f t="shared" si="1008"/>
        <v>_</v>
      </c>
      <c r="S2225" s="126" t="str">
        <f t="shared" si="1009"/>
        <v>FLG</v>
      </c>
      <c r="T2225" s="126" t="str">
        <f t="shared" si="1010"/>
        <v>_</v>
      </c>
      <c r="U2225" s="126" t="str">
        <f t="shared" si="1011"/>
        <v>ON</v>
      </c>
      <c r="V2225" s="126" t="str">
        <f t="shared" si="1012"/>
        <v/>
      </c>
      <c r="W2225" s="126" t="e">
        <f t="shared" si="1013"/>
        <v>#N/A</v>
      </c>
      <c r="X2225" s="126">
        <f t="shared" si="1014"/>
        <v>16</v>
      </c>
      <c r="Y2225" s="123" t="e">
        <f>VLOOKUP(A2225,#REF!,1,FALSE)</f>
        <v>#REF!</v>
      </c>
      <c r="Z2225" s="194" t="s">
        <v>6745</v>
      </c>
      <c r="AA2225" s="196"/>
    </row>
    <row r="2226" spans="1:27" s="123" customFormat="1">
      <c r="A2226" s="128" t="s">
        <v>5643</v>
      </c>
      <c r="B2226" s="124" t="str">
        <f t="shared" si="1002"/>
        <v>RIDER_DP_JOKEN_KB_TSUJO</v>
      </c>
      <c r="C2226" s="136" t="s">
        <v>5653</v>
      </c>
      <c r="D2226" s="125" t="e">
        <f t="shared" si="1015"/>
        <v>#N/A</v>
      </c>
      <c r="E2226" s="125" t="e">
        <f t="shared" si="1017"/>
        <v>#N/A</v>
      </c>
      <c r="F2226" s="124" t="e">
        <f t="shared" si="1016"/>
        <v>#N/A</v>
      </c>
      <c r="G2226" s="155" t="s">
        <v>1544</v>
      </c>
      <c r="H2226" s="156" t="s">
        <v>5699</v>
      </c>
      <c r="I2226" s="156" t="s">
        <v>1777</v>
      </c>
      <c r="J2226" s="156" t="s">
        <v>1444</v>
      </c>
      <c r="K2226" s="156" t="s">
        <v>2233</v>
      </c>
      <c r="L2226" s="158"/>
      <c r="M2226" s="125" t="str">
        <f t="shared" si="1003"/>
        <v>RIDER</v>
      </c>
      <c r="N2226" s="126" t="str">
        <f t="shared" si="1004"/>
        <v>_</v>
      </c>
      <c r="O2226" s="126" t="str">
        <f t="shared" si="1005"/>
        <v>DP</v>
      </c>
      <c r="P2226" s="126" t="str">
        <f t="shared" si="1006"/>
        <v>_</v>
      </c>
      <c r="Q2226" s="126" t="str">
        <f t="shared" si="1007"/>
        <v>JOKEN</v>
      </c>
      <c r="R2226" s="126" t="str">
        <f t="shared" si="1008"/>
        <v>_</v>
      </c>
      <c r="S2226" s="126" t="str">
        <f t="shared" si="1009"/>
        <v>KB</v>
      </c>
      <c r="T2226" s="126" t="str">
        <f t="shared" si="1010"/>
        <v>_</v>
      </c>
      <c r="U2226" s="126" t="str">
        <f t="shared" si="1011"/>
        <v>TSUJO</v>
      </c>
      <c r="V2226" s="126" t="str">
        <f t="shared" si="1012"/>
        <v/>
      </c>
      <c r="W2226" s="126" t="e">
        <f t="shared" si="1013"/>
        <v>#N/A</v>
      </c>
      <c r="X2226" s="126">
        <f t="shared" si="1014"/>
        <v>23</v>
      </c>
      <c r="Y2226" s="123" t="e">
        <f>VLOOKUP(A2226,#REF!,1,FALSE)</f>
        <v>#REF!</v>
      </c>
      <c r="Z2226" s="194" t="s">
        <v>6745</v>
      </c>
      <c r="AA2226" s="196"/>
    </row>
    <row r="2227" spans="1:27" s="123" customFormat="1">
      <c r="A2227" s="128" t="s">
        <v>5644</v>
      </c>
      <c r="B2227" s="124" t="str">
        <f t="shared" si="1002"/>
        <v>RIDER_DP_JOKEN_KB_HAITA</v>
      </c>
      <c r="C2227" s="136" t="s">
        <v>5653</v>
      </c>
      <c r="D2227" s="125" t="e">
        <f t="shared" si="1015"/>
        <v>#N/A</v>
      </c>
      <c r="E2227" s="125" t="e">
        <f t="shared" si="1017"/>
        <v>#N/A</v>
      </c>
      <c r="F2227" s="124" t="e">
        <f t="shared" si="1016"/>
        <v>#N/A</v>
      </c>
      <c r="G2227" s="155" t="s">
        <v>1544</v>
      </c>
      <c r="H2227" s="156" t="s">
        <v>5699</v>
      </c>
      <c r="I2227" s="156" t="s">
        <v>1777</v>
      </c>
      <c r="J2227" s="156" t="s">
        <v>1444</v>
      </c>
      <c r="K2227" s="156" t="s">
        <v>5700</v>
      </c>
      <c r="L2227" s="158"/>
      <c r="M2227" s="125" t="str">
        <f t="shared" si="1003"/>
        <v>RIDER</v>
      </c>
      <c r="N2227" s="126" t="str">
        <f t="shared" si="1004"/>
        <v>_</v>
      </c>
      <c r="O2227" s="126" t="str">
        <f t="shared" si="1005"/>
        <v>DP</v>
      </c>
      <c r="P2227" s="126" t="str">
        <f t="shared" si="1006"/>
        <v>_</v>
      </c>
      <c r="Q2227" s="126" t="str">
        <f t="shared" si="1007"/>
        <v>JOKEN</v>
      </c>
      <c r="R2227" s="126" t="str">
        <f t="shared" si="1008"/>
        <v>_</v>
      </c>
      <c r="S2227" s="126" t="str">
        <f t="shared" si="1009"/>
        <v>KB</v>
      </c>
      <c r="T2227" s="126" t="str">
        <f t="shared" si="1010"/>
        <v>_</v>
      </c>
      <c r="U2227" s="126" t="str">
        <f t="shared" si="1011"/>
        <v>HAITA</v>
      </c>
      <c r="V2227" s="126" t="str">
        <f t="shared" si="1012"/>
        <v/>
      </c>
      <c r="W2227" s="126" t="e">
        <f t="shared" si="1013"/>
        <v>#N/A</v>
      </c>
      <c r="X2227" s="126">
        <f t="shared" si="1014"/>
        <v>23</v>
      </c>
      <c r="Y2227" s="123" t="e">
        <f>VLOOKUP(A2227,#REF!,1,FALSE)</f>
        <v>#REF!</v>
      </c>
      <c r="Z2227" s="194" t="s">
        <v>6745</v>
      </c>
      <c r="AA2227" s="196"/>
    </row>
    <row r="2228" spans="1:27" s="123" customFormat="1">
      <c r="A2228" s="128" t="s">
        <v>5645</v>
      </c>
      <c r="B2228" s="124" t="str">
        <f t="shared" si="1002"/>
        <v>RIDER_DP_JOKEN_KB_DP</v>
      </c>
      <c r="C2228" s="136" t="s">
        <v>5653</v>
      </c>
      <c r="D2228" s="125" t="e">
        <f t="shared" si="1015"/>
        <v>#N/A</v>
      </c>
      <c r="E2228" s="125" t="e">
        <f t="shared" si="1017"/>
        <v>#N/A</v>
      </c>
      <c r="F2228" s="124" t="e">
        <f t="shared" si="1016"/>
        <v>#N/A</v>
      </c>
      <c r="G2228" s="155" t="s">
        <v>1544</v>
      </c>
      <c r="H2228" s="156" t="s">
        <v>5699</v>
      </c>
      <c r="I2228" s="156" t="s">
        <v>1777</v>
      </c>
      <c r="J2228" s="156" t="s">
        <v>1444</v>
      </c>
      <c r="K2228" s="156" t="s">
        <v>5699</v>
      </c>
      <c r="L2228" s="158"/>
      <c r="M2228" s="125" t="str">
        <f t="shared" si="1003"/>
        <v>RIDER</v>
      </c>
      <c r="N2228" s="126" t="str">
        <f t="shared" si="1004"/>
        <v>_</v>
      </c>
      <c r="O2228" s="126" t="str">
        <f t="shared" si="1005"/>
        <v>DP</v>
      </c>
      <c r="P2228" s="126" t="str">
        <f t="shared" si="1006"/>
        <v>_</v>
      </c>
      <c r="Q2228" s="126" t="str">
        <f t="shared" si="1007"/>
        <v>JOKEN</v>
      </c>
      <c r="R2228" s="126" t="str">
        <f t="shared" si="1008"/>
        <v>_</v>
      </c>
      <c r="S2228" s="126" t="str">
        <f t="shared" si="1009"/>
        <v>KB</v>
      </c>
      <c r="T2228" s="126" t="str">
        <f t="shared" si="1010"/>
        <v>_</v>
      </c>
      <c r="U2228" s="126" t="str">
        <f t="shared" si="1011"/>
        <v>DP</v>
      </c>
      <c r="V2228" s="126" t="str">
        <f t="shared" si="1012"/>
        <v/>
      </c>
      <c r="W2228" s="126" t="e">
        <f t="shared" si="1013"/>
        <v>#N/A</v>
      </c>
      <c r="X2228" s="126">
        <f t="shared" si="1014"/>
        <v>20</v>
      </c>
      <c r="Y2228" s="123" t="e">
        <f>VLOOKUP(A2228,#REF!,1,FALSE)</f>
        <v>#REF!</v>
      </c>
      <c r="Z2228" s="194" t="s">
        <v>6745</v>
      </c>
      <c r="AA2228" s="196"/>
    </row>
    <row r="2229" spans="1:27" s="123" customFormat="1">
      <c r="A2229" s="128" t="s">
        <v>5646</v>
      </c>
      <c r="B2229" s="124" t="str">
        <f t="shared" si="1002"/>
        <v>NAIKI_HOST_CHK_STS_MISHORI</v>
      </c>
      <c r="C2229" s="136" t="s">
        <v>5653</v>
      </c>
      <c r="D2229" s="125" t="e">
        <f t="shared" si="1015"/>
        <v>#N/A</v>
      </c>
      <c r="E2229" s="125" t="e">
        <f t="shared" si="1017"/>
        <v>#N/A</v>
      </c>
      <c r="F2229" s="124" t="e">
        <f t="shared" si="1016"/>
        <v>#N/A</v>
      </c>
      <c r="G2229" s="159" t="s">
        <v>2264</v>
      </c>
      <c r="H2229" s="157" t="s">
        <v>1850</v>
      </c>
      <c r="I2229" s="157" t="s">
        <v>1853</v>
      </c>
      <c r="J2229" s="157" t="s">
        <v>1854</v>
      </c>
      <c r="K2229" s="157" t="s">
        <v>5651</v>
      </c>
      <c r="L2229" s="158"/>
      <c r="M2229" s="125" t="str">
        <f t="shared" si="1003"/>
        <v>NAIKI</v>
      </c>
      <c r="N2229" s="126" t="str">
        <f t="shared" si="1004"/>
        <v>_</v>
      </c>
      <c r="O2229" s="126" t="str">
        <f t="shared" si="1005"/>
        <v>HOST</v>
      </c>
      <c r="P2229" s="126" t="str">
        <f t="shared" si="1006"/>
        <v>_</v>
      </c>
      <c r="Q2229" s="126" t="str">
        <f t="shared" si="1007"/>
        <v>CHK</v>
      </c>
      <c r="R2229" s="126" t="str">
        <f t="shared" si="1008"/>
        <v>_</v>
      </c>
      <c r="S2229" s="126" t="str">
        <f t="shared" si="1009"/>
        <v>STS</v>
      </c>
      <c r="T2229" s="126" t="str">
        <f t="shared" si="1010"/>
        <v>_</v>
      </c>
      <c r="U2229" s="126" t="str">
        <f t="shared" si="1011"/>
        <v>MISHORI</v>
      </c>
      <c r="V2229" s="126" t="str">
        <f t="shared" si="1012"/>
        <v/>
      </c>
      <c r="W2229" s="126" t="e">
        <f t="shared" si="1013"/>
        <v>#N/A</v>
      </c>
      <c r="X2229" s="126">
        <f t="shared" si="1014"/>
        <v>26</v>
      </c>
      <c r="Y2229" s="123" t="e">
        <f>VLOOKUP(A2229,#REF!,1,FALSE)</f>
        <v>#REF!</v>
      </c>
      <c r="Z2229" s="194" t="s">
        <v>6745</v>
      </c>
      <c r="AA2229" s="196"/>
    </row>
    <row r="2230" spans="1:27" s="123" customFormat="1">
      <c r="A2230" s="128" t="s">
        <v>5647</v>
      </c>
      <c r="B2230" s="124" t="str">
        <f t="shared" si="1002"/>
        <v>NAIKI_HOST_CHK_STS_CLEAR</v>
      </c>
      <c r="C2230" s="136" t="s">
        <v>5653</v>
      </c>
      <c r="D2230" s="125" t="e">
        <f t="shared" si="1015"/>
        <v>#N/A</v>
      </c>
      <c r="E2230" s="125" t="e">
        <f t="shared" si="1017"/>
        <v>#N/A</v>
      </c>
      <c r="F2230" s="124" t="e">
        <f t="shared" si="1016"/>
        <v>#N/A</v>
      </c>
      <c r="G2230" s="159" t="s">
        <v>2264</v>
      </c>
      <c r="H2230" s="157" t="s">
        <v>1850</v>
      </c>
      <c r="I2230" s="157" t="s">
        <v>1853</v>
      </c>
      <c r="J2230" s="157" t="s">
        <v>1854</v>
      </c>
      <c r="K2230" s="157" t="s">
        <v>5652</v>
      </c>
      <c r="L2230" s="158"/>
      <c r="M2230" s="125" t="str">
        <f t="shared" si="1003"/>
        <v>NAIKI</v>
      </c>
      <c r="N2230" s="126" t="str">
        <f t="shared" si="1004"/>
        <v>_</v>
      </c>
      <c r="O2230" s="126" t="str">
        <f t="shared" si="1005"/>
        <v>HOST</v>
      </c>
      <c r="P2230" s="126" t="str">
        <f t="shared" si="1006"/>
        <v>_</v>
      </c>
      <c r="Q2230" s="126" t="str">
        <f t="shared" si="1007"/>
        <v>CHK</v>
      </c>
      <c r="R2230" s="126" t="str">
        <f t="shared" si="1008"/>
        <v>_</v>
      </c>
      <c r="S2230" s="126" t="str">
        <f t="shared" si="1009"/>
        <v>STS</v>
      </c>
      <c r="T2230" s="126" t="str">
        <f t="shared" si="1010"/>
        <v>_</v>
      </c>
      <c r="U2230" s="126" t="str">
        <f t="shared" si="1011"/>
        <v>CLEAR</v>
      </c>
      <c r="V2230" s="126" t="str">
        <f t="shared" si="1012"/>
        <v/>
      </c>
      <c r="W2230" s="126" t="e">
        <f t="shared" si="1013"/>
        <v>#N/A</v>
      </c>
      <c r="X2230" s="126">
        <f t="shared" si="1014"/>
        <v>24</v>
      </c>
      <c r="Y2230" s="123" t="e">
        <f>VLOOKUP(A2230,#REF!,1,FALSE)</f>
        <v>#REF!</v>
      </c>
      <c r="Z2230" s="194" t="s">
        <v>6745</v>
      </c>
      <c r="AA2230" s="196"/>
    </row>
    <row r="2231" spans="1:27" s="123" customFormat="1">
      <c r="A2231" s="128" t="s">
        <v>5648</v>
      </c>
      <c r="B2231" s="124" t="str">
        <f t="shared" si="1002"/>
        <v>NAIKI_HOST_CHK_STS_ERR</v>
      </c>
      <c r="C2231" s="136" t="s">
        <v>5653</v>
      </c>
      <c r="D2231" s="125" t="e">
        <f t="shared" si="1015"/>
        <v>#N/A</v>
      </c>
      <c r="E2231" s="125" t="e">
        <f t="shared" si="1017"/>
        <v>#N/A</v>
      </c>
      <c r="F2231" s="124" t="e">
        <f t="shared" si="1016"/>
        <v>#N/A</v>
      </c>
      <c r="G2231" s="159" t="s">
        <v>2264</v>
      </c>
      <c r="H2231" s="157" t="s">
        <v>1850</v>
      </c>
      <c r="I2231" s="157" t="s">
        <v>1853</v>
      </c>
      <c r="J2231" s="157" t="s">
        <v>1854</v>
      </c>
      <c r="K2231" s="157" t="s">
        <v>1851</v>
      </c>
      <c r="L2231" s="158"/>
      <c r="M2231" s="125" t="str">
        <f t="shared" si="1003"/>
        <v>NAIKI</v>
      </c>
      <c r="N2231" s="126" t="str">
        <f t="shared" si="1004"/>
        <v>_</v>
      </c>
      <c r="O2231" s="126" t="str">
        <f t="shared" si="1005"/>
        <v>HOST</v>
      </c>
      <c r="P2231" s="126" t="str">
        <f t="shared" si="1006"/>
        <v>_</v>
      </c>
      <c r="Q2231" s="126" t="str">
        <f t="shared" si="1007"/>
        <v>CHK</v>
      </c>
      <c r="R2231" s="126" t="str">
        <f t="shared" si="1008"/>
        <v>_</v>
      </c>
      <c r="S2231" s="126" t="str">
        <f t="shared" si="1009"/>
        <v>STS</v>
      </c>
      <c r="T2231" s="126" t="str">
        <f t="shared" si="1010"/>
        <v>_</v>
      </c>
      <c r="U2231" s="126" t="str">
        <f t="shared" si="1011"/>
        <v>ERR</v>
      </c>
      <c r="V2231" s="126" t="str">
        <f t="shared" si="1012"/>
        <v/>
      </c>
      <c r="W2231" s="126" t="e">
        <f t="shared" si="1013"/>
        <v>#N/A</v>
      </c>
      <c r="X2231" s="126">
        <f t="shared" si="1014"/>
        <v>22</v>
      </c>
      <c r="Y2231" s="123" t="e">
        <f>VLOOKUP(A2231,#REF!,1,FALSE)</f>
        <v>#REF!</v>
      </c>
      <c r="Z2231" s="194" t="s">
        <v>6745</v>
      </c>
      <c r="AA2231" s="196"/>
    </row>
    <row r="2232" spans="1:27" s="123" customFormat="1">
      <c r="A2232" s="128" t="s">
        <v>5913</v>
      </c>
      <c r="B2232" s="124" t="str">
        <f t="shared" si="1002"/>
        <v>M_RYO_RT_KENSAKU_KEY_SETTEI</v>
      </c>
      <c r="C2232" s="136" t="s">
        <v>1420</v>
      </c>
      <c r="D2232" s="125" t="e">
        <f t="shared" si="1015"/>
        <v>#N/A</v>
      </c>
      <c r="E2232" s="125" t="e">
        <f t="shared" si="1017"/>
        <v>#N/A</v>
      </c>
      <c r="F2232" s="125" t="e">
        <f t="shared" si="1016"/>
        <v>#N/A</v>
      </c>
      <c r="G2232" s="160" t="s">
        <v>5914</v>
      </c>
      <c r="H2232" s="161" t="s">
        <v>5910</v>
      </c>
      <c r="I2232" s="161" t="s">
        <v>5912</v>
      </c>
      <c r="J2232" s="161" t="s">
        <v>5911</v>
      </c>
      <c r="K2232" s="161"/>
      <c r="L2232" s="162"/>
      <c r="M2232" s="125" t="str">
        <f t="shared" si="1003"/>
        <v>M</v>
      </c>
      <c r="N2232" s="126" t="str">
        <f t="shared" si="1004"/>
        <v>_</v>
      </c>
      <c r="O2232" s="126" t="str">
        <f t="shared" si="1005"/>
        <v>RYO_RT</v>
      </c>
      <c r="P2232" s="126" t="str">
        <f t="shared" si="1006"/>
        <v>_</v>
      </c>
      <c r="Q2232" s="126" t="str">
        <f t="shared" si="1007"/>
        <v>KENSAKU_KEY</v>
      </c>
      <c r="R2232" s="126" t="str">
        <f t="shared" si="1008"/>
        <v>_</v>
      </c>
      <c r="S2232" s="126" t="str">
        <f t="shared" si="1009"/>
        <v>SETTEI</v>
      </c>
      <c r="T2232" s="126" t="str">
        <f t="shared" si="1010"/>
        <v/>
      </c>
      <c r="U2232" s="126" t="e">
        <f t="shared" si="1011"/>
        <v>#N/A</v>
      </c>
      <c r="V2232" s="126" t="str">
        <f t="shared" si="1012"/>
        <v/>
      </c>
      <c r="W2232" s="126" t="e">
        <f t="shared" si="1013"/>
        <v>#N/A</v>
      </c>
      <c r="X2232" s="126">
        <f t="shared" si="1014"/>
        <v>27</v>
      </c>
      <c r="Y2232" s="123" t="e">
        <f>VLOOKUP(A2232,#REF!,1,FALSE)</f>
        <v>#REF!</v>
      </c>
      <c r="Z2232" s="194" t="s">
        <v>6745</v>
      </c>
      <c r="AA2232" s="196"/>
    </row>
    <row r="2233" spans="1:27" s="123" customFormat="1">
      <c r="A2233" s="128" t="s">
        <v>1704</v>
      </c>
      <c r="B2233" s="124" t="str">
        <f t="shared" si="1002"/>
        <v>SEX</v>
      </c>
      <c r="C2233" s="136" t="s">
        <v>5653</v>
      </c>
      <c r="D2233" s="125" t="e">
        <f t="shared" si="1015"/>
        <v>#N/A</v>
      </c>
      <c r="E2233" s="125" t="e">
        <f t="shared" si="1017"/>
        <v>#N/A</v>
      </c>
      <c r="F2233" s="125" t="e">
        <f t="shared" si="1016"/>
        <v>#N/A</v>
      </c>
      <c r="G2233" s="160" t="s">
        <v>1704</v>
      </c>
      <c r="H2233" s="161"/>
      <c r="I2233" s="161"/>
      <c r="J2233" s="161"/>
      <c r="K2233" s="161"/>
      <c r="L2233" s="162"/>
      <c r="M2233" s="125" t="str">
        <f t="shared" si="1003"/>
        <v>SEX</v>
      </c>
      <c r="N2233" s="126" t="str">
        <f t="shared" si="1004"/>
        <v/>
      </c>
      <c r="O2233" s="126" t="e">
        <f t="shared" si="1005"/>
        <v>#N/A</v>
      </c>
      <c r="P2233" s="126" t="str">
        <f t="shared" si="1006"/>
        <v/>
      </c>
      <c r="Q2233" s="126" t="e">
        <f t="shared" si="1007"/>
        <v>#N/A</v>
      </c>
      <c r="R2233" s="126" t="str">
        <f t="shared" si="1008"/>
        <v/>
      </c>
      <c r="S2233" s="126" t="e">
        <f t="shared" si="1009"/>
        <v>#N/A</v>
      </c>
      <c r="T2233" s="126" t="str">
        <f t="shared" si="1010"/>
        <v/>
      </c>
      <c r="U2233" s="126" t="e">
        <f t="shared" si="1011"/>
        <v>#N/A</v>
      </c>
      <c r="V2233" s="126" t="str">
        <f t="shared" si="1012"/>
        <v/>
      </c>
      <c r="W2233" s="126" t="e">
        <f t="shared" si="1013"/>
        <v>#N/A</v>
      </c>
      <c r="X2233" s="126">
        <f t="shared" si="1014"/>
        <v>3</v>
      </c>
      <c r="Y2233" s="123" t="e">
        <f>VLOOKUP(A2233,#REF!,1,FALSE)</f>
        <v>#REF!</v>
      </c>
      <c r="Z2233" s="194" t="s">
        <v>6745</v>
      </c>
      <c r="AA2233" s="196"/>
    </row>
    <row r="2234" spans="1:27" s="123" customFormat="1">
      <c r="A2234" s="128" t="s">
        <v>5915</v>
      </c>
      <c r="B2234" s="124" t="str">
        <f t="shared" si="1002"/>
        <v>ZEIKOKA_SETSUMEI</v>
      </c>
      <c r="C2234" s="136" t="s">
        <v>5653</v>
      </c>
      <c r="D2234" s="125" t="e">
        <f t="shared" si="1015"/>
        <v>#N/A</v>
      </c>
      <c r="E2234" s="125" t="e">
        <f t="shared" si="1017"/>
        <v>#N/A</v>
      </c>
      <c r="F2234" s="125" t="e">
        <f t="shared" si="1016"/>
        <v>#N/A</v>
      </c>
      <c r="G2234" s="160" t="s">
        <v>2164</v>
      </c>
      <c r="H2234" s="161" t="s">
        <v>1951</v>
      </c>
      <c r="I2234" s="161"/>
      <c r="J2234" s="161"/>
      <c r="K2234" s="161"/>
      <c r="L2234" s="162"/>
      <c r="M2234" s="125" t="str">
        <f t="shared" si="1003"/>
        <v>ZEIKOKA</v>
      </c>
      <c r="N2234" s="126" t="str">
        <f t="shared" si="1004"/>
        <v>_</v>
      </c>
      <c r="O2234" s="126" t="str">
        <f t="shared" si="1005"/>
        <v>SETSUMEI</v>
      </c>
      <c r="P2234" s="126" t="str">
        <f t="shared" si="1006"/>
        <v/>
      </c>
      <c r="Q2234" s="126" t="e">
        <f t="shared" si="1007"/>
        <v>#N/A</v>
      </c>
      <c r="R2234" s="126" t="str">
        <f t="shared" si="1008"/>
        <v/>
      </c>
      <c r="S2234" s="126" t="e">
        <f t="shared" si="1009"/>
        <v>#N/A</v>
      </c>
      <c r="T2234" s="126" t="str">
        <f t="shared" si="1010"/>
        <v/>
      </c>
      <c r="U2234" s="126" t="e">
        <f t="shared" si="1011"/>
        <v>#N/A</v>
      </c>
      <c r="V2234" s="126" t="str">
        <f t="shared" si="1012"/>
        <v/>
      </c>
      <c r="W2234" s="126" t="e">
        <f t="shared" si="1013"/>
        <v>#N/A</v>
      </c>
      <c r="X2234" s="126">
        <f t="shared" si="1014"/>
        <v>16</v>
      </c>
      <c r="Y2234" s="123" t="e">
        <f>VLOOKUP(A2234,#REF!,1,FALSE)</f>
        <v>#REF!</v>
      </c>
      <c r="Z2234" s="194" t="s">
        <v>6745</v>
      </c>
      <c r="AA2234" s="196"/>
    </row>
    <row r="2235" spans="1:27" s="123" customFormat="1">
      <c r="A2235" s="128" t="s">
        <v>5916</v>
      </c>
      <c r="B2235" s="124" t="str">
        <f t="shared" si="1002"/>
        <v>ADV_HOHO</v>
      </c>
      <c r="C2235" s="136" t="s">
        <v>5653</v>
      </c>
      <c r="D2235" s="125" t="e">
        <f t="shared" si="1015"/>
        <v>#N/A</v>
      </c>
      <c r="E2235" s="125" t="e">
        <f t="shared" si="1017"/>
        <v>#N/A</v>
      </c>
      <c r="F2235" s="125" t="e">
        <f t="shared" si="1016"/>
        <v>#N/A</v>
      </c>
      <c r="G2235" s="160" t="s">
        <v>2024</v>
      </c>
      <c r="H2235" s="161" t="s">
        <v>1814</v>
      </c>
      <c r="I2235" s="161"/>
      <c r="J2235" s="161"/>
      <c r="K2235" s="161"/>
      <c r="L2235" s="162"/>
      <c r="M2235" s="125" t="str">
        <f t="shared" si="1003"/>
        <v>ADV</v>
      </c>
      <c r="N2235" s="126" t="str">
        <f t="shared" si="1004"/>
        <v>_</v>
      </c>
      <c r="O2235" s="126" t="str">
        <f t="shared" si="1005"/>
        <v>HOHO</v>
      </c>
      <c r="P2235" s="126" t="str">
        <f t="shared" si="1006"/>
        <v/>
      </c>
      <c r="Q2235" s="126" t="e">
        <f t="shared" si="1007"/>
        <v>#N/A</v>
      </c>
      <c r="R2235" s="126" t="str">
        <f t="shared" si="1008"/>
        <v/>
      </c>
      <c r="S2235" s="126" t="e">
        <f t="shared" si="1009"/>
        <v>#N/A</v>
      </c>
      <c r="T2235" s="126" t="str">
        <f t="shared" si="1010"/>
        <v/>
      </c>
      <c r="U2235" s="126" t="e">
        <f t="shared" si="1011"/>
        <v>#N/A</v>
      </c>
      <c r="V2235" s="126" t="str">
        <f t="shared" si="1012"/>
        <v/>
      </c>
      <c r="W2235" s="126" t="e">
        <f t="shared" si="1013"/>
        <v>#N/A</v>
      </c>
      <c r="X2235" s="126">
        <f t="shared" si="1014"/>
        <v>8</v>
      </c>
      <c r="Y2235" s="123" t="e">
        <f>VLOOKUP(A2235,#REF!,1,FALSE)</f>
        <v>#REF!</v>
      </c>
      <c r="Z2235" s="194" t="s">
        <v>6745</v>
      </c>
      <c r="AA2235" s="196"/>
    </row>
    <row r="2236" spans="1:27" s="123" customFormat="1">
      <c r="A2236" s="128" t="s">
        <v>1931</v>
      </c>
      <c r="B2236" s="124" t="str">
        <f t="shared" si="1002"/>
        <v>ZOKUGARA</v>
      </c>
      <c r="C2236" s="136" t="s">
        <v>5653</v>
      </c>
      <c r="D2236" s="125" t="e">
        <f t="shared" si="1015"/>
        <v>#N/A</v>
      </c>
      <c r="E2236" s="125" t="e">
        <f t="shared" si="1017"/>
        <v>#N/A</v>
      </c>
      <c r="F2236" s="125" t="e">
        <f t="shared" si="1016"/>
        <v>#N/A</v>
      </c>
      <c r="G2236" s="160" t="s">
        <v>1931</v>
      </c>
      <c r="H2236" s="161"/>
      <c r="I2236" s="161"/>
      <c r="J2236" s="161"/>
      <c r="K2236" s="161"/>
      <c r="L2236" s="162"/>
      <c r="M2236" s="125" t="str">
        <f t="shared" si="1003"/>
        <v>ZOKUGARA</v>
      </c>
      <c r="N2236" s="126" t="str">
        <f t="shared" si="1004"/>
        <v/>
      </c>
      <c r="O2236" s="126" t="e">
        <f t="shared" si="1005"/>
        <v>#N/A</v>
      </c>
      <c r="P2236" s="126" t="str">
        <f t="shared" si="1006"/>
        <v/>
      </c>
      <c r="Q2236" s="126" t="e">
        <f t="shared" si="1007"/>
        <v>#N/A</v>
      </c>
      <c r="R2236" s="126" t="str">
        <f t="shared" si="1008"/>
        <v/>
      </c>
      <c r="S2236" s="126" t="e">
        <f t="shared" si="1009"/>
        <v>#N/A</v>
      </c>
      <c r="T2236" s="126" t="str">
        <f t="shared" si="1010"/>
        <v/>
      </c>
      <c r="U2236" s="126" t="e">
        <f t="shared" si="1011"/>
        <v>#N/A</v>
      </c>
      <c r="V2236" s="126" t="str">
        <f t="shared" si="1012"/>
        <v/>
      </c>
      <c r="W2236" s="126" t="e">
        <f t="shared" si="1013"/>
        <v>#N/A</v>
      </c>
      <c r="X2236" s="126">
        <f t="shared" si="1014"/>
        <v>8</v>
      </c>
      <c r="Y2236" s="123" t="e">
        <f>VLOOKUP(A2236,#REF!,1,FALSE)</f>
        <v>#REF!</v>
      </c>
      <c r="Z2236" s="194" t="s">
        <v>6745</v>
      </c>
      <c r="AA2236" s="196"/>
    </row>
    <row r="2237" spans="1:27" s="123" customFormat="1">
      <c r="A2237" s="128" t="s">
        <v>5917</v>
      </c>
      <c r="B2237" s="124" t="str">
        <f t="shared" si="1002"/>
        <v>SELECT_HOHO</v>
      </c>
      <c r="C2237" s="136" t="s">
        <v>5653</v>
      </c>
      <c r="D2237" s="125" t="e">
        <f t="shared" si="1015"/>
        <v>#N/A</v>
      </c>
      <c r="E2237" s="125" t="e">
        <f t="shared" si="1017"/>
        <v>#N/A</v>
      </c>
      <c r="F2237" s="125" t="e">
        <f t="shared" si="1016"/>
        <v>#N/A</v>
      </c>
      <c r="G2237" s="160" t="s">
        <v>1836</v>
      </c>
      <c r="H2237" s="161" t="s">
        <v>1814</v>
      </c>
      <c r="I2237" s="161"/>
      <c r="J2237" s="161"/>
      <c r="K2237" s="161"/>
      <c r="L2237" s="162"/>
      <c r="M2237" s="125" t="str">
        <f t="shared" si="1003"/>
        <v>SELECT</v>
      </c>
      <c r="N2237" s="126" t="str">
        <f t="shared" si="1004"/>
        <v>_</v>
      </c>
      <c r="O2237" s="126" t="str">
        <f t="shared" si="1005"/>
        <v>HOHO</v>
      </c>
      <c r="P2237" s="126" t="str">
        <f t="shared" si="1006"/>
        <v/>
      </c>
      <c r="Q2237" s="126" t="e">
        <f t="shared" si="1007"/>
        <v>#N/A</v>
      </c>
      <c r="R2237" s="126" t="str">
        <f t="shared" si="1008"/>
        <v/>
      </c>
      <c r="S2237" s="126" t="e">
        <f t="shared" si="1009"/>
        <v>#N/A</v>
      </c>
      <c r="T2237" s="126" t="str">
        <f t="shared" si="1010"/>
        <v/>
      </c>
      <c r="U2237" s="126" t="e">
        <f t="shared" si="1011"/>
        <v>#N/A</v>
      </c>
      <c r="V2237" s="126" t="str">
        <f t="shared" si="1012"/>
        <v/>
      </c>
      <c r="W2237" s="126" t="e">
        <f t="shared" si="1013"/>
        <v>#N/A</v>
      </c>
      <c r="X2237" s="126">
        <f t="shared" si="1014"/>
        <v>11</v>
      </c>
      <c r="Y2237" s="123" t="e">
        <f>VLOOKUP(A2237,#REF!,1,FALSE)</f>
        <v>#REF!</v>
      </c>
      <c r="Z2237" s="194" t="s">
        <v>6745</v>
      </c>
      <c r="AA2237" s="196"/>
    </row>
    <row r="2238" spans="1:27" s="123" customFormat="1">
      <c r="A2238" s="128" t="s">
        <v>5937</v>
      </c>
      <c r="B2238" s="124" t="str">
        <f t="shared" si="1002"/>
        <v>OFFER_KEIRO_SUB</v>
      </c>
      <c r="C2238" s="136" t="s">
        <v>5653</v>
      </c>
      <c r="D2238" s="125" t="e">
        <f t="shared" si="1015"/>
        <v>#N/A</v>
      </c>
      <c r="E2238" s="125" t="e">
        <f t="shared" si="1017"/>
        <v>#N/A</v>
      </c>
      <c r="F2238" s="125" t="e">
        <f t="shared" si="1016"/>
        <v>#N/A</v>
      </c>
      <c r="G2238" s="160" t="s">
        <v>2145</v>
      </c>
      <c r="H2238" s="161" t="s">
        <v>1921</v>
      </c>
      <c r="I2238" s="161" t="s">
        <v>2132</v>
      </c>
      <c r="J2238" s="161"/>
      <c r="K2238" s="161"/>
      <c r="L2238" s="162"/>
      <c r="M2238" s="125" t="str">
        <f t="shared" si="1003"/>
        <v>OFFER</v>
      </c>
      <c r="N2238" s="126" t="str">
        <f t="shared" si="1004"/>
        <v>_</v>
      </c>
      <c r="O2238" s="126" t="str">
        <f t="shared" si="1005"/>
        <v>KEIRO</v>
      </c>
      <c r="P2238" s="126" t="str">
        <f t="shared" si="1006"/>
        <v>_</v>
      </c>
      <c r="Q2238" s="126" t="str">
        <f t="shared" si="1007"/>
        <v>SUB</v>
      </c>
      <c r="R2238" s="126" t="str">
        <f t="shared" si="1008"/>
        <v/>
      </c>
      <c r="S2238" s="126" t="e">
        <f t="shared" si="1009"/>
        <v>#N/A</v>
      </c>
      <c r="T2238" s="126" t="str">
        <f t="shared" si="1010"/>
        <v/>
      </c>
      <c r="U2238" s="126" t="e">
        <f t="shared" si="1011"/>
        <v>#N/A</v>
      </c>
      <c r="V2238" s="126" t="str">
        <f t="shared" si="1012"/>
        <v/>
      </c>
      <c r="W2238" s="126" t="e">
        <f t="shared" si="1013"/>
        <v>#N/A</v>
      </c>
      <c r="X2238" s="126">
        <f t="shared" si="1014"/>
        <v>15</v>
      </c>
      <c r="Y2238" s="123" t="e">
        <f>VLOOKUP(A2238,#REF!,1,FALSE)</f>
        <v>#REF!</v>
      </c>
      <c r="Z2238" s="194" t="s">
        <v>6745</v>
      </c>
      <c r="AA2238" s="196"/>
    </row>
    <row r="2239" spans="1:27" s="123" customFormat="1">
      <c r="A2239" s="128" t="s">
        <v>5938</v>
      </c>
      <c r="B2239" s="124" t="str">
        <f t="shared" ref="B2239" si="1018">IF(ISNA(M2239),"",M2239)&amp;IF(ISNA(N2239),"",N2239)&amp;IF(ISNA(O2239),"",O2239) &amp;IF(ISNA(P2239),"",P2239)&amp;IF(ISNA(Q2239),"",Q2239)&amp;IF(ISNA(R2239),"",R2239)&amp;IF(ISNA(S2239),"",S2239)&amp;IF(ISNA(T2239),"",T2239)&amp;IF(ISNA(U2239),"",U2239)&amp;IF(ISNA(V2239),"",V2239)&amp;IF(ISNA(W2239),"",W2239)</f>
        <v>OFFER_KEIRO_TORIHO</v>
      </c>
      <c r="C2239" s="136" t="s">
        <v>5653</v>
      </c>
      <c r="D2239" s="125" t="e">
        <f t="shared" si="1015"/>
        <v>#N/A</v>
      </c>
      <c r="E2239" s="125" t="e">
        <f t="shared" si="1017"/>
        <v>#N/A</v>
      </c>
      <c r="F2239" s="125" t="e">
        <f t="shared" si="1016"/>
        <v>#N/A</v>
      </c>
      <c r="G2239" s="160" t="s">
        <v>2145</v>
      </c>
      <c r="H2239" s="161" t="s">
        <v>1921</v>
      </c>
      <c r="I2239" s="161" t="s">
        <v>3634</v>
      </c>
      <c r="J2239" s="161"/>
      <c r="K2239" s="161"/>
      <c r="L2239" s="162"/>
      <c r="M2239" s="125" t="str">
        <f t="shared" ref="M2239" si="1019">VLOOKUP(G2239,単語辞書,2,FALSE)</f>
        <v>OFFER</v>
      </c>
      <c r="N2239" s="126" t="str">
        <f t="shared" ref="N2239" si="1020">IF(ISNA(O2239),"","_")</f>
        <v>_</v>
      </c>
      <c r="O2239" s="126" t="str">
        <f t="shared" ref="O2239" si="1021">VLOOKUP(H2239,単語辞書,2,FALSE)</f>
        <v>KEIRO</v>
      </c>
      <c r="P2239" s="126" t="str">
        <f t="shared" ref="P2239" si="1022">IF(ISNA(Q2239),"","_")</f>
        <v>_</v>
      </c>
      <c r="Q2239" s="126" t="str">
        <f t="shared" ref="Q2239" si="1023">VLOOKUP(I2239,単語辞書,2,FALSE)</f>
        <v>TORIHO</v>
      </c>
      <c r="R2239" s="126" t="str">
        <f t="shared" ref="R2239" si="1024">IF(ISNA(S2239),"","_")</f>
        <v/>
      </c>
      <c r="S2239" s="126" t="e">
        <f t="shared" ref="S2239" si="1025">VLOOKUP(J2239,単語辞書,2,FALSE)</f>
        <v>#N/A</v>
      </c>
      <c r="T2239" s="126" t="str">
        <f t="shared" ref="T2239" si="1026">IF(ISNA(U2239),"","_")</f>
        <v/>
      </c>
      <c r="U2239" s="126" t="e">
        <f t="shared" ref="U2239" si="1027">VLOOKUP(K2239,単語辞書,2,FALSE)</f>
        <v>#N/A</v>
      </c>
      <c r="V2239" s="126" t="str">
        <f t="shared" ref="V2239" si="1028">IF(ISNA(W2239),"","_")</f>
        <v/>
      </c>
      <c r="W2239" s="126" t="e">
        <f t="shared" ref="W2239" si="1029">VLOOKUP(L2239,単語辞書,2,FALSE)</f>
        <v>#N/A</v>
      </c>
      <c r="X2239" s="126">
        <f t="shared" ref="X2239" si="1030">LEN(B2239)</f>
        <v>18</v>
      </c>
      <c r="Y2239" s="123" t="e">
        <f>VLOOKUP(A2239,#REF!,1,FALSE)</f>
        <v>#REF!</v>
      </c>
      <c r="Z2239" s="194" t="s">
        <v>6745</v>
      </c>
      <c r="AA2239" s="196"/>
    </row>
    <row r="2240" spans="1:27" s="123" customFormat="1">
      <c r="A2240" s="128" t="s">
        <v>5934</v>
      </c>
      <c r="B2240" s="124" t="str">
        <f t="shared" si="1002"/>
        <v>HARAIKOMI</v>
      </c>
      <c r="C2240" s="136" t="s">
        <v>5653</v>
      </c>
      <c r="D2240" s="125" t="e">
        <f t="shared" si="1015"/>
        <v>#N/A</v>
      </c>
      <c r="E2240" s="125" t="e">
        <f t="shared" si="1017"/>
        <v>#N/A</v>
      </c>
      <c r="F2240" s="125" t="e">
        <f t="shared" si="1016"/>
        <v>#N/A</v>
      </c>
      <c r="G2240" s="160" t="s">
        <v>1848</v>
      </c>
      <c r="H2240" s="161"/>
      <c r="I2240" s="161"/>
      <c r="J2240" s="161"/>
      <c r="K2240" s="161"/>
      <c r="L2240" s="162"/>
      <c r="M2240" s="125" t="str">
        <f t="shared" si="1003"/>
        <v>HARAIKOMI</v>
      </c>
      <c r="N2240" s="126" t="str">
        <f t="shared" si="1004"/>
        <v/>
      </c>
      <c r="O2240" s="126" t="e">
        <f t="shared" si="1005"/>
        <v>#N/A</v>
      </c>
      <c r="P2240" s="126" t="str">
        <f t="shared" si="1006"/>
        <v/>
      </c>
      <c r="Q2240" s="126" t="e">
        <f t="shared" si="1007"/>
        <v>#N/A</v>
      </c>
      <c r="R2240" s="126" t="str">
        <f t="shared" si="1008"/>
        <v/>
      </c>
      <c r="S2240" s="126" t="e">
        <f t="shared" si="1009"/>
        <v>#N/A</v>
      </c>
      <c r="T2240" s="126" t="str">
        <f t="shared" si="1010"/>
        <v/>
      </c>
      <c r="U2240" s="126" t="e">
        <f t="shared" si="1011"/>
        <v>#N/A</v>
      </c>
      <c r="V2240" s="126" t="str">
        <f t="shared" si="1012"/>
        <v/>
      </c>
      <c r="W2240" s="126" t="e">
        <f t="shared" si="1013"/>
        <v>#N/A</v>
      </c>
      <c r="X2240" s="126">
        <f t="shared" si="1014"/>
        <v>9</v>
      </c>
      <c r="Y2240" s="123" t="e">
        <f>VLOOKUP(A2240,#REF!,1,FALSE)</f>
        <v>#REF!</v>
      </c>
      <c r="Z2240" s="194" t="s">
        <v>6745</v>
      </c>
      <c r="AA2240" s="196"/>
    </row>
    <row r="2241" spans="1:27" s="123" customFormat="1">
      <c r="A2241" s="128" t="s">
        <v>2143</v>
      </c>
      <c r="B2241" s="124" t="str">
        <f t="shared" si="1002"/>
        <v>NAIKIMBOSHU</v>
      </c>
      <c r="C2241" s="136" t="s">
        <v>5653</v>
      </c>
      <c r="D2241" s="125" t="e">
        <f t="shared" si="1015"/>
        <v>#N/A</v>
      </c>
      <c r="E2241" s="125" t="e">
        <f t="shared" si="1017"/>
        <v>#N/A</v>
      </c>
      <c r="F2241" s="125" t="e">
        <f t="shared" si="1016"/>
        <v>#N/A</v>
      </c>
      <c r="G2241" s="160" t="s">
        <v>5933</v>
      </c>
      <c r="H2241" s="161"/>
      <c r="I2241" s="161"/>
      <c r="J2241" s="161"/>
      <c r="K2241" s="161"/>
      <c r="L2241" s="162"/>
      <c r="M2241" s="125" t="str">
        <f t="shared" si="1003"/>
        <v>NAIKIMBOSHU</v>
      </c>
      <c r="N2241" s="126" t="str">
        <f t="shared" si="1004"/>
        <v/>
      </c>
      <c r="O2241" s="126" t="e">
        <f t="shared" si="1005"/>
        <v>#N/A</v>
      </c>
      <c r="P2241" s="126" t="str">
        <f t="shared" si="1006"/>
        <v/>
      </c>
      <c r="Q2241" s="126" t="e">
        <f t="shared" si="1007"/>
        <v>#N/A</v>
      </c>
      <c r="R2241" s="126" t="str">
        <f t="shared" si="1008"/>
        <v/>
      </c>
      <c r="S2241" s="126" t="e">
        <f t="shared" si="1009"/>
        <v>#N/A</v>
      </c>
      <c r="T2241" s="126" t="str">
        <f t="shared" si="1010"/>
        <v/>
      </c>
      <c r="U2241" s="126" t="e">
        <f t="shared" si="1011"/>
        <v>#N/A</v>
      </c>
      <c r="V2241" s="126" t="str">
        <f t="shared" si="1012"/>
        <v/>
      </c>
      <c r="W2241" s="126" t="e">
        <f t="shared" si="1013"/>
        <v>#N/A</v>
      </c>
      <c r="X2241" s="126">
        <f t="shared" si="1014"/>
        <v>11</v>
      </c>
      <c r="Y2241" s="123" t="e">
        <f>VLOOKUP(A2241,#REF!,1,FALSE)</f>
        <v>#REF!</v>
      </c>
      <c r="Z2241" s="194" t="s">
        <v>6745</v>
      </c>
      <c r="AA2241" s="196"/>
    </row>
    <row r="2242" spans="1:27" s="123" customFormat="1">
      <c r="A2242" s="128" t="s">
        <v>5918</v>
      </c>
      <c r="B2242" s="124" t="str">
        <f t="shared" si="1002"/>
        <v>HONNIN_PLCY_SUB</v>
      </c>
      <c r="C2242" s="136" t="s">
        <v>5653</v>
      </c>
      <c r="D2242" s="125" t="e">
        <f t="shared" si="1015"/>
        <v>#N/A</v>
      </c>
      <c r="E2242" s="125" t="e">
        <f t="shared" si="1017"/>
        <v>#N/A</v>
      </c>
      <c r="F2242" s="125" t="e">
        <f t="shared" si="1016"/>
        <v>#N/A</v>
      </c>
      <c r="G2242" s="160" t="s">
        <v>1857</v>
      </c>
      <c r="H2242" s="161" t="s">
        <v>1431</v>
      </c>
      <c r="I2242" s="161" t="s">
        <v>2132</v>
      </c>
      <c r="J2242" s="161"/>
      <c r="K2242" s="161"/>
      <c r="L2242" s="162"/>
      <c r="M2242" s="125" t="str">
        <f t="shared" si="1003"/>
        <v>HONNIN</v>
      </c>
      <c r="N2242" s="126" t="str">
        <f t="shared" si="1004"/>
        <v>_</v>
      </c>
      <c r="O2242" s="126" t="str">
        <f t="shared" si="1005"/>
        <v>PLCY</v>
      </c>
      <c r="P2242" s="126" t="str">
        <f t="shared" si="1006"/>
        <v>_</v>
      </c>
      <c r="Q2242" s="126" t="str">
        <f t="shared" si="1007"/>
        <v>SUB</v>
      </c>
      <c r="R2242" s="126" t="str">
        <f t="shared" si="1008"/>
        <v/>
      </c>
      <c r="S2242" s="126" t="e">
        <f t="shared" si="1009"/>
        <v>#N/A</v>
      </c>
      <c r="T2242" s="126" t="str">
        <f t="shared" si="1010"/>
        <v/>
      </c>
      <c r="U2242" s="126" t="e">
        <f t="shared" si="1011"/>
        <v>#N/A</v>
      </c>
      <c r="V2242" s="126" t="str">
        <f t="shared" si="1012"/>
        <v/>
      </c>
      <c r="W2242" s="126" t="e">
        <f t="shared" si="1013"/>
        <v>#N/A</v>
      </c>
      <c r="X2242" s="126">
        <f t="shared" si="1014"/>
        <v>15</v>
      </c>
      <c r="Y2242" s="123" t="e">
        <f>VLOOKUP(A2242,#REF!,1,FALSE)</f>
        <v>#REF!</v>
      </c>
      <c r="Z2242" s="194" t="s">
        <v>6745</v>
      </c>
      <c r="AA2242" s="196"/>
    </row>
    <row r="2243" spans="1:27" s="123" customFormat="1">
      <c r="A2243" s="128" t="s">
        <v>2133</v>
      </c>
      <c r="B2243" s="124" t="str">
        <f t="shared" si="1002"/>
        <v>STAFF_PLCY_SUB</v>
      </c>
      <c r="C2243" s="136" t="s">
        <v>5653</v>
      </c>
      <c r="D2243" s="125" t="e">
        <f t="shared" si="1015"/>
        <v>#N/A</v>
      </c>
      <c r="E2243" s="125" t="e">
        <f t="shared" si="1017"/>
        <v>#N/A</v>
      </c>
      <c r="F2243" s="125" t="e">
        <f t="shared" si="1016"/>
        <v>#N/A</v>
      </c>
      <c r="G2243" s="160" t="s">
        <v>2065</v>
      </c>
      <c r="H2243" s="161" t="s">
        <v>1431</v>
      </c>
      <c r="I2243" s="161" t="s">
        <v>2132</v>
      </c>
      <c r="J2243" s="161"/>
      <c r="K2243" s="161"/>
      <c r="L2243" s="162"/>
      <c r="M2243" s="125" t="str">
        <f t="shared" si="1003"/>
        <v>STAFF</v>
      </c>
      <c r="N2243" s="126" t="str">
        <f t="shared" si="1004"/>
        <v>_</v>
      </c>
      <c r="O2243" s="126" t="str">
        <f t="shared" si="1005"/>
        <v>PLCY</v>
      </c>
      <c r="P2243" s="126" t="str">
        <f t="shared" si="1006"/>
        <v>_</v>
      </c>
      <c r="Q2243" s="126" t="str">
        <f t="shared" si="1007"/>
        <v>SUB</v>
      </c>
      <c r="R2243" s="126" t="str">
        <f t="shared" si="1008"/>
        <v/>
      </c>
      <c r="S2243" s="126" t="e">
        <f t="shared" si="1009"/>
        <v>#N/A</v>
      </c>
      <c r="T2243" s="126" t="str">
        <f t="shared" si="1010"/>
        <v/>
      </c>
      <c r="U2243" s="126" t="e">
        <f t="shared" si="1011"/>
        <v>#N/A</v>
      </c>
      <c r="V2243" s="126" t="str">
        <f t="shared" si="1012"/>
        <v/>
      </c>
      <c r="W2243" s="126" t="e">
        <f t="shared" si="1013"/>
        <v>#N/A</v>
      </c>
      <c r="X2243" s="126">
        <f t="shared" si="1014"/>
        <v>14</v>
      </c>
      <c r="Y2243" s="123" t="e">
        <f>VLOOKUP(A2243,#REF!,1,FALSE)</f>
        <v>#REF!</v>
      </c>
      <c r="Z2243" s="194" t="s">
        <v>6745</v>
      </c>
      <c r="AA2243" s="196"/>
    </row>
    <row r="2244" spans="1:27" s="123" customFormat="1">
      <c r="A2244" s="128" t="s">
        <v>800</v>
      </c>
      <c r="B2244" s="124" t="str">
        <f t="shared" si="1002"/>
        <v>SHOKUMU</v>
      </c>
      <c r="C2244" s="136" t="s">
        <v>5653</v>
      </c>
      <c r="D2244" s="125" t="e">
        <f t="shared" si="1015"/>
        <v>#N/A</v>
      </c>
      <c r="E2244" s="125" t="e">
        <f t="shared" si="1017"/>
        <v>#N/A</v>
      </c>
      <c r="F2244" s="125" t="e">
        <f t="shared" si="1016"/>
        <v>#N/A</v>
      </c>
      <c r="G2244" s="160" t="s">
        <v>800</v>
      </c>
      <c r="H2244" s="161"/>
      <c r="I2244" s="161"/>
      <c r="J2244" s="161"/>
      <c r="K2244" s="161"/>
      <c r="L2244" s="162"/>
      <c r="M2244" s="125" t="str">
        <f t="shared" si="1003"/>
        <v>SHOKUMU</v>
      </c>
      <c r="N2244" s="126" t="str">
        <f t="shared" si="1004"/>
        <v/>
      </c>
      <c r="O2244" s="126" t="e">
        <f t="shared" si="1005"/>
        <v>#N/A</v>
      </c>
      <c r="P2244" s="126" t="str">
        <f t="shared" si="1006"/>
        <v/>
      </c>
      <c r="Q2244" s="126" t="e">
        <f t="shared" si="1007"/>
        <v>#N/A</v>
      </c>
      <c r="R2244" s="126" t="str">
        <f t="shared" si="1008"/>
        <v/>
      </c>
      <c r="S2244" s="126" t="e">
        <f t="shared" si="1009"/>
        <v>#N/A</v>
      </c>
      <c r="T2244" s="126" t="str">
        <f t="shared" si="1010"/>
        <v/>
      </c>
      <c r="U2244" s="126" t="e">
        <f t="shared" si="1011"/>
        <v>#N/A</v>
      </c>
      <c r="V2244" s="126" t="str">
        <f t="shared" si="1012"/>
        <v/>
      </c>
      <c r="W2244" s="126" t="e">
        <f t="shared" si="1013"/>
        <v>#N/A</v>
      </c>
      <c r="X2244" s="126">
        <f t="shared" si="1014"/>
        <v>7</v>
      </c>
      <c r="Y2244" s="123" t="e">
        <f>VLOOKUP(A2244,#REF!,1,FALSE)</f>
        <v>#REF!</v>
      </c>
      <c r="Z2244" s="194" t="s">
        <v>6745</v>
      </c>
      <c r="AA2244" s="196"/>
    </row>
    <row r="2245" spans="1:27" s="123" customFormat="1">
      <c r="A2245" s="128" t="s">
        <v>1894</v>
      </c>
      <c r="B2245" s="124" t="str">
        <f t="shared" si="1002"/>
        <v>NENGO</v>
      </c>
      <c r="C2245" s="136" t="s">
        <v>5653</v>
      </c>
      <c r="D2245" s="125" t="e">
        <f t="shared" si="1015"/>
        <v>#N/A</v>
      </c>
      <c r="E2245" s="125" t="e">
        <f t="shared" si="1017"/>
        <v>#N/A</v>
      </c>
      <c r="F2245" s="125" t="e">
        <f t="shared" si="1016"/>
        <v>#N/A</v>
      </c>
      <c r="G2245" s="160" t="s">
        <v>1894</v>
      </c>
      <c r="H2245" s="161"/>
      <c r="I2245" s="161"/>
      <c r="J2245" s="161"/>
      <c r="K2245" s="161"/>
      <c r="L2245" s="162"/>
      <c r="M2245" s="125" t="str">
        <f t="shared" si="1003"/>
        <v>NENGO</v>
      </c>
      <c r="N2245" s="126" t="str">
        <f t="shared" si="1004"/>
        <v/>
      </c>
      <c r="O2245" s="126" t="e">
        <f t="shared" si="1005"/>
        <v>#N/A</v>
      </c>
      <c r="P2245" s="126" t="str">
        <f t="shared" si="1006"/>
        <v/>
      </c>
      <c r="Q2245" s="126" t="e">
        <f t="shared" si="1007"/>
        <v>#N/A</v>
      </c>
      <c r="R2245" s="126" t="str">
        <f t="shared" si="1008"/>
        <v/>
      </c>
      <c r="S2245" s="126" t="e">
        <f t="shared" si="1009"/>
        <v>#N/A</v>
      </c>
      <c r="T2245" s="126" t="str">
        <f t="shared" si="1010"/>
        <v/>
      </c>
      <c r="U2245" s="126" t="e">
        <f t="shared" si="1011"/>
        <v>#N/A</v>
      </c>
      <c r="V2245" s="126" t="str">
        <f t="shared" si="1012"/>
        <v/>
      </c>
      <c r="W2245" s="126" t="e">
        <f t="shared" si="1013"/>
        <v>#N/A</v>
      </c>
      <c r="X2245" s="126">
        <f t="shared" si="1014"/>
        <v>5</v>
      </c>
      <c r="Y2245" s="123" t="e">
        <f>VLOOKUP(A2245,#REF!,1,FALSE)</f>
        <v>#REF!</v>
      </c>
      <c r="Z2245" s="194" t="s">
        <v>6745</v>
      </c>
      <c r="AA2245" s="196"/>
    </row>
    <row r="2246" spans="1:27" s="123" customFormat="1">
      <c r="A2246" s="128" t="s">
        <v>5919</v>
      </c>
      <c r="B2246" s="124" t="str">
        <f t="shared" si="1002"/>
        <v>CORP_KAKUNIN_DOC</v>
      </c>
      <c r="C2246" s="136" t="s">
        <v>5653</v>
      </c>
      <c r="D2246" s="125" t="e">
        <f t="shared" si="1015"/>
        <v>#N/A</v>
      </c>
      <c r="E2246" s="125" t="e">
        <f t="shared" si="1017"/>
        <v>#N/A</v>
      </c>
      <c r="F2246" s="125" t="e">
        <f t="shared" si="1016"/>
        <v>#N/A</v>
      </c>
      <c r="G2246" s="160" t="s">
        <v>1844</v>
      </c>
      <c r="H2246" s="161" t="s">
        <v>1943</v>
      </c>
      <c r="I2246" s="161" t="s">
        <v>3324</v>
      </c>
      <c r="J2246" s="161"/>
      <c r="K2246" s="161"/>
      <c r="L2246" s="162"/>
      <c r="M2246" s="125" t="str">
        <f t="shared" si="1003"/>
        <v>CORP</v>
      </c>
      <c r="N2246" s="126" t="str">
        <f t="shared" si="1004"/>
        <v>_</v>
      </c>
      <c r="O2246" s="126" t="str">
        <f t="shared" si="1005"/>
        <v>KAKUNIN</v>
      </c>
      <c r="P2246" s="126" t="str">
        <f t="shared" si="1006"/>
        <v>_</v>
      </c>
      <c r="Q2246" s="126" t="str">
        <f t="shared" si="1007"/>
        <v>DOC</v>
      </c>
      <c r="R2246" s="126" t="str">
        <f t="shared" si="1008"/>
        <v/>
      </c>
      <c r="S2246" s="126" t="e">
        <f t="shared" si="1009"/>
        <v>#N/A</v>
      </c>
      <c r="T2246" s="126" t="str">
        <f t="shared" si="1010"/>
        <v/>
      </c>
      <c r="U2246" s="126" t="e">
        <f t="shared" si="1011"/>
        <v>#N/A</v>
      </c>
      <c r="V2246" s="126" t="str">
        <f t="shared" si="1012"/>
        <v/>
      </c>
      <c r="W2246" s="126" t="e">
        <f t="shared" si="1013"/>
        <v>#N/A</v>
      </c>
      <c r="X2246" s="126">
        <f t="shared" si="1014"/>
        <v>16</v>
      </c>
      <c r="Y2246" s="123" t="e">
        <f>VLOOKUP(A2246,#REF!,1,FALSE)</f>
        <v>#REF!</v>
      </c>
      <c r="Z2246" s="194" t="s">
        <v>6745</v>
      </c>
      <c r="AA2246" s="196"/>
    </row>
    <row r="2247" spans="1:27" s="123" customFormat="1">
      <c r="A2247" s="128" t="s">
        <v>5920</v>
      </c>
      <c r="B2247" s="124" t="str">
        <f t="shared" si="1002"/>
        <v>DAIHYO_KAKUNIN_HOHO</v>
      </c>
      <c r="C2247" s="136" t="s">
        <v>5653</v>
      </c>
      <c r="D2247" s="125" t="e">
        <f t="shared" si="1015"/>
        <v>#N/A</v>
      </c>
      <c r="E2247" s="125" t="e">
        <f t="shared" si="1017"/>
        <v>#N/A</v>
      </c>
      <c r="F2247" s="125" t="e">
        <f t="shared" si="1016"/>
        <v>#N/A</v>
      </c>
      <c r="G2247" s="160" t="s">
        <v>5931</v>
      </c>
      <c r="H2247" s="161" t="s">
        <v>1943</v>
      </c>
      <c r="I2247" s="161" t="s">
        <v>1814</v>
      </c>
      <c r="J2247" s="161"/>
      <c r="K2247" s="161"/>
      <c r="L2247" s="162"/>
      <c r="M2247" s="125" t="str">
        <f t="shared" si="1003"/>
        <v>DAIHYO</v>
      </c>
      <c r="N2247" s="126" t="str">
        <f t="shared" si="1004"/>
        <v>_</v>
      </c>
      <c r="O2247" s="126" t="str">
        <f t="shared" si="1005"/>
        <v>KAKUNIN</v>
      </c>
      <c r="P2247" s="126" t="str">
        <f t="shared" si="1006"/>
        <v>_</v>
      </c>
      <c r="Q2247" s="126" t="str">
        <f t="shared" si="1007"/>
        <v>HOHO</v>
      </c>
      <c r="R2247" s="126" t="str">
        <f t="shared" si="1008"/>
        <v/>
      </c>
      <c r="S2247" s="126" t="e">
        <f t="shared" si="1009"/>
        <v>#N/A</v>
      </c>
      <c r="T2247" s="126" t="str">
        <f t="shared" si="1010"/>
        <v/>
      </c>
      <c r="U2247" s="126" t="e">
        <f t="shared" si="1011"/>
        <v>#N/A</v>
      </c>
      <c r="V2247" s="126" t="str">
        <f t="shared" si="1012"/>
        <v/>
      </c>
      <c r="W2247" s="126" t="e">
        <f t="shared" si="1013"/>
        <v>#N/A</v>
      </c>
      <c r="X2247" s="126">
        <f t="shared" si="1014"/>
        <v>19</v>
      </c>
      <c r="Y2247" s="123" t="e">
        <f>VLOOKUP(A2247,#REF!,1,FALSE)</f>
        <v>#REF!</v>
      </c>
      <c r="Z2247" s="194" t="s">
        <v>6745</v>
      </c>
      <c r="AA2247" s="196"/>
    </row>
    <row r="2248" spans="1:27" s="123" customFormat="1">
      <c r="A2248" s="128" t="s">
        <v>5921</v>
      </c>
      <c r="B2248" s="124" t="str">
        <f t="shared" si="1002"/>
        <v>HONNIN_KAKUNIN_HOHO</v>
      </c>
      <c r="C2248" s="136" t="s">
        <v>5653</v>
      </c>
      <c r="D2248" s="125" t="e">
        <f t="shared" si="1015"/>
        <v>#N/A</v>
      </c>
      <c r="E2248" s="125" t="e">
        <f t="shared" si="1017"/>
        <v>#N/A</v>
      </c>
      <c r="F2248" s="125" t="e">
        <f t="shared" si="1016"/>
        <v>#N/A</v>
      </c>
      <c r="G2248" s="160" t="s">
        <v>1857</v>
      </c>
      <c r="H2248" s="161" t="s">
        <v>1943</v>
      </c>
      <c r="I2248" s="161" t="s">
        <v>1814</v>
      </c>
      <c r="J2248" s="161"/>
      <c r="K2248" s="161"/>
      <c r="L2248" s="162"/>
      <c r="M2248" s="125" t="str">
        <f t="shared" si="1003"/>
        <v>HONNIN</v>
      </c>
      <c r="N2248" s="126" t="str">
        <f t="shared" si="1004"/>
        <v>_</v>
      </c>
      <c r="O2248" s="126" t="str">
        <f t="shared" si="1005"/>
        <v>KAKUNIN</v>
      </c>
      <c r="P2248" s="126" t="str">
        <f t="shared" si="1006"/>
        <v>_</v>
      </c>
      <c r="Q2248" s="126" t="str">
        <f t="shared" si="1007"/>
        <v>HOHO</v>
      </c>
      <c r="R2248" s="126" t="str">
        <f t="shared" si="1008"/>
        <v/>
      </c>
      <c r="S2248" s="126" t="e">
        <f t="shared" si="1009"/>
        <v>#N/A</v>
      </c>
      <c r="T2248" s="126" t="str">
        <f t="shared" si="1010"/>
        <v/>
      </c>
      <c r="U2248" s="126" t="e">
        <f t="shared" si="1011"/>
        <v>#N/A</v>
      </c>
      <c r="V2248" s="126" t="str">
        <f t="shared" si="1012"/>
        <v/>
      </c>
      <c r="W2248" s="126" t="e">
        <f t="shared" si="1013"/>
        <v>#N/A</v>
      </c>
      <c r="X2248" s="126">
        <f t="shared" si="1014"/>
        <v>19</v>
      </c>
      <c r="Y2248" s="123" t="e">
        <f>VLOOKUP(A2248,#REF!,1,FALSE)</f>
        <v>#REF!</v>
      </c>
      <c r="Z2248" s="194" t="s">
        <v>6745</v>
      </c>
      <c r="AA2248" s="196"/>
    </row>
    <row r="2249" spans="1:27" s="123" customFormat="1">
      <c r="A2249" s="128" t="s">
        <v>2164</v>
      </c>
      <c r="B2249" s="124" t="str">
        <f t="shared" si="1002"/>
        <v>ZEIKOKA</v>
      </c>
      <c r="C2249" s="136" t="s">
        <v>5653</v>
      </c>
      <c r="D2249" s="125" t="e">
        <f t="shared" si="1015"/>
        <v>#N/A</v>
      </c>
      <c r="E2249" s="125" t="e">
        <f t="shared" si="1017"/>
        <v>#N/A</v>
      </c>
      <c r="F2249" s="125" t="e">
        <f t="shared" si="1016"/>
        <v>#N/A</v>
      </c>
      <c r="G2249" s="160" t="s">
        <v>2164</v>
      </c>
      <c r="H2249" s="161"/>
      <c r="I2249" s="161"/>
      <c r="J2249" s="161"/>
      <c r="K2249" s="161"/>
      <c r="L2249" s="162"/>
      <c r="M2249" s="125" t="str">
        <f t="shared" si="1003"/>
        <v>ZEIKOKA</v>
      </c>
      <c r="N2249" s="126" t="str">
        <f t="shared" si="1004"/>
        <v/>
      </c>
      <c r="O2249" s="126" t="e">
        <f t="shared" si="1005"/>
        <v>#N/A</v>
      </c>
      <c r="P2249" s="126" t="str">
        <f t="shared" si="1006"/>
        <v/>
      </c>
      <c r="Q2249" s="126" t="e">
        <f t="shared" si="1007"/>
        <v>#N/A</v>
      </c>
      <c r="R2249" s="126" t="str">
        <f t="shared" si="1008"/>
        <v/>
      </c>
      <c r="S2249" s="126" t="e">
        <f t="shared" si="1009"/>
        <v>#N/A</v>
      </c>
      <c r="T2249" s="126" t="str">
        <f t="shared" si="1010"/>
        <v/>
      </c>
      <c r="U2249" s="126" t="e">
        <f t="shared" si="1011"/>
        <v>#N/A</v>
      </c>
      <c r="V2249" s="126" t="str">
        <f t="shared" si="1012"/>
        <v/>
      </c>
      <c r="W2249" s="126" t="e">
        <f t="shared" si="1013"/>
        <v>#N/A</v>
      </c>
      <c r="X2249" s="126">
        <f t="shared" si="1014"/>
        <v>7</v>
      </c>
      <c r="Y2249" s="123" t="e">
        <f>VLOOKUP(A2249,#REF!,1,FALSE)</f>
        <v>#REF!</v>
      </c>
      <c r="Z2249" s="194" t="s">
        <v>6745</v>
      </c>
      <c r="AA2249" s="196"/>
    </row>
    <row r="2250" spans="1:27" s="123" customFormat="1">
      <c r="A2250" s="128" t="s">
        <v>5936</v>
      </c>
      <c r="B2250" s="124" t="str">
        <f t="shared" si="1002"/>
        <v>ATAMAKIN_JUTO_HOSHIKI</v>
      </c>
      <c r="C2250" s="136" t="s">
        <v>5653</v>
      </c>
      <c r="D2250" s="125" t="e">
        <f t="shared" si="1015"/>
        <v>#N/A</v>
      </c>
      <c r="E2250" s="125" t="e">
        <f t="shared" si="1017"/>
        <v>#N/A</v>
      </c>
      <c r="F2250" s="125" t="e">
        <f t="shared" si="1016"/>
        <v>#N/A</v>
      </c>
      <c r="G2250" s="160" t="s">
        <v>1042</v>
      </c>
      <c r="H2250" s="161" t="s">
        <v>2257</v>
      </c>
      <c r="I2250" s="161" t="s">
        <v>5677</v>
      </c>
      <c r="J2250" s="161"/>
      <c r="K2250" s="161"/>
      <c r="L2250" s="162"/>
      <c r="M2250" s="125" t="str">
        <f t="shared" si="1003"/>
        <v>ATAMAKIN</v>
      </c>
      <c r="N2250" s="126" t="str">
        <f t="shared" si="1004"/>
        <v>_</v>
      </c>
      <c r="O2250" s="126" t="str">
        <f t="shared" si="1005"/>
        <v>JUTO</v>
      </c>
      <c r="P2250" s="126" t="str">
        <f t="shared" si="1006"/>
        <v>_</v>
      </c>
      <c r="Q2250" s="126" t="str">
        <f t="shared" si="1007"/>
        <v>HOSHIKI</v>
      </c>
      <c r="R2250" s="126" t="str">
        <f t="shared" si="1008"/>
        <v/>
      </c>
      <c r="S2250" s="126" t="e">
        <f t="shared" si="1009"/>
        <v>#N/A</v>
      </c>
      <c r="T2250" s="126" t="str">
        <f t="shared" si="1010"/>
        <v/>
      </c>
      <c r="U2250" s="126" t="e">
        <f t="shared" si="1011"/>
        <v>#N/A</v>
      </c>
      <c r="V2250" s="126" t="str">
        <f t="shared" si="1012"/>
        <v/>
      </c>
      <c r="W2250" s="126" t="e">
        <f t="shared" si="1013"/>
        <v>#N/A</v>
      </c>
      <c r="X2250" s="126">
        <f t="shared" si="1014"/>
        <v>21</v>
      </c>
      <c r="Y2250" s="123" t="e">
        <f>VLOOKUP(A2250,#REF!,1,FALSE)</f>
        <v>#REF!</v>
      </c>
      <c r="Z2250" s="194" t="s">
        <v>6745</v>
      </c>
      <c r="AA2250" s="196"/>
    </row>
    <row r="2251" spans="1:27" s="123" customFormat="1">
      <c r="A2251" s="128" t="s">
        <v>5922</v>
      </c>
      <c r="B2251" s="124" t="str">
        <f t="shared" ref="B2251:B2265" si="1031">IF(ISNA(M2251),"",M2251)&amp;IF(ISNA(N2251),"",N2251)&amp;IF(ISNA(O2251),"",O2251) &amp;IF(ISNA(P2251),"",P2251)&amp;IF(ISNA(Q2251),"",Q2251)&amp;IF(ISNA(R2251),"",R2251)&amp;IF(ISNA(S2251),"",S2251)&amp;IF(ISNA(T2251),"",T2251)&amp;IF(ISNA(U2251),"",U2251)&amp;IF(ISNA(V2251),"",V2251)&amp;IF(ISNA(W2251),"",W2251)</f>
        <v>SEKKEI_SHURUI</v>
      </c>
      <c r="C2251" s="136" t="s">
        <v>5653</v>
      </c>
      <c r="D2251" s="125" t="e">
        <f t="shared" si="1015"/>
        <v>#N/A</v>
      </c>
      <c r="E2251" s="125" t="e">
        <f t="shared" si="1017"/>
        <v>#N/A</v>
      </c>
      <c r="F2251" s="125" t="e">
        <f t="shared" si="1016"/>
        <v>#N/A</v>
      </c>
      <c r="G2251" s="160" t="s">
        <v>2170</v>
      </c>
      <c r="H2251" s="161" t="s">
        <v>1638</v>
      </c>
      <c r="I2251" s="161"/>
      <c r="J2251" s="161"/>
      <c r="K2251" s="161"/>
      <c r="L2251" s="162"/>
      <c r="M2251" s="125" t="str">
        <f t="shared" ref="M2251:M2265" si="1032">VLOOKUP(G2251,単語辞書,2,FALSE)</f>
        <v>SEKKEI</v>
      </c>
      <c r="N2251" s="126" t="str">
        <f t="shared" ref="N2251:N2265" si="1033">IF(ISNA(O2251),"","_")</f>
        <v>_</v>
      </c>
      <c r="O2251" s="126" t="str">
        <f t="shared" ref="O2251:O2265" si="1034">VLOOKUP(H2251,単語辞書,2,FALSE)</f>
        <v>SHURUI</v>
      </c>
      <c r="P2251" s="126" t="str">
        <f t="shared" ref="P2251:P2265" si="1035">IF(ISNA(Q2251),"","_")</f>
        <v/>
      </c>
      <c r="Q2251" s="126" t="e">
        <f t="shared" ref="Q2251:Q2265" si="1036">VLOOKUP(I2251,単語辞書,2,FALSE)</f>
        <v>#N/A</v>
      </c>
      <c r="R2251" s="126" t="str">
        <f t="shared" ref="R2251:R2265" si="1037">IF(ISNA(S2251),"","_")</f>
        <v/>
      </c>
      <c r="S2251" s="126" t="e">
        <f t="shared" ref="S2251:S2265" si="1038">VLOOKUP(J2251,単語辞書,2,FALSE)</f>
        <v>#N/A</v>
      </c>
      <c r="T2251" s="126" t="str">
        <f t="shared" ref="T2251:T2265" si="1039">IF(ISNA(U2251),"","_")</f>
        <v/>
      </c>
      <c r="U2251" s="126" t="e">
        <f t="shared" ref="U2251:U2265" si="1040">VLOOKUP(K2251,単語辞書,2,FALSE)</f>
        <v>#N/A</v>
      </c>
      <c r="V2251" s="126" t="str">
        <f t="shared" ref="V2251:V2265" si="1041">IF(ISNA(W2251),"","_")</f>
        <v/>
      </c>
      <c r="W2251" s="126" t="e">
        <f t="shared" ref="W2251:W2265" si="1042">VLOOKUP(L2251,単語辞書,2,FALSE)</f>
        <v>#N/A</v>
      </c>
      <c r="X2251" s="126">
        <f t="shared" ref="X2251:X2265" si="1043">LEN(B2251)</f>
        <v>13</v>
      </c>
      <c r="Y2251" s="123" t="e">
        <f>VLOOKUP(A2251,#REF!,1,FALSE)</f>
        <v>#REF!</v>
      </c>
      <c r="Z2251" s="194" t="s">
        <v>6745</v>
      </c>
      <c r="AA2251" s="196"/>
    </row>
    <row r="2252" spans="1:27" s="123" customFormat="1">
      <c r="A2252" s="128" t="s">
        <v>5923</v>
      </c>
      <c r="B2252" s="124" t="str">
        <f t="shared" si="1031"/>
        <v>NENSAI_CD</v>
      </c>
      <c r="C2252" s="136" t="s">
        <v>5653</v>
      </c>
      <c r="D2252" s="125" t="e">
        <f t="shared" si="1015"/>
        <v>#N/A</v>
      </c>
      <c r="E2252" s="125" t="e">
        <f t="shared" si="1017"/>
        <v>#N/A</v>
      </c>
      <c r="F2252" s="125" t="e">
        <f t="shared" si="1016"/>
        <v>#N/A</v>
      </c>
      <c r="G2252" s="160" t="s">
        <v>2070</v>
      </c>
      <c r="H2252" s="161" t="s">
        <v>1482</v>
      </c>
      <c r="I2252" s="161"/>
      <c r="J2252" s="161"/>
      <c r="K2252" s="161"/>
      <c r="L2252" s="162"/>
      <c r="M2252" s="125" t="str">
        <f t="shared" si="1032"/>
        <v>NENSAI</v>
      </c>
      <c r="N2252" s="126" t="str">
        <f t="shared" si="1033"/>
        <v>_</v>
      </c>
      <c r="O2252" s="126" t="str">
        <f t="shared" si="1034"/>
        <v>CD</v>
      </c>
      <c r="P2252" s="126" t="str">
        <f t="shared" si="1035"/>
        <v/>
      </c>
      <c r="Q2252" s="126" t="e">
        <f t="shared" si="1036"/>
        <v>#N/A</v>
      </c>
      <c r="R2252" s="126" t="str">
        <f t="shared" si="1037"/>
        <v/>
      </c>
      <c r="S2252" s="126" t="e">
        <f t="shared" si="1038"/>
        <v>#N/A</v>
      </c>
      <c r="T2252" s="126" t="str">
        <f t="shared" si="1039"/>
        <v/>
      </c>
      <c r="U2252" s="126" t="e">
        <f t="shared" si="1040"/>
        <v>#N/A</v>
      </c>
      <c r="V2252" s="126" t="str">
        <f t="shared" si="1041"/>
        <v/>
      </c>
      <c r="W2252" s="126" t="e">
        <f t="shared" si="1042"/>
        <v>#N/A</v>
      </c>
      <c r="X2252" s="126">
        <f t="shared" si="1043"/>
        <v>9</v>
      </c>
      <c r="Y2252" s="123" t="e">
        <f>VLOOKUP(A2252,#REF!,1,FALSE)</f>
        <v>#REF!</v>
      </c>
      <c r="Z2252" s="194" t="s">
        <v>6745</v>
      </c>
      <c r="AA2252" s="196"/>
    </row>
    <row r="2253" spans="1:27" s="123" customFormat="1">
      <c r="A2253" s="128" t="s">
        <v>5924</v>
      </c>
      <c r="B2253" s="124" t="str">
        <f t="shared" si="1031"/>
        <v>HARAIKOMI_KIKAN</v>
      </c>
      <c r="C2253" s="136" t="s">
        <v>5653</v>
      </c>
      <c r="D2253" s="125" t="e">
        <f t="shared" si="1015"/>
        <v>#N/A</v>
      </c>
      <c r="E2253" s="125" t="e">
        <f t="shared" si="1017"/>
        <v>#N/A</v>
      </c>
      <c r="F2253" s="125" t="e">
        <f t="shared" si="1016"/>
        <v>#N/A</v>
      </c>
      <c r="G2253" s="160" t="s">
        <v>1848</v>
      </c>
      <c r="H2253" s="161" t="s">
        <v>1425</v>
      </c>
      <c r="I2253" s="161"/>
      <c r="J2253" s="161"/>
      <c r="K2253" s="161"/>
      <c r="L2253" s="162"/>
      <c r="M2253" s="125" t="str">
        <f t="shared" si="1032"/>
        <v>HARAIKOMI</v>
      </c>
      <c r="N2253" s="126" t="str">
        <f t="shared" si="1033"/>
        <v>_</v>
      </c>
      <c r="O2253" s="126" t="str">
        <f t="shared" si="1034"/>
        <v>KIKAN</v>
      </c>
      <c r="P2253" s="126" t="str">
        <f t="shared" si="1035"/>
        <v/>
      </c>
      <c r="Q2253" s="126" t="e">
        <f t="shared" si="1036"/>
        <v>#N/A</v>
      </c>
      <c r="R2253" s="126" t="str">
        <f t="shared" si="1037"/>
        <v/>
      </c>
      <c r="S2253" s="126" t="e">
        <f t="shared" si="1038"/>
        <v>#N/A</v>
      </c>
      <c r="T2253" s="126" t="str">
        <f t="shared" si="1039"/>
        <v/>
      </c>
      <c r="U2253" s="126" t="e">
        <f t="shared" si="1040"/>
        <v>#N/A</v>
      </c>
      <c r="V2253" s="126" t="str">
        <f t="shared" si="1041"/>
        <v/>
      </c>
      <c r="W2253" s="126" t="e">
        <f t="shared" si="1042"/>
        <v>#N/A</v>
      </c>
      <c r="X2253" s="126">
        <f t="shared" si="1043"/>
        <v>15</v>
      </c>
      <c r="Y2253" s="123" t="e">
        <f>VLOOKUP(A2253,#REF!,1,FALSE)</f>
        <v>#REF!</v>
      </c>
      <c r="Z2253" s="194" t="s">
        <v>6745</v>
      </c>
      <c r="AA2253" s="196"/>
    </row>
    <row r="2254" spans="1:27" s="123" customFormat="1">
      <c r="A2254" s="128" t="s">
        <v>5925</v>
      </c>
      <c r="B2254" s="124" t="str">
        <f t="shared" si="1031"/>
        <v>HOKEN_KIKAN</v>
      </c>
      <c r="C2254" s="136" t="s">
        <v>5653</v>
      </c>
      <c r="D2254" s="125" t="e">
        <f t="shared" si="1015"/>
        <v>#N/A</v>
      </c>
      <c r="E2254" s="125" t="e">
        <f t="shared" si="1017"/>
        <v>#N/A</v>
      </c>
      <c r="F2254" s="125" t="e">
        <f t="shared" si="1016"/>
        <v>#N/A</v>
      </c>
      <c r="G2254" s="160" t="s">
        <v>1424</v>
      </c>
      <c r="H2254" s="161" t="s">
        <v>1425</v>
      </c>
      <c r="I2254" s="161"/>
      <c r="J2254" s="161"/>
      <c r="K2254" s="161"/>
      <c r="L2254" s="162"/>
      <c r="M2254" s="125" t="str">
        <f t="shared" si="1032"/>
        <v>HOKEN</v>
      </c>
      <c r="N2254" s="126" t="str">
        <f t="shared" si="1033"/>
        <v>_</v>
      </c>
      <c r="O2254" s="126" t="str">
        <f t="shared" si="1034"/>
        <v>KIKAN</v>
      </c>
      <c r="P2254" s="126" t="str">
        <f t="shared" si="1035"/>
        <v/>
      </c>
      <c r="Q2254" s="126" t="e">
        <f t="shared" si="1036"/>
        <v>#N/A</v>
      </c>
      <c r="R2254" s="126" t="str">
        <f t="shared" si="1037"/>
        <v/>
      </c>
      <c r="S2254" s="126" t="e">
        <f t="shared" si="1038"/>
        <v>#N/A</v>
      </c>
      <c r="T2254" s="126" t="str">
        <f t="shared" si="1039"/>
        <v/>
      </c>
      <c r="U2254" s="126" t="e">
        <f t="shared" si="1040"/>
        <v>#N/A</v>
      </c>
      <c r="V2254" s="126" t="str">
        <f t="shared" si="1041"/>
        <v/>
      </c>
      <c r="W2254" s="126" t="e">
        <f t="shared" si="1042"/>
        <v>#N/A</v>
      </c>
      <c r="X2254" s="126">
        <f t="shared" si="1043"/>
        <v>11</v>
      </c>
      <c r="Y2254" s="123" t="e">
        <f>VLOOKUP(A2254,#REF!,1,FALSE)</f>
        <v>#REF!</v>
      </c>
      <c r="Z2254" s="194" t="s">
        <v>6745</v>
      </c>
      <c r="AA2254" s="196"/>
    </row>
    <row r="2255" spans="1:27" s="123" customFormat="1">
      <c r="A2255" s="128" t="s">
        <v>5926</v>
      </c>
      <c r="B2255" s="124" t="str">
        <f t="shared" si="1031"/>
        <v>REPORT_STS</v>
      </c>
      <c r="C2255" s="136" t="s">
        <v>5653</v>
      </c>
      <c r="D2255" s="125" t="e">
        <f t="shared" si="1015"/>
        <v>#N/A</v>
      </c>
      <c r="E2255" s="125" t="e">
        <f t="shared" si="1017"/>
        <v>#N/A</v>
      </c>
      <c r="F2255" s="125" t="e">
        <f t="shared" si="1016"/>
        <v>#N/A</v>
      </c>
      <c r="G2255" s="160" t="s">
        <v>1997</v>
      </c>
      <c r="H2255" s="161" t="s">
        <v>1854</v>
      </c>
      <c r="I2255" s="161"/>
      <c r="J2255" s="161"/>
      <c r="K2255" s="161"/>
      <c r="L2255" s="162"/>
      <c r="M2255" s="125" t="str">
        <f t="shared" si="1032"/>
        <v>REPORT</v>
      </c>
      <c r="N2255" s="126" t="str">
        <f t="shared" si="1033"/>
        <v>_</v>
      </c>
      <c r="O2255" s="126" t="str">
        <f t="shared" si="1034"/>
        <v>STS</v>
      </c>
      <c r="P2255" s="126" t="str">
        <f t="shared" si="1035"/>
        <v/>
      </c>
      <c r="Q2255" s="126" t="e">
        <f t="shared" si="1036"/>
        <v>#N/A</v>
      </c>
      <c r="R2255" s="126" t="str">
        <f t="shared" si="1037"/>
        <v/>
      </c>
      <c r="S2255" s="126" t="e">
        <f t="shared" si="1038"/>
        <v>#N/A</v>
      </c>
      <c r="T2255" s="126" t="str">
        <f t="shared" si="1039"/>
        <v/>
      </c>
      <c r="U2255" s="126" t="e">
        <f t="shared" si="1040"/>
        <v>#N/A</v>
      </c>
      <c r="V2255" s="126" t="str">
        <f t="shared" si="1041"/>
        <v/>
      </c>
      <c r="W2255" s="126" t="e">
        <f t="shared" si="1042"/>
        <v>#N/A</v>
      </c>
      <c r="X2255" s="126">
        <f t="shared" si="1043"/>
        <v>10</v>
      </c>
      <c r="Y2255" s="123" t="e">
        <f>VLOOKUP(A2255,#REF!,1,FALSE)</f>
        <v>#REF!</v>
      </c>
      <c r="Z2255" s="194" t="s">
        <v>6745</v>
      </c>
      <c r="AA2255" s="196"/>
    </row>
    <row r="2256" spans="1:27" s="123" customFormat="1">
      <c r="A2256" s="128" t="s">
        <v>5927</v>
      </c>
      <c r="B2256" s="124" t="str">
        <f t="shared" si="1031"/>
        <v>KINGAKU_TANI</v>
      </c>
      <c r="C2256" s="136" t="s">
        <v>5653</v>
      </c>
      <c r="D2256" s="125" t="e">
        <f t="shared" si="1015"/>
        <v>#N/A</v>
      </c>
      <c r="E2256" s="125" t="e">
        <f t="shared" si="1017"/>
        <v>#N/A</v>
      </c>
      <c r="F2256" s="125" t="e">
        <f t="shared" si="1016"/>
        <v>#N/A</v>
      </c>
      <c r="G2256" s="160" t="s">
        <v>1545</v>
      </c>
      <c r="H2256" s="161" t="s">
        <v>1628</v>
      </c>
      <c r="I2256" s="161"/>
      <c r="J2256" s="161"/>
      <c r="K2256" s="161"/>
      <c r="L2256" s="162"/>
      <c r="M2256" s="125" t="str">
        <f t="shared" si="1032"/>
        <v>KINGAKU</v>
      </c>
      <c r="N2256" s="126" t="str">
        <f t="shared" si="1033"/>
        <v>_</v>
      </c>
      <c r="O2256" s="126" t="str">
        <f t="shared" si="1034"/>
        <v>TANI</v>
      </c>
      <c r="P2256" s="126" t="str">
        <f t="shared" si="1035"/>
        <v/>
      </c>
      <c r="Q2256" s="126" t="e">
        <f t="shared" si="1036"/>
        <v>#N/A</v>
      </c>
      <c r="R2256" s="126" t="str">
        <f t="shared" si="1037"/>
        <v/>
      </c>
      <c r="S2256" s="126" t="e">
        <f t="shared" si="1038"/>
        <v>#N/A</v>
      </c>
      <c r="T2256" s="126" t="str">
        <f t="shared" si="1039"/>
        <v/>
      </c>
      <c r="U2256" s="126" t="e">
        <f t="shared" si="1040"/>
        <v>#N/A</v>
      </c>
      <c r="V2256" s="126" t="str">
        <f t="shared" si="1041"/>
        <v/>
      </c>
      <c r="W2256" s="126" t="e">
        <f t="shared" si="1042"/>
        <v>#N/A</v>
      </c>
      <c r="X2256" s="126">
        <f t="shared" si="1043"/>
        <v>12</v>
      </c>
      <c r="Y2256" s="123" t="e">
        <f>VLOOKUP(A2256,#REF!,1,FALSE)</f>
        <v>#REF!</v>
      </c>
      <c r="Z2256" s="194" t="s">
        <v>6745</v>
      </c>
      <c r="AA2256" s="196"/>
    </row>
    <row r="2257" spans="1:27" s="123" customFormat="1">
      <c r="A2257" s="128" t="s">
        <v>5928</v>
      </c>
      <c r="B2257" s="124" t="str">
        <f t="shared" si="1031"/>
        <v>UMU_KB</v>
      </c>
      <c r="C2257" s="136" t="s">
        <v>5653</v>
      </c>
      <c r="D2257" s="125" t="e">
        <f t="shared" si="1015"/>
        <v>#N/A</v>
      </c>
      <c r="E2257" s="125" t="e">
        <f t="shared" si="1017"/>
        <v>#N/A</v>
      </c>
      <c r="F2257" s="125" t="e">
        <f t="shared" si="1016"/>
        <v>#N/A</v>
      </c>
      <c r="G2257" s="160" t="s">
        <v>1635</v>
      </c>
      <c r="H2257" s="161" t="s">
        <v>1444</v>
      </c>
      <c r="I2257" s="161"/>
      <c r="J2257" s="161"/>
      <c r="K2257" s="161"/>
      <c r="L2257" s="162"/>
      <c r="M2257" s="125" t="str">
        <f t="shared" si="1032"/>
        <v>UMU</v>
      </c>
      <c r="N2257" s="126" t="str">
        <f t="shared" si="1033"/>
        <v>_</v>
      </c>
      <c r="O2257" s="126" t="str">
        <f t="shared" si="1034"/>
        <v>KB</v>
      </c>
      <c r="P2257" s="126" t="str">
        <f t="shared" si="1035"/>
        <v/>
      </c>
      <c r="Q2257" s="126" t="e">
        <f t="shared" si="1036"/>
        <v>#N/A</v>
      </c>
      <c r="R2257" s="126" t="str">
        <f t="shared" si="1037"/>
        <v/>
      </c>
      <c r="S2257" s="126" t="e">
        <f t="shared" si="1038"/>
        <v>#N/A</v>
      </c>
      <c r="T2257" s="126" t="str">
        <f t="shared" si="1039"/>
        <v/>
      </c>
      <c r="U2257" s="126" t="e">
        <f t="shared" si="1040"/>
        <v>#N/A</v>
      </c>
      <c r="V2257" s="126" t="str">
        <f t="shared" si="1041"/>
        <v/>
      </c>
      <c r="W2257" s="126" t="e">
        <f t="shared" si="1042"/>
        <v>#N/A</v>
      </c>
      <c r="X2257" s="126">
        <f t="shared" si="1043"/>
        <v>6</v>
      </c>
      <c r="Y2257" s="123" t="e">
        <f>VLOOKUP(A2257,#REF!,1,FALSE)</f>
        <v>#REF!</v>
      </c>
      <c r="Z2257" s="194" t="s">
        <v>6745</v>
      </c>
      <c r="AA2257" s="196"/>
    </row>
    <row r="2258" spans="1:27" s="123" customFormat="1">
      <c r="A2258" s="128" t="s">
        <v>5929</v>
      </c>
      <c r="B2258" s="124" t="str">
        <f t="shared" si="1031"/>
        <v>CHILD_KB</v>
      </c>
      <c r="C2258" s="136" t="s">
        <v>5653</v>
      </c>
      <c r="D2258" s="125" t="e">
        <f t="shared" si="1015"/>
        <v>#N/A</v>
      </c>
      <c r="E2258" s="125" t="e">
        <f t="shared" si="1017"/>
        <v>#N/A</v>
      </c>
      <c r="F2258" s="125" t="e">
        <f t="shared" si="1016"/>
        <v>#N/A</v>
      </c>
      <c r="G2258" s="160" t="s">
        <v>2026</v>
      </c>
      <c r="H2258" s="161" t="s">
        <v>1444</v>
      </c>
      <c r="I2258" s="161"/>
      <c r="J2258" s="161"/>
      <c r="K2258" s="161"/>
      <c r="L2258" s="162"/>
      <c r="M2258" s="125" t="str">
        <f t="shared" si="1032"/>
        <v>CHILD</v>
      </c>
      <c r="N2258" s="126" t="str">
        <f t="shared" si="1033"/>
        <v>_</v>
      </c>
      <c r="O2258" s="126" t="str">
        <f t="shared" si="1034"/>
        <v>KB</v>
      </c>
      <c r="P2258" s="126" t="str">
        <f t="shared" si="1035"/>
        <v/>
      </c>
      <c r="Q2258" s="126" t="e">
        <f t="shared" si="1036"/>
        <v>#N/A</v>
      </c>
      <c r="R2258" s="126" t="str">
        <f t="shared" si="1037"/>
        <v/>
      </c>
      <c r="S2258" s="126" t="e">
        <f t="shared" si="1038"/>
        <v>#N/A</v>
      </c>
      <c r="T2258" s="126" t="str">
        <f t="shared" si="1039"/>
        <v/>
      </c>
      <c r="U2258" s="126" t="e">
        <f t="shared" si="1040"/>
        <v>#N/A</v>
      </c>
      <c r="V2258" s="126" t="str">
        <f t="shared" si="1041"/>
        <v/>
      </c>
      <c r="W2258" s="126" t="e">
        <f t="shared" si="1042"/>
        <v>#N/A</v>
      </c>
      <c r="X2258" s="126">
        <f t="shared" si="1043"/>
        <v>8</v>
      </c>
      <c r="Y2258" s="123" t="e">
        <f>VLOOKUP(A2258,#REF!,1,FALSE)</f>
        <v>#REF!</v>
      </c>
      <c r="Z2258" s="194" t="s">
        <v>6745</v>
      </c>
      <c r="AA2258" s="196"/>
    </row>
    <row r="2259" spans="1:27" s="123" customFormat="1">
      <c r="A2259" s="128" t="s">
        <v>5932</v>
      </c>
      <c r="B2259" s="124" t="str">
        <f t="shared" si="1031"/>
        <v>SELECT_KB</v>
      </c>
      <c r="C2259" s="136" t="s">
        <v>5653</v>
      </c>
      <c r="D2259" s="125" t="e">
        <f t="shared" si="1015"/>
        <v>#N/A</v>
      </c>
      <c r="E2259" s="125" t="e">
        <f t="shared" si="1017"/>
        <v>#N/A</v>
      </c>
      <c r="F2259" s="125" t="e">
        <f t="shared" si="1016"/>
        <v>#N/A</v>
      </c>
      <c r="G2259" s="161" t="s">
        <v>1836</v>
      </c>
      <c r="H2259" s="161" t="s">
        <v>1444</v>
      </c>
      <c r="I2259" s="161"/>
      <c r="J2259" s="161"/>
      <c r="K2259" s="161"/>
      <c r="L2259" s="162"/>
      <c r="M2259" s="125" t="str">
        <f t="shared" si="1032"/>
        <v>SELECT</v>
      </c>
      <c r="N2259" s="126" t="str">
        <f t="shared" si="1033"/>
        <v>_</v>
      </c>
      <c r="O2259" s="126" t="str">
        <f t="shared" si="1034"/>
        <v>KB</v>
      </c>
      <c r="P2259" s="126" t="str">
        <f t="shared" si="1035"/>
        <v/>
      </c>
      <c r="Q2259" s="126" t="e">
        <f t="shared" si="1036"/>
        <v>#N/A</v>
      </c>
      <c r="R2259" s="126" t="str">
        <f t="shared" si="1037"/>
        <v/>
      </c>
      <c r="S2259" s="126" t="e">
        <f t="shared" si="1038"/>
        <v>#N/A</v>
      </c>
      <c r="T2259" s="126" t="str">
        <f t="shared" si="1039"/>
        <v/>
      </c>
      <c r="U2259" s="126" t="e">
        <f t="shared" si="1040"/>
        <v>#N/A</v>
      </c>
      <c r="V2259" s="126" t="str">
        <f t="shared" si="1041"/>
        <v/>
      </c>
      <c r="W2259" s="126" t="e">
        <f t="shared" si="1042"/>
        <v>#N/A</v>
      </c>
      <c r="X2259" s="126">
        <f t="shared" si="1043"/>
        <v>9</v>
      </c>
      <c r="Y2259" s="123" t="e">
        <f>VLOOKUP(A2259,#REF!,1,FALSE)</f>
        <v>#REF!</v>
      </c>
      <c r="Z2259" s="194" t="s">
        <v>6745</v>
      </c>
      <c r="AA2259" s="196"/>
    </row>
    <row r="2260" spans="1:27" s="123" customFormat="1">
      <c r="A2260" s="128" t="s">
        <v>5930</v>
      </c>
      <c r="B2260" s="124" t="str">
        <f t="shared" si="1031"/>
        <v>NAIKI_HOST_CHK_STS</v>
      </c>
      <c r="C2260" s="136" t="s">
        <v>5653</v>
      </c>
      <c r="D2260" s="125" t="e">
        <f t="shared" si="1015"/>
        <v>#N/A</v>
      </c>
      <c r="E2260" s="125" t="e">
        <f t="shared" si="1017"/>
        <v>#N/A</v>
      </c>
      <c r="F2260" s="125" t="e">
        <f t="shared" si="1016"/>
        <v>#N/A</v>
      </c>
      <c r="G2260" s="160" t="s">
        <v>2264</v>
      </c>
      <c r="H2260" s="161" t="s">
        <v>1850</v>
      </c>
      <c r="I2260" s="161" t="s">
        <v>1853</v>
      </c>
      <c r="J2260" s="161" t="s">
        <v>1854</v>
      </c>
      <c r="K2260" s="161"/>
      <c r="L2260" s="162"/>
      <c r="M2260" s="125" t="str">
        <f t="shared" si="1032"/>
        <v>NAIKI</v>
      </c>
      <c r="N2260" s="126" t="str">
        <f t="shared" si="1033"/>
        <v>_</v>
      </c>
      <c r="O2260" s="126" t="str">
        <f t="shared" si="1034"/>
        <v>HOST</v>
      </c>
      <c r="P2260" s="126" t="str">
        <f t="shared" si="1035"/>
        <v>_</v>
      </c>
      <c r="Q2260" s="126" t="str">
        <f t="shared" si="1036"/>
        <v>CHK</v>
      </c>
      <c r="R2260" s="126" t="str">
        <f t="shared" si="1037"/>
        <v>_</v>
      </c>
      <c r="S2260" s="126" t="str">
        <f t="shared" si="1038"/>
        <v>STS</v>
      </c>
      <c r="T2260" s="126" t="str">
        <f t="shared" si="1039"/>
        <v/>
      </c>
      <c r="U2260" s="126" t="e">
        <f t="shared" si="1040"/>
        <v>#N/A</v>
      </c>
      <c r="V2260" s="126" t="str">
        <f t="shared" si="1041"/>
        <v/>
      </c>
      <c r="W2260" s="126" t="e">
        <f t="shared" si="1042"/>
        <v>#N/A</v>
      </c>
      <c r="X2260" s="126">
        <f t="shared" si="1043"/>
        <v>18</v>
      </c>
      <c r="Y2260" s="123" t="e">
        <f>VLOOKUP(A2260,#REF!,1,FALSE)</f>
        <v>#REF!</v>
      </c>
      <c r="Z2260" s="194" t="s">
        <v>6745</v>
      </c>
      <c r="AA2260" s="196"/>
    </row>
    <row r="2261" spans="1:27" s="123" customFormat="1">
      <c r="A2261" s="128" t="s">
        <v>5951</v>
      </c>
      <c r="B2261" s="124" t="str">
        <f t="shared" si="1031"/>
        <v>KYUFUKIN_TYPE_MEISHO</v>
      </c>
      <c r="C2261" s="136" t="s">
        <v>5952</v>
      </c>
      <c r="D2261" s="125" t="str">
        <f t="shared" si="1015"/>
        <v>Varchar2</v>
      </c>
      <c r="E2261" s="125">
        <f t="shared" si="1017"/>
        <v>5</v>
      </c>
      <c r="F2261" s="125" t="str">
        <f t="shared" si="1016"/>
        <v/>
      </c>
      <c r="G2261" s="160" t="s">
        <v>1751</v>
      </c>
      <c r="H2261" s="161" t="s">
        <v>1849</v>
      </c>
      <c r="I2261" s="161" t="s">
        <v>1799</v>
      </c>
      <c r="J2261" s="161"/>
      <c r="K2261" s="161"/>
      <c r="L2261" s="162"/>
      <c r="M2261" s="125" t="str">
        <f t="shared" si="1032"/>
        <v>KYUFUKIN</v>
      </c>
      <c r="N2261" s="126" t="str">
        <f t="shared" si="1033"/>
        <v>_</v>
      </c>
      <c r="O2261" s="126" t="str">
        <f t="shared" si="1034"/>
        <v>TYPE</v>
      </c>
      <c r="P2261" s="126" t="str">
        <f t="shared" si="1035"/>
        <v>_</v>
      </c>
      <c r="Q2261" s="126" t="str">
        <f t="shared" si="1036"/>
        <v>MEISHO</v>
      </c>
      <c r="R2261" s="126" t="str">
        <f t="shared" si="1037"/>
        <v/>
      </c>
      <c r="S2261" s="126" t="e">
        <f t="shared" si="1038"/>
        <v>#N/A</v>
      </c>
      <c r="T2261" s="126" t="str">
        <f t="shared" si="1039"/>
        <v/>
      </c>
      <c r="U2261" s="126" t="e">
        <f t="shared" si="1040"/>
        <v>#N/A</v>
      </c>
      <c r="V2261" s="126" t="str">
        <f t="shared" si="1041"/>
        <v/>
      </c>
      <c r="W2261" s="126" t="e">
        <f t="shared" si="1042"/>
        <v>#N/A</v>
      </c>
      <c r="X2261" s="126">
        <f t="shared" si="1043"/>
        <v>20</v>
      </c>
      <c r="Y2261" s="123" t="e">
        <f>VLOOKUP(A2261,#REF!,1,FALSE)</f>
        <v>#REF!</v>
      </c>
      <c r="Z2261" s="194" t="s">
        <v>6745</v>
      </c>
      <c r="AA2261" s="196"/>
    </row>
    <row r="2262" spans="1:27" s="123" customFormat="1">
      <c r="A2262" s="128" t="s">
        <v>5942</v>
      </c>
      <c r="B2262" s="124" t="str">
        <f t="shared" si="1031"/>
        <v>GUARD_CD</v>
      </c>
      <c r="C2262" s="136" t="s">
        <v>5954</v>
      </c>
      <c r="D2262" s="125" t="str">
        <f t="shared" si="1015"/>
        <v>Varchar2</v>
      </c>
      <c r="E2262" s="125">
        <f t="shared" si="1017"/>
        <v>3</v>
      </c>
      <c r="F2262" s="125" t="str">
        <f t="shared" si="1016"/>
        <v/>
      </c>
      <c r="G2262" s="160" t="s">
        <v>5293</v>
      </c>
      <c r="H2262" s="161" t="s">
        <v>1482</v>
      </c>
      <c r="I2262" s="161"/>
      <c r="J2262" s="161"/>
      <c r="K2262" s="161"/>
      <c r="L2262" s="162"/>
      <c r="M2262" s="125" t="str">
        <f t="shared" si="1032"/>
        <v>GUARD</v>
      </c>
      <c r="N2262" s="126" t="str">
        <f t="shared" si="1033"/>
        <v>_</v>
      </c>
      <c r="O2262" s="126" t="str">
        <f t="shared" si="1034"/>
        <v>CD</v>
      </c>
      <c r="P2262" s="126" t="str">
        <f t="shared" si="1035"/>
        <v/>
      </c>
      <c r="Q2262" s="126" t="e">
        <f t="shared" si="1036"/>
        <v>#N/A</v>
      </c>
      <c r="R2262" s="126" t="str">
        <f t="shared" si="1037"/>
        <v/>
      </c>
      <c r="S2262" s="126" t="e">
        <f t="shared" si="1038"/>
        <v>#N/A</v>
      </c>
      <c r="T2262" s="126" t="str">
        <f t="shared" si="1039"/>
        <v/>
      </c>
      <c r="U2262" s="126" t="e">
        <f t="shared" si="1040"/>
        <v>#N/A</v>
      </c>
      <c r="V2262" s="126" t="str">
        <f t="shared" si="1041"/>
        <v/>
      </c>
      <c r="W2262" s="126" t="e">
        <f t="shared" si="1042"/>
        <v>#N/A</v>
      </c>
      <c r="X2262" s="126">
        <f t="shared" si="1043"/>
        <v>8</v>
      </c>
      <c r="Y2262" s="123" t="e">
        <f>VLOOKUP(A2262,#REF!,1,FALSE)</f>
        <v>#REF!</v>
      </c>
      <c r="Z2262" s="194" t="s">
        <v>6745</v>
      </c>
      <c r="AA2262" s="196"/>
    </row>
    <row r="2263" spans="1:27" s="123" customFormat="1">
      <c r="A2263" s="128" t="s">
        <v>5957</v>
      </c>
      <c r="B2263" s="124" t="str">
        <f t="shared" si="1031"/>
        <v>GUARD_STR</v>
      </c>
      <c r="C2263" s="136" t="s">
        <v>6024</v>
      </c>
      <c r="D2263" s="125" t="str">
        <f t="shared" si="1015"/>
        <v>Varchar2</v>
      </c>
      <c r="E2263" s="125">
        <f t="shared" si="1017"/>
        <v>1000</v>
      </c>
      <c r="F2263" s="125" t="str">
        <f t="shared" si="1016"/>
        <v/>
      </c>
      <c r="G2263" s="160" t="s">
        <v>5293</v>
      </c>
      <c r="H2263" s="161" t="s">
        <v>1648</v>
      </c>
      <c r="I2263" s="161"/>
      <c r="J2263" s="161"/>
      <c r="K2263" s="161"/>
      <c r="L2263" s="162"/>
      <c r="M2263" s="125" t="str">
        <f t="shared" si="1032"/>
        <v>GUARD</v>
      </c>
      <c r="N2263" s="126" t="str">
        <f t="shared" si="1033"/>
        <v>_</v>
      </c>
      <c r="O2263" s="126" t="str">
        <f t="shared" si="1034"/>
        <v>STR</v>
      </c>
      <c r="P2263" s="126" t="str">
        <f t="shared" si="1035"/>
        <v/>
      </c>
      <c r="Q2263" s="126" t="e">
        <f t="shared" si="1036"/>
        <v>#N/A</v>
      </c>
      <c r="R2263" s="126" t="str">
        <f t="shared" si="1037"/>
        <v/>
      </c>
      <c r="S2263" s="126" t="e">
        <f t="shared" si="1038"/>
        <v>#N/A</v>
      </c>
      <c r="T2263" s="126" t="str">
        <f t="shared" si="1039"/>
        <v/>
      </c>
      <c r="U2263" s="126" t="e">
        <f t="shared" si="1040"/>
        <v>#N/A</v>
      </c>
      <c r="V2263" s="126" t="str">
        <f t="shared" si="1041"/>
        <v/>
      </c>
      <c r="W2263" s="126" t="e">
        <f t="shared" si="1042"/>
        <v>#N/A</v>
      </c>
      <c r="X2263" s="126">
        <f t="shared" si="1043"/>
        <v>9</v>
      </c>
      <c r="Y2263" s="123" t="e">
        <f>VLOOKUP(A2263,#REF!,1,FALSE)</f>
        <v>#REF!</v>
      </c>
      <c r="Z2263" s="194" t="s">
        <v>6745</v>
      </c>
      <c r="AA2263" s="196"/>
    </row>
    <row r="2264" spans="1:27" s="123" customFormat="1">
      <c r="A2264" s="128" t="s">
        <v>5956</v>
      </c>
      <c r="B2264" s="124" t="str">
        <f t="shared" si="1031"/>
        <v>GUARD_DISP_SB</v>
      </c>
      <c r="C2264" s="136" t="s">
        <v>5943</v>
      </c>
      <c r="D2264" s="125" t="str">
        <f t="shared" si="1015"/>
        <v>Varchar2</v>
      </c>
      <c r="E2264" s="125">
        <f t="shared" si="1017"/>
        <v>3</v>
      </c>
      <c r="F2264" s="125" t="str">
        <f t="shared" si="1016"/>
        <v/>
      </c>
      <c r="G2264" s="160" t="s">
        <v>5293</v>
      </c>
      <c r="H2264" s="161" t="s">
        <v>1597</v>
      </c>
      <c r="I2264" s="161" t="s">
        <v>1652</v>
      </c>
      <c r="J2264" s="161"/>
      <c r="K2264" s="161"/>
      <c r="L2264" s="162"/>
      <c r="M2264" s="125" t="str">
        <f t="shared" si="1032"/>
        <v>GUARD</v>
      </c>
      <c r="N2264" s="126" t="str">
        <f t="shared" si="1033"/>
        <v>_</v>
      </c>
      <c r="O2264" s="126" t="str">
        <f t="shared" si="1034"/>
        <v>DISP</v>
      </c>
      <c r="P2264" s="126" t="str">
        <f t="shared" si="1035"/>
        <v>_</v>
      </c>
      <c r="Q2264" s="126" t="str">
        <f t="shared" si="1036"/>
        <v>SB</v>
      </c>
      <c r="R2264" s="126" t="str">
        <f t="shared" si="1037"/>
        <v/>
      </c>
      <c r="S2264" s="126" t="e">
        <f t="shared" si="1038"/>
        <v>#N/A</v>
      </c>
      <c r="T2264" s="126" t="str">
        <f t="shared" si="1039"/>
        <v/>
      </c>
      <c r="U2264" s="126" t="e">
        <f t="shared" si="1040"/>
        <v>#N/A</v>
      </c>
      <c r="V2264" s="126" t="str">
        <f t="shared" si="1041"/>
        <v/>
      </c>
      <c r="W2264" s="126" t="e">
        <f t="shared" si="1042"/>
        <v>#N/A</v>
      </c>
      <c r="X2264" s="126">
        <f t="shared" si="1043"/>
        <v>13</v>
      </c>
      <c r="Y2264" s="123" t="e">
        <f>VLOOKUP(A2264,#REF!,1,FALSE)</f>
        <v>#REF!</v>
      </c>
      <c r="Z2264" s="194" t="s">
        <v>6745</v>
      </c>
      <c r="AA2264" s="196"/>
    </row>
    <row r="2265" spans="1:27" s="123" customFormat="1">
      <c r="A2265" s="128" t="s">
        <v>5965</v>
      </c>
      <c r="B2265" s="124" t="str">
        <f t="shared" si="1031"/>
        <v>DAITAI_ID</v>
      </c>
      <c r="C2265" s="136" t="s">
        <v>5966</v>
      </c>
      <c r="D2265" s="125" t="str">
        <f t="shared" si="1015"/>
        <v>Number</v>
      </c>
      <c r="E2265" s="125">
        <f t="shared" si="1017"/>
        <v>4</v>
      </c>
      <c r="F2265" s="125" t="str">
        <f t="shared" si="1016"/>
        <v/>
      </c>
      <c r="G2265" s="160" t="s">
        <v>5958</v>
      </c>
      <c r="H2265" s="161" t="s">
        <v>113</v>
      </c>
      <c r="I2265" s="161"/>
      <c r="J2265" s="161"/>
      <c r="K2265" s="161"/>
      <c r="L2265" s="162"/>
      <c r="M2265" s="125" t="str">
        <f t="shared" si="1032"/>
        <v>DAITAI</v>
      </c>
      <c r="N2265" s="126" t="str">
        <f t="shared" si="1033"/>
        <v>_</v>
      </c>
      <c r="O2265" s="126" t="str">
        <f t="shared" si="1034"/>
        <v>ID</v>
      </c>
      <c r="P2265" s="126" t="str">
        <f t="shared" si="1035"/>
        <v/>
      </c>
      <c r="Q2265" s="126" t="e">
        <f t="shared" si="1036"/>
        <v>#N/A</v>
      </c>
      <c r="R2265" s="126" t="str">
        <f t="shared" si="1037"/>
        <v/>
      </c>
      <c r="S2265" s="126" t="e">
        <f t="shared" si="1038"/>
        <v>#N/A</v>
      </c>
      <c r="T2265" s="126" t="str">
        <f t="shared" si="1039"/>
        <v/>
      </c>
      <c r="U2265" s="126" t="e">
        <f t="shared" si="1040"/>
        <v>#N/A</v>
      </c>
      <c r="V2265" s="126" t="str">
        <f t="shared" si="1041"/>
        <v/>
      </c>
      <c r="W2265" s="126" t="e">
        <f t="shared" si="1042"/>
        <v>#N/A</v>
      </c>
      <c r="X2265" s="126">
        <f t="shared" si="1043"/>
        <v>9</v>
      </c>
      <c r="Y2265" s="123" t="e">
        <f>VLOOKUP(A2265,#REF!,1,FALSE)</f>
        <v>#REF!</v>
      </c>
      <c r="Z2265" s="194" t="s">
        <v>6745</v>
      </c>
      <c r="AA2265" s="196"/>
    </row>
    <row r="2266" spans="1:27" s="123" customFormat="1">
      <c r="A2266" s="128" t="s">
        <v>5944</v>
      </c>
      <c r="B2266" s="124" t="str">
        <f t="shared" si="1002"/>
        <v>SEKKEI_SHURUI_N_PLCY</v>
      </c>
      <c r="C2266" s="136" t="s">
        <v>5967</v>
      </c>
      <c r="D2266" s="125" t="str">
        <f t="shared" si="1015"/>
        <v>Varchar2</v>
      </c>
      <c r="E2266" s="125">
        <f t="shared" si="1017"/>
        <v>1</v>
      </c>
      <c r="F2266" s="125" t="str">
        <f t="shared" si="1016"/>
        <v/>
      </c>
      <c r="G2266" s="160" t="s">
        <v>2170</v>
      </c>
      <c r="H2266" s="161" t="s">
        <v>1638</v>
      </c>
      <c r="I2266" s="161" t="s">
        <v>1766</v>
      </c>
      <c r="J2266" s="161"/>
      <c r="K2266" s="161"/>
      <c r="L2266" s="162"/>
      <c r="M2266" s="125" t="str">
        <f t="shared" si="1003"/>
        <v>SEKKEI</v>
      </c>
      <c r="N2266" s="126" t="str">
        <f t="shared" si="1004"/>
        <v>_</v>
      </c>
      <c r="O2266" s="126" t="str">
        <f t="shared" si="1005"/>
        <v>SHURUI</v>
      </c>
      <c r="P2266" s="126" t="str">
        <f t="shared" si="1006"/>
        <v>_</v>
      </c>
      <c r="Q2266" s="126" t="str">
        <f t="shared" si="1007"/>
        <v>N_PLCY</v>
      </c>
      <c r="R2266" s="126" t="str">
        <f t="shared" si="1008"/>
        <v/>
      </c>
      <c r="S2266" s="126" t="e">
        <f t="shared" si="1009"/>
        <v>#N/A</v>
      </c>
      <c r="T2266" s="126" t="str">
        <f t="shared" si="1010"/>
        <v/>
      </c>
      <c r="U2266" s="126" t="e">
        <f t="shared" si="1011"/>
        <v>#N/A</v>
      </c>
      <c r="V2266" s="126" t="str">
        <f t="shared" si="1012"/>
        <v/>
      </c>
      <c r="W2266" s="126" t="e">
        <f t="shared" si="1013"/>
        <v>#N/A</v>
      </c>
      <c r="X2266" s="126">
        <f t="shared" si="1014"/>
        <v>20</v>
      </c>
      <c r="Y2266" s="123" t="e">
        <f>VLOOKUP(A2266,#REF!,1,FALSE)</f>
        <v>#REF!</v>
      </c>
      <c r="Z2266" s="194" t="s">
        <v>6745</v>
      </c>
      <c r="AA2266" s="196"/>
    </row>
    <row r="2267" spans="1:27" s="123" customFormat="1">
      <c r="A2267" s="128" t="s">
        <v>5945</v>
      </c>
      <c r="B2267" s="124" t="str">
        <f t="shared" si="1002"/>
        <v>SEKKEI_SHURUI_SOMPO_SET</v>
      </c>
      <c r="C2267" s="136" t="s">
        <v>5967</v>
      </c>
      <c r="D2267" s="125" t="str">
        <f t="shared" si="1015"/>
        <v>Varchar2</v>
      </c>
      <c r="E2267" s="125">
        <f t="shared" si="1017"/>
        <v>1</v>
      </c>
      <c r="F2267" s="125" t="str">
        <f t="shared" si="1016"/>
        <v/>
      </c>
      <c r="G2267" s="160" t="s">
        <v>2170</v>
      </c>
      <c r="H2267" s="161" t="s">
        <v>1638</v>
      </c>
      <c r="I2267" s="161" t="s">
        <v>2191</v>
      </c>
      <c r="J2267" s="161" t="s">
        <v>2192</v>
      </c>
      <c r="K2267" s="161"/>
      <c r="L2267" s="162"/>
      <c r="M2267" s="125" t="str">
        <f t="shared" si="1003"/>
        <v>SEKKEI</v>
      </c>
      <c r="N2267" s="126" t="str">
        <f t="shared" si="1004"/>
        <v>_</v>
      </c>
      <c r="O2267" s="126" t="str">
        <f t="shared" si="1005"/>
        <v>SHURUI</v>
      </c>
      <c r="P2267" s="126" t="str">
        <f t="shared" si="1006"/>
        <v>_</v>
      </c>
      <c r="Q2267" s="126" t="str">
        <f t="shared" si="1007"/>
        <v>SOMPO</v>
      </c>
      <c r="R2267" s="126" t="str">
        <f t="shared" si="1008"/>
        <v>_</v>
      </c>
      <c r="S2267" s="126" t="str">
        <f t="shared" si="1009"/>
        <v>SET</v>
      </c>
      <c r="T2267" s="126" t="str">
        <f t="shared" si="1010"/>
        <v/>
      </c>
      <c r="U2267" s="126" t="e">
        <f t="shared" si="1011"/>
        <v>#N/A</v>
      </c>
      <c r="V2267" s="126" t="str">
        <f t="shared" si="1012"/>
        <v/>
      </c>
      <c r="W2267" s="126" t="e">
        <f t="shared" si="1013"/>
        <v>#N/A</v>
      </c>
      <c r="X2267" s="126">
        <f t="shared" si="1014"/>
        <v>23</v>
      </c>
      <c r="Y2267" s="123" t="e">
        <f>VLOOKUP(A2267,#REF!,1,FALSE)</f>
        <v>#REF!</v>
      </c>
      <c r="Z2267" s="194" t="s">
        <v>6745</v>
      </c>
      <c r="AA2267" s="196"/>
    </row>
    <row r="2268" spans="1:27" s="123" customFormat="1">
      <c r="A2268" s="128" t="s">
        <v>5946</v>
      </c>
      <c r="B2268" s="124" t="str">
        <f t="shared" si="1002"/>
        <v>SEKKEI_SHURUI_CV_PLCY</v>
      </c>
      <c r="C2268" s="136" t="s">
        <v>5967</v>
      </c>
      <c r="D2268" s="125" t="str">
        <f t="shared" si="1015"/>
        <v>Varchar2</v>
      </c>
      <c r="E2268" s="125">
        <f t="shared" si="1017"/>
        <v>1</v>
      </c>
      <c r="F2268" s="125" t="str">
        <f t="shared" si="1016"/>
        <v/>
      </c>
      <c r="G2268" s="160" t="s">
        <v>2170</v>
      </c>
      <c r="H2268" s="161" t="s">
        <v>1638</v>
      </c>
      <c r="I2268" s="161" t="s">
        <v>1806</v>
      </c>
      <c r="J2268" s="161" t="s">
        <v>1431</v>
      </c>
      <c r="K2268" s="161"/>
      <c r="L2268" s="162"/>
      <c r="M2268" s="125" t="str">
        <f t="shared" si="1003"/>
        <v>SEKKEI</v>
      </c>
      <c r="N2268" s="126" t="str">
        <f t="shared" si="1004"/>
        <v>_</v>
      </c>
      <c r="O2268" s="126" t="str">
        <f t="shared" si="1005"/>
        <v>SHURUI</v>
      </c>
      <c r="P2268" s="126" t="str">
        <f t="shared" si="1006"/>
        <v>_</v>
      </c>
      <c r="Q2268" s="126" t="str">
        <f t="shared" si="1007"/>
        <v>CV</v>
      </c>
      <c r="R2268" s="126" t="str">
        <f t="shared" si="1008"/>
        <v>_</v>
      </c>
      <c r="S2268" s="126" t="str">
        <f t="shared" si="1009"/>
        <v>PLCY</v>
      </c>
      <c r="T2268" s="126" t="str">
        <f t="shared" si="1010"/>
        <v/>
      </c>
      <c r="U2268" s="126" t="e">
        <f t="shared" si="1011"/>
        <v>#N/A</v>
      </c>
      <c r="V2268" s="126" t="str">
        <f t="shared" si="1012"/>
        <v/>
      </c>
      <c r="W2268" s="126" t="e">
        <f t="shared" si="1013"/>
        <v>#N/A</v>
      </c>
      <c r="X2268" s="126">
        <f t="shared" si="1014"/>
        <v>21</v>
      </c>
      <c r="Y2268" s="123" t="e">
        <f>VLOOKUP(A2268,#REF!,1,FALSE)</f>
        <v>#REF!</v>
      </c>
      <c r="Z2268" s="194" t="s">
        <v>6745</v>
      </c>
      <c r="AA2268" s="196"/>
    </row>
    <row r="2269" spans="1:27" s="123" customFormat="1">
      <c r="A2269" s="128" t="s">
        <v>5947</v>
      </c>
      <c r="B2269" s="124" t="str">
        <f t="shared" si="1002"/>
        <v>SEKKEI_SHURUI_TOKUBETSU_P</v>
      </c>
      <c r="C2269" s="136" t="s">
        <v>5967</v>
      </c>
      <c r="D2269" s="125" t="str">
        <f t="shared" si="1015"/>
        <v>Varchar2</v>
      </c>
      <c r="E2269" s="125">
        <f t="shared" si="1017"/>
        <v>1</v>
      </c>
      <c r="F2269" s="125" t="str">
        <f t="shared" si="1016"/>
        <v/>
      </c>
      <c r="G2269" s="160" t="s">
        <v>2170</v>
      </c>
      <c r="H2269" s="161" t="s">
        <v>1638</v>
      </c>
      <c r="I2269" s="161" t="s">
        <v>1932</v>
      </c>
      <c r="J2269" s="161" t="s">
        <v>1560</v>
      </c>
      <c r="K2269" s="161"/>
      <c r="L2269" s="162"/>
      <c r="M2269" s="125" t="str">
        <f t="shared" si="1003"/>
        <v>SEKKEI</v>
      </c>
      <c r="N2269" s="126" t="str">
        <f t="shared" si="1004"/>
        <v>_</v>
      </c>
      <c r="O2269" s="126" t="str">
        <f t="shared" si="1005"/>
        <v>SHURUI</v>
      </c>
      <c r="P2269" s="126" t="str">
        <f t="shared" si="1006"/>
        <v>_</v>
      </c>
      <c r="Q2269" s="126" t="str">
        <f t="shared" si="1007"/>
        <v>TOKUBETSU</v>
      </c>
      <c r="R2269" s="126" t="str">
        <f t="shared" si="1008"/>
        <v>_</v>
      </c>
      <c r="S2269" s="126" t="str">
        <f t="shared" si="1009"/>
        <v>P</v>
      </c>
      <c r="T2269" s="126" t="str">
        <f t="shared" si="1010"/>
        <v/>
      </c>
      <c r="U2269" s="126" t="e">
        <f t="shared" si="1011"/>
        <v>#N/A</v>
      </c>
      <c r="V2269" s="126" t="str">
        <f t="shared" si="1012"/>
        <v/>
      </c>
      <c r="W2269" s="126" t="e">
        <f t="shared" si="1013"/>
        <v>#N/A</v>
      </c>
      <c r="X2269" s="126">
        <f t="shared" si="1014"/>
        <v>25</v>
      </c>
      <c r="Y2269" s="123" t="e">
        <f>VLOOKUP(A2269,#REF!,1,FALSE)</f>
        <v>#REF!</v>
      </c>
      <c r="Z2269" s="194" t="s">
        <v>6745</v>
      </c>
      <c r="AA2269" s="196"/>
    </row>
    <row r="2270" spans="1:27" s="123" customFormat="1">
      <c r="A2270" s="128" t="s">
        <v>5949</v>
      </c>
      <c r="B2270" s="124" t="str">
        <f t="shared" si="1002"/>
        <v>MUJIKO_TOKUSOKU_UMU_FLG</v>
      </c>
      <c r="C2270" s="136" t="s">
        <v>5967</v>
      </c>
      <c r="D2270" s="125" t="str">
        <f t="shared" si="1015"/>
        <v>Varchar2</v>
      </c>
      <c r="E2270" s="125">
        <f t="shared" si="1017"/>
        <v>1</v>
      </c>
      <c r="F2270" s="125" t="str">
        <f t="shared" si="1016"/>
        <v/>
      </c>
      <c r="G2270" s="160" t="s">
        <v>2321</v>
      </c>
      <c r="H2270" s="161" t="s">
        <v>1833</v>
      </c>
      <c r="I2270" s="161" t="s">
        <v>1635</v>
      </c>
      <c r="J2270" s="161" t="s">
        <v>1574</v>
      </c>
      <c r="K2270" s="161"/>
      <c r="L2270" s="162"/>
      <c r="M2270" s="125" t="str">
        <f t="shared" si="1003"/>
        <v>MUJIKO</v>
      </c>
      <c r="N2270" s="126" t="str">
        <f t="shared" si="1004"/>
        <v>_</v>
      </c>
      <c r="O2270" s="126" t="str">
        <f t="shared" si="1005"/>
        <v>TOKUSOKU</v>
      </c>
      <c r="P2270" s="126" t="str">
        <f t="shared" si="1006"/>
        <v>_</v>
      </c>
      <c r="Q2270" s="126" t="str">
        <f t="shared" si="1007"/>
        <v>UMU</v>
      </c>
      <c r="R2270" s="126" t="str">
        <f t="shared" si="1008"/>
        <v>_</v>
      </c>
      <c r="S2270" s="126" t="str">
        <f t="shared" si="1009"/>
        <v>FLG</v>
      </c>
      <c r="T2270" s="126" t="str">
        <f t="shared" si="1010"/>
        <v/>
      </c>
      <c r="U2270" s="126" t="e">
        <f t="shared" si="1011"/>
        <v>#N/A</v>
      </c>
      <c r="V2270" s="126" t="str">
        <f t="shared" si="1012"/>
        <v/>
      </c>
      <c r="W2270" s="126" t="e">
        <f t="shared" si="1013"/>
        <v>#N/A</v>
      </c>
      <c r="X2270" s="126">
        <f t="shared" si="1014"/>
        <v>23</v>
      </c>
      <c r="Y2270" s="123" t="e">
        <f>VLOOKUP(A2270,#REF!,1,FALSE)</f>
        <v>#REF!</v>
      </c>
      <c r="Z2270" s="194" t="s">
        <v>6745</v>
      </c>
      <c r="AA2270" s="196"/>
    </row>
    <row r="2271" spans="1:27" s="123" customFormat="1">
      <c r="A2271" s="128" t="s">
        <v>5970</v>
      </c>
      <c r="B2271" s="124" t="str">
        <f t="shared" si="1002"/>
        <v>SPC_JOKEN_CD</v>
      </c>
      <c r="C2271" s="136" t="s">
        <v>5971</v>
      </c>
      <c r="D2271" s="125" t="str">
        <f t="shared" si="1015"/>
        <v>Varchar2</v>
      </c>
      <c r="E2271" s="125">
        <f t="shared" si="1017"/>
        <v>3</v>
      </c>
      <c r="F2271" s="125" t="str">
        <f t="shared" si="1016"/>
        <v/>
      </c>
      <c r="G2271" s="160" t="s">
        <v>5446</v>
      </c>
      <c r="H2271" s="161" t="s">
        <v>1777</v>
      </c>
      <c r="I2271" s="161" t="s">
        <v>1482</v>
      </c>
      <c r="J2271" s="161"/>
      <c r="K2271" s="161"/>
      <c r="L2271" s="162"/>
      <c r="M2271" s="125" t="str">
        <f t="shared" si="1003"/>
        <v>SPC</v>
      </c>
      <c r="N2271" s="126" t="str">
        <f t="shared" si="1004"/>
        <v>_</v>
      </c>
      <c r="O2271" s="126" t="str">
        <f t="shared" si="1005"/>
        <v>JOKEN</v>
      </c>
      <c r="P2271" s="126" t="str">
        <f t="shared" si="1006"/>
        <v>_</v>
      </c>
      <c r="Q2271" s="126" t="str">
        <f t="shared" si="1007"/>
        <v>CD</v>
      </c>
      <c r="R2271" s="126" t="str">
        <f t="shared" si="1008"/>
        <v/>
      </c>
      <c r="S2271" s="126" t="e">
        <f t="shared" si="1009"/>
        <v>#N/A</v>
      </c>
      <c r="T2271" s="126" t="str">
        <f t="shared" si="1010"/>
        <v/>
      </c>
      <c r="U2271" s="126" t="e">
        <f t="shared" si="1011"/>
        <v>#N/A</v>
      </c>
      <c r="V2271" s="126" t="str">
        <f t="shared" si="1012"/>
        <v/>
      </c>
      <c r="W2271" s="126" t="e">
        <f t="shared" si="1013"/>
        <v>#N/A</v>
      </c>
      <c r="X2271" s="126">
        <f t="shared" si="1014"/>
        <v>12</v>
      </c>
      <c r="Y2271" s="123" t="e">
        <f>VLOOKUP(A2271,#REF!,1,FALSE)</f>
        <v>#REF!</v>
      </c>
      <c r="Z2271" s="194" t="s">
        <v>6745</v>
      </c>
      <c r="AA2271" s="196"/>
    </row>
    <row r="2272" spans="1:27" s="123" customFormat="1">
      <c r="A2272" s="128" t="s">
        <v>5972</v>
      </c>
      <c r="B2272" s="124" t="str">
        <f t="shared" si="1002"/>
        <v>SPC_JOKEN_SETSUMEI_BUN</v>
      </c>
      <c r="C2272" s="136" t="s">
        <v>5973</v>
      </c>
      <c r="D2272" s="125" t="str">
        <f t="shared" si="1015"/>
        <v>Varchar2</v>
      </c>
      <c r="E2272" s="125">
        <f t="shared" si="1017"/>
        <v>200</v>
      </c>
      <c r="F2272" s="125" t="str">
        <f t="shared" si="1016"/>
        <v/>
      </c>
      <c r="G2272" s="160" t="s">
        <v>5446</v>
      </c>
      <c r="H2272" s="161" t="s">
        <v>1777</v>
      </c>
      <c r="I2272" s="161" t="s">
        <v>5962</v>
      </c>
      <c r="J2272" s="161" t="s">
        <v>5960</v>
      </c>
      <c r="K2272" s="161"/>
      <c r="L2272" s="162"/>
      <c r="M2272" s="125" t="str">
        <f t="shared" si="1003"/>
        <v>SPC</v>
      </c>
      <c r="N2272" s="126" t="str">
        <f t="shared" si="1004"/>
        <v>_</v>
      </c>
      <c r="O2272" s="126" t="str">
        <f t="shared" si="1005"/>
        <v>JOKEN</v>
      </c>
      <c r="P2272" s="126" t="str">
        <f t="shared" si="1006"/>
        <v>_</v>
      </c>
      <c r="Q2272" s="126" t="str">
        <f t="shared" si="1007"/>
        <v>SETSUMEI</v>
      </c>
      <c r="R2272" s="126" t="str">
        <f t="shared" si="1008"/>
        <v>_</v>
      </c>
      <c r="S2272" s="126" t="str">
        <f t="shared" si="1009"/>
        <v>BUN</v>
      </c>
      <c r="T2272" s="126" t="str">
        <f t="shared" si="1010"/>
        <v/>
      </c>
      <c r="U2272" s="126" t="e">
        <f t="shared" si="1011"/>
        <v>#N/A</v>
      </c>
      <c r="V2272" s="126" t="str">
        <f t="shared" si="1012"/>
        <v/>
      </c>
      <c r="W2272" s="126" t="e">
        <f t="shared" si="1013"/>
        <v>#N/A</v>
      </c>
      <c r="X2272" s="126">
        <f t="shared" si="1014"/>
        <v>22</v>
      </c>
      <c r="Y2272" s="123" t="e">
        <f>VLOOKUP(A2272,#REF!,1,FALSE)</f>
        <v>#REF!</v>
      </c>
      <c r="Z2272" s="194" t="s">
        <v>6745</v>
      </c>
      <c r="AA2272" s="196"/>
    </row>
    <row r="2273" spans="1:27" s="123" customFormat="1">
      <c r="A2273" s="128" t="s">
        <v>5939</v>
      </c>
      <c r="B2273" s="124" t="str">
        <f t="shared" si="1002"/>
        <v>M_HNY_GUARD_CTRL</v>
      </c>
      <c r="C2273" s="136" t="s">
        <v>5975</v>
      </c>
      <c r="D2273" s="125" t="e">
        <f t="shared" si="1015"/>
        <v>#N/A</v>
      </c>
      <c r="E2273" s="125" t="e">
        <f t="shared" si="1017"/>
        <v>#N/A</v>
      </c>
      <c r="F2273" s="124" t="e">
        <f t="shared" si="1016"/>
        <v>#N/A</v>
      </c>
      <c r="G2273" s="175" t="s">
        <v>2556</v>
      </c>
      <c r="H2273" s="174" t="s">
        <v>5974</v>
      </c>
      <c r="I2273" s="161" t="s">
        <v>5293</v>
      </c>
      <c r="J2273" s="161" t="s">
        <v>5444</v>
      </c>
      <c r="K2273" s="161"/>
      <c r="L2273" s="162"/>
      <c r="M2273" s="125" t="str">
        <f t="shared" si="1003"/>
        <v>M</v>
      </c>
      <c r="N2273" s="126" t="str">
        <f t="shared" si="1004"/>
        <v>_</v>
      </c>
      <c r="O2273" s="126" t="str">
        <f t="shared" si="1005"/>
        <v>HNY</v>
      </c>
      <c r="P2273" s="126" t="str">
        <f t="shared" si="1006"/>
        <v>_</v>
      </c>
      <c r="Q2273" s="126" t="str">
        <f t="shared" si="1007"/>
        <v>GUARD</v>
      </c>
      <c r="R2273" s="126" t="str">
        <f t="shared" si="1008"/>
        <v>_</v>
      </c>
      <c r="S2273" s="126" t="str">
        <f t="shared" si="1009"/>
        <v>CTRL</v>
      </c>
      <c r="T2273" s="126" t="str">
        <f t="shared" si="1010"/>
        <v/>
      </c>
      <c r="U2273" s="126" t="e">
        <f t="shared" si="1011"/>
        <v>#N/A</v>
      </c>
      <c r="V2273" s="126" t="str">
        <f t="shared" si="1012"/>
        <v/>
      </c>
      <c r="W2273" s="126" t="e">
        <f t="shared" si="1013"/>
        <v>#N/A</v>
      </c>
      <c r="X2273" s="126">
        <f t="shared" si="1014"/>
        <v>16</v>
      </c>
      <c r="Y2273" s="123" t="e">
        <f>VLOOKUP(A2273,#REF!,1,FALSE)</f>
        <v>#REF!</v>
      </c>
      <c r="Z2273" s="194" t="s">
        <v>6745</v>
      </c>
      <c r="AA2273" s="196"/>
    </row>
    <row r="2274" spans="1:27" s="123" customFormat="1">
      <c r="A2274" s="128" t="s">
        <v>5940</v>
      </c>
      <c r="B2274" s="124" t="str">
        <f t="shared" si="1002"/>
        <v>M_HNY_GUARD</v>
      </c>
      <c r="C2274" s="136" t="s">
        <v>5975</v>
      </c>
      <c r="D2274" s="125" t="e">
        <f t="shared" si="1015"/>
        <v>#N/A</v>
      </c>
      <c r="E2274" s="125" t="e">
        <f t="shared" si="1017"/>
        <v>#N/A</v>
      </c>
      <c r="F2274" s="125" t="e">
        <f t="shared" si="1016"/>
        <v>#N/A</v>
      </c>
      <c r="G2274" s="176" t="s">
        <v>2556</v>
      </c>
      <c r="H2274" s="174" t="s">
        <v>5974</v>
      </c>
      <c r="I2274" s="161" t="s">
        <v>5293</v>
      </c>
      <c r="J2274" s="161"/>
      <c r="K2274" s="161"/>
      <c r="L2274" s="162"/>
      <c r="M2274" s="125" t="str">
        <f t="shared" si="1003"/>
        <v>M</v>
      </c>
      <c r="N2274" s="126" t="str">
        <f t="shared" si="1004"/>
        <v>_</v>
      </c>
      <c r="O2274" s="126" t="str">
        <f t="shared" si="1005"/>
        <v>HNY</v>
      </c>
      <c r="P2274" s="126" t="str">
        <f t="shared" si="1006"/>
        <v>_</v>
      </c>
      <c r="Q2274" s="126" t="str">
        <f t="shared" si="1007"/>
        <v>GUARD</v>
      </c>
      <c r="R2274" s="126" t="str">
        <f t="shared" si="1008"/>
        <v/>
      </c>
      <c r="S2274" s="126" t="e">
        <f t="shared" si="1009"/>
        <v>#N/A</v>
      </c>
      <c r="T2274" s="126" t="str">
        <f t="shared" si="1010"/>
        <v/>
      </c>
      <c r="U2274" s="126" t="e">
        <f t="shared" si="1011"/>
        <v>#N/A</v>
      </c>
      <c r="V2274" s="126" t="str">
        <f t="shared" si="1012"/>
        <v/>
      </c>
      <c r="W2274" s="126" t="e">
        <f t="shared" si="1013"/>
        <v>#N/A</v>
      </c>
      <c r="X2274" s="126">
        <f t="shared" si="1014"/>
        <v>11</v>
      </c>
      <c r="Y2274" s="123" t="e">
        <f>VLOOKUP(A2274,#REF!,1,FALSE)</f>
        <v>#REF!</v>
      </c>
      <c r="Z2274" s="194" t="s">
        <v>6745</v>
      </c>
      <c r="AA2274" s="196"/>
    </row>
    <row r="2275" spans="1:27" s="123" customFormat="1">
      <c r="A2275" s="128" t="s">
        <v>5941</v>
      </c>
      <c r="B2275" s="124" t="str">
        <f t="shared" si="1002"/>
        <v>M_HOSHO_CD_OUTPUT_CTRL</v>
      </c>
      <c r="C2275" s="136" t="s">
        <v>5975</v>
      </c>
      <c r="D2275" s="125" t="e">
        <f t="shared" si="1015"/>
        <v>#N/A</v>
      </c>
      <c r="E2275" s="125" t="e">
        <f t="shared" si="1017"/>
        <v>#N/A</v>
      </c>
      <c r="F2275" s="125" t="e">
        <f t="shared" si="1016"/>
        <v>#N/A</v>
      </c>
      <c r="G2275" s="176" t="s">
        <v>2556</v>
      </c>
      <c r="H2275" s="174" t="s">
        <v>1438</v>
      </c>
      <c r="I2275" s="161" t="s">
        <v>1482</v>
      </c>
      <c r="J2275" s="161" t="s">
        <v>3302</v>
      </c>
      <c r="K2275" s="161" t="s">
        <v>6003</v>
      </c>
      <c r="L2275" s="162"/>
      <c r="M2275" s="125" t="str">
        <f t="shared" si="1003"/>
        <v>M</v>
      </c>
      <c r="N2275" s="126" t="str">
        <f t="shared" si="1004"/>
        <v>_</v>
      </c>
      <c r="O2275" s="126" t="str">
        <f t="shared" si="1005"/>
        <v>HOSHO</v>
      </c>
      <c r="P2275" s="126" t="str">
        <f t="shared" si="1006"/>
        <v>_</v>
      </c>
      <c r="Q2275" s="126" t="str">
        <f t="shared" si="1007"/>
        <v>CD</v>
      </c>
      <c r="R2275" s="126" t="str">
        <f t="shared" si="1008"/>
        <v>_</v>
      </c>
      <c r="S2275" s="126" t="str">
        <f t="shared" si="1009"/>
        <v>OUTPUT</v>
      </c>
      <c r="T2275" s="126" t="str">
        <f t="shared" si="1010"/>
        <v>_</v>
      </c>
      <c r="U2275" s="126" t="str">
        <f t="shared" si="1011"/>
        <v>CTRL</v>
      </c>
      <c r="V2275" s="126" t="str">
        <f t="shared" si="1012"/>
        <v/>
      </c>
      <c r="W2275" s="126" t="e">
        <f t="shared" si="1013"/>
        <v>#N/A</v>
      </c>
      <c r="X2275" s="126">
        <f t="shared" si="1014"/>
        <v>22</v>
      </c>
      <c r="Y2275" s="123" t="e">
        <f>VLOOKUP(A2275,#REF!,1,FALSE)</f>
        <v>#REF!</v>
      </c>
      <c r="Z2275" s="194" t="s">
        <v>6745</v>
      </c>
      <c r="AA2275" s="196"/>
    </row>
    <row r="2276" spans="1:27" s="123" customFormat="1">
      <c r="A2276" s="128" t="s">
        <v>5979</v>
      </c>
      <c r="B2276" s="124" t="str">
        <f t="shared" si="934"/>
        <v>LARGE_WARIBIKI_FLG</v>
      </c>
      <c r="C2276" s="136" t="s">
        <v>5967</v>
      </c>
      <c r="D2276" s="125" t="str">
        <f t="shared" si="840"/>
        <v>Varchar2</v>
      </c>
      <c r="E2276" s="125">
        <f t="shared" si="841"/>
        <v>1</v>
      </c>
      <c r="F2276" s="125" t="str">
        <f t="shared" si="842"/>
        <v/>
      </c>
      <c r="G2276" s="160" t="s">
        <v>5980</v>
      </c>
      <c r="H2276" s="161" t="s">
        <v>5981</v>
      </c>
      <c r="I2276" s="161" t="s">
        <v>5982</v>
      </c>
      <c r="J2276" s="161"/>
      <c r="K2276" s="161"/>
      <c r="L2276" s="162"/>
      <c r="M2276" s="125" t="str">
        <f t="shared" si="935"/>
        <v>LARGE</v>
      </c>
      <c r="N2276" s="126" t="str">
        <f t="shared" si="936"/>
        <v>_</v>
      </c>
      <c r="O2276" s="126" t="str">
        <f t="shared" si="937"/>
        <v>WARIBIKI</v>
      </c>
      <c r="P2276" s="126" t="str">
        <f t="shared" si="938"/>
        <v>_</v>
      </c>
      <c r="Q2276" s="126" t="str">
        <f t="shared" si="939"/>
        <v>FLG</v>
      </c>
      <c r="R2276" s="126" t="str">
        <f t="shared" si="940"/>
        <v/>
      </c>
      <c r="S2276" s="126" t="e">
        <f t="shared" si="941"/>
        <v>#N/A</v>
      </c>
      <c r="T2276" s="126" t="str">
        <f t="shared" si="942"/>
        <v/>
      </c>
      <c r="U2276" s="126" t="e">
        <f t="shared" si="943"/>
        <v>#N/A</v>
      </c>
      <c r="V2276" s="126" t="str">
        <f t="shared" si="944"/>
        <v/>
      </c>
      <c r="W2276" s="126" t="e">
        <f t="shared" si="945"/>
        <v>#N/A</v>
      </c>
      <c r="X2276" s="126">
        <f t="shared" si="946"/>
        <v>18</v>
      </c>
      <c r="Y2276" s="123" t="e">
        <f>VLOOKUP(A2276,#REF!,1,FALSE)</f>
        <v>#REF!</v>
      </c>
      <c r="Z2276" s="194" t="s">
        <v>6745</v>
      </c>
      <c r="AA2276" s="196"/>
    </row>
    <row r="2277" spans="1:27" s="123" customFormat="1">
      <c r="A2277" s="128" t="s">
        <v>5986</v>
      </c>
      <c r="B2277" s="124" t="str">
        <f t="shared" ref="B2277:B2283" si="1044">IF(ISNA(M2277),"",M2277)&amp;IF(ISNA(N2277),"",N2277)&amp;IF(ISNA(O2277),"",O2277) &amp;IF(ISNA(P2277),"",P2277)&amp;IF(ISNA(Q2277),"",Q2277)&amp;IF(ISNA(R2277),"",R2277)&amp;IF(ISNA(S2277),"",S2277)&amp;IF(ISNA(T2277),"",T2277)&amp;IF(ISNA(U2277),"",U2277)&amp;IF(ISNA(V2277),"",V2277)&amp;IF(ISNA(W2277),"",W2277)</f>
        <v>CSS_CLASS_NAME</v>
      </c>
      <c r="C2277" s="136" t="s">
        <v>5992</v>
      </c>
      <c r="D2277" s="125" t="str">
        <f t="shared" ref="D2277:D2283" si="1045">IF(VLOOKUP($C2277,ドメイン,2,FALSE)=0,"",VLOOKUP($C2277,ドメイン,2,FALSE))</f>
        <v>Varchar2</v>
      </c>
      <c r="E2277" s="125">
        <f t="shared" ref="E2277:E2283" si="1046">IF(VLOOKUP($C2277,ドメイン,3,FALSE)=0,"",VLOOKUP($C2277,ドメイン,3,FALSE))</f>
        <v>50</v>
      </c>
      <c r="F2277" s="125" t="str">
        <f t="shared" ref="F2277:F2283" si="1047">IF(VLOOKUP($C2277,ドメイン,4,FALSE)=0,"",VLOOKUP($C2277,ドメイン,4,FALSE))</f>
        <v/>
      </c>
      <c r="G2277" s="160" t="s">
        <v>5987</v>
      </c>
      <c r="H2277" s="161" t="s">
        <v>5988</v>
      </c>
      <c r="I2277" s="161" t="s">
        <v>5989</v>
      </c>
      <c r="J2277" s="161"/>
      <c r="K2277" s="161"/>
      <c r="L2277" s="162"/>
      <c r="M2277" s="125" t="str">
        <f t="shared" ref="M2277:M2283" si="1048">VLOOKUP(G2277,単語辞書,2,FALSE)</f>
        <v>CSS</v>
      </c>
      <c r="N2277" s="126" t="str">
        <f t="shared" ref="N2277:N2283" si="1049">IF(ISNA(O2277),"","_")</f>
        <v>_</v>
      </c>
      <c r="O2277" s="126" t="str">
        <f t="shared" ref="O2277:O2283" si="1050">VLOOKUP(H2277,単語辞書,2,FALSE)</f>
        <v>CLASS</v>
      </c>
      <c r="P2277" s="126" t="str">
        <f t="shared" ref="P2277:P2283" si="1051">IF(ISNA(Q2277),"","_")</f>
        <v>_</v>
      </c>
      <c r="Q2277" s="126" t="str">
        <f t="shared" ref="Q2277:Q2283" si="1052">VLOOKUP(I2277,単語辞書,2,FALSE)</f>
        <v>NAME</v>
      </c>
      <c r="R2277" s="126" t="str">
        <f t="shared" ref="R2277:R2283" si="1053">IF(ISNA(S2277),"","_")</f>
        <v/>
      </c>
      <c r="S2277" s="126" t="e">
        <f t="shared" ref="S2277:S2283" si="1054">VLOOKUP(J2277,単語辞書,2,FALSE)</f>
        <v>#N/A</v>
      </c>
      <c r="T2277" s="126" t="str">
        <f t="shared" ref="T2277:T2283" si="1055">IF(ISNA(U2277),"","_")</f>
        <v/>
      </c>
      <c r="U2277" s="126" t="e">
        <f t="shared" ref="U2277:U2283" si="1056">VLOOKUP(K2277,単語辞書,2,FALSE)</f>
        <v>#N/A</v>
      </c>
      <c r="V2277" s="126" t="str">
        <f t="shared" ref="V2277:V2283" si="1057">IF(ISNA(W2277),"","_")</f>
        <v/>
      </c>
      <c r="W2277" s="126" t="e">
        <f t="shared" ref="W2277:W2283" si="1058">VLOOKUP(L2277,単語辞書,2,FALSE)</f>
        <v>#N/A</v>
      </c>
      <c r="X2277" s="126">
        <f t="shared" ref="X2277:X2283" si="1059">LEN(B2277)</f>
        <v>14</v>
      </c>
      <c r="Y2277" s="123" t="e">
        <f>VLOOKUP(A2277,#REF!,1,FALSE)</f>
        <v>#REF!</v>
      </c>
      <c r="Z2277" s="194" t="s">
        <v>6745</v>
      </c>
      <c r="AA2277" s="196"/>
    </row>
    <row r="2278" spans="1:27" s="123" customFormat="1">
      <c r="A2278" s="128" t="s">
        <v>5993</v>
      </c>
      <c r="B2278" s="124" t="str">
        <f t="shared" si="1044"/>
        <v>BAISU_KB</v>
      </c>
      <c r="C2278" s="136" t="s">
        <v>5983</v>
      </c>
      <c r="D2278" s="125" t="str">
        <f t="shared" si="1045"/>
        <v>Varchar2</v>
      </c>
      <c r="E2278" s="125">
        <f t="shared" si="1046"/>
        <v>1</v>
      </c>
      <c r="F2278" s="125" t="str">
        <f t="shared" si="1047"/>
        <v/>
      </c>
      <c r="G2278" s="160" t="s">
        <v>5995</v>
      </c>
      <c r="H2278" s="161" t="s">
        <v>5996</v>
      </c>
      <c r="I2278" s="161"/>
      <c r="J2278" s="161"/>
      <c r="K2278" s="161"/>
      <c r="L2278" s="162"/>
      <c r="M2278" s="125" t="str">
        <f t="shared" si="1048"/>
        <v>BAISU</v>
      </c>
      <c r="N2278" s="126" t="str">
        <f t="shared" si="1049"/>
        <v>_</v>
      </c>
      <c r="O2278" s="126" t="str">
        <f t="shared" si="1050"/>
        <v>KB</v>
      </c>
      <c r="P2278" s="126" t="str">
        <f t="shared" si="1051"/>
        <v/>
      </c>
      <c r="Q2278" s="126" t="e">
        <f t="shared" si="1052"/>
        <v>#N/A</v>
      </c>
      <c r="R2278" s="126" t="str">
        <f t="shared" si="1053"/>
        <v/>
      </c>
      <c r="S2278" s="126" t="e">
        <f t="shared" si="1054"/>
        <v>#N/A</v>
      </c>
      <c r="T2278" s="126" t="str">
        <f t="shared" si="1055"/>
        <v/>
      </c>
      <c r="U2278" s="126" t="e">
        <f t="shared" si="1056"/>
        <v>#N/A</v>
      </c>
      <c r="V2278" s="126" t="str">
        <f t="shared" si="1057"/>
        <v/>
      </c>
      <c r="W2278" s="126" t="e">
        <f t="shared" si="1058"/>
        <v>#N/A</v>
      </c>
      <c r="X2278" s="126">
        <f t="shared" si="1059"/>
        <v>8</v>
      </c>
      <c r="Y2278" s="123" t="e">
        <f>VLOOKUP(A2278,#REF!,1,FALSE)</f>
        <v>#REF!</v>
      </c>
      <c r="Z2278" s="194" t="s">
        <v>6745</v>
      </c>
      <c r="AA2278" s="196"/>
    </row>
    <row r="2279" spans="1:27" s="123" customFormat="1">
      <c r="A2279" s="128" t="s">
        <v>5994</v>
      </c>
      <c r="B2279" s="124" t="str">
        <f t="shared" si="1044"/>
        <v>BAISU</v>
      </c>
      <c r="C2279" s="136" t="s">
        <v>6000</v>
      </c>
      <c r="D2279" s="125" t="str">
        <f t="shared" si="1045"/>
        <v>Number</v>
      </c>
      <c r="E2279" s="125">
        <f t="shared" si="1046"/>
        <v>3</v>
      </c>
      <c r="F2279" s="125" t="str">
        <f t="shared" si="1047"/>
        <v/>
      </c>
      <c r="G2279" s="160" t="s">
        <v>5995</v>
      </c>
      <c r="H2279" s="161"/>
      <c r="I2279" s="161"/>
      <c r="J2279" s="161"/>
      <c r="K2279" s="161"/>
      <c r="L2279" s="162"/>
      <c r="M2279" s="125" t="str">
        <f t="shared" si="1048"/>
        <v>BAISU</v>
      </c>
      <c r="N2279" s="126" t="str">
        <f t="shared" si="1049"/>
        <v/>
      </c>
      <c r="O2279" s="126" t="e">
        <f t="shared" si="1050"/>
        <v>#N/A</v>
      </c>
      <c r="P2279" s="126" t="str">
        <f t="shared" si="1051"/>
        <v/>
      </c>
      <c r="Q2279" s="126" t="e">
        <f t="shared" si="1052"/>
        <v>#N/A</v>
      </c>
      <c r="R2279" s="126" t="str">
        <f t="shared" si="1053"/>
        <v/>
      </c>
      <c r="S2279" s="126" t="e">
        <f t="shared" si="1054"/>
        <v>#N/A</v>
      </c>
      <c r="T2279" s="126" t="str">
        <f t="shared" si="1055"/>
        <v/>
      </c>
      <c r="U2279" s="126" t="e">
        <f t="shared" si="1056"/>
        <v>#N/A</v>
      </c>
      <c r="V2279" s="126" t="str">
        <f t="shared" si="1057"/>
        <v/>
      </c>
      <c r="W2279" s="126" t="e">
        <f t="shared" si="1058"/>
        <v>#N/A</v>
      </c>
      <c r="X2279" s="126">
        <f t="shared" si="1059"/>
        <v>5</v>
      </c>
      <c r="Y2279" s="123" t="e">
        <f>VLOOKUP(A2279,#REF!,1,FALSE)</f>
        <v>#REF!</v>
      </c>
      <c r="Z2279" s="194" t="s">
        <v>6745</v>
      </c>
      <c r="AA2279" s="196"/>
    </row>
    <row r="2280" spans="1:27" s="123" customFormat="1">
      <c r="A2280" s="128" t="s">
        <v>5997</v>
      </c>
      <c r="B2280" s="124" t="str">
        <f t="shared" si="1044"/>
        <v>M_KYUFUKIN_BAISU</v>
      </c>
      <c r="C2280" s="136" t="s">
        <v>6001</v>
      </c>
      <c r="D2280" s="125" t="e">
        <f t="shared" si="1045"/>
        <v>#N/A</v>
      </c>
      <c r="E2280" s="125" t="e">
        <f t="shared" si="1046"/>
        <v>#N/A</v>
      </c>
      <c r="F2280" s="125" t="e">
        <f t="shared" si="1047"/>
        <v>#N/A</v>
      </c>
      <c r="G2280" s="160" t="s">
        <v>5998</v>
      </c>
      <c r="H2280" s="161" t="s">
        <v>5999</v>
      </c>
      <c r="I2280" s="161" t="s">
        <v>5995</v>
      </c>
      <c r="J2280" s="161"/>
      <c r="K2280" s="161"/>
      <c r="L2280" s="162"/>
      <c r="M2280" s="125" t="str">
        <f t="shared" si="1048"/>
        <v>M</v>
      </c>
      <c r="N2280" s="126" t="str">
        <f t="shared" si="1049"/>
        <v>_</v>
      </c>
      <c r="O2280" s="126" t="str">
        <f t="shared" si="1050"/>
        <v>KYUFUKIN</v>
      </c>
      <c r="P2280" s="126" t="str">
        <f t="shared" si="1051"/>
        <v>_</v>
      </c>
      <c r="Q2280" s="126" t="str">
        <f t="shared" si="1052"/>
        <v>BAISU</v>
      </c>
      <c r="R2280" s="126" t="str">
        <f t="shared" si="1053"/>
        <v/>
      </c>
      <c r="S2280" s="126" t="e">
        <f t="shared" si="1054"/>
        <v>#N/A</v>
      </c>
      <c r="T2280" s="126" t="str">
        <f t="shared" si="1055"/>
        <v/>
      </c>
      <c r="U2280" s="126" t="e">
        <f t="shared" si="1056"/>
        <v>#N/A</v>
      </c>
      <c r="V2280" s="126" t="str">
        <f t="shared" si="1057"/>
        <v/>
      </c>
      <c r="W2280" s="126" t="e">
        <f t="shared" si="1058"/>
        <v>#N/A</v>
      </c>
      <c r="X2280" s="126">
        <f t="shared" si="1059"/>
        <v>16</v>
      </c>
      <c r="Y2280" s="123" t="e">
        <f>VLOOKUP(A2280,#REF!,1,FALSE)</f>
        <v>#REF!</v>
      </c>
      <c r="Z2280" s="194" t="s">
        <v>6745</v>
      </c>
      <c r="AA2280" s="196"/>
    </row>
    <row r="2281" spans="1:27" s="123" customFormat="1">
      <c r="A2281" s="128" t="s">
        <v>6004</v>
      </c>
      <c r="B2281" s="124" t="str">
        <f t="shared" si="1044"/>
        <v>AN_PLCY_DATE_CHK_AN_PLCY_DATE_20130401</v>
      </c>
      <c r="C2281" s="136" t="s">
        <v>5653</v>
      </c>
      <c r="D2281" s="125" t="e">
        <f t="shared" si="1045"/>
        <v>#N/A</v>
      </c>
      <c r="E2281" s="125" t="e">
        <f t="shared" si="1046"/>
        <v>#N/A</v>
      </c>
      <c r="F2281" s="125" t="e">
        <f t="shared" si="1047"/>
        <v>#N/A</v>
      </c>
      <c r="G2281" s="160" t="s">
        <v>6006</v>
      </c>
      <c r="H2281" s="161" t="s">
        <v>531</v>
      </c>
      <c r="I2281" s="161" t="s">
        <v>1853</v>
      </c>
      <c r="J2281" s="161" t="s">
        <v>6006</v>
      </c>
      <c r="K2281" s="161" t="s">
        <v>531</v>
      </c>
      <c r="L2281" s="161" t="s">
        <v>6009</v>
      </c>
      <c r="M2281" s="125" t="str">
        <f t="shared" si="1048"/>
        <v>AN</v>
      </c>
      <c r="N2281" s="126" t="str">
        <f t="shared" si="1049"/>
        <v>_</v>
      </c>
      <c r="O2281" s="126" t="str">
        <f t="shared" si="1050"/>
        <v>PLCY_DATE</v>
      </c>
      <c r="P2281" s="126" t="str">
        <f t="shared" si="1051"/>
        <v>_</v>
      </c>
      <c r="Q2281" s="126" t="str">
        <f t="shared" si="1052"/>
        <v>CHK</v>
      </c>
      <c r="R2281" s="126" t="str">
        <f t="shared" si="1053"/>
        <v>_</v>
      </c>
      <c r="S2281" s="126" t="str">
        <f t="shared" si="1054"/>
        <v>AN</v>
      </c>
      <c r="T2281" s="126" t="str">
        <f t="shared" si="1055"/>
        <v>_</v>
      </c>
      <c r="U2281" s="126" t="str">
        <f t="shared" si="1056"/>
        <v>PLCY_DATE</v>
      </c>
      <c r="V2281" s="126" t="str">
        <f t="shared" si="1057"/>
        <v>_</v>
      </c>
      <c r="W2281" s="126" t="str">
        <f t="shared" si="1058"/>
        <v>20130401</v>
      </c>
      <c r="X2281" s="126">
        <f t="shared" si="1059"/>
        <v>38</v>
      </c>
      <c r="Y2281" s="123" t="e">
        <f>VLOOKUP(A2281,#REF!,1,FALSE)</f>
        <v>#REF!</v>
      </c>
      <c r="Z2281" s="194" t="s">
        <v>6745</v>
      </c>
      <c r="AA2281" s="196"/>
    </row>
    <row r="2282" spans="1:27" s="123" customFormat="1">
      <c r="A2282" s="128" t="s">
        <v>6005</v>
      </c>
      <c r="B2282" s="124" t="str">
        <f t="shared" si="1044"/>
        <v>AN_PLCY_DATE_CHK</v>
      </c>
      <c r="C2282" s="136" t="s">
        <v>5653</v>
      </c>
      <c r="D2282" s="125" t="e">
        <f t="shared" si="1045"/>
        <v>#N/A</v>
      </c>
      <c r="E2282" s="125" t="e">
        <f t="shared" si="1046"/>
        <v>#N/A</v>
      </c>
      <c r="F2282" s="125" t="e">
        <f t="shared" si="1047"/>
        <v>#N/A</v>
      </c>
      <c r="G2282" s="160" t="s">
        <v>6006</v>
      </c>
      <c r="H2282" s="161" t="s">
        <v>531</v>
      </c>
      <c r="I2282" s="161" t="s">
        <v>1853</v>
      </c>
      <c r="J2282" s="161"/>
      <c r="K2282" s="161"/>
      <c r="L2282" s="162"/>
      <c r="M2282" s="125" t="str">
        <f t="shared" si="1048"/>
        <v>AN</v>
      </c>
      <c r="N2282" s="126" t="str">
        <f t="shared" si="1049"/>
        <v>_</v>
      </c>
      <c r="O2282" s="126" t="str">
        <f t="shared" si="1050"/>
        <v>PLCY_DATE</v>
      </c>
      <c r="P2282" s="126" t="str">
        <f t="shared" si="1051"/>
        <v>_</v>
      </c>
      <c r="Q2282" s="126" t="str">
        <f t="shared" si="1052"/>
        <v>CHK</v>
      </c>
      <c r="R2282" s="126" t="str">
        <f t="shared" si="1053"/>
        <v/>
      </c>
      <c r="S2282" s="126" t="e">
        <f t="shared" si="1054"/>
        <v>#N/A</v>
      </c>
      <c r="T2282" s="126" t="str">
        <f t="shared" si="1055"/>
        <v/>
      </c>
      <c r="U2282" s="126" t="e">
        <f t="shared" si="1056"/>
        <v>#N/A</v>
      </c>
      <c r="V2282" s="126" t="str">
        <f t="shared" si="1057"/>
        <v/>
      </c>
      <c r="W2282" s="126" t="e">
        <f t="shared" si="1058"/>
        <v>#N/A</v>
      </c>
      <c r="X2282" s="126">
        <f t="shared" si="1059"/>
        <v>16</v>
      </c>
      <c r="Y2282" s="123" t="e">
        <f>VLOOKUP(A2282,#REF!,1,FALSE)</f>
        <v>#REF!</v>
      </c>
      <c r="Z2282" s="194" t="s">
        <v>6745</v>
      </c>
      <c r="AA2282" s="196"/>
    </row>
    <row r="2283" spans="1:27" s="123" customFormat="1">
      <c r="A2283" s="128" t="s">
        <v>6011</v>
      </c>
      <c r="B2283" s="124" t="str">
        <f t="shared" si="1044"/>
        <v>P_RT_KEISAN_FLG</v>
      </c>
      <c r="C2283" s="136" t="s">
        <v>6016</v>
      </c>
      <c r="D2283" s="125" t="str">
        <f t="shared" si="1045"/>
        <v>Varchar2</v>
      </c>
      <c r="E2283" s="125">
        <f t="shared" si="1046"/>
        <v>1</v>
      </c>
      <c r="F2283" s="125" t="str">
        <f t="shared" si="1047"/>
        <v/>
      </c>
      <c r="G2283" s="160" t="s">
        <v>6014</v>
      </c>
      <c r="H2283" s="161" t="s">
        <v>6015</v>
      </c>
      <c r="I2283" s="161" t="s">
        <v>6016</v>
      </c>
      <c r="J2283" s="161"/>
      <c r="K2283" s="161"/>
      <c r="L2283" s="162"/>
      <c r="M2283" s="125" t="str">
        <f t="shared" si="1048"/>
        <v>P_RT</v>
      </c>
      <c r="N2283" s="126" t="str">
        <f t="shared" si="1049"/>
        <v>_</v>
      </c>
      <c r="O2283" s="126" t="str">
        <f t="shared" si="1050"/>
        <v>KEISAN</v>
      </c>
      <c r="P2283" s="126" t="str">
        <f t="shared" si="1051"/>
        <v>_</v>
      </c>
      <c r="Q2283" s="126" t="str">
        <f t="shared" si="1052"/>
        <v>FLG</v>
      </c>
      <c r="R2283" s="126" t="str">
        <f t="shared" si="1053"/>
        <v/>
      </c>
      <c r="S2283" s="126" t="e">
        <f t="shared" si="1054"/>
        <v>#N/A</v>
      </c>
      <c r="T2283" s="126" t="str">
        <f t="shared" si="1055"/>
        <v/>
      </c>
      <c r="U2283" s="126" t="e">
        <f t="shared" si="1056"/>
        <v>#N/A</v>
      </c>
      <c r="V2283" s="126" t="str">
        <f t="shared" si="1057"/>
        <v/>
      </c>
      <c r="W2283" s="126" t="e">
        <f t="shared" si="1058"/>
        <v>#N/A</v>
      </c>
      <c r="X2283" s="126">
        <f t="shared" si="1059"/>
        <v>15</v>
      </c>
      <c r="Y2283" s="123" t="e">
        <f>VLOOKUP(A2283,#REF!,1,FALSE)</f>
        <v>#REF!</v>
      </c>
      <c r="Z2283" s="194" t="s">
        <v>6745</v>
      </c>
      <c r="AA2283" s="196"/>
    </row>
    <row r="2284" spans="1:27" s="123" customFormat="1">
      <c r="A2284" s="128" t="s">
        <v>6012</v>
      </c>
      <c r="B2284" s="124" t="str">
        <f t="shared" si="934"/>
        <v>W_RT_KEISAN_FLG</v>
      </c>
      <c r="C2284" s="136" t="s">
        <v>6016</v>
      </c>
      <c r="D2284" s="125" t="str">
        <f t="shared" si="840"/>
        <v>Varchar2</v>
      </c>
      <c r="E2284" s="125">
        <f t="shared" si="841"/>
        <v>1</v>
      </c>
      <c r="F2284" s="125" t="str">
        <f t="shared" si="842"/>
        <v/>
      </c>
      <c r="G2284" s="160" t="s">
        <v>6017</v>
      </c>
      <c r="H2284" s="161" t="s">
        <v>6015</v>
      </c>
      <c r="I2284" s="161" t="s">
        <v>6016</v>
      </c>
      <c r="J2284" s="161"/>
      <c r="K2284" s="161"/>
      <c r="L2284" s="162"/>
      <c r="M2284" s="125" t="str">
        <f t="shared" si="935"/>
        <v>W_RT</v>
      </c>
      <c r="N2284" s="126" t="str">
        <f t="shared" si="936"/>
        <v>_</v>
      </c>
      <c r="O2284" s="126" t="str">
        <f t="shared" si="937"/>
        <v>KEISAN</v>
      </c>
      <c r="P2284" s="126" t="str">
        <f t="shared" si="938"/>
        <v>_</v>
      </c>
      <c r="Q2284" s="126" t="str">
        <f t="shared" si="939"/>
        <v>FLG</v>
      </c>
      <c r="R2284" s="126" t="str">
        <f t="shared" si="940"/>
        <v/>
      </c>
      <c r="S2284" s="126" t="e">
        <f t="shared" si="941"/>
        <v>#N/A</v>
      </c>
      <c r="T2284" s="126" t="str">
        <f t="shared" si="942"/>
        <v/>
      </c>
      <c r="U2284" s="126" t="e">
        <f t="shared" si="943"/>
        <v>#N/A</v>
      </c>
      <c r="V2284" s="126" t="str">
        <f t="shared" si="944"/>
        <v/>
      </c>
      <c r="W2284" s="126" t="e">
        <f t="shared" si="945"/>
        <v>#N/A</v>
      </c>
      <c r="X2284" s="126">
        <f t="shared" si="946"/>
        <v>15</v>
      </c>
      <c r="Y2284" s="123" t="e">
        <f>VLOOKUP(A2284,#REF!,1,FALSE)</f>
        <v>#REF!</v>
      </c>
      <c r="Z2284" s="194" t="s">
        <v>6745</v>
      </c>
      <c r="AA2284" s="196"/>
    </row>
    <row r="2285" spans="1:27" s="123" customFormat="1">
      <c r="A2285" s="128" t="s">
        <v>6013</v>
      </c>
      <c r="B2285" s="124" t="str">
        <f t="shared" si="934"/>
        <v>V_RT_KEISAN_FLG</v>
      </c>
      <c r="C2285" s="136" t="s">
        <v>6016</v>
      </c>
      <c r="D2285" s="125" t="str">
        <f t="shared" si="840"/>
        <v>Varchar2</v>
      </c>
      <c r="E2285" s="125">
        <f t="shared" si="841"/>
        <v>1</v>
      </c>
      <c r="F2285" s="125" t="str">
        <f t="shared" si="842"/>
        <v/>
      </c>
      <c r="G2285" s="160" t="s">
        <v>6018</v>
      </c>
      <c r="H2285" s="161" t="s">
        <v>6015</v>
      </c>
      <c r="I2285" s="161" t="s">
        <v>6016</v>
      </c>
      <c r="J2285" s="161"/>
      <c r="K2285" s="161"/>
      <c r="L2285" s="162"/>
      <c r="M2285" s="125" t="str">
        <f t="shared" si="935"/>
        <v>V_RT</v>
      </c>
      <c r="N2285" s="126" t="str">
        <f t="shared" si="936"/>
        <v>_</v>
      </c>
      <c r="O2285" s="126" t="str">
        <f t="shared" si="937"/>
        <v>KEISAN</v>
      </c>
      <c r="P2285" s="126" t="str">
        <f t="shared" si="938"/>
        <v>_</v>
      </c>
      <c r="Q2285" s="126" t="str">
        <f t="shared" si="939"/>
        <v>FLG</v>
      </c>
      <c r="R2285" s="126" t="str">
        <f t="shared" si="940"/>
        <v/>
      </c>
      <c r="S2285" s="126" t="e">
        <f t="shared" si="941"/>
        <v>#N/A</v>
      </c>
      <c r="T2285" s="126" t="str">
        <f t="shared" si="942"/>
        <v/>
      </c>
      <c r="U2285" s="126" t="e">
        <f t="shared" si="943"/>
        <v>#N/A</v>
      </c>
      <c r="V2285" s="126" t="str">
        <f t="shared" si="944"/>
        <v/>
      </c>
      <c r="W2285" s="126" t="e">
        <f t="shared" si="945"/>
        <v>#N/A</v>
      </c>
      <c r="X2285" s="126">
        <f t="shared" si="946"/>
        <v>15</v>
      </c>
      <c r="Y2285" s="123" t="e">
        <f>VLOOKUP(A2285,#REF!,1,FALSE)</f>
        <v>#REF!</v>
      </c>
      <c r="Z2285" s="194" t="s">
        <v>6745</v>
      </c>
      <c r="AA2285" s="196"/>
    </row>
    <row r="2286" spans="1:27" s="123" customFormat="1">
      <c r="A2286" s="128" t="s">
        <v>6019</v>
      </c>
      <c r="B2286" s="124" t="str">
        <f t="shared" si="934"/>
        <v>IKKATSU_KOBETSU_SETTEI_FLG</v>
      </c>
      <c r="C2286" s="136" t="s">
        <v>6016</v>
      </c>
      <c r="D2286" s="125" t="str">
        <f t="shared" si="840"/>
        <v>Varchar2</v>
      </c>
      <c r="E2286" s="125">
        <f t="shared" si="841"/>
        <v>1</v>
      </c>
      <c r="F2286" s="125" t="str">
        <f t="shared" si="842"/>
        <v/>
      </c>
      <c r="G2286" s="160" t="s">
        <v>6020</v>
      </c>
      <c r="H2286" s="161" t="s">
        <v>6021</v>
      </c>
      <c r="I2286" s="161" t="s">
        <v>6022</v>
      </c>
      <c r="J2286" s="161" t="s">
        <v>6023</v>
      </c>
      <c r="K2286" s="161"/>
      <c r="L2286" s="162"/>
      <c r="M2286" s="125" t="str">
        <f t="shared" si="935"/>
        <v>IKKATSU</v>
      </c>
      <c r="N2286" s="126" t="str">
        <f t="shared" si="936"/>
        <v>_</v>
      </c>
      <c r="O2286" s="126" t="str">
        <f t="shared" si="937"/>
        <v>KOBETSU</v>
      </c>
      <c r="P2286" s="126" t="str">
        <f t="shared" si="938"/>
        <v>_</v>
      </c>
      <c r="Q2286" s="126" t="str">
        <f t="shared" si="939"/>
        <v>SETTEI</v>
      </c>
      <c r="R2286" s="126" t="str">
        <f t="shared" si="940"/>
        <v>_</v>
      </c>
      <c r="S2286" s="126" t="str">
        <f t="shared" si="941"/>
        <v>FLG</v>
      </c>
      <c r="T2286" s="126" t="str">
        <f t="shared" si="942"/>
        <v/>
      </c>
      <c r="U2286" s="126" t="e">
        <f t="shared" si="943"/>
        <v>#N/A</v>
      </c>
      <c r="V2286" s="126" t="str">
        <f t="shared" si="944"/>
        <v/>
      </c>
      <c r="W2286" s="126" t="e">
        <f t="shared" si="945"/>
        <v>#N/A</v>
      </c>
      <c r="X2286" s="126">
        <f t="shared" si="946"/>
        <v>26</v>
      </c>
      <c r="Y2286" s="123" t="e">
        <f>VLOOKUP(A2286,#REF!,1,FALSE)</f>
        <v>#REF!</v>
      </c>
      <c r="Z2286" s="194" t="s">
        <v>6745</v>
      </c>
      <c r="AA2286" s="196"/>
    </row>
    <row r="2287" spans="1:27" s="123" customFormat="1">
      <c r="A2287" s="128" t="s">
        <v>6026</v>
      </c>
      <c r="B2287" s="124" t="str">
        <f t="shared" si="934"/>
        <v>HAITOKINUKETORIHOHO_KB_DMY</v>
      </c>
      <c r="C2287" s="136" t="s">
        <v>5653</v>
      </c>
      <c r="D2287" s="125" t="e">
        <f t="shared" si="840"/>
        <v>#N/A</v>
      </c>
      <c r="E2287" s="125" t="e">
        <f t="shared" si="841"/>
        <v>#N/A</v>
      </c>
      <c r="F2287" s="125" t="e">
        <f t="shared" si="842"/>
        <v>#N/A</v>
      </c>
      <c r="G2287" s="160" t="s">
        <v>6027</v>
      </c>
      <c r="H2287" s="161" t="s">
        <v>6028</v>
      </c>
      <c r="I2287" s="161" t="s">
        <v>6029</v>
      </c>
      <c r="J2287" s="161"/>
      <c r="K2287" s="161"/>
      <c r="L2287" s="162"/>
      <c r="M2287" s="125" t="str">
        <f t="shared" si="935"/>
        <v>HAITOKINUKETORIHOHO</v>
      </c>
      <c r="N2287" s="126" t="str">
        <f t="shared" si="936"/>
        <v>_</v>
      </c>
      <c r="O2287" s="126" t="str">
        <f t="shared" si="937"/>
        <v>KB</v>
      </c>
      <c r="P2287" s="126" t="str">
        <f t="shared" si="938"/>
        <v>_</v>
      </c>
      <c r="Q2287" s="126" t="str">
        <f t="shared" si="939"/>
        <v>DMY</v>
      </c>
      <c r="R2287" s="126" t="str">
        <f t="shared" si="940"/>
        <v/>
      </c>
      <c r="S2287" s="126" t="e">
        <f t="shared" si="941"/>
        <v>#N/A</v>
      </c>
      <c r="T2287" s="126" t="str">
        <f t="shared" si="942"/>
        <v/>
      </c>
      <c r="U2287" s="126" t="e">
        <f t="shared" si="943"/>
        <v>#N/A</v>
      </c>
      <c r="V2287" s="126" t="str">
        <f t="shared" si="944"/>
        <v/>
      </c>
      <c r="W2287" s="126" t="e">
        <f t="shared" si="945"/>
        <v>#N/A</v>
      </c>
      <c r="X2287" s="126">
        <f t="shared" si="946"/>
        <v>26</v>
      </c>
      <c r="Y2287" s="123" t="e">
        <f>VLOOKUP(A2287,#REF!,1,FALSE)</f>
        <v>#REF!</v>
      </c>
      <c r="Z2287" s="194" t="s">
        <v>6745</v>
      </c>
      <c r="AA2287" s="196"/>
    </row>
    <row r="2288" spans="1:27" s="123" customFormat="1">
      <c r="A2288" s="128" t="s">
        <v>6030</v>
      </c>
      <c r="B2288" s="124" t="str">
        <f t="shared" ref="B2288:B2290" si="1060">IF(ISNA(M2288),"",M2288)&amp;IF(ISNA(N2288),"",N2288)&amp;IF(ISNA(O2288),"",O2288) &amp;IF(ISNA(P2288),"",P2288)&amp;IF(ISNA(Q2288),"",Q2288)&amp;IF(ISNA(R2288),"",R2288)&amp;IF(ISNA(S2288),"",S2288)&amp;IF(ISNA(T2288),"",T2288)&amp;IF(ISNA(U2288),"",U2288)&amp;IF(ISNA(V2288),"",V2288)&amp;IF(ISNA(W2288),"",W2288)</f>
        <v>AUTO_UPDATE_HOKENKIKAN</v>
      </c>
      <c r="C2288" s="136" t="s">
        <v>6042</v>
      </c>
      <c r="D2288" s="125" t="str">
        <f t="shared" si="840"/>
        <v>Varchar2</v>
      </c>
      <c r="E2288" s="125">
        <f t="shared" si="841"/>
        <v>2</v>
      </c>
      <c r="F2288" s="125" t="str">
        <f t="shared" si="842"/>
        <v/>
      </c>
      <c r="G2288" s="160" t="s">
        <v>6031</v>
      </c>
      <c r="H2288" s="161" t="s">
        <v>6032</v>
      </c>
      <c r="I2288" s="161" t="s">
        <v>1492</v>
      </c>
      <c r="J2288" s="161"/>
      <c r="K2288" s="161"/>
      <c r="L2288" s="162"/>
      <c r="M2288" s="125" t="str">
        <f t="shared" ref="M2288:M2290" si="1061">VLOOKUP(G2288,単語辞書,2,FALSE)</f>
        <v>AUTO</v>
      </c>
      <c r="N2288" s="126" t="str">
        <f t="shared" ref="N2288:N2290" si="1062">IF(ISNA(O2288),"","_")</f>
        <v>_</v>
      </c>
      <c r="O2288" s="126" t="str">
        <f t="shared" ref="O2288:O2290" si="1063">VLOOKUP(H2288,単語辞書,2,FALSE)</f>
        <v>UPDATE</v>
      </c>
      <c r="P2288" s="126" t="str">
        <f t="shared" ref="P2288:P2290" si="1064">IF(ISNA(Q2288),"","_")</f>
        <v>_</v>
      </c>
      <c r="Q2288" s="126" t="str">
        <f t="shared" ref="Q2288:Q2290" si="1065">VLOOKUP(I2288,単語辞書,2,FALSE)</f>
        <v>HOKENKIKAN</v>
      </c>
      <c r="R2288" s="126" t="str">
        <f t="shared" ref="R2288:R2290" si="1066">IF(ISNA(S2288),"","_")</f>
        <v/>
      </c>
      <c r="S2288" s="126" t="e">
        <f t="shared" ref="S2288:S2290" si="1067">VLOOKUP(J2288,単語辞書,2,FALSE)</f>
        <v>#N/A</v>
      </c>
      <c r="T2288" s="126" t="str">
        <f t="shared" ref="T2288:T2290" si="1068">IF(ISNA(U2288),"","_")</f>
        <v/>
      </c>
      <c r="U2288" s="126" t="e">
        <f t="shared" ref="U2288:U2290" si="1069">VLOOKUP(K2288,単語辞書,2,FALSE)</f>
        <v>#N/A</v>
      </c>
      <c r="V2288" s="126" t="str">
        <f t="shared" ref="V2288:V2290" si="1070">IF(ISNA(W2288),"","_")</f>
        <v/>
      </c>
      <c r="W2288" s="126" t="e">
        <f t="shared" ref="W2288:W2290" si="1071">VLOOKUP(L2288,単語辞書,2,FALSE)</f>
        <v>#N/A</v>
      </c>
      <c r="X2288" s="126">
        <f t="shared" ref="X2288:X2290" si="1072">LEN(B2288)</f>
        <v>22</v>
      </c>
      <c r="Y2288" s="123" t="e">
        <f>VLOOKUP(A2288,#REF!,1,FALSE)</f>
        <v>#REF!</v>
      </c>
      <c r="Z2288" s="194" t="s">
        <v>6745</v>
      </c>
      <c r="AA2288" s="196"/>
    </row>
    <row r="2289" spans="1:27" s="123" customFormat="1">
      <c r="A2289" s="128" t="s">
        <v>6033</v>
      </c>
      <c r="B2289" s="124" t="str">
        <f t="shared" si="1060"/>
        <v>LAST_UPDATE_AGE</v>
      </c>
      <c r="C2289" s="136" t="s">
        <v>6040</v>
      </c>
      <c r="D2289" s="125" t="str">
        <f t="shared" ref="D2289:D2290" si="1073">IF(VLOOKUP($C2289,ドメイン,2,FALSE)=0,"",VLOOKUP($C2289,ドメイン,2,FALSE))</f>
        <v>Number</v>
      </c>
      <c r="E2289" s="125">
        <f t="shared" ref="E2289:E2290" si="1074">IF(VLOOKUP($C2289,ドメイン,3,FALSE)=0,"",VLOOKUP($C2289,ドメイン,3,FALSE))</f>
        <v>3</v>
      </c>
      <c r="F2289" s="125" t="str">
        <f t="shared" ref="F2289:F2290" si="1075">IF(VLOOKUP($C2289,ドメイン,4,FALSE)=0,"",VLOOKUP($C2289,ドメイン,4,FALSE))</f>
        <v/>
      </c>
      <c r="G2289" s="160" t="s">
        <v>6034</v>
      </c>
      <c r="H2289" s="161" t="s">
        <v>6032</v>
      </c>
      <c r="I2289" s="161" t="s">
        <v>6035</v>
      </c>
      <c r="J2289" s="161"/>
      <c r="K2289" s="161"/>
      <c r="L2289" s="162"/>
      <c r="M2289" s="125" t="str">
        <f t="shared" si="1061"/>
        <v>LAST</v>
      </c>
      <c r="N2289" s="126" t="str">
        <f t="shared" si="1062"/>
        <v>_</v>
      </c>
      <c r="O2289" s="126" t="str">
        <f t="shared" si="1063"/>
        <v>UPDATE</v>
      </c>
      <c r="P2289" s="126" t="str">
        <f t="shared" si="1064"/>
        <v>_</v>
      </c>
      <c r="Q2289" s="126" t="str">
        <f t="shared" si="1065"/>
        <v>AGE</v>
      </c>
      <c r="R2289" s="126" t="str">
        <f t="shared" si="1066"/>
        <v/>
      </c>
      <c r="S2289" s="126" t="e">
        <f t="shared" si="1067"/>
        <v>#N/A</v>
      </c>
      <c r="T2289" s="126" t="str">
        <f t="shared" si="1068"/>
        <v/>
      </c>
      <c r="U2289" s="126" t="e">
        <f t="shared" si="1069"/>
        <v>#N/A</v>
      </c>
      <c r="V2289" s="126" t="str">
        <f t="shared" si="1070"/>
        <v/>
      </c>
      <c r="W2289" s="126" t="e">
        <f t="shared" si="1071"/>
        <v>#N/A</v>
      </c>
      <c r="X2289" s="126">
        <f t="shared" si="1072"/>
        <v>15</v>
      </c>
      <c r="Y2289" s="123" t="e">
        <f>VLOOKUP(A2289,#REF!,1,FALSE)</f>
        <v>#REF!</v>
      </c>
      <c r="Z2289" s="194" t="s">
        <v>6745</v>
      </c>
      <c r="AA2289" s="196"/>
    </row>
    <row r="2290" spans="1:27" s="123" customFormat="1">
      <c r="A2290" s="128" t="s">
        <v>6039</v>
      </c>
      <c r="B2290" s="124" t="str">
        <f t="shared" si="1060"/>
        <v>TOTATSU_AGE</v>
      </c>
      <c r="C2290" s="136" t="s">
        <v>6040</v>
      </c>
      <c r="D2290" s="125" t="str">
        <f t="shared" si="1073"/>
        <v>Number</v>
      </c>
      <c r="E2290" s="125">
        <f t="shared" si="1074"/>
        <v>3</v>
      </c>
      <c r="F2290" s="125" t="str">
        <f t="shared" si="1075"/>
        <v/>
      </c>
      <c r="G2290" s="160" t="s">
        <v>6036</v>
      </c>
      <c r="H2290" s="161" t="s">
        <v>6035</v>
      </c>
      <c r="I2290" s="161"/>
      <c r="J2290" s="161"/>
      <c r="K2290" s="161"/>
      <c r="L2290" s="162"/>
      <c r="M2290" s="125" t="str">
        <f t="shared" si="1061"/>
        <v>TOTATSU</v>
      </c>
      <c r="N2290" s="126" t="str">
        <f t="shared" si="1062"/>
        <v>_</v>
      </c>
      <c r="O2290" s="126" t="str">
        <f t="shared" si="1063"/>
        <v>AGE</v>
      </c>
      <c r="P2290" s="126" t="str">
        <f t="shared" si="1064"/>
        <v/>
      </c>
      <c r="Q2290" s="126" t="e">
        <f t="shared" si="1065"/>
        <v>#N/A</v>
      </c>
      <c r="R2290" s="126" t="str">
        <f t="shared" si="1066"/>
        <v/>
      </c>
      <c r="S2290" s="126" t="e">
        <f t="shared" si="1067"/>
        <v>#N/A</v>
      </c>
      <c r="T2290" s="126" t="str">
        <f t="shared" si="1068"/>
        <v/>
      </c>
      <c r="U2290" s="126" t="e">
        <f t="shared" si="1069"/>
        <v>#N/A</v>
      </c>
      <c r="V2290" s="126" t="str">
        <f t="shared" si="1070"/>
        <v/>
      </c>
      <c r="W2290" s="126" t="e">
        <f t="shared" si="1071"/>
        <v>#N/A</v>
      </c>
      <c r="X2290" s="126">
        <f t="shared" si="1072"/>
        <v>11</v>
      </c>
      <c r="Y2290" s="123" t="e">
        <f>VLOOKUP(A2290,#REF!,1,FALSE)</f>
        <v>#REF!</v>
      </c>
      <c r="Z2290" s="194" t="s">
        <v>6745</v>
      </c>
      <c r="AA2290" s="196"/>
    </row>
    <row r="2291" spans="1:27" s="123" customFormat="1">
      <c r="A2291" s="128" t="s">
        <v>6043</v>
      </c>
      <c r="B2291" s="124" t="str">
        <f t="shared" si="934"/>
        <v>M_AUTO_UPDATE_HANTEI</v>
      </c>
      <c r="C2291" s="136" t="s">
        <v>6044</v>
      </c>
      <c r="D2291" s="125" t="e">
        <f t="shared" si="840"/>
        <v>#N/A</v>
      </c>
      <c r="E2291" s="125" t="e">
        <f t="shared" si="841"/>
        <v>#N/A</v>
      </c>
      <c r="F2291" s="125" t="e">
        <f t="shared" si="842"/>
        <v>#N/A</v>
      </c>
      <c r="G2291" s="160" t="s">
        <v>6044</v>
      </c>
      <c r="H2291" s="161" t="s">
        <v>6031</v>
      </c>
      <c r="I2291" s="161" t="s">
        <v>6032</v>
      </c>
      <c r="J2291" s="161" t="s">
        <v>6045</v>
      </c>
      <c r="K2291" s="161"/>
      <c r="L2291" s="162"/>
      <c r="M2291" s="125" t="str">
        <f t="shared" si="935"/>
        <v>M</v>
      </c>
      <c r="N2291" s="126" t="str">
        <f t="shared" si="936"/>
        <v>_</v>
      </c>
      <c r="O2291" s="126" t="str">
        <f t="shared" si="937"/>
        <v>AUTO</v>
      </c>
      <c r="P2291" s="126" t="str">
        <f t="shared" si="938"/>
        <v>_</v>
      </c>
      <c r="Q2291" s="126" t="str">
        <f t="shared" si="939"/>
        <v>UPDATE</v>
      </c>
      <c r="R2291" s="126" t="str">
        <f t="shared" si="940"/>
        <v>_</v>
      </c>
      <c r="S2291" s="126" t="str">
        <f t="shared" si="941"/>
        <v>HANTEI</v>
      </c>
      <c r="T2291" s="126" t="str">
        <f t="shared" si="942"/>
        <v/>
      </c>
      <c r="U2291" s="126" t="e">
        <f t="shared" si="943"/>
        <v>#N/A</v>
      </c>
      <c r="V2291" s="126" t="str">
        <f t="shared" si="944"/>
        <v/>
      </c>
      <c r="W2291" s="126" t="e">
        <f t="shared" si="945"/>
        <v>#N/A</v>
      </c>
      <c r="X2291" s="126">
        <f t="shared" si="946"/>
        <v>20</v>
      </c>
      <c r="Y2291" s="123" t="e">
        <f>VLOOKUP(A2291,#REF!,1,FALSE)</f>
        <v>#REF!</v>
      </c>
      <c r="Z2291" s="194" t="s">
        <v>6745</v>
      </c>
      <c r="AA2291" s="196"/>
    </row>
    <row r="2292" spans="1:27" s="123" customFormat="1">
      <c r="A2292" s="128" t="s">
        <v>6046</v>
      </c>
      <c r="B2292" s="124" t="str">
        <f t="shared" ref="B2292" si="1076">IF(ISNA(M2292),"",M2292)&amp;IF(ISNA(N2292),"",N2292)&amp;IF(ISNA(O2292),"",O2292) &amp;IF(ISNA(P2292),"",P2292)&amp;IF(ISNA(Q2292),"",Q2292)&amp;IF(ISNA(R2292),"",R2292)&amp;IF(ISNA(S2292),"",S2292)&amp;IF(ISNA(T2292),"",T2292)&amp;IF(ISNA(U2292),"",U2292)&amp;IF(ISNA(V2292),"",V2292)&amp;IF(ISNA(W2292),"",W2292)</f>
        <v>M_B_PLCY_RIDER_S_AN</v>
      </c>
      <c r="C2292" s="136" t="s">
        <v>10</v>
      </c>
      <c r="D2292" s="125" t="e">
        <f t="shared" si="840"/>
        <v>#N/A</v>
      </c>
      <c r="E2292" s="125" t="e">
        <f t="shared" si="841"/>
        <v>#N/A</v>
      </c>
      <c r="F2292" s="125" t="e">
        <f t="shared" si="842"/>
        <v>#N/A</v>
      </c>
      <c r="G2292" s="160" t="s">
        <v>2556</v>
      </c>
      <c r="H2292" s="161" t="s">
        <v>1908</v>
      </c>
      <c r="I2292" s="161" t="s">
        <v>1544</v>
      </c>
      <c r="J2292" s="161" t="s">
        <v>1739</v>
      </c>
      <c r="K2292" s="161" t="s">
        <v>6006</v>
      </c>
      <c r="L2292" s="162"/>
      <c r="M2292" s="125" t="str">
        <f t="shared" ref="M2292" si="1077">VLOOKUP(G2292,単語辞書,2,FALSE)</f>
        <v>M</v>
      </c>
      <c r="N2292" s="126" t="str">
        <f t="shared" ref="N2292" si="1078">IF(ISNA(O2292),"","_")</f>
        <v>_</v>
      </c>
      <c r="O2292" s="126" t="str">
        <f t="shared" ref="O2292" si="1079">VLOOKUP(H2292,単語辞書,2,FALSE)</f>
        <v>B_PLCY</v>
      </c>
      <c r="P2292" s="126" t="str">
        <f t="shared" ref="P2292" si="1080">IF(ISNA(Q2292),"","_")</f>
        <v>_</v>
      </c>
      <c r="Q2292" s="126" t="str">
        <f t="shared" ref="Q2292" si="1081">VLOOKUP(I2292,単語辞書,2,FALSE)</f>
        <v>RIDER</v>
      </c>
      <c r="R2292" s="126" t="str">
        <f t="shared" ref="R2292" si="1082">IF(ISNA(S2292),"","_")</f>
        <v>_</v>
      </c>
      <c r="S2292" s="126" t="str">
        <f t="shared" ref="S2292" si="1083">VLOOKUP(J2292,単語辞書,2,FALSE)</f>
        <v>S</v>
      </c>
      <c r="T2292" s="126" t="str">
        <f t="shared" ref="T2292" si="1084">IF(ISNA(U2292),"","_")</f>
        <v>_</v>
      </c>
      <c r="U2292" s="126" t="str">
        <f t="shared" ref="U2292" si="1085">VLOOKUP(K2292,単語辞書,2,FALSE)</f>
        <v>AN</v>
      </c>
      <c r="V2292" s="126" t="str">
        <f t="shared" ref="V2292" si="1086">IF(ISNA(W2292),"","_")</f>
        <v/>
      </c>
      <c r="W2292" s="126" t="e">
        <f t="shared" ref="W2292" si="1087">VLOOKUP(L2292,単語辞書,2,FALSE)</f>
        <v>#N/A</v>
      </c>
      <c r="X2292" s="126">
        <f t="shared" ref="X2292" si="1088">LEN(B2292)</f>
        <v>19</v>
      </c>
      <c r="Y2292" s="123" t="e">
        <f>VLOOKUP(A2292,#REF!,1,FALSE)</f>
        <v>#REF!</v>
      </c>
      <c r="Z2292" s="194" t="s">
        <v>6745</v>
      </c>
      <c r="AA2292" s="196"/>
    </row>
    <row r="2293" spans="1:27" s="123" customFormat="1">
      <c r="A2293" s="128" t="s">
        <v>6047</v>
      </c>
      <c r="B2293" s="124" t="str">
        <f t="shared" ref="B2293:B2359" si="1089">IF(ISNA(M2293),"",M2293)&amp;IF(ISNA(N2293),"",N2293)&amp;IF(ISNA(O2293),"",O2293) &amp;IF(ISNA(P2293),"",P2293)&amp;IF(ISNA(Q2293),"",Q2293)&amp;IF(ISNA(R2293),"",R2293)&amp;IF(ISNA(S2293),"",S2293)&amp;IF(ISNA(T2293),"",T2293)&amp;IF(ISNA(U2293),"",U2293)&amp;IF(ISNA(V2293),"",V2293)&amp;IF(ISNA(W2293),"",W2293)</f>
        <v>SAITEI_S</v>
      </c>
      <c r="C2293" s="136" t="s">
        <v>6054</v>
      </c>
      <c r="D2293" s="125" t="str">
        <f t="shared" ref="D2293:D2359" si="1090">IF(VLOOKUP($C2293,ドメイン,2,FALSE)=0,"",VLOOKUP($C2293,ドメイン,2,FALSE))</f>
        <v>Number</v>
      </c>
      <c r="E2293" s="125">
        <f t="shared" ref="E2293:E2359" si="1091">IF(VLOOKUP($C2293,ドメイン,3,FALSE)=0,"",VLOOKUP($C2293,ドメイン,3,FALSE))</f>
        <v>13</v>
      </c>
      <c r="F2293" s="125" t="str">
        <f t="shared" ref="F2293:F2359" si="1092">IF(VLOOKUP($C2293,ドメイン,4,FALSE)=0,"",VLOOKUP($C2293,ドメイン,4,FALSE))</f>
        <v/>
      </c>
      <c r="G2293" s="160" t="s">
        <v>2014</v>
      </c>
      <c r="H2293" s="161" t="s">
        <v>1739</v>
      </c>
      <c r="I2293" s="161"/>
      <c r="J2293" s="161"/>
      <c r="K2293" s="161"/>
      <c r="L2293" s="162"/>
      <c r="M2293" s="125" t="str">
        <f t="shared" ref="M2293:M2359" si="1093">VLOOKUP(G2293,単語辞書,2,FALSE)</f>
        <v>SAITEI</v>
      </c>
      <c r="N2293" s="126" t="str">
        <f t="shared" ref="N2293:N2359" si="1094">IF(ISNA(O2293),"","_")</f>
        <v>_</v>
      </c>
      <c r="O2293" s="126" t="str">
        <f t="shared" ref="O2293:O2359" si="1095">VLOOKUP(H2293,単語辞書,2,FALSE)</f>
        <v>S</v>
      </c>
      <c r="P2293" s="126" t="str">
        <f t="shared" ref="P2293:P2359" si="1096">IF(ISNA(Q2293),"","_")</f>
        <v/>
      </c>
      <c r="Q2293" s="126" t="e">
        <f t="shared" ref="Q2293:Q2359" si="1097">VLOOKUP(I2293,単語辞書,2,FALSE)</f>
        <v>#N/A</v>
      </c>
      <c r="R2293" s="126" t="str">
        <f t="shared" ref="R2293:R2359" si="1098">IF(ISNA(S2293),"","_")</f>
        <v/>
      </c>
      <c r="S2293" s="126" t="e">
        <f t="shared" ref="S2293:S2359" si="1099">VLOOKUP(J2293,単語辞書,2,FALSE)</f>
        <v>#N/A</v>
      </c>
      <c r="T2293" s="126" t="str">
        <f t="shared" ref="T2293:T2359" si="1100">IF(ISNA(U2293),"","_")</f>
        <v/>
      </c>
      <c r="U2293" s="126" t="e">
        <f t="shared" ref="U2293:U2359" si="1101">VLOOKUP(K2293,単語辞書,2,FALSE)</f>
        <v>#N/A</v>
      </c>
      <c r="V2293" s="126" t="str">
        <f t="shared" ref="V2293:V2359" si="1102">IF(ISNA(W2293),"","_")</f>
        <v/>
      </c>
      <c r="W2293" s="126" t="e">
        <f t="shared" ref="W2293:W2359" si="1103">VLOOKUP(L2293,単語辞書,2,FALSE)</f>
        <v>#N/A</v>
      </c>
      <c r="X2293" s="126">
        <f t="shared" ref="X2293:X2359" si="1104">LEN(B2293)</f>
        <v>8</v>
      </c>
      <c r="Y2293" s="123" t="e">
        <f>VLOOKUP(A2293,#REF!,1,FALSE)</f>
        <v>#REF!</v>
      </c>
      <c r="Z2293" s="194" t="s">
        <v>6745</v>
      </c>
      <c r="AA2293" s="196"/>
    </row>
    <row r="2294" spans="1:27" s="123" customFormat="1">
      <c r="A2294" s="128" t="s">
        <v>6048</v>
      </c>
      <c r="B2294" s="124" t="str">
        <f t="shared" si="1089"/>
        <v>SAITEI_P</v>
      </c>
      <c r="C2294" s="136" t="s">
        <v>6054</v>
      </c>
      <c r="D2294" s="125" t="str">
        <f t="shared" si="1090"/>
        <v>Number</v>
      </c>
      <c r="E2294" s="125">
        <f t="shared" si="1091"/>
        <v>13</v>
      </c>
      <c r="F2294" s="125" t="str">
        <f t="shared" si="1092"/>
        <v/>
      </c>
      <c r="G2294" s="160" t="s">
        <v>2014</v>
      </c>
      <c r="H2294" s="161" t="s">
        <v>1560</v>
      </c>
      <c r="I2294" s="161"/>
      <c r="J2294" s="161"/>
      <c r="K2294" s="161"/>
      <c r="L2294" s="162"/>
      <c r="M2294" s="125" t="str">
        <f t="shared" si="1093"/>
        <v>SAITEI</v>
      </c>
      <c r="N2294" s="126" t="str">
        <f t="shared" si="1094"/>
        <v>_</v>
      </c>
      <c r="O2294" s="126" t="str">
        <f t="shared" si="1095"/>
        <v>P</v>
      </c>
      <c r="P2294" s="126" t="str">
        <f t="shared" si="1096"/>
        <v/>
      </c>
      <c r="Q2294" s="126" t="e">
        <f t="shared" si="1097"/>
        <v>#N/A</v>
      </c>
      <c r="R2294" s="126" t="str">
        <f t="shared" si="1098"/>
        <v/>
      </c>
      <c r="S2294" s="126" t="e">
        <f t="shared" si="1099"/>
        <v>#N/A</v>
      </c>
      <c r="T2294" s="126" t="str">
        <f t="shared" si="1100"/>
        <v/>
      </c>
      <c r="U2294" s="126" t="e">
        <f t="shared" si="1101"/>
        <v>#N/A</v>
      </c>
      <c r="V2294" s="126" t="str">
        <f t="shared" si="1102"/>
        <v/>
      </c>
      <c r="W2294" s="126" t="e">
        <f t="shared" si="1103"/>
        <v>#N/A</v>
      </c>
      <c r="X2294" s="126">
        <f t="shared" si="1104"/>
        <v>8</v>
      </c>
      <c r="Y2294" s="123" t="e">
        <f>VLOOKUP(A2294,#REF!,1,FALSE)</f>
        <v>#REF!</v>
      </c>
      <c r="Z2294" s="194" t="s">
        <v>6745</v>
      </c>
      <c r="AA2294" s="196"/>
    </row>
    <row r="2295" spans="1:27" s="123" customFormat="1">
      <c r="A2295" s="128" t="s">
        <v>6049</v>
      </c>
      <c r="B2295" s="124" t="str">
        <f t="shared" si="1089"/>
        <v>SAIKO_S</v>
      </c>
      <c r="C2295" s="136" t="s">
        <v>6054</v>
      </c>
      <c r="D2295" s="125" t="str">
        <f t="shared" si="1090"/>
        <v>Number</v>
      </c>
      <c r="E2295" s="125">
        <f t="shared" si="1091"/>
        <v>13</v>
      </c>
      <c r="F2295" s="125" t="str">
        <f t="shared" si="1092"/>
        <v/>
      </c>
      <c r="G2295" s="160" t="s">
        <v>2194</v>
      </c>
      <c r="H2295" s="161" t="s">
        <v>1739</v>
      </c>
      <c r="I2295" s="161"/>
      <c r="J2295" s="161"/>
      <c r="K2295" s="161"/>
      <c r="L2295" s="162"/>
      <c r="M2295" s="125" t="str">
        <f t="shared" si="1093"/>
        <v>SAIKO</v>
      </c>
      <c r="N2295" s="126" t="str">
        <f t="shared" si="1094"/>
        <v>_</v>
      </c>
      <c r="O2295" s="126" t="str">
        <f t="shared" si="1095"/>
        <v>S</v>
      </c>
      <c r="P2295" s="126" t="str">
        <f t="shared" si="1096"/>
        <v/>
      </c>
      <c r="Q2295" s="126" t="e">
        <f t="shared" si="1097"/>
        <v>#N/A</v>
      </c>
      <c r="R2295" s="126" t="str">
        <f t="shared" si="1098"/>
        <v/>
      </c>
      <c r="S2295" s="126" t="e">
        <f t="shared" si="1099"/>
        <v>#N/A</v>
      </c>
      <c r="T2295" s="126" t="str">
        <f t="shared" si="1100"/>
        <v/>
      </c>
      <c r="U2295" s="126" t="e">
        <f t="shared" si="1101"/>
        <v>#N/A</v>
      </c>
      <c r="V2295" s="126" t="str">
        <f t="shared" si="1102"/>
        <v/>
      </c>
      <c r="W2295" s="126" t="e">
        <f t="shared" si="1103"/>
        <v>#N/A</v>
      </c>
      <c r="X2295" s="126">
        <f t="shared" si="1104"/>
        <v>7</v>
      </c>
      <c r="Y2295" s="123" t="e">
        <f>VLOOKUP(A2295,#REF!,1,FALSE)</f>
        <v>#REF!</v>
      </c>
      <c r="Z2295" s="194" t="s">
        <v>6745</v>
      </c>
      <c r="AA2295" s="196"/>
    </row>
    <row r="2296" spans="1:27" s="123" customFormat="1">
      <c r="A2296" s="128" t="s">
        <v>6050</v>
      </c>
      <c r="B2296" s="124" t="str">
        <f t="shared" si="1089"/>
        <v>SAIKO_P</v>
      </c>
      <c r="C2296" s="136" t="s">
        <v>6054</v>
      </c>
      <c r="D2296" s="125" t="str">
        <f t="shared" si="1090"/>
        <v>Number</v>
      </c>
      <c r="E2296" s="125">
        <f t="shared" si="1091"/>
        <v>13</v>
      </c>
      <c r="F2296" s="125" t="str">
        <f t="shared" si="1092"/>
        <v/>
      </c>
      <c r="G2296" s="160" t="s">
        <v>2194</v>
      </c>
      <c r="H2296" s="161" t="s">
        <v>1560</v>
      </c>
      <c r="I2296" s="161"/>
      <c r="J2296" s="161"/>
      <c r="K2296" s="161"/>
      <c r="L2296" s="162"/>
      <c r="M2296" s="125" t="str">
        <f t="shared" si="1093"/>
        <v>SAIKO</v>
      </c>
      <c r="N2296" s="126" t="str">
        <f t="shared" si="1094"/>
        <v>_</v>
      </c>
      <c r="O2296" s="126" t="str">
        <f t="shared" si="1095"/>
        <v>P</v>
      </c>
      <c r="P2296" s="126" t="str">
        <f t="shared" si="1096"/>
        <v/>
      </c>
      <c r="Q2296" s="126" t="e">
        <f t="shared" si="1097"/>
        <v>#N/A</v>
      </c>
      <c r="R2296" s="126" t="str">
        <f t="shared" si="1098"/>
        <v/>
      </c>
      <c r="S2296" s="126" t="e">
        <f t="shared" si="1099"/>
        <v>#N/A</v>
      </c>
      <c r="T2296" s="126" t="str">
        <f t="shared" si="1100"/>
        <v/>
      </c>
      <c r="U2296" s="126" t="e">
        <f t="shared" si="1101"/>
        <v>#N/A</v>
      </c>
      <c r="V2296" s="126" t="str">
        <f t="shared" si="1102"/>
        <v/>
      </c>
      <c r="W2296" s="126" t="e">
        <f t="shared" si="1103"/>
        <v>#N/A</v>
      </c>
      <c r="X2296" s="126">
        <f t="shared" si="1104"/>
        <v>7</v>
      </c>
      <c r="Y2296" s="123" t="e">
        <f>VLOOKUP(A2296,#REF!,1,FALSE)</f>
        <v>#REF!</v>
      </c>
      <c r="Z2296" s="194" t="s">
        <v>6745</v>
      </c>
      <c r="AA2296" s="196"/>
    </row>
    <row r="2297" spans="1:27" s="123" customFormat="1">
      <c r="A2297" s="128" t="s">
        <v>6051</v>
      </c>
      <c r="B2297" s="124" t="str">
        <f t="shared" si="1089"/>
        <v>S_TORIATSUKAI_TANI</v>
      </c>
      <c r="C2297" s="136" t="s">
        <v>6054</v>
      </c>
      <c r="D2297" s="125" t="str">
        <f t="shared" si="1090"/>
        <v>Number</v>
      </c>
      <c r="E2297" s="125">
        <f t="shared" si="1091"/>
        <v>13</v>
      </c>
      <c r="F2297" s="125" t="str">
        <f t="shared" si="1092"/>
        <v/>
      </c>
      <c r="G2297" s="160" t="s">
        <v>1739</v>
      </c>
      <c r="H2297" s="161" t="s">
        <v>6056</v>
      </c>
      <c r="I2297" s="161" t="s">
        <v>1628</v>
      </c>
      <c r="J2297" s="161"/>
      <c r="K2297" s="161"/>
      <c r="L2297" s="162"/>
      <c r="M2297" s="125" t="str">
        <f t="shared" si="1093"/>
        <v>S</v>
      </c>
      <c r="N2297" s="126" t="str">
        <f t="shared" si="1094"/>
        <v>_</v>
      </c>
      <c r="O2297" s="126" t="str">
        <f t="shared" si="1095"/>
        <v>TORIATSUKAI</v>
      </c>
      <c r="P2297" s="126" t="str">
        <f t="shared" si="1096"/>
        <v>_</v>
      </c>
      <c r="Q2297" s="126" t="str">
        <f t="shared" si="1097"/>
        <v>TANI</v>
      </c>
      <c r="R2297" s="126" t="str">
        <f t="shared" si="1098"/>
        <v/>
      </c>
      <c r="S2297" s="126" t="e">
        <f t="shared" si="1099"/>
        <v>#N/A</v>
      </c>
      <c r="T2297" s="126" t="str">
        <f t="shared" si="1100"/>
        <v/>
      </c>
      <c r="U2297" s="126" t="e">
        <f t="shared" si="1101"/>
        <v>#N/A</v>
      </c>
      <c r="V2297" s="126" t="str">
        <f t="shared" si="1102"/>
        <v/>
      </c>
      <c r="W2297" s="126" t="e">
        <f t="shared" si="1103"/>
        <v>#N/A</v>
      </c>
      <c r="X2297" s="126">
        <f t="shared" si="1104"/>
        <v>18</v>
      </c>
      <c r="Y2297" s="123" t="e">
        <f>VLOOKUP(A2297,#REF!,1,FALSE)</f>
        <v>#REF!</v>
      </c>
      <c r="Z2297" s="194" t="s">
        <v>6745</v>
      </c>
      <c r="AA2297" s="196"/>
    </row>
    <row r="2298" spans="1:27" s="123" customFormat="1">
      <c r="A2298" s="128" t="s">
        <v>6052</v>
      </c>
      <c r="B2298" s="124" t="str">
        <f t="shared" si="1089"/>
        <v>P_TORIATSUKAI_TANI</v>
      </c>
      <c r="C2298" s="136" t="s">
        <v>6054</v>
      </c>
      <c r="D2298" s="125" t="str">
        <f t="shared" si="1090"/>
        <v>Number</v>
      </c>
      <c r="E2298" s="125">
        <f t="shared" si="1091"/>
        <v>13</v>
      </c>
      <c r="F2298" s="125" t="str">
        <f t="shared" si="1092"/>
        <v/>
      </c>
      <c r="G2298" s="160" t="s">
        <v>1560</v>
      </c>
      <c r="H2298" s="161" t="s">
        <v>6053</v>
      </c>
      <c r="I2298" s="161" t="s">
        <v>1628</v>
      </c>
      <c r="J2298" s="161"/>
      <c r="K2298" s="161"/>
      <c r="L2298" s="162"/>
      <c r="M2298" s="125" t="str">
        <f t="shared" si="1093"/>
        <v>P</v>
      </c>
      <c r="N2298" s="126" t="str">
        <f t="shared" si="1094"/>
        <v>_</v>
      </c>
      <c r="O2298" s="126" t="str">
        <f t="shared" si="1095"/>
        <v>TORIATSUKAI</v>
      </c>
      <c r="P2298" s="126" t="str">
        <f t="shared" si="1096"/>
        <v>_</v>
      </c>
      <c r="Q2298" s="126" t="str">
        <f t="shared" si="1097"/>
        <v>TANI</v>
      </c>
      <c r="R2298" s="126" t="str">
        <f t="shared" si="1098"/>
        <v/>
      </c>
      <c r="S2298" s="126" t="e">
        <f t="shared" si="1099"/>
        <v>#N/A</v>
      </c>
      <c r="T2298" s="126" t="str">
        <f t="shared" si="1100"/>
        <v/>
      </c>
      <c r="U2298" s="126" t="e">
        <f t="shared" si="1101"/>
        <v>#N/A</v>
      </c>
      <c r="V2298" s="126" t="str">
        <f t="shared" si="1102"/>
        <v/>
      </c>
      <c r="W2298" s="126" t="e">
        <f t="shared" si="1103"/>
        <v>#N/A</v>
      </c>
      <c r="X2298" s="126">
        <f t="shared" si="1104"/>
        <v>18</v>
      </c>
      <c r="Y2298" s="123" t="e">
        <f>VLOOKUP(A2298,#REF!,1,FALSE)</f>
        <v>#REF!</v>
      </c>
      <c r="Z2298" s="194" t="s">
        <v>6745</v>
      </c>
      <c r="AA2298" s="196"/>
    </row>
    <row r="2299" spans="1:27" s="123" customFormat="1">
      <c r="A2299" s="128" t="s">
        <v>6058</v>
      </c>
      <c r="B2299" s="124" t="str">
        <f t="shared" si="1089"/>
        <v>LV_3_ID</v>
      </c>
      <c r="C2299" s="136" t="s">
        <v>6058</v>
      </c>
      <c r="D2299" s="125" t="str">
        <f t="shared" si="1090"/>
        <v>Varchar2</v>
      </c>
      <c r="E2299" s="125">
        <f t="shared" si="1091"/>
        <v>6</v>
      </c>
      <c r="F2299" s="125" t="str">
        <f t="shared" si="1092"/>
        <v/>
      </c>
      <c r="G2299" s="160" t="s">
        <v>6068</v>
      </c>
      <c r="H2299" s="177">
        <v>3</v>
      </c>
      <c r="I2299" s="161" t="s">
        <v>113</v>
      </c>
      <c r="J2299" s="161"/>
      <c r="K2299" s="161"/>
      <c r="L2299" s="162"/>
      <c r="M2299" s="125" t="str">
        <f t="shared" si="1093"/>
        <v>LV</v>
      </c>
      <c r="N2299" s="126" t="str">
        <f t="shared" si="1094"/>
        <v>_</v>
      </c>
      <c r="O2299" s="126">
        <f t="shared" si="1095"/>
        <v>3</v>
      </c>
      <c r="P2299" s="126" t="str">
        <f t="shared" si="1096"/>
        <v>_</v>
      </c>
      <c r="Q2299" s="126" t="str">
        <f t="shared" si="1097"/>
        <v>ID</v>
      </c>
      <c r="R2299" s="126" t="str">
        <f t="shared" si="1098"/>
        <v/>
      </c>
      <c r="S2299" s="126" t="e">
        <f t="shared" si="1099"/>
        <v>#N/A</v>
      </c>
      <c r="T2299" s="126" t="str">
        <f t="shared" si="1100"/>
        <v/>
      </c>
      <c r="U2299" s="126" t="e">
        <f t="shared" si="1101"/>
        <v>#N/A</v>
      </c>
      <c r="V2299" s="126" t="str">
        <f t="shared" si="1102"/>
        <v/>
      </c>
      <c r="W2299" s="126" t="e">
        <f t="shared" si="1103"/>
        <v>#N/A</v>
      </c>
      <c r="X2299" s="126">
        <f t="shared" si="1104"/>
        <v>7</v>
      </c>
      <c r="Y2299" s="123" t="e">
        <f>VLOOKUP(A2299,#REF!,1,FALSE)</f>
        <v>#REF!</v>
      </c>
      <c r="Z2299" s="194" t="s">
        <v>6745</v>
      </c>
      <c r="AA2299" s="196"/>
    </row>
    <row r="2300" spans="1:27" s="123" customFormat="1">
      <c r="A2300" s="128" t="s">
        <v>6059</v>
      </c>
      <c r="B2300" s="124" t="str">
        <f t="shared" si="1089"/>
        <v>LV_4_ID</v>
      </c>
      <c r="C2300" s="136" t="s">
        <v>6059</v>
      </c>
      <c r="D2300" s="125" t="str">
        <f t="shared" si="1090"/>
        <v>Varchar2</v>
      </c>
      <c r="E2300" s="125">
        <f t="shared" si="1091"/>
        <v>8</v>
      </c>
      <c r="F2300" s="125" t="str">
        <f t="shared" si="1092"/>
        <v/>
      </c>
      <c r="G2300" s="160" t="s">
        <v>6064</v>
      </c>
      <c r="H2300" s="177">
        <v>4</v>
      </c>
      <c r="I2300" s="161" t="s">
        <v>113</v>
      </c>
      <c r="J2300" s="161"/>
      <c r="K2300" s="161"/>
      <c r="L2300" s="162"/>
      <c r="M2300" s="125" t="str">
        <f t="shared" si="1093"/>
        <v>LV</v>
      </c>
      <c r="N2300" s="126" t="str">
        <f t="shared" si="1094"/>
        <v>_</v>
      </c>
      <c r="O2300" s="126">
        <f t="shared" si="1095"/>
        <v>4</v>
      </c>
      <c r="P2300" s="126" t="str">
        <f t="shared" si="1096"/>
        <v>_</v>
      </c>
      <c r="Q2300" s="126" t="str">
        <f t="shared" si="1097"/>
        <v>ID</v>
      </c>
      <c r="R2300" s="126" t="str">
        <f t="shared" si="1098"/>
        <v/>
      </c>
      <c r="S2300" s="126" t="e">
        <f t="shared" si="1099"/>
        <v>#N/A</v>
      </c>
      <c r="T2300" s="126" t="str">
        <f t="shared" si="1100"/>
        <v/>
      </c>
      <c r="U2300" s="126" t="e">
        <f t="shared" si="1101"/>
        <v>#N/A</v>
      </c>
      <c r="V2300" s="126" t="str">
        <f t="shared" si="1102"/>
        <v/>
      </c>
      <c r="W2300" s="126" t="e">
        <f t="shared" si="1103"/>
        <v>#N/A</v>
      </c>
      <c r="X2300" s="126">
        <f t="shared" si="1104"/>
        <v>7</v>
      </c>
      <c r="Y2300" s="123" t="e">
        <f>VLOOKUP(A2300,#REF!,1,FALSE)</f>
        <v>#REF!</v>
      </c>
      <c r="Z2300" s="194" t="s">
        <v>6745</v>
      </c>
      <c r="AA2300" s="196"/>
    </row>
    <row r="2301" spans="1:27" s="123" customFormat="1">
      <c r="A2301" s="128" t="s">
        <v>6076</v>
      </c>
      <c r="B2301" s="124" t="str">
        <f t="shared" si="1089"/>
        <v>MEISAI_NO</v>
      </c>
      <c r="C2301" s="136" t="s">
        <v>6077</v>
      </c>
      <c r="D2301" s="125" t="str">
        <f t="shared" si="1090"/>
        <v>Varchar2</v>
      </c>
      <c r="E2301" s="125">
        <f t="shared" si="1091"/>
        <v>3</v>
      </c>
      <c r="F2301" s="125" t="str">
        <f t="shared" si="1092"/>
        <v/>
      </c>
      <c r="G2301" s="160" t="s">
        <v>6065</v>
      </c>
      <c r="H2301" s="161" t="s">
        <v>6066</v>
      </c>
      <c r="I2301" s="161"/>
      <c r="J2301" s="161"/>
      <c r="K2301" s="161"/>
      <c r="L2301" s="162"/>
      <c r="M2301" s="125" t="str">
        <f t="shared" si="1093"/>
        <v>MEISAI</v>
      </c>
      <c r="N2301" s="126" t="str">
        <f t="shared" si="1094"/>
        <v>_</v>
      </c>
      <c r="O2301" s="126" t="str">
        <f t="shared" si="1095"/>
        <v>NO</v>
      </c>
      <c r="P2301" s="126" t="str">
        <f t="shared" si="1096"/>
        <v/>
      </c>
      <c r="Q2301" s="126" t="e">
        <f t="shared" si="1097"/>
        <v>#N/A</v>
      </c>
      <c r="R2301" s="126" t="str">
        <f t="shared" si="1098"/>
        <v/>
      </c>
      <c r="S2301" s="126" t="e">
        <f t="shared" si="1099"/>
        <v>#N/A</v>
      </c>
      <c r="T2301" s="126" t="str">
        <f t="shared" si="1100"/>
        <v/>
      </c>
      <c r="U2301" s="126" t="e">
        <f t="shared" si="1101"/>
        <v>#N/A</v>
      </c>
      <c r="V2301" s="126" t="str">
        <f t="shared" si="1102"/>
        <v/>
      </c>
      <c r="W2301" s="126" t="e">
        <f t="shared" si="1103"/>
        <v>#N/A</v>
      </c>
      <c r="X2301" s="126">
        <f t="shared" si="1104"/>
        <v>9</v>
      </c>
      <c r="Y2301" s="123" t="e">
        <f>VLOOKUP(A2301,#REF!,1,FALSE)</f>
        <v>#REF!</v>
      </c>
      <c r="Z2301" s="194" t="s">
        <v>6745</v>
      </c>
      <c r="AA2301" s="196"/>
    </row>
    <row r="2302" spans="1:27" s="123" customFormat="1">
      <c r="A2302" s="128" t="s">
        <v>6061</v>
      </c>
      <c r="B2302" s="124" t="str">
        <f t="shared" si="1089"/>
        <v>JOKEN_HANTEI_KANSU</v>
      </c>
      <c r="C2302" s="136" t="s">
        <v>6074</v>
      </c>
      <c r="D2302" s="125" t="str">
        <f t="shared" si="1090"/>
        <v>Varchar2</v>
      </c>
      <c r="E2302" s="125">
        <f t="shared" si="1091"/>
        <v>100</v>
      </c>
      <c r="F2302" s="125" t="str">
        <f t="shared" si="1092"/>
        <v/>
      </c>
      <c r="G2302" s="160" t="s">
        <v>1777</v>
      </c>
      <c r="H2302" s="161" t="s">
        <v>1778</v>
      </c>
      <c r="I2302" s="161" t="s">
        <v>6069</v>
      </c>
      <c r="J2302" s="161"/>
      <c r="K2302" s="161"/>
      <c r="L2302" s="162"/>
      <c r="M2302" s="125" t="str">
        <f t="shared" si="1093"/>
        <v>JOKEN</v>
      </c>
      <c r="N2302" s="126" t="str">
        <f t="shared" si="1094"/>
        <v>_</v>
      </c>
      <c r="O2302" s="126" t="str">
        <f t="shared" si="1095"/>
        <v>HANTEI</v>
      </c>
      <c r="P2302" s="126" t="str">
        <f t="shared" si="1096"/>
        <v>_</v>
      </c>
      <c r="Q2302" s="126" t="str">
        <f t="shared" si="1097"/>
        <v>KANSU</v>
      </c>
      <c r="R2302" s="126" t="str">
        <f t="shared" si="1098"/>
        <v/>
      </c>
      <c r="S2302" s="126" t="e">
        <f t="shared" si="1099"/>
        <v>#N/A</v>
      </c>
      <c r="T2302" s="126" t="str">
        <f t="shared" si="1100"/>
        <v/>
      </c>
      <c r="U2302" s="126" t="e">
        <f t="shared" si="1101"/>
        <v>#N/A</v>
      </c>
      <c r="V2302" s="126" t="str">
        <f t="shared" si="1102"/>
        <v/>
      </c>
      <c r="W2302" s="126" t="e">
        <f t="shared" si="1103"/>
        <v>#N/A</v>
      </c>
      <c r="X2302" s="126">
        <f t="shared" si="1104"/>
        <v>18</v>
      </c>
      <c r="Y2302" s="123" t="e">
        <f>VLOOKUP(A2302,#REF!,1,FALSE)</f>
        <v>#REF!</v>
      </c>
      <c r="Z2302" s="194" t="s">
        <v>6745</v>
      </c>
      <c r="AA2302" s="196"/>
    </row>
    <row r="2303" spans="1:27" s="123" customFormat="1">
      <c r="A2303" s="128" t="s">
        <v>6062</v>
      </c>
      <c r="B2303" s="124" t="str">
        <f t="shared" si="1089"/>
        <v>SHOHIN_EXCEPTION_MEISHO_TRUE</v>
      </c>
      <c r="C2303" s="136" t="s">
        <v>6075</v>
      </c>
      <c r="D2303" s="125" t="str">
        <f t="shared" si="1090"/>
        <v>Varchar2</v>
      </c>
      <c r="E2303" s="125">
        <f t="shared" si="1091"/>
        <v>1000</v>
      </c>
      <c r="F2303" s="125" t="str">
        <f t="shared" si="1092"/>
        <v/>
      </c>
      <c r="G2303" s="160" t="s">
        <v>1763</v>
      </c>
      <c r="H2303" s="161" t="s">
        <v>6070</v>
      </c>
      <c r="I2303" s="161" t="s">
        <v>1799</v>
      </c>
      <c r="J2303" s="161" t="s">
        <v>6071</v>
      </c>
      <c r="K2303" s="161"/>
      <c r="L2303" s="162"/>
      <c r="M2303" s="125" t="str">
        <f t="shared" si="1093"/>
        <v>SHOHIN</v>
      </c>
      <c r="N2303" s="126" t="str">
        <f t="shared" si="1094"/>
        <v>_</v>
      </c>
      <c r="O2303" s="126" t="str">
        <f t="shared" si="1095"/>
        <v>EXCEPTION</v>
      </c>
      <c r="P2303" s="126" t="str">
        <f t="shared" si="1096"/>
        <v>_</v>
      </c>
      <c r="Q2303" s="126" t="str">
        <f t="shared" si="1097"/>
        <v>MEISHO</v>
      </c>
      <c r="R2303" s="126" t="str">
        <f t="shared" si="1098"/>
        <v>_</v>
      </c>
      <c r="S2303" s="126" t="b">
        <f t="shared" si="1099"/>
        <v>1</v>
      </c>
      <c r="T2303" s="126" t="str">
        <f t="shared" si="1100"/>
        <v/>
      </c>
      <c r="U2303" s="126" t="e">
        <f t="shared" si="1101"/>
        <v>#N/A</v>
      </c>
      <c r="V2303" s="126" t="str">
        <f t="shared" si="1102"/>
        <v/>
      </c>
      <c r="W2303" s="126" t="e">
        <f t="shared" si="1103"/>
        <v>#N/A</v>
      </c>
      <c r="X2303" s="126">
        <f t="shared" si="1104"/>
        <v>28</v>
      </c>
      <c r="Y2303" s="123" t="e">
        <f>VLOOKUP(A2303,#REF!,1,FALSE)</f>
        <v>#REF!</v>
      </c>
      <c r="Z2303" s="194" t="s">
        <v>6745</v>
      </c>
      <c r="AA2303" s="196"/>
    </row>
    <row r="2304" spans="1:27" s="123" customFormat="1">
      <c r="A2304" s="128" t="s">
        <v>6063</v>
      </c>
      <c r="B2304" s="124" t="str">
        <f t="shared" si="1089"/>
        <v>SHOHIN_EXCEPTION_MEISHO_FALSE</v>
      </c>
      <c r="C2304" s="136" t="s">
        <v>6075</v>
      </c>
      <c r="D2304" s="125" t="str">
        <f t="shared" si="1090"/>
        <v>Varchar2</v>
      </c>
      <c r="E2304" s="125">
        <f t="shared" si="1091"/>
        <v>1000</v>
      </c>
      <c r="F2304" s="125" t="str">
        <f t="shared" si="1092"/>
        <v/>
      </c>
      <c r="G2304" s="160" t="s">
        <v>1763</v>
      </c>
      <c r="H2304" s="161" t="s">
        <v>6070</v>
      </c>
      <c r="I2304" s="161" t="s">
        <v>1799</v>
      </c>
      <c r="J2304" s="161" t="s">
        <v>6072</v>
      </c>
      <c r="K2304" s="161"/>
      <c r="L2304" s="162"/>
      <c r="M2304" s="125" t="str">
        <f t="shared" si="1093"/>
        <v>SHOHIN</v>
      </c>
      <c r="N2304" s="126" t="str">
        <f t="shared" si="1094"/>
        <v>_</v>
      </c>
      <c r="O2304" s="126" t="str">
        <f t="shared" si="1095"/>
        <v>EXCEPTION</v>
      </c>
      <c r="P2304" s="126" t="str">
        <f t="shared" si="1096"/>
        <v>_</v>
      </c>
      <c r="Q2304" s="126" t="str">
        <f t="shared" si="1097"/>
        <v>MEISHO</v>
      </c>
      <c r="R2304" s="126" t="str">
        <f t="shared" si="1098"/>
        <v>_</v>
      </c>
      <c r="S2304" s="126" t="b">
        <f t="shared" si="1099"/>
        <v>0</v>
      </c>
      <c r="T2304" s="126" t="str">
        <f t="shared" si="1100"/>
        <v/>
      </c>
      <c r="U2304" s="126" t="e">
        <f t="shared" si="1101"/>
        <v>#N/A</v>
      </c>
      <c r="V2304" s="126" t="str">
        <f t="shared" si="1102"/>
        <v/>
      </c>
      <c r="W2304" s="126" t="e">
        <f t="shared" si="1103"/>
        <v>#N/A</v>
      </c>
      <c r="X2304" s="126">
        <f t="shared" si="1104"/>
        <v>29</v>
      </c>
      <c r="Y2304" s="123" t="e">
        <f>VLOOKUP(A2304,#REF!,1,FALSE)</f>
        <v>#REF!</v>
      </c>
      <c r="Z2304" s="194" t="s">
        <v>6745</v>
      </c>
      <c r="AA2304" s="196"/>
    </row>
    <row r="2305" spans="1:27" s="123" customFormat="1">
      <c r="A2305" s="128" t="s">
        <v>6078</v>
      </c>
      <c r="B2305" s="124" t="str">
        <f t="shared" si="1089"/>
        <v>RPT_NAME</v>
      </c>
      <c r="C2305" s="136" t="s">
        <v>6097</v>
      </c>
      <c r="D2305" s="125" t="str">
        <f t="shared" si="1090"/>
        <v>Varchar2</v>
      </c>
      <c r="E2305" s="125">
        <f t="shared" si="1091"/>
        <v>42</v>
      </c>
      <c r="F2305" s="125" t="str">
        <f t="shared" si="1092"/>
        <v/>
      </c>
      <c r="G2305" s="160" t="s">
        <v>3314</v>
      </c>
      <c r="H2305" s="161" t="s">
        <v>1658</v>
      </c>
      <c r="I2305" s="161"/>
      <c r="J2305" s="161"/>
      <c r="K2305" s="161"/>
      <c r="L2305" s="162"/>
      <c r="M2305" s="125" t="str">
        <f t="shared" si="1093"/>
        <v>RPT</v>
      </c>
      <c r="N2305" s="126" t="str">
        <f t="shared" si="1094"/>
        <v>_</v>
      </c>
      <c r="O2305" s="126" t="str">
        <f t="shared" si="1095"/>
        <v>NAME</v>
      </c>
      <c r="P2305" s="126" t="str">
        <f t="shared" si="1096"/>
        <v/>
      </c>
      <c r="Q2305" s="126" t="e">
        <f t="shared" si="1097"/>
        <v>#N/A</v>
      </c>
      <c r="R2305" s="126" t="str">
        <f t="shared" si="1098"/>
        <v/>
      </c>
      <c r="S2305" s="126" t="e">
        <f t="shared" si="1099"/>
        <v>#N/A</v>
      </c>
      <c r="T2305" s="126" t="str">
        <f t="shared" si="1100"/>
        <v/>
      </c>
      <c r="U2305" s="126" t="e">
        <f t="shared" si="1101"/>
        <v>#N/A</v>
      </c>
      <c r="V2305" s="126" t="str">
        <f t="shared" si="1102"/>
        <v/>
      </c>
      <c r="W2305" s="126" t="e">
        <f t="shared" si="1103"/>
        <v>#N/A</v>
      </c>
      <c r="X2305" s="126">
        <f t="shared" si="1104"/>
        <v>8</v>
      </c>
      <c r="Y2305" s="123" t="e">
        <f>VLOOKUP(A2305,#REF!,1,FALSE)</f>
        <v>#REF!</v>
      </c>
      <c r="Z2305" s="194" t="s">
        <v>6745</v>
      </c>
      <c r="AA2305" s="196"/>
    </row>
    <row r="2306" spans="1:27" s="123" customFormat="1">
      <c r="A2306" s="128" t="s">
        <v>6079</v>
      </c>
      <c r="B2306" s="124" t="str">
        <f t="shared" si="1089"/>
        <v>NOTES_OUTPUT_STR</v>
      </c>
      <c r="C2306" s="136" t="s">
        <v>6098</v>
      </c>
      <c r="D2306" s="125" t="str">
        <f t="shared" si="1090"/>
        <v>Varchar2</v>
      </c>
      <c r="E2306" s="125">
        <f t="shared" si="1091"/>
        <v>50</v>
      </c>
      <c r="F2306" s="125" t="str">
        <f t="shared" si="1092"/>
        <v/>
      </c>
      <c r="G2306" s="160" t="s">
        <v>6089</v>
      </c>
      <c r="H2306" s="161" t="s">
        <v>1761</v>
      </c>
      <c r="I2306" s="161" t="s">
        <v>1648</v>
      </c>
      <c r="J2306" s="161"/>
      <c r="K2306" s="161"/>
      <c r="L2306" s="162"/>
      <c r="M2306" s="125" t="str">
        <f t="shared" si="1093"/>
        <v>NOTES</v>
      </c>
      <c r="N2306" s="126" t="str">
        <f t="shared" si="1094"/>
        <v>_</v>
      </c>
      <c r="O2306" s="126" t="str">
        <f t="shared" si="1095"/>
        <v>OUTPUT</v>
      </c>
      <c r="P2306" s="126" t="str">
        <f t="shared" si="1096"/>
        <v>_</v>
      </c>
      <c r="Q2306" s="126" t="str">
        <f t="shared" si="1097"/>
        <v>STR</v>
      </c>
      <c r="R2306" s="126" t="str">
        <f t="shared" si="1098"/>
        <v/>
      </c>
      <c r="S2306" s="126" t="e">
        <f t="shared" si="1099"/>
        <v>#N/A</v>
      </c>
      <c r="T2306" s="126" t="str">
        <f t="shared" si="1100"/>
        <v/>
      </c>
      <c r="U2306" s="126" t="e">
        <f t="shared" si="1101"/>
        <v>#N/A</v>
      </c>
      <c r="V2306" s="126" t="str">
        <f t="shared" si="1102"/>
        <v/>
      </c>
      <c r="W2306" s="126" t="e">
        <f t="shared" si="1103"/>
        <v>#N/A</v>
      </c>
      <c r="X2306" s="126">
        <f t="shared" si="1104"/>
        <v>16</v>
      </c>
      <c r="Y2306" s="123" t="e">
        <f>VLOOKUP(A2306,#REF!,1,FALSE)</f>
        <v>#REF!</v>
      </c>
      <c r="Z2306" s="194" t="s">
        <v>6745</v>
      </c>
      <c r="AA2306" s="196"/>
    </row>
    <row r="2307" spans="1:27" s="123" customFormat="1">
      <c r="A2307" s="128" t="s">
        <v>6080</v>
      </c>
      <c r="B2307" s="124" t="str">
        <f t="shared" si="1089"/>
        <v>OUTPUT_ORDER</v>
      </c>
      <c r="C2307" s="136" t="s">
        <v>6099</v>
      </c>
      <c r="D2307" s="125" t="str">
        <f t="shared" si="1090"/>
        <v>Number</v>
      </c>
      <c r="E2307" s="125">
        <f t="shared" si="1091"/>
        <v>3</v>
      </c>
      <c r="F2307" s="125" t="str">
        <f t="shared" si="1092"/>
        <v/>
      </c>
      <c r="G2307" s="160" t="s">
        <v>1761</v>
      </c>
      <c r="H2307" s="161" t="s">
        <v>6085</v>
      </c>
      <c r="I2307" s="161"/>
      <c r="J2307" s="161"/>
      <c r="K2307" s="161"/>
      <c r="L2307" s="162"/>
      <c r="M2307" s="125" t="str">
        <f t="shared" si="1093"/>
        <v>OUTPUT</v>
      </c>
      <c r="N2307" s="126" t="str">
        <f t="shared" si="1094"/>
        <v>_</v>
      </c>
      <c r="O2307" s="126" t="str">
        <f t="shared" si="1095"/>
        <v>ORDER</v>
      </c>
      <c r="P2307" s="126" t="str">
        <f t="shared" si="1096"/>
        <v/>
      </c>
      <c r="Q2307" s="126" t="e">
        <f t="shared" si="1097"/>
        <v>#N/A</v>
      </c>
      <c r="R2307" s="126" t="str">
        <f t="shared" si="1098"/>
        <v/>
      </c>
      <c r="S2307" s="126" t="e">
        <f t="shared" si="1099"/>
        <v>#N/A</v>
      </c>
      <c r="T2307" s="126" t="str">
        <f t="shared" si="1100"/>
        <v/>
      </c>
      <c r="U2307" s="126" t="e">
        <f t="shared" si="1101"/>
        <v>#N/A</v>
      </c>
      <c r="V2307" s="126" t="str">
        <f t="shared" si="1102"/>
        <v/>
      </c>
      <c r="W2307" s="126" t="e">
        <f t="shared" si="1103"/>
        <v>#N/A</v>
      </c>
      <c r="X2307" s="126">
        <f t="shared" si="1104"/>
        <v>12</v>
      </c>
      <c r="Y2307" s="123" t="e">
        <f>VLOOKUP(A2307,#REF!,1,FALSE)</f>
        <v>#REF!</v>
      </c>
      <c r="Z2307" s="194" t="s">
        <v>6745</v>
      </c>
      <c r="AA2307" s="196"/>
    </row>
    <row r="2308" spans="1:27" s="123" customFormat="1">
      <c r="A2308" s="128" t="s">
        <v>6081</v>
      </c>
      <c r="B2308" s="124" t="str">
        <f t="shared" si="1089"/>
        <v>PRNT_UMU_DENSHI</v>
      </c>
      <c r="C2308" s="136" t="s">
        <v>6100</v>
      </c>
      <c r="D2308" s="125" t="str">
        <f t="shared" si="1090"/>
        <v>Varchar2</v>
      </c>
      <c r="E2308" s="125">
        <f t="shared" si="1091"/>
        <v>1</v>
      </c>
      <c r="F2308" s="125" t="str">
        <f t="shared" si="1092"/>
        <v/>
      </c>
      <c r="G2308" s="160" t="s">
        <v>1975</v>
      </c>
      <c r="H2308" s="161" t="s">
        <v>1635</v>
      </c>
      <c r="I2308" s="161" t="s">
        <v>6086</v>
      </c>
      <c r="J2308" s="161"/>
      <c r="K2308" s="161"/>
      <c r="L2308" s="162"/>
      <c r="M2308" s="125" t="str">
        <f t="shared" si="1093"/>
        <v>PRNT</v>
      </c>
      <c r="N2308" s="126" t="str">
        <f t="shared" si="1094"/>
        <v>_</v>
      </c>
      <c r="O2308" s="126" t="str">
        <f t="shared" si="1095"/>
        <v>UMU</v>
      </c>
      <c r="P2308" s="126" t="str">
        <f t="shared" si="1096"/>
        <v>_</v>
      </c>
      <c r="Q2308" s="126" t="str">
        <f t="shared" si="1097"/>
        <v>DENSHI</v>
      </c>
      <c r="R2308" s="126" t="str">
        <f t="shared" si="1098"/>
        <v/>
      </c>
      <c r="S2308" s="126" t="e">
        <f t="shared" si="1099"/>
        <v>#N/A</v>
      </c>
      <c r="T2308" s="126" t="str">
        <f t="shared" si="1100"/>
        <v/>
      </c>
      <c r="U2308" s="126" t="e">
        <f t="shared" si="1101"/>
        <v>#N/A</v>
      </c>
      <c r="V2308" s="126" t="str">
        <f t="shared" si="1102"/>
        <v/>
      </c>
      <c r="W2308" s="126" t="e">
        <f t="shared" si="1103"/>
        <v>#N/A</v>
      </c>
      <c r="X2308" s="126">
        <f t="shared" si="1104"/>
        <v>15</v>
      </c>
      <c r="Y2308" s="123" t="e">
        <f>VLOOKUP(A2308,#REF!,1,FALSE)</f>
        <v>#REF!</v>
      </c>
      <c r="Z2308" s="194" t="s">
        <v>6745</v>
      </c>
      <c r="AA2308" s="196"/>
    </row>
    <row r="2309" spans="1:27" s="123" customFormat="1">
      <c r="A2309" s="128" t="s">
        <v>6084</v>
      </c>
      <c r="B2309" s="124" t="str">
        <f t="shared" si="1089"/>
        <v>PRNT_UMU_AUTO</v>
      </c>
      <c r="C2309" s="136" t="s">
        <v>6100</v>
      </c>
      <c r="D2309" s="125" t="str">
        <f t="shared" si="1090"/>
        <v>Varchar2</v>
      </c>
      <c r="E2309" s="125">
        <f t="shared" si="1091"/>
        <v>1</v>
      </c>
      <c r="F2309" s="125" t="str">
        <f t="shared" si="1092"/>
        <v/>
      </c>
      <c r="G2309" s="160" t="s">
        <v>1975</v>
      </c>
      <c r="H2309" s="161" t="s">
        <v>1635</v>
      </c>
      <c r="I2309" s="161" t="s">
        <v>6087</v>
      </c>
      <c r="J2309" s="161"/>
      <c r="K2309" s="161"/>
      <c r="L2309" s="162"/>
      <c r="M2309" s="125" t="str">
        <f t="shared" si="1093"/>
        <v>PRNT</v>
      </c>
      <c r="N2309" s="126" t="str">
        <f t="shared" si="1094"/>
        <v>_</v>
      </c>
      <c r="O2309" s="126" t="str">
        <f t="shared" si="1095"/>
        <v>UMU</v>
      </c>
      <c r="P2309" s="126" t="str">
        <f t="shared" si="1096"/>
        <v>_</v>
      </c>
      <c r="Q2309" s="126" t="str">
        <f t="shared" si="1097"/>
        <v>AUTO</v>
      </c>
      <c r="R2309" s="126" t="str">
        <f t="shared" si="1098"/>
        <v/>
      </c>
      <c r="S2309" s="126" t="e">
        <f t="shared" si="1099"/>
        <v>#N/A</v>
      </c>
      <c r="T2309" s="126" t="str">
        <f t="shared" si="1100"/>
        <v/>
      </c>
      <c r="U2309" s="126" t="e">
        <f t="shared" si="1101"/>
        <v>#N/A</v>
      </c>
      <c r="V2309" s="126" t="str">
        <f t="shared" si="1102"/>
        <v/>
      </c>
      <c r="W2309" s="126" t="e">
        <f t="shared" si="1103"/>
        <v>#N/A</v>
      </c>
      <c r="X2309" s="126">
        <f t="shared" si="1104"/>
        <v>13</v>
      </c>
      <c r="Y2309" s="123" t="e">
        <f>VLOOKUP(A2309,#REF!,1,FALSE)</f>
        <v>#REF!</v>
      </c>
      <c r="Z2309" s="194" t="s">
        <v>6745</v>
      </c>
      <c r="AA2309" s="196"/>
    </row>
    <row r="2310" spans="1:27" s="123" customFormat="1">
      <c r="A2310" s="128" t="s">
        <v>6082</v>
      </c>
      <c r="B2310" s="124" t="str">
        <f t="shared" si="1089"/>
        <v>TEISHUTSU_KB_DENSHI</v>
      </c>
      <c r="C2310" s="136" t="s">
        <v>6100</v>
      </c>
      <c r="D2310" s="125" t="str">
        <f t="shared" si="1090"/>
        <v>Varchar2</v>
      </c>
      <c r="E2310" s="125">
        <f t="shared" si="1091"/>
        <v>1</v>
      </c>
      <c r="F2310" s="125" t="str">
        <f t="shared" si="1092"/>
        <v/>
      </c>
      <c r="G2310" s="160" t="s">
        <v>6090</v>
      </c>
      <c r="H2310" s="161" t="s">
        <v>1444</v>
      </c>
      <c r="I2310" s="161" t="s">
        <v>6086</v>
      </c>
      <c r="J2310" s="161"/>
      <c r="K2310" s="161"/>
      <c r="L2310" s="162"/>
      <c r="M2310" s="125" t="str">
        <f t="shared" si="1093"/>
        <v>TEISHUTSU</v>
      </c>
      <c r="N2310" s="126" t="str">
        <f t="shared" si="1094"/>
        <v>_</v>
      </c>
      <c r="O2310" s="126" t="str">
        <f t="shared" si="1095"/>
        <v>KB</v>
      </c>
      <c r="P2310" s="126" t="str">
        <f t="shared" si="1096"/>
        <v>_</v>
      </c>
      <c r="Q2310" s="126" t="str">
        <f t="shared" si="1097"/>
        <v>DENSHI</v>
      </c>
      <c r="R2310" s="126" t="str">
        <f t="shared" si="1098"/>
        <v/>
      </c>
      <c r="S2310" s="126" t="e">
        <f t="shared" si="1099"/>
        <v>#N/A</v>
      </c>
      <c r="T2310" s="126" t="str">
        <f t="shared" si="1100"/>
        <v/>
      </c>
      <c r="U2310" s="126" t="e">
        <f t="shared" si="1101"/>
        <v>#N/A</v>
      </c>
      <c r="V2310" s="126" t="str">
        <f t="shared" si="1102"/>
        <v/>
      </c>
      <c r="W2310" s="126" t="e">
        <f t="shared" si="1103"/>
        <v>#N/A</v>
      </c>
      <c r="X2310" s="126">
        <f t="shared" si="1104"/>
        <v>19</v>
      </c>
      <c r="Y2310" s="123" t="e">
        <f>VLOOKUP(A2310,#REF!,1,FALSE)</f>
        <v>#REF!</v>
      </c>
      <c r="Z2310" s="194" t="s">
        <v>6745</v>
      </c>
      <c r="AA2310" s="196"/>
    </row>
    <row r="2311" spans="1:27" s="123" customFormat="1">
      <c r="A2311" s="128" t="s">
        <v>6083</v>
      </c>
      <c r="B2311" s="124" t="str">
        <f t="shared" si="1089"/>
        <v>TEISHUTSU_KB_AUTO</v>
      </c>
      <c r="C2311" s="136" t="s">
        <v>6100</v>
      </c>
      <c r="D2311" s="125" t="str">
        <f t="shared" si="1090"/>
        <v>Varchar2</v>
      </c>
      <c r="E2311" s="125">
        <f t="shared" si="1091"/>
        <v>1</v>
      </c>
      <c r="F2311" s="125" t="str">
        <f t="shared" si="1092"/>
        <v/>
      </c>
      <c r="G2311" s="160" t="s">
        <v>6088</v>
      </c>
      <c r="H2311" s="161" t="s">
        <v>1444</v>
      </c>
      <c r="I2311" s="161" t="s">
        <v>6087</v>
      </c>
      <c r="J2311" s="161"/>
      <c r="K2311" s="161"/>
      <c r="L2311" s="162"/>
      <c r="M2311" s="125" t="str">
        <f t="shared" si="1093"/>
        <v>TEISHUTSU</v>
      </c>
      <c r="N2311" s="126" t="str">
        <f t="shared" si="1094"/>
        <v>_</v>
      </c>
      <c r="O2311" s="126" t="str">
        <f t="shared" si="1095"/>
        <v>KB</v>
      </c>
      <c r="P2311" s="126" t="str">
        <f t="shared" si="1096"/>
        <v>_</v>
      </c>
      <c r="Q2311" s="126" t="str">
        <f t="shared" si="1097"/>
        <v>AUTO</v>
      </c>
      <c r="R2311" s="126" t="str">
        <f t="shared" si="1098"/>
        <v/>
      </c>
      <c r="S2311" s="126" t="e">
        <f t="shared" si="1099"/>
        <v>#N/A</v>
      </c>
      <c r="T2311" s="126" t="str">
        <f t="shared" si="1100"/>
        <v/>
      </c>
      <c r="U2311" s="126" t="e">
        <f t="shared" si="1101"/>
        <v>#N/A</v>
      </c>
      <c r="V2311" s="126" t="str">
        <f t="shared" si="1102"/>
        <v/>
      </c>
      <c r="W2311" s="126" t="e">
        <f t="shared" si="1103"/>
        <v>#N/A</v>
      </c>
      <c r="X2311" s="126">
        <f t="shared" si="1104"/>
        <v>17</v>
      </c>
      <c r="Y2311" s="123" t="e">
        <f>VLOOKUP(A2311,#REF!,1,FALSE)</f>
        <v>#REF!</v>
      </c>
      <c r="Z2311" s="194" t="s">
        <v>6745</v>
      </c>
      <c r="AA2311" s="196"/>
    </row>
    <row r="2312" spans="1:27" s="123" customFormat="1">
      <c r="A2312" s="128" t="s">
        <v>6101</v>
      </c>
      <c r="B2312" s="124" t="str">
        <f t="shared" si="1089"/>
        <v>M_HITSUYO_DOC_ICHIRAN</v>
      </c>
      <c r="C2312" s="136" t="s">
        <v>6102</v>
      </c>
      <c r="D2312" s="125" t="e">
        <f t="shared" si="1090"/>
        <v>#N/A</v>
      </c>
      <c r="E2312" s="125" t="e">
        <f t="shared" si="1091"/>
        <v>#N/A</v>
      </c>
      <c r="F2312" s="125" t="e">
        <f t="shared" si="1092"/>
        <v>#N/A</v>
      </c>
      <c r="G2312" s="160" t="s">
        <v>6102</v>
      </c>
      <c r="H2312" s="161" t="s">
        <v>6103</v>
      </c>
      <c r="I2312" s="161" t="s">
        <v>6104</v>
      </c>
      <c r="J2312" s="161" t="s">
        <v>6105</v>
      </c>
      <c r="K2312" s="161"/>
      <c r="L2312" s="162"/>
      <c r="M2312" s="125" t="str">
        <f t="shared" si="1093"/>
        <v>M</v>
      </c>
      <c r="N2312" s="126" t="str">
        <f t="shared" si="1094"/>
        <v>_</v>
      </c>
      <c r="O2312" s="126" t="str">
        <f t="shared" si="1095"/>
        <v>HITSUYO</v>
      </c>
      <c r="P2312" s="126" t="str">
        <f t="shared" si="1096"/>
        <v>_</v>
      </c>
      <c r="Q2312" s="126" t="str">
        <f t="shared" si="1097"/>
        <v>DOC</v>
      </c>
      <c r="R2312" s="126" t="str">
        <f t="shared" si="1098"/>
        <v>_</v>
      </c>
      <c r="S2312" s="126" t="str">
        <f t="shared" si="1099"/>
        <v>ICHIRAN</v>
      </c>
      <c r="T2312" s="126" t="str">
        <f t="shared" si="1100"/>
        <v/>
      </c>
      <c r="U2312" s="126" t="e">
        <f t="shared" si="1101"/>
        <v>#N/A</v>
      </c>
      <c r="V2312" s="126" t="str">
        <f t="shared" si="1102"/>
        <v/>
      </c>
      <c r="W2312" s="126" t="e">
        <f t="shared" si="1103"/>
        <v>#N/A</v>
      </c>
      <c r="X2312" s="126">
        <f t="shared" si="1104"/>
        <v>21</v>
      </c>
      <c r="Y2312" s="123" t="e">
        <f>VLOOKUP(A2312,#REF!,1,FALSE)</f>
        <v>#REF!</v>
      </c>
      <c r="Z2312" s="194" t="s">
        <v>6745</v>
      </c>
      <c r="AA2312" s="196"/>
    </row>
    <row r="2313" spans="1:27" s="123" customFormat="1">
      <c r="A2313" s="24" t="s">
        <v>6106</v>
      </c>
      <c r="B2313" s="124" t="str">
        <f>IF(ISNA(M2313),"",M2313)&amp;IF(ISNA(N2313),"",N2313)&amp;IF(ISNA(O2313),"",O2313) &amp;IF(ISNA(P2313),"",P2313)&amp;IF(ISNA(Q2313),"",Q2313)&amp;IF(ISNA(R2313),"",R2313)&amp;IF(ISNA(S2313),"",S2313)&amp;IF(ISNA(T2313),"",T2313)&amp;IF(ISNA(U2313),"",U2313)&amp;IF(ISNA(V2313),"",V2313)&amp;IF(ISNA(W2313),"",W2313)</f>
        <v>KEIJO_CHNL_KB_NAIKIN</v>
      </c>
      <c r="C2313" s="136" t="s">
        <v>5653</v>
      </c>
      <c r="D2313" s="125" t="e">
        <f t="shared" si="668"/>
        <v>#N/A</v>
      </c>
      <c r="E2313" s="125" t="e">
        <f t="shared" si="669"/>
        <v>#N/A</v>
      </c>
      <c r="F2313" s="125" t="e">
        <f t="shared" si="670"/>
        <v>#N/A</v>
      </c>
      <c r="G2313" s="138" t="s">
        <v>2073</v>
      </c>
      <c r="H2313" s="139" t="s">
        <v>296</v>
      </c>
      <c r="I2313" s="139" t="s">
        <v>1445</v>
      </c>
      <c r="J2313" s="161" t="s">
        <v>6110</v>
      </c>
      <c r="K2313" s="161"/>
      <c r="L2313" s="162"/>
      <c r="M2313" s="125" t="str">
        <f t="shared" si="1093"/>
        <v>KEIJO</v>
      </c>
      <c r="N2313" s="126" t="str">
        <f t="shared" si="1094"/>
        <v>_</v>
      </c>
      <c r="O2313" s="126" t="str">
        <f t="shared" si="1095"/>
        <v>CHNL</v>
      </c>
      <c r="P2313" s="126" t="str">
        <f t="shared" si="1096"/>
        <v>_</v>
      </c>
      <c r="Q2313" s="126" t="str">
        <f t="shared" si="1097"/>
        <v>KB</v>
      </c>
      <c r="R2313" s="126" t="str">
        <f t="shared" si="1098"/>
        <v>_</v>
      </c>
      <c r="S2313" s="126" t="str">
        <f t="shared" si="1099"/>
        <v>NAIKIN</v>
      </c>
      <c r="T2313" s="126" t="str">
        <f t="shared" si="1100"/>
        <v/>
      </c>
      <c r="U2313" s="126" t="e">
        <f t="shared" si="1101"/>
        <v>#N/A</v>
      </c>
      <c r="V2313" s="126" t="str">
        <f t="shared" si="1102"/>
        <v/>
      </c>
      <c r="W2313" s="126" t="e">
        <f t="shared" si="1103"/>
        <v>#N/A</v>
      </c>
      <c r="X2313" s="126">
        <f t="shared" si="1104"/>
        <v>20</v>
      </c>
      <c r="Y2313" s="123" t="e">
        <f>VLOOKUP(A2313,#REF!,1,FALSE)</f>
        <v>#REF!</v>
      </c>
      <c r="Z2313" s="194" t="s">
        <v>6745</v>
      </c>
      <c r="AA2313" s="196"/>
    </row>
    <row r="2314" spans="1:27" s="123" customFormat="1">
      <c r="A2314" s="24" t="s">
        <v>6107</v>
      </c>
      <c r="B2314" s="124" t="str">
        <f t="shared" ref="B2314:B2316" si="1105">IF(ISNA(M2314),"",M2314)&amp;IF(ISNA(N2314),"",N2314)&amp;IF(ISNA(O2314),"",O2314) &amp;IF(ISNA(P2314),"",P2314)&amp;IF(ISNA(Q2314),"",Q2314)&amp;IF(ISNA(R2314),"",R2314)&amp;IF(ISNA(S2314),"",S2314)&amp;IF(ISNA(T2314),"",T2314)&amp;IF(ISNA(U2314),"",U2314)&amp;IF(ISNA(V2314),"",V2314)&amp;IF(ISNA(W2314),"",W2314)</f>
        <v>KEIJO_CHNL_KB_CCI_SALES</v>
      </c>
      <c r="C2314" s="136" t="s">
        <v>5653</v>
      </c>
      <c r="D2314" s="125" t="e">
        <f t="shared" si="1090"/>
        <v>#N/A</v>
      </c>
      <c r="E2314" s="125" t="e">
        <f t="shared" si="1091"/>
        <v>#N/A</v>
      </c>
      <c r="F2314" s="125" t="e">
        <f t="shared" si="1092"/>
        <v>#N/A</v>
      </c>
      <c r="G2314" s="138" t="s">
        <v>2073</v>
      </c>
      <c r="H2314" s="139" t="s">
        <v>296</v>
      </c>
      <c r="I2314" s="139" t="s">
        <v>1445</v>
      </c>
      <c r="J2314" s="161" t="s">
        <v>6113</v>
      </c>
      <c r="K2314" s="161" t="s">
        <v>6112</v>
      </c>
      <c r="L2314" s="162"/>
      <c r="M2314" s="125" t="str">
        <f t="shared" si="1093"/>
        <v>KEIJO</v>
      </c>
      <c r="N2314" s="126" t="str">
        <f t="shared" si="1094"/>
        <v>_</v>
      </c>
      <c r="O2314" s="126" t="str">
        <f t="shared" si="1095"/>
        <v>CHNL</v>
      </c>
      <c r="P2314" s="126" t="str">
        <f t="shared" si="1096"/>
        <v>_</v>
      </c>
      <c r="Q2314" s="126" t="str">
        <f t="shared" si="1097"/>
        <v>KB</v>
      </c>
      <c r="R2314" s="126" t="str">
        <f t="shared" si="1098"/>
        <v>_</v>
      </c>
      <c r="S2314" s="126" t="str">
        <f t="shared" si="1099"/>
        <v>CCI</v>
      </c>
      <c r="T2314" s="126" t="str">
        <f t="shared" si="1100"/>
        <v>_</v>
      </c>
      <c r="U2314" s="126" t="str">
        <f t="shared" si="1101"/>
        <v>SALES</v>
      </c>
      <c r="V2314" s="126" t="str">
        <f t="shared" si="1102"/>
        <v/>
      </c>
      <c r="W2314" s="126" t="e">
        <f t="shared" si="1103"/>
        <v>#N/A</v>
      </c>
      <c r="X2314" s="126">
        <f t="shared" si="1104"/>
        <v>23</v>
      </c>
      <c r="Y2314" s="123" t="e">
        <f>VLOOKUP(A2314,#REF!,1,FALSE)</f>
        <v>#REF!</v>
      </c>
      <c r="Z2314" s="194" t="s">
        <v>6745</v>
      </c>
      <c r="AA2314" s="196"/>
    </row>
    <row r="2315" spans="1:27" s="123" customFormat="1">
      <c r="A2315" s="24" t="s">
        <v>6108</v>
      </c>
      <c r="B2315" s="124" t="str">
        <f t="shared" si="1105"/>
        <v>KEIJO_CHNL_KB_FA_SALES</v>
      </c>
      <c r="C2315" s="136" t="s">
        <v>5653</v>
      </c>
      <c r="D2315" s="125" t="e">
        <f t="shared" si="1090"/>
        <v>#N/A</v>
      </c>
      <c r="E2315" s="125" t="e">
        <f t="shared" si="1091"/>
        <v>#N/A</v>
      </c>
      <c r="F2315" s="125" t="e">
        <f t="shared" si="1092"/>
        <v>#N/A</v>
      </c>
      <c r="G2315" s="138" t="s">
        <v>2073</v>
      </c>
      <c r="H2315" s="139" t="s">
        <v>296</v>
      </c>
      <c r="I2315" s="139" t="s">
        <v>1445</v>
      </c>
      <c r="J2315" s="161" t="s">
        <v>6114</v>
      </c>
      <c r="K2315" s="161" t="s">
        <v>6112</v>
      </c>
      <c r="L2315" s="162"/>
      <c r="M2315" s="125" t="str">
        <f t="shared" si="1093"/>
        <v>KEIJO</v>
      </c>
      <c r="N2315" s="126" t="str">
        <f t="shared" si="1094"/>
        <v>_</v>
      </c>
      <c r="O2315" s="126" t="str">
        <f t="shared" si="1095"/>
        <v>CHNL</v>
      </c>
      <c r="P2315" s="126" t="str">
        <f t="shared" si="1096"/>
        <v>_</v>
      </c>
      <c r="Q2315" s="126" t="str">
        <f t="shared" si="1097"/>
        <v>KB</v>
      </c>
      <c r="R2315" s="126" t="str">
        <f t="shared" si="1098"/>
        <v>_</v>
      </c>
      <c r="S2315" s="126" t="str">
        <f t="shared" si="1099"/>
        <v>FA</v>
      </c>
      <c r="T2315" s="126" t="str">
        <f t="shared" si="1100"/>
        <v>_</v>
      </c>
      <c r="U2315" s="126" t="str">
        <f t="shared" si="1101"/>
        <v>SALES</v>
      </c>
      <c r="V2315" s="126" t="str">
        <f t="shared" si="1102"/>
        <v/>
      </c>
      <c r="W2315" s="126" t="e">
        <f t="shared" si="1103"/>
        <v>#N/A</v>
      </c>
      <c r="X2315" s="126">
        <f t="shared" si="1104"/>
        <v>22</v>
      </c>
      <c r="Y2315" s="123" t="e">
        <f>VLOOKUP(A2315,#REF!,1,FALSE)</f>
        <v>#REF!</v>
      </c>
      <c r="Z2315" s="194" t="s">
        <v>6745</v>
      </c>
      <c r="AA2315" s="196"/>
    </row>
    <row r="2316" spans="1:27" s="123" customFormat="1">
      <c r="A2316" s="24" t="s">
        <v>6109</v>
      </c>
      <c r="B2316" s="124" t="str">
        <f t="shared" si="1105"/>
        <v>KEIJO_CHNL_KB_AGENCY_SALES</v>
      </c>
      <c r="C2316" s="136" t="s">
        <v>5653</v>
      </c>
      <c r="D2316" s="125" t="e">
        <f t="shared" si="1090"/>
        <v>#N/A</v>
      </c>
      <c r="E2316" s="125" t="e">
        <f t="shared" si="1091"/>
        <v>#N/A</v>
      </c>
      <c r="F2316" s="125" t="e">
        <f t="shared" si="1092"/>
        <v>#N/A</v>
      </c>
      <c r="G2316" s="138" t="s">
        <v>2073</v>
      </c>
      <c r="H2316" s="139" t="s">
        <v>296</v>
      </c>
      <c r="I2316" s="139" t="s">
        <v>1445</v>
      </c>
      <c r="J2316" s="161" t="s">
        <v>6111</v>
      </c>
      <c r="K2316" s="161" t="s">
        <v>6112</v>
      </c>
      <c r="L2316" s="162"/>
      <c r="M2316" s="125" t="str">
        <f t="shared" si="1093"/>
        <v>KEIJO</v>
      </c>
      <c r="N2316" s="126" t="str">
        <f t="shared" si="1094"/>
        <v>_</v>
      </c>
      <c r="O2316" s="126" t="str">
        <f t="shared" si="1095"/>
        <v>CHNL</v>
      </c>
      <c r="P2316" s="126" t="str">
        <f t="shared" si="1096"/>
        <v>_</v>
      </c>
      <c r="Q2316" s="126" t="str">
        <f t="shared" si="1097"/>
        <v>KB</v>
      </c>
      <c r="R2316" s="126" t="str">
        <f t="shared" si="1098"/>
        <v>_</v>
      </c>
      <c r="S2316" s="126" t="str">
        <f t="shared" si="1099"/>
        <v>AGENCY</v>
      </c>
      <c r="T2316" s="126" t="str">
        <f t="shared" si="1100"/>
        <v>_</v>
      </c>
      <c r="U2316" s="126" t="str">
        <f t="shared" si="1101"/>
        <v>SALES</v>
      </c>
      <c r="V2316" s="126" t="str">
        <f t="shared" si="1102"/>
        <v/>
      </c>
      <c r="W2316" s="126" t="e">
        <f t="shared" si="1103"/>
        <v>#N/A</v>
      </c>
      <c r="X2316" s="126">
        <f t="shared" si="1104"/>
        <v>26</v>
      </c>
      <c r="Y2316" s="123" t="e">
        <f>VLOOKUP(A2316,#REF!,1,FALSE)</f>
        <v>#REF!</v>
      </c>
      <c r="Z2316" s="194" t="s">
        <v>6745</v>
      </c>
      <c r="AA2316" s="196"/>
    </row>
    <row r="2317" spans="1:27" s="123" customFormat="1">
      <c r="A2317" s="128" t="s">
        <v>6115</v>
      </c>
      <c r="B2317" s="124" t="str">
        <f t="shared" si="1089"/>
        <v>SHOHIN_TAISHO_FLG</v>
      </c>
      <c r="C2317" s="136" t="s">
        <v>6118</v>
      </c>
      <c r="D2317" s="125" t="str">
        <f t="shared" si="1090"/>
        <v>Varchar2</v>
      </c>
      <c r="E2317" s="125">
        <f t="shared" si="1091"/>
        <v>1</v>
      </c>
      <c r="F2317" s="125" t="str">
        <f t="shared" si="1092"/>
        <v/>
      </c>
      <c r="G2317" s="160" t="s">
        <v>6116</v>
      </c>
      <c r="H2317" s="161" t="s">
        <v>6117</v>
      </c>
      <c r="I2317" s="161" t="s">
        <v>6118</v>
      </c>
      <c r="J2317" s="161"/>
      <c r="K2317" s="161"/>
      <c r="L2317" s="162"/>
      <c r="M2317" s="125" t="str">
        <f t="shared" si="1093"/>
        <v>SHOHIN</v>
      </c>
      <c r="N2317" s="126" t="str">
        <f t="shared" si="1094"/>
        <v>_</v>
      </c>
      <c r="O2317" s="126" t="str">
        <f t="shared" si="1095"/>
        <v>TAISHO</v>
      </c>
      <c r="P2317" s="126" t="str">
        <f t="shared" si="1096"/>
        <v>_</v>
      </c>
      <c r="Q2317" s="126" t="str">
        <f t="shared" si="1097"/>
        <v>FLG</v>
      </c>
      <c r="R2317" s="126" t="str">
        <f t="shared" si="1098"/>
        <v/>
      </c>
      <c r="S2317" s="126" t="e">
        <f t="shared" si="1099"/>
        <v>#N/A</v>
      </c>
      <c r="T2317" s="126" t="str">
        <f t="shared" si="1100"/>
        <v/>
      </c>
      <c r="U2317" s="126" t="e">
        <f t="shared" si="1101"/>
        <v>#N/A</v>
      </c>
      <c r="V2317" s="126" t="str">
        <f t="shared" si="1102"/>
        <v/>
      </c>
      <c r="W2317" s="126" t="e">
        <f t="shared" si="1103"/>
        <v>#N/A</v>
      </c>
      <c r="X2317" s="126">
        <f t="shared" si="1104"/>
        <v>17</v>
      </c>
      <c r="Y2317" s="123" t="e">
        <f>VLOOKUP(A2317,#REF!,1,FALSE)</f>
        <v>#REF!</v>
      </c>
      <c r="Z2317" s="194" t="s">
        <v>6745</v>
      </c>
      <c r="AA2317" s="196"/>
    </row>
    <row r="2318" spans="1:27" s="123" customFormat="1">
      <c r="A2318" s="128" t="s">
        <v>6120</v>
      </c>
      <c r="B2318" s="124" t="str">
        <f t="shared" si="1089"/>
        <v>TAISHO_DOC_NAME</v>
      </c>
      <c r="C2318" s="136" t="s">
        <v>6123</v>
      </c>
      <c r="D2318" s="125" t="str">
        <f t="shared" si="1090"/>
        <v>Varchar2</v>
      </c>
      <c r="E2318" s="125">
        <f t="shared" si="1091"/>
        <v>42</v>
      </c>
      <c r="F2318" s="125" t="str">
        <f t="shared" si="1092"/>
        <v/>
      </c>
      <c r="G2318" s="160" t="s">
        <v>6119</v>
      </c>
      <c r="H2318" s="161" t="s">
        <v>6121</v>
      </c>
      <c r="I2318" s="161" t="s">
        <v>6122</v>
      </c>
      <c r="J2318" s="161"/>
      <c r="K2318" s="161"/>
      <c r="L2318" s="162"/>
      <c r="M2318" s="125" t="str">
        <f t="shared" si="1093"/>
        <v>TAISHO</v>
      </c>
      <c r="N2318" s="126" t="str">
        <f t="shared" si="1094"/>
        <v>_</v>
      </c>
      <c r="O2318" s="126" t="str">
        <f t="shared" si="1095"/>
        <v>DOC</v>
      </c>
      <c r="P2318" s="126" t="str">
        <f t="shared" si="1096"/>
        <v>_</v>
      </c>
      <c r="Q2318" s="126" t="str">
        <f t="shared" si="1097"/>
        <v>NAME</v>
      </c>
      <c r="R2318" s="126" t="str">
        <f t="shared" si="1098"/>
        <v/>
      </c>
      <c r="S2318" s="126" t="e">
        <f t="shared" si="1099"/>
        <v>#N/A</v>
      </c>
      <c r="T2318" s="126" t="str">
        <f t="shared" si="1100"/>
        <v/>
      </c>
      <c r="U2318" s="126" t="e">
        <f t="shared" si="1101"/>
        <v>#N/A</v>
      </c>
      <c r="V2318" s="126" t="str">
        <f t="shared" si="1102"/>
        <v/>
      </c>
      <c r="W2318" s="126" t="e">
        <f t="shared" si="1103"/>
        <v>#N/A</v>
      </c>
      <c r="X2318" s="126">
        <f t="shared" si="1104"/>
        <v>15</v>
      </c>
      <c r="Y2318" s="123" t="e">
        <f>VLOOKUP(A2318,#REF!,1,FALSE)</f>
        <v>#REF!</v>
      </c>
      <c r="Z2318" s="194" t="s">
        <v>6745</v>
      </c>
      <c r="AA2318" s="196"/>
    </row>
    <row r="2319" spans="1:27" s="123" customFormat="1">
      <c r="A2319" s="128" t="s">
        <v>6124</v>
      </c>
      <c r="B2319" s="124" t="str">
        <f t="shared" si="1089"/>
        <v>GENDO_KETSUGO_CD</v>
      </c>
      <c r="C2319" s="136" t="s">
        <v>6131</v>
      </c>
      <c r="D2319" s="125" t="str">
        <f t="shared" si="1090"/>
        <v>Varchar2</v>
      </c>
      <c r="E2319" s="125">
        <f t="shared" si="1091"/>
        <v>3</v>
      </c>
      <c r="F2319" s="125" t="str">
        <f t="shared" si="1092"/>
        <v/>
      </c>
      <c r="G2319" s="160" t="s">
        <v>6125</v>
      </c>
      <c r="H2319" s="161" t="s">
        <v>6127</v>
      </c>
      <c r="I2319" s="161" t="s">
        <v>6126</v>
      </c>
      <c r="J2319" s="161"/>
      <c r="K2319" s="161"/>
      <c r="L2319" s="162"/>
      <c r="M2319" s="125" t="str">
        <f t="shared" si="1093"/>
        <v>GENDO</v>
      </c>
      <c r="N2319" s="126" t="str">
        <f t="shared" si="1094"/>
        <v>_</v>
      </c>
      <c r="O2319" s="126" t="str">
        <f t="shared" si="1095"/>
        <v>KETSUGO</v>
      </c>
      <c r="P2319" s="126" t="str">
        <f t="shared" si="1096"/>
        <v>_</v>
      </c>
      <c r="Q2319" s="126" t="str">
        <f t="shared" si="1097"/>
        <v>CD</v>
      </c>
      <c r="R2319" s="126" t="str">
        <f t="shared" si="1098"/>
        <v/>
      </c>
      <c r="S2319" s="126" t="e">
        <f t="shared" si="1099"/>
        <v>#N/A</v>
      </c>
      <c r="T2319" s="126" t="str">
        <f t="shared" si="1100"/>
        <v/>
      </c>
      <c r="U2319" s="126" t="e">
        <f t="shared" si="1101"/>
        <v>#N/A</v>
      </c>
      <c r="V2319" s="126" t="str">
        <f t="shared" si="1102"/>
        <v/>
      </c>
      <c r="W2319" s="126" t="e">
        <f t="shared" si="1103"/>
        <v>#N/A</v>
      </c>
      <c r="X2319" s="126">
        <f t="shared" si="1104"/>
        <v>16</v>
      </c>
      <c r="Y2319" s="123" t="e">
        <f>VLOOKUP(A2319,#REF!,1,FALSE)</f>
        <v>#REF!</v>
      </c>
      <c r="Z2319" s="194" t="s">
        <v>6745</v>
      </c>
      <c r="AA2319" s="196"/>
    </row>
    <row r="2320" spans="1:27" s="123" customFormat="1">
      <c r="A2320" s="128" t="s">
        <v>6132</v>
      </c>
      <c r="B2320" s="124" t="str">
        <f t="shared" si="1089"/>
        <v>FLEX_SHISAN_MOD_ITEM_S_ZOGAKU</v>
      </c>
      <c r="C2320" s="136" t="s">
        <v>5653</v>
      </c>
      <c r="D2320" s="125" t="e">
        <f t="shared" si="1090"/>
        <v>#N/A</v>
      </c>
      <c r="E2320" s="125" t="e">
        <f t="shared" si="1091"/>
        <v>#N/A</v>
      </c>
      <c r="F2320" s="125" t="e">
        <f t="shared" si="1092"/>
        <v>#N/A</v>
      </c>
      <c r="G2320" s="160" t="s">
        <v>6167</v>
      </c>
      <c r="H2320" s="161" t="s">
        <v>2082</v>
      </c>
      <c r="I2320" s="161" t="s">
        <v>5402</v>
      </c>
      <c r="J2320" s="161" t="s">
        <v>1739</v>
      </c>
      <c r="K2320" s="161" t="s">
        <v>6171</v>
      </c>
      <c r="L2320" s="162"/>
      <c r="M2320" s="125" t="str">
        <f t="shared" si="1093"/>
        <v>FLEX_SHISAN</v>
      </c>
      <c r="N2320" s="126" t="str">
        <f t="shared" si="1094"/>
        <v>_</v>
      </c>
      <c r="O2320" s="126" t="str">
        <f t="shared" si="1095"/>
        <v>MOD</v>
      </c>
      <c r="P2320" s="126" t="str">
        <f t="shared" si="1096"/>
        <v>_</v>
      </c>
      <c r="Q2320" s="126" t="str">
        <f t="shared" si="1097"/>
        <v>ITEM</v>
      </c>
      <c r="R2320" s="126" t="str">
        <f t="shared" si="1098"/>
        <v>_</v>
      </c>
      <c r="S2320" s="126" t="str">
        <f t="shared" si="1099"/>
        <v>S</v>
      </c>
      <c r="T2320" s="126" t="str">
        <f t="shared" si="1100"/>
        <v>_</v>
      </c>
      <c r="U2320" s="126" t="str">
        <f t="shared" si="1101"/>
        <v>ZOGAKU</v>
      </c>
      <c r="V2320" s="126" t="str">
        <f t="shared" si="1102"/>
        <v/>
      </c>
      <c r="W2320" s="126" t="e">
        <f t="shared" si="1103"/>
        <v>#N/A</v>
      </c>
      <c r="X2320" s="126">
        <f t="shared" si="1104"/>
        <v>29</v>
      </c>
      <c r="Y2320" s="123" t="e">
        <f>VLOOKUP(A2320,#REF!,1,FALSE)</f>
        <v>#REF!</v>
      </c>
      <c r="Z2320" s="194" t="s">
        <v>6745</v>
      </c>
      <c r="AA2320" s="196"/>
    </row>
    <row r="2321" spans="1:27" s="123" customFormat="1">
      <c r="A2321" s="128" t="s">
        <v>6133</v>
      </c>
      <c r="B2321" s="124" t="str">
        <f t="shared" si="1089"/>
        <v>FLEX_SHISAN_MOD_ITEM_S_GENGAKU</v>
      </c>
      <c r="C2321" s="136" t="s">
        <v>5653</v>
      </c>
      <c r="D2321" s="125" t="e">
        <f t="shared" si="1090"/>
        <v>#N/A</v>
      </c>
      <c r="E2321" s="125" t="e">
        <f t="shared" si="1091"/>
        <v>#N/A</v>
      </c>
      <c r="F2321" s="125" t="e">
        <f t="shared" si="1092"/>
        <v>#N/A</v>
      </c>
      <c r="G2321" s="160" t="s">
        <v>6167</v>
      </c>
      <c r="H2321" s="161" t="s">
        <v>2082</v>
      </c>
      <c r="I2321" s="161" t="s">
        <v>5402</v>
      </c>
      <c r="J2321" s="161" t="s">
        <v>1739</v>
      </c>
      <c r="K2321" s="161" t="s">
        <v>6176</v>
      </c>
      <c r="L2321" s="162"/>
      <c r="M2321" s="125" t="str">
        <f t="shared" si="1093"/>
        <v>FLEX_SHISAN</v>
      </c>
      <c r="N2321" s="126" t="str">
        <f t="shared" si="1094"/>
        <v>_</v>
      </c>
      <c r="O2321" s="126" t="str">
        <f t="shared" si="1095"/>
        <v>MOD</v>
      </c>
      <c r="P2321" s="126" t="str">
        <f t="shared" si="1096"/>
        <v>_</v>
      </c>
      <c r="Q2321" s="126" t="str">
        <f t="shared" si="1097"/>
        <v>ITEM</v>
      </c>
      <c r="R2321" s="126" t="str">
        <f t="shared" si="1098"/>
        <v>_</v>
      </c>
      <c r="S2321" s="126" t="str">
        <f t="shared" si="1099"/>
        <v>S</v>
      </c>
      <c r="T2321" s="126" t="str">
        <f t="shared" si="1100"/>
        <v>_</v>
      </c>
      <c r="U2321" s="126" t="str">
        <f t="shared" si="1101"/>
        <v>GENGAKU</v>
      </c>
      <c r="V2321" s="126" t="str">
        <f t="shared" si="1102"/>
        <v/>
      </c>
      <c r="W2321" s="126" t="e">
        <f t="shared" si="1103"/>
        <v>#N/A</v>
      </c>
      <c r="X2321" s="126">
        <f t="shared" si="1104"/>
        <v>30</v>
      </c>
      <c r="Y2321" s="123" t="e">
        <f>VLOOKUP(A2321,#REF!,1,FALSE)</f>
        <v>#REF!</v>
      </c>
      <c r="Z2321" s="194" t="s">
        <v>6745</v>
      </c>
      <c r="AA2321" s="196"/>
    </row>
    <row r="2322" spans="1:27" s="123" customFormat="1">
      <c r="A2322" s="128" t="s">
        <v>6134</v>
      </c>
      <c r="B2322" s="124" t="str">
        <f t="shared" si="1089"/>
        <v>FLEX_SHISAN_MOD_ITEM_P_ZOGAKU</v>
      </c>
      <c r="C2322" s="136" t="s">
        <v>5653</v>
      </c>
      <c r="D2322" s="125" t="e">
        <f t="shared" si="1090"/>
        <v>#N/A</v>
      </c>
      <c r="E2322" s="125" t="e">
        <f t="shared" si="1091"/>
        <v>#N/A</v>
      </c>
      <c r="F2322" s="125" t="e">
        <f t="shared" si="1092"/>
        <v>#N/A</v>
      </c>
      <c r="G2322" s="160" t="s">
        <v>6167</v>
      </c>
      <c r="H2322" s="161" t="s">
        <v>2082</v>
      </c>
      <c r="I2322" s="161" t="s">
        <v>5402</v>
      </c>
      <c r="J2322" s="161" t="s">
        <v>1560</v>
      </c>
      <c r="K2322" s="161" t="s">
        <v>6171</v>
      </c>
      <c r="L2322" s="162"/>
      <c r="M2322" s="125" t="str">
        <f t="shared" si="1093"/>
        <v>FLEX_SHISAN</v>
      </c>
      <c r="N2322" s="126" t="str">
        <f t="shared" si="1094"/>
        <v>_</v>
      </c>
      <c r="O2322" s="126" t="str">
        <f t="shared" si="1095"/>
        <v>MOD</v>
      </c>
      <c r="P2322" s="126" t="str">
        <f t="shared" si="1096"/>
        <v>_</v>
      </c>
      <c r="Q2322" s="126" t="str">
        <f t="shared" si="1097"/>
        <v>ITEM</v>
      </c>
      <c r="R2322" s="126" t="str">
        <f t="shared" si="1098"/>
        <v>_</v>
      </c>
      <c r="S2322" s="126" t="str">
        <f t="shared" si="1099"/>
        <v>P</v>
      </c>
      <c r="T2322" s="126" t="str">
        <f t="shared" si="1100"/>
        <v>_</v>
      </c>
      <c r="U2322" s="126" t="str">
        <f t="shared" si="1101"/>
        <v>ZOGAKU</v>
      </c>
      <c r="V2322" s="126" t="str">
        <f t="shared" si="1102"/>
        <v/>
      </c>
      <c r="W2322" s="126" t="e">
        <f t="shared" si="1103"/>
        <v>#N/A</v>
      </c>
      <c r="X2322" s="126">
        <f t="shared" si="1104"/>
        <v>29</v>
      </c>
      <c r="Y2322" s="123" t="e">
        <f>VLOOKUP(A2322,#REF!,1,FALSE)</f>
        <v>#REF!</v>
      </c>
      <c r="Z2322" s="194" t="s">
        <v>6745</v>
      </c>
      <c r="AA2322" s="196"/>
    </row>
    <row r="2323" spans="1:27" s="123" customFormat="1">
      <c r="A2323" s="128" t="s">
        <v>6135</v>
      </c>
      <c r="B2323" s="124" t="str">
        <f t="shared" si="1089"/>
        <v>FLEX_SHISAN_MOD_ITEM_P_GENGAKU</v>
      </c>
      <c r="C2323" s="136" t="s">
        <v>5653</v>
      </c>
      <c r="D2323" s="125" t="e">
        <f t="shared" si="1090"/>
        <v>#N/A</v>
      </c>
      <c r="E2323" s="125" t="e">
        <f t="shared" si="1091"/>
        <v>#N/A</v>
      </c>
      <c r="F2323" s="125" t="e">
        <f t="shared" si="1092"/>
        <v>#N/A</v>
      </c>
      <c r="G2323" s="160" t="s">
        <v>6167</v>
      </c>
      <c r="H2323" s="161" t="s">
        <v>2082</v>
      </c>
      <c r="I2323" s="161" t="s">
        <v>5402</v>
      </c>
      <c r="J2323" s="161" t="s">
        <v>1560</v>
      </c>
      <c r="K2323" s="161" t="s">
        <v>6176</v>
      </c>
      <c r="L2323" s="162"/>
      <c r="M2323" s="125" t="str">
        <f t="shared" si="1093"/>
        <v>FLEX_SHISAN</v>
      </c>
      <c r="N2323" s="126" t="str">
        <f t="shared" si="1094"/>
        <v>_</v>
      </c>
      <c r="O2323" s="126" t="str">
        <f t="shared" si="1095"/>
        <v>MOD</v>
      </c>
      <c r="P2323" s="126" t="str">
        <f t="shared" si="1096"/>
        <v>_</v>
      </c>
      <c r="Q2323" s="126" t="str">
        <f t="shared" si="1097"/>
        <v>ITEM</v>
      </c>
      <c r="R2323" s="126" t="str">
        <f t="shared" si="1098"/>
        <v>_</v>
      </c>
      <c r="S2323" s="126" t="str">
        <f t="shared" si="1099"/>
        <v>P</v>
      </c>
      <c r="T2323" s="126" t="str">
        <f t="shared" si="1100"/>
        <v>_</v>
      </c>
      <c r="U2323" s="126" t="str">
        <f t="shared" si="1101"/>
        <v>GENGAKU</v>
      </c>
      <c r="V2323" s="126" t="str">
        <f t="shared" si="1102"/>
        <v/>
      </c>
      <c r="W2323" s="126" t="e">
        <f t="shared" si="1103"/>
        <v>#N/A</v>
      </c>
      <c r="X2323" s="126">
        <f t="shared" si="1104"/>
        <v>30</v>
      </c>
      <c r="Y2323" s="123" t="e">
        <f>VLOOKUP(A2323,#REF!,1,FALSE)</f>
        <v>#REF!</v>
      </c>
      <c r="Z2323" s="194" t="s">
        <v>6745</v>
      </c>
      <c r="AA2323" s="196"/>
    </row>
    <row r="2324" spans="1:27" s="123" customFormat="1">
      <c r="A2324" s="128" t="s">
        <v>6136</v>
      </c>
      <c r="B2324" s="124" t="str">
        <f t="shared" si="1089"/>
        <v>FLEX_SHISAN_MOD_ITEM_P_STOP</v>
      </c>
      <c r="C2324" s="136" t="s">
        <v>5653</v>
      </c>
      <c r="D2324" s="125" t="e">
        <f t="shared" si="1090"/>
        <v>#N/A</v>
      </c>
      <c r="E2324" s="125" t="e">
        <f t="shared" si="1091"/>
        <v>#N/A</v>
      </c>
      <c r="F2324" s="125" t="e">
        <f t="shared" si="1092"/>
        <v>#N/A</v>
      </c>
      <c r="G2324" s="160" t="s">
        <v>6167</v>
      </c>
      <c r="H2324" s="161" t="s">
        <v>2082</v>
      </c>
      <c r="I2324" s="161" t="s">
        <v>5402</v>
      </c>
      <c r="J2324" s="161" t="s">
        <v>1560</v>
      </c>
      <c r="K2324" s="161" t="s">
        <v>6168</v>
      </c>
      <c r="L2324" s="162"/>
      <c r="M2324" s="125" t="str">
        <f t="shared" si="1093"/>
        <v>FLEX_SHISAN</v>
      </c>
      <c r="N2324" s="126" t="str">
        <f t="shared" si="1094"/>
        <v>_</v>
      </c>
      <c r="O2324" s="126" t="str">
        <f t="shared" si="1095"/>
        <v>MOD</v>
      </c>
      <c r="P2324" s="126" t="str">
        <f t="shared" si="1096"/>
        <v>_</v>
      </c>
      <c r="Q2324" s="126" t="str">
        <f t="shared" si="1097"/>
        <v>ITEM</v>
      </c>
      <c r="R2324" s="126" t="str">
        <f t="shared" si="1098"/>
        <v>_</v>
      </c>
      <c r="S2324" s="126" t="str">
        <f t="shared" si="1099"/>
        <v>P</v>
      </c>
      <c r="T2324" s="126" t="str">
        <f t="shared" si="1100"/>
        <v>_</v>
      </c>
      <c r="U2324" s="126" t="str">
        <f t="shared" si="1101"/>
        <v>STOP</v>
      </c>
      <c r="V2324" s="126" t="str">
        <f t="shared" si="1102"/>
        <v/>
      </c>
      <c r="W2324" s="126" t="e">
        <f t="shared" si="1103"/>
        <v>#N/A</v>
      </c>
      <c r="X2324" s="126">
        <f t="shared" si="1104"/>
        <v>27</v>
      </c>
      <c r="Y2324" s="123" t="e">
        <f>VLOOKUP(A2324,#REF!,1,FALSE)</f>
        <v>#REF!</v>
      </c>
      <c r="Z2324" s="194" t="s">
        <v>6745</v>
      </c>
      <c r="AA2324" s="196"/>
    </row>
    <row r="2325" spans="1:27" s="123" customFormat="1">
      <c r="A2325" s="128" t="s">
        <v>6137</v>
      </c>
      <c r="B2325" s="124" t="str">
        <f t="shared" si="1089"/>
        <v>FLEX_SHISAN_MOD_ITEM_ICHIJIKIN_TONYU</v>
      </c>
      <c r="C2325" s="136" t="s">
        <v>5653</v>
      </c>
      <c r="D2325" s="125" t="e">
        <f t="shared" si="1090"/>
        <v>#N/A</v>
      </c>
      <c r="E2325" s="125" t="e">
        <f t="shared" si="1091"/>
        <v>#N/A</v>
      </c>
      <c r="F2325" s="125" t="e">
        <f t="shared" si="1092"/>
        <v>#N/A</v>
      </c>
      <c r="G2325" s="160" t="s">
        <v>6167</v>
      </c>
      <c r="H2325" s="161" t="s">
        <v>2082</v>
      </c>
      <c r="I2325" s="161" t="s">
        <v>5402</v>
      </c>
      <c r="J2325" s="161" t="s">
        <v>6169</v>
      </c>
      <c r="K2325" s="161" t="s">
        <v>6184</v>
      </c>
      <c r="L2325" s="162" t="s">
        <v>6170</v>
      </c>
      <c r="M2325" s="125" t="str">
        <f t="shared" si="1093"/>
        <v>FLEX_SHISAN</v>
      </c>
      <c r="N2325" s="126" t="str">
        <f t="shared" si="1094"/>
        <v>_</v>
      </c>
      <c r="O2325" s="126" t="str">
        <f t="shared" si="1095"/>
        <v>MOD</v>
      </c>
      <c r="P2325" s="126" t="str">
        <f t="shared" si="1096"/>
        <v>_</v>
      </c>
      <c r="Q2325" s="126" t="str">
        <f t="shared" si="1097"/>
        <v>ITEM</v>
      </c>
      <c r="R2325" s="126" t="str">
        <f t="shared" si="1098"/>
        <v/>
      </c>
      <c r="S2325" s="126" t="e">
        <f t="shared" si="1099"/>
        <v>#N/A</v>
      </c>
      <c r="T2325" s="126" t="str">
        <f t="shared" si="1100"/>
        <v>_</v>
      </c>
      <c r="U2325" s="126" t="str">
        <f t="shared" si="1101"/>
        <v>ICHIJIKIN</v>
      </c>
      <c r="V2325" s="126" t="str">
        <f t="shared" si="1102"/>
        <v>_</v>
      </c>
      <c r="W2325" s="126" t="str">
        <f t="shared" si="1103"/>
        <v>TONYU</v>
      </c>
      <c r="X2325" s="126">
        <f t="shared" si="1104"/>
        <v>36</v>
      </c>
      <c r="Y2325" s="123" t="e">
        <f>VLOOKUP(A2325,#REF!,1,FALSE)</f>
        <v>#REF!</v>
      </c>
      <c r="Z2325" s="194" t="s">
        <v>6745</v>
      </c>
      <c r="AA2325" s="196"/>
    </row>
    <row r="2326" spans="1:27" s="123" customFormat="1">
      <c r="A2326" s="128" t="s">
        <v>6138</v>
      </c>
      <c r="B2326" s="124" t="str">
        <f t="shared" si="1089"/>
        <v>FLEX_SHISAN_MOD_ITEM_LIFE_EVENT_ZOGAKU</v>
      </c>
      <c r="C2326" s="136" t="s">
        <v>5653</v>
      </c>
      <c r="D2326" s="125" t="e">
        <f t="shared" si="1090"/>
        <v>#N/A</v>
      </c>
      <c r="E2326" s="125" t="e">
        <f t="shared" si="1091"/>
        <v>#N/A</v>
      </c>
      <c r="F2326" s="125" t="e">
        <f t="shared" si="1092"/>
        <v>#N/A</v>
      </c>
      <c r="G2326" s="160" t="s">
        <v>6167</v>
      </c>
      <c r="H2326" s="161" t="s">
        <v>2082</v>
      </c>
      <c r="I2326" s="161" t="s">
        <v>5402</v>
      </c>
      <c r="J2326" s="161" t="s">
        <v>1862</v>
      </c>
      <c r="K2326" s="161" t="s">
        <v>1756</v>
      </c>
      <c r="L2326" s="162" t="s">
        <v>6171</v>
      </c>
      <c r="M2326" s="125" t="str">
        <f t="shared" si="1093"/>
        <v>FLEX_SHISAN</v>
      </c>
      <c r="N2326" s="126" t="str">
        <f t="shared" si="1094"/>
        <v>_</v>
      </c>
      <c r="O2326" s="126" t="str">
        <f t="shared" si="1095"/>
        <v>MOD</v>
      </c>
      <c r="P2326" s="126" t="str">
        <f t="shared" si="1096"/>
        <v>_</v>
      </c>
      <c r="Q2326" s="126" t="str">
        <f t="shared" si="1097"/>
        <v>ITEM</v>
      </c>
      <c r="R2326" s="126" t="str">
        <f t="shared" si="1098"/>
        <v>_</v>
      </c>
      <c r="S2326" s="126" t="str">
        <f t="shared" si="1099"/>
        <v>LIFE</v>
      </c>
      <c r="T2326" s="126" t="str">
        <f t="shared" si="1100"/>
        <v>_</v>
      </c>
      <c r="U2326" s="126" t="str">
        <f t="shared" si="1101"/>
        <v>EVENT</v>
      </c>
      <c r="V2326" s="126" t="str">
        <f t="shared" si="1102"/>
        <v>_</v>
      </c>
      <c r="W2326" s="126" t="str">
        <f t="shared" si="1103"/>
        <v>ZOGAKU</v>
      </c>
      <c r="X2326" s="126">
        <f t="shared" si="1104"/>
        <v>38</v>
      </c>
      <c r="Y2326" s="123" t="e">
        <f>VLOOKUP(A2326,#REF!,1,FALSE)</f>
        <v>#REF!</v>
      </c>
      <c r="Z2326" s="194" t="s">
        <v>6745</v>
      </c>
      <c r="AA2326" s="196"/>
    </row>
    <row r="2327" spans="1:27" s="123" customFormat="1">
      <c r="A2327" s="128" t="s">
        <v>6139</v>
      </c>
      <c r="B2327" s="124" t="str">
        <f t="shared" si="1089"/>
        <v>FLEX_SHISAN_EVENT_ITEM_SHUGAKU</v>
      </c>
      <c r="C2327" s="136" t="s">
        <v>5653</v>
      </c>
      <c r="D2327" s="125" t="e">
        <f t="shared" si="1090"/>
        <v>#N/A</v>
      </c>
      <c r="E2327" s="125" t="e">
        <f t="shared" si="1091"/>
        <v>#N/A</v>
      </c>
      <c r="F2327" s="125" t="e">
        <f t="shared" si="1092"/>
        <v>#N/A</v>
      </c>
      <c r="G2327" s="160" t="s">
        <v>6167</v>
      </c>
      <c r="H2327" s="161" t="s">
        <v>1756</v>
      </c>
      <c r="I2327" s="161" t="s">
        <v>5402</v>
      </c>
      <c r="J2327" s="161" t="s">
        <v>6172</v>
      </c>
      <c r="K2327" s="161"/>
      <c r="L2327" s="162"/>
      <c r="M2327" s="125" t="str">
        <f t="shared" si="1093"/>
        <v>FLEX_SHISAN</v>
      </c>
      <c r="N2327" s="126" t="str">
        <f t="shared" si="1094"/>
        <v>_</v>
      </c>
      <c r="O2327" s="126" t="str">
        <f t="shared" si="1095"/>
        <v>EVENT</v>
      </c>
      <c r="P2327" s="126" t="str">
        <f t="shared" si="1096"/>
        <v>_</v>
      </c>
      <c r="Q2327" s="126" t="str">
        <f t="shared" si="1097"/>
        <v>ITEM</v>
      </c>
      <c r="R2327" s="126" t="str">
        <f t="shared" si="1098"/>
        <v>_</v>
      </c>
      <c r="S2327" s="126" t="str">
        <f t="shared" si="1099"/>
        <v>SHUGAKU</v>
      </c>
      <c r="T2327" s="126" t="str">
        <f t="shared" si="1100"/>
        <v/>
      </c>
      <c r="U2327" s="126" t="e">
        <f t="shared" si="1101"/>
        <v>#N/A</v>
      </c>
      <c r="V2327" s="126" t="str">
        <f t="shared" si="1102"/>
        <v/>
      </c>
      <c r="W2327" s="126" t="e">
        <f t="shared" si="1103"/>
        <v>#N/A</v>
      </c>
      <c r="X2327" s="126">
        <f t="shared" si="1104"/>
        <v>30</v>
      </c>
      <c r="Y2327" s="123" t="e">
        <f>VLOOKUP(A2327,#REF!,1,FALSE)</f>
        <v>#REF!</v>
      </c>
      <c r="Z2327" s="194" t="s">
        <v>6745</v>
      </c>
      <c r="AA2327" s="196"/>
    </row>
    <row r="2328" spans="1:27" s="123" customFormat="1">
      <c r="A2328" s="128" t="s">
        <v>6140</v>
      </c>
      <c r="B2328" s="124" t="str">
        <f t="shared" si="1089"/>
        <v>FLEX_SHISAN_EVENT_ITEM_SHUSHOKU</v>
      </c>
      <c r="C2328" s="136" t="s">
        <v>5653</v>
      </c>
      <c r="D2328" s="125" t="e">
        <f t="shared" si="1090"/>
        <v>#N/A</v>
      </c>
      <c r="E2328" s="125" t="e">
        <f t="shared" si="1091"/>
        <v>#N/A</v>
      </c>
      <c r="F2328" s="125" t="e">
        <f t="shared" si="1092"/>
        <v>#N/A</v>
      </c>
      <c r="G2328" s="160" t="s">
        <v>6167</v>
      </c>
      <c r="H2328" s="161" t="s">
        <v>1756</v>
      </c>
      <c r="I2328" s="161" t="s">
        <v>5402</v>
      </c>
      <c r="J2328" s="161" t="s">
        <v>6173</v>
      </c>
      <c r="K2328" s="161"/>
      <c r="L2328" s="162"/>
      <c r="M2328" s="125" t="str">
        <f t="shared" si="1093"/>
        <v>FLEX_SHISAN</v>
      </c>
      <c r="N2328" s="126" t="str">
        <f t="shared" si="1094"/>
        <v>_</v>
      </c>
      <c r="O2328" s="126" t="str">
        <f t="shared" si="1095"/>
        <v>EVENT</v>
      </c>
      <c r="P2328" s="126" t="str">
        <f t="shared" si="1096"/>
        <v>_</v>
      </c>
      <c r="Q2328" s="126" t="str">
        <f t="shared" si="1097"/>
        <v>ITEM</v>
      </c>
      <c r="R2328" s="126" t="str">
        <f t="shared" si="1098"/>
        <v>_</v>
      </c>
      <c r="S2328" s="126" t="str">
        <f t="shared" si="1099"/>
        <v>SHUSHOKU</v>
      </c>
      <c r="T2328" s="126" t="str">
        <f t="shared" si="1100"/>
        <v/>
      </c>
      <c r="U2328" s="126" t="e">
        <f t="shared" si="1101"/>
        <v>#N/A</v>
      </c>
      <c r="V2328" s="126" t="str">
        <f t="shared" si="1102"/>
        <v/>
      </c>
      <c r="W2328" s="126" t="e">
        <f t="shared" si="1103"/>
        <v>#N/A</v>
      </c>
      <c r="X2328" s="126">
        <f t="shared" si="1104"/>
        <v>31</v>
      </c>
      <c r="Y2328" s="123" t="e">
        <f>VLOOKUP(A2328,#REF!,1,FALSE)</f>
        <v>#REF!</v>
      </c>
      <c r="Z2328" s="194" t="s">
        <v>6745</v>
      </c>
      <c r="AA2328" s="196"/>
    </row>
    <row r="2329" spans="1:27" s="123" customFormat="1">
      <c r="A2329" s="128" t="s">
        <v>6141</v>
      </c>
      <c r="B2329" s="124" t="str">
        <f t="shared" si="1089"/>
        <v>FLEX_SHISAN_EVENT_ITEM_KEKKON</v>
      </c>
      <c r="C2329" s="136" t="s">
        <v>5653</v>
      </c>
      <c r="D2329" s="125" t="e">
        <f t="shared" si="1090"/>
        <v>#N/A</v>
      </c>
      <c r="E2329" s="125" t="e">
        <f t="shared" si="1091"/>
        <v>#N/A</v>
      </c>
      <c r="F2329" s="125" t="e">
        <f t="shared" si="1092"/>
        <v>#N/A</v>
      </c>
      <c r="G2329" s="160" t="s">
        <v>6167</v>
      </c>
      <c r="H2329" s="161" t="s">
        <v>1756</v>
      </c>
      <c r="I2329" s="161" t="s">
        <v>5402</v>
      </c>
      <c r="J2329" s="161" t="s">
        <v>1961</v>
      </c>
      <c r="K2329" s="161"/>
      <c r="L2329" s="162"/>
      <c r="M2329" s="125" t="str">
        <f t="shared" si="1093"/>
        <v>FLEX_SHISAN</v>
      </c>
      <c r="N2329" s="126" t="str">
        <f t="shared" si="1094"/>
        <v>_</v>
      </c>
      <c r="O2329" s="126" t="str">
        <f t="shared" si="1095"/>
        <v>EVENT</v>
      </c>
      <c r="P2329" s="126" t="str">
        <f t="shared" si="1096"/>
        <v>_</v>
      </c>
      <c r="Q2329" s="126" t="str">
        <f t="shared" si="1097"/>
        <v>ITEM</v>
      </c>
      <c r="R2329" s="126" t="str">
        <f t="shared" si="1098"/>
        <v>_</v>
      </c>
      <c r="S2329" s="126" t="str">
        <f t="shared" si="1099"/>
        <v>KEKKON</v>
      </c>
      <c r="T2329" s="126" t="str">
        <f t="shared" si="1100"/>
        <v/>
      </c>
      <c r="U2329" s="126" t="e">
        <f t="shared" si="1101"/>
        <v>#N/A</v>
      </c>
      <c r="V2329" s="126" t="str">
        <f t="shared" si="1102"/>
        <v/>
      </c>
      <c r="W2329" s="126" t="e">
        <f t="shared" si="1103"/>
        <v>#N/A</v>
      </c>
      <c r="X2329" s="126">
        <f t="shared" si="1104"/>
        <v>29</v>
      </c>
      <c r="Y2329" s="123" t="e">
        <f>VLOOKUP(A2329,#REF!,1,FALSE)</f>
        <v>#REF!</v>
      </c>
      <c r="Z2329" s="194" t="s">
        <v>6745</v>
      </c>
      <c r="AA2329" s="196"/>
    </row>
    <row r="2330" spans="1:27" s="123" customFormat="1">
      <c r="A2330" s="128" t="s">
        <v>6142</v>
      </c>
      <c r="B2330" s="124" t="str">
        <f t="shared" si="1089"/>
        <v>FLEX_SHISAN_EVENT_ITEM_CHILD_BIRTH</v>
      </c>
      <c r="C2330" s="136" t="s">
        <v>5653</v>
      </c>
      <c r="D2330" s="125" t="e">
        <f t="shared" si="1090"/>
        <v>#N/A</v>
      </c>
      <c r="E2330" s="125" t="e">
        <f t="shared" si="1091"/>
        <v>#N/A</v>
      </c>
      <c r="F2330" s="125" t="e">
        <f t="shared" si="1092"/>
        <v>#N/A</v>
      </c>
      <c r="G2330" s="160" t="s">
        <v>6167</v>
      </c>
      <c r="H2330" s="161" t="s">
        <v>1756</v>
      </c>
      <c r="I2330" s="161" t="s">
        <v>5402</v>
      </c>
      <c r="J2330" s="161" t="s">
        <v>2026</v>
      </c>
      <c r="K2330" s="161" t="s">
        <v>6174</v>
      </c>
      <c r="L2330" s="162"/>
      <c r="M2330" s="125" t="str">
        <f t="shared" si="1093"/>
        <v>FLEX_SHISAN</v>
      </c>
      <c r="N2330" s="126" t="str">
        <f t="shared" si="1094"/>
        <v>_</v>
      </c>
      <c r="O2330" s="126" t="str">
        <f t="shared" si="1095"/>
        <v>EVENT</v>
      </c>
      <c r="P2330" s="126" t="str">
        <f t="shared" si="1096"/>
        <v>_</v>
      </c>
      <c r="Q2330" s="126" t="str">
        <f t="shared" si="1097"/>
        <v>ITEM</v>
      </c>
      <c r="R2330" s="126" t="str">
        <f t="shared" si="1098"/>
        <v>_</v>
      </c>
      <c r="S2330" s="126" t="str">
        <f t="shared" si="1099"/>
        <v>CHILD</v>
      </c>
      <c r="T2330" s="126" t="str">
        <f t="shared" si="1100"/>
        <v>_</v>
      </c>
      <c r="U2330" s="126" t="str">
        <f t="shared" si="1101"/>
        <v>BIRTH</v>
      </c>
      <c r="V2330" s="126" t="str">
        <f t="shared" si="1102"/>
        <v/>
      </c>
      <c r="W2330" s="126" t="e">
        <f t="shared" si="1103"/>
        <v>#N/A</v>
      </c>
      <c r="X2330" s="126">
        <f t="shared" si="1104"/>
        <v>34</v>
      </c>
      <c r="Y2330" s="123" t="e">
        <f>VLOOKUP(A2330,#REF!,1,FALSE)</f>
        <v>#REF!</v>
      </c>
      <c r="Z2330" s="194" t="s">
        <v>6745</v>
      </c>
      <c r="AA2330" s="196"/>
    </row>
    <row r="2331" spans="1:27" s="123" customFormat="1">
      <c r="A2331" s="128" t="s">
        <v>6143</v>
      </c>
      <c r="B2331" s="124" t="str">
        <f t="shared" si="1089"/>
        <v>FLEX_SHISAN_EVENT_ITEM_JUTAKU_KONYU</v>
      </c>
      <c r="C2331" s="136" t="s">
        <v>5653</v>
      </c>
      <c r="D2331" s="125" t="e">
        <f t="shared" si="1090"/>
        <v>#N/A</v>
      </c>
      <c r="E2331" s="125" t="e">
        <f t="shared" si="1091"/>
        <v>#N/A</v>
      </c>
      <c r="F2331" s="125" t="e">
        <f t="shared" si="1092"/>
        <v>#N/A</v>
      </c>
      <c r="G2331" s="160" t="s">
        <v>6167</v>
      </c>
      <c r="H2331" s="161" t="s">
        <v>1756</v>
      </c>
      <c r="I2331" s="161" t="s">
        <v>5402</v>
      </c>
      <c r="J2331" s="161" t="s">
        <v>1521</v>
      </c>
      <c r="K2331" s="161" t="s">
        <v>2087</v>
      </c>
      <c r="L2331" s="162"/>
      <c r="M2331" s="125" t="str">
        <f t="shared" si="1093"/>
        <v>FLEX_SHISAN</v>
      </c>
      <c r="N2331" s="126" t="str">
        <f t="shared" si="1094"/>
        <v>_</v>
      </c>
      <c r="O2331" s="126" t="str">
        <f t="shared" si="1095"/>
        <v>EVENT</v>
      </c>
      <c r="P2331" s="126" t="str">
        <f t="shared" si="1096"/>
        <v>_</v>
      </c>
      <c r="Q2331" s="126" t="str">
        <f t="shared" si="1097"/>
        <v>ITEM</v>
      </c>
      <c r="R2331" s="126" t="str">
        <f t="shared" si="1098"/>
        <v>_</v>
      </c>
      <c r="S2331" s="126" t="str">
        <f t="shared" si="1099"/>
        <v>JUTAKU</v>
      </c>
      <c r="T2331" s="126" t="str">
        <f t="shared" si="1100"/>
        <v>_</v>
      </c>
      <c r="U2331" s="126" t="str">
        <f t="shared" si="1101"/>
        <v>KONYU</v>
      </c>
      <c r="V2331" s="126" t="str">
        <f t="shared" si="1102"/>
        <v/>
      </c>
      <c r="W2331" s="126" t="e">
        <f t="shared" si="1103"/>
        <v>#N/A</v>
      </c>
      <c r="X2331" s="126">
        <f t="shared" si="1104"/>
        <v>35</v>
      </c>
      <c r="Y2331" s="123" t="e">
        <f>VLOOKUP(A2331,#REF!,1,FALSE)</f>
        <v>#REF!</v>
      </c>
      <c r="Z2331" s="194" t="s">
        <v>6745</v>
      </c>
      <c r="AA2331" s="196"/>
    </row>
    <row r="2332" spans="1:27" s="123" customFormat="1">
      <c r="A2332" s="128" t="s">
        <v>6144</v>
      </c>
      <c r="B2332" s="124" t="str">
        <f t="shared" si="1089"/>
        <v>FLEX_SHISAN_EVENT_ITEM_CHILD_DOKURITSU</v>
      </c>
      <c r="C2332" s="136" t="s">
        <v>5653</v>
      </c>
      <c r="D2332" s="125" t="e">
        <f t="shared" si="1090"/>
        <v>#N/A</v>
      </c>
      <c r="E2332" s="125" t="e">
        <f t="shared" si="1091"/>
        <v>#N/A</v>
      </c>
      <c r="F2332" s="125" t="e">
        <f t="shared" si="1092"/>
        <v>#N/A</v>
      </c>
      <c r="G2332" s="160" t="s">
        <v>6167</v>
      </c>
      <c r="H2332" s="161" t="s">
        <v>1756</v>
      </c>
      <c r="I2332" s="161" t="s">
        <v>5402</v>
      </c>
      <c r="J2332" s="161" t="s">
        <v>2026</v>
      </c>
      <c r="K2332" s="161" t="s">
        <v>6175</v>
      </c>
      <c r="L2332" s="162"/>
      <c r="M2332" s="125" t="str">
        <f t="shared" si="1093"/>
        <v>FLEX_SHISAN</v>
      </c>
      <c r="N2332" s="126" t="str">
        <f t="shared" si="1094"/>
        <v>_</v>
      </c>
      <c r="O2332" s="126" t="str">
        <f t="shared" si="1095"/>
        <v>EVENT</v>
      </c>
      <c r="P2332" s="126" t="str">
        <f t="shared" si="1096"/>
        <v>_</v>
      </c>
      <c r="Q2332" s="126" t="str">
        <f t="shared" si="1097"/>
        <v>ITEM</v>
      </c>
      <c r="R2332" s="126" t="str">
        <f t="shared" si="1098"/>
        <v>_</v>
      </c>
      <c r="S2332" s="126" t="str">
        <f t="shared" si="1099"/>
        <v>CHILD</v>
      </c>
      <c r="T2332" s="126" t="str">
        <f t="shared" si="1100"/>
        <v>_</v>
      </c>
      <c r="U2332" s="126" t="str">
        <f t="shared" si="1101"/>
        <v>DOKURITSU</v>
      </c>
      <c r="V2332" s="126" t="str">
        <f t="shared" si="1102"/>
        <v/>
      </c>
      <c r="W2332" s="126" t="e">
        <f t="shared" si="1103"/>
        <v>#N/A</v>
      </c>
      <c r="X2332" s="126">
        <f t="shared" si="1104"/>
        <v>38</v>
      </c>
      <c r="Y2332" s="123" t="e">
        <f>VLOOKUP(A2332,#REF!,1,FALSE)</f>
        <v>#REF!</v>
      </c>
      <c r="Z2332" s="194" t="s">
        <v>6745</v>
      </c>
      <c r="AA2332" s="196"/>
    </row>
    <row r="2333" spans="1:27" s="123" customFormat="1">
      <c r="A2333" s="128" t="s">
        <v>6145</v>
      </c>
      <c r="B2333" s="124" t="str">
        <f t="shared" si="1089"/>
        <v>FLEX_SHISAN_EVENT_ITEM_TAISHOKU</v>
      </c>
      <c r="C2333" s="136" t="s">
        <v>5653</v>
      </c>
      <c r="D2333" s="125" t="e">
        <f t="shared" si="1090"/>
        <v>#N/A</v>
      </c>
      <c r="E2333" s="125" t="e">
        <f t="shared" si="1091"/>
        <v>#N/A</v>
      </c>
      <c r="F2333" s="125" t="e">
        <f t="shared" si="1092"/>
        <v>#N/A</v>
      </c>
      <c r="G2333" s="160" t="s">
        <v>6167</v>
      </c>
      <c r="H2333" s="161" t="s">
        <v>1756</v>
      </c>
      <c r="I2333" s="161" t="s">
        <v>5402</v>
      </c>
      <c r="J2333" s="161" t="s">
        <v>2157</v>
      </c>
      <c r="K2333" s="161"/>
      <c r="L2333" s="162"/>
      <c r="M2333" s="125" t="str">
        <f t="shared" si="1093"/>
        <v>FLEX_SHISAN</v>
      </c>
      <c r="N2333" s="126" t="str">
        <f t="shared" si="1094"/>
        <v>_</v>
      </c>
      <c r="O2333" s="126" t="str">
        <f t="shared" si="1095"/>
        <v>EVENT</v>
      </c>
      <c r="P2333" s="126" t="str">
        <f t="shared" si="1096"/>
        <v>_</v>
      </c>
      <c r="Q2333" s="126" t="str">
        <f t="shared" si="1097"/>
        <v>ITEM</v>
      </c>
      <c r="R2333" s="126" t="str">
        <f t="shared" si="1098"/>
        <v>_</v>
      </c>
      <c r="S2333" s="126" t="str">
        <f t="shared" si="1099"/>
        <v>TAISHOKU</v>
      </c>
      <c r="T2333" s="126" t="str">
        <f t="shared" si="1100"/>
        <v/>
      </c>
      <c r="U2333" s="126" t="e">
        <f t="shared" si="1101"/>
        <v>#N/A</v>
      </c>
      <c r="V2333" s="126" t="str">
        <f t="shared" si="1102"/>
        <v/>
      </c>
      <c r="W2333" s="126" t="e">
        <f t="shared" si="1103"/>
        <v>#N/A</v>
      </c>
      <c r="X2333" s="126">
        <f t="shared" si="1104"/>
        <v>31</v>
      </c>
      <c r="Y2333" s="123" t="e">
        <f>VLOOKUP(A2333,#REF!,1,FALSE)</f>
        <v>#REF!</v>
      </c>
      <c r="Z2333" s="194" t="s">
        <v>6745</v>
      </c>
      <c r="AA2333" s="196"/>
    </row>
    <row r="2334" spans="1:27" s="123" customFormat="1">
      <c r="A2334" s="128" t="s">
        <v>6146</v>
      </c>
      <c r="B2334" s="124" t="str">
        <f t="shared" si="1089"/>
        <v>FLEX_SHISAN_EVENT_ITEM_OTHER</v>
      </c>
      <c r="C2334" s="136" t="s">
        <v>5653</v>
      </c>
      <c r="D2334" s="125" t="e">
        <f t="shared" si="1090"/>
        <v>#N/A</v>
      </c>
      <c r="E2334" s="125" t="e">
        <f t="shared" si="1091"/>
        <v>#N/A</v>
      </c>
      <c r="F2334" s="125" t="e">
        <f t="shared" si="1092"/>
        <v>#N/A</v>
      </c>
      <c r="G2334" s="160" t="s">
        <v>6167</v>
      </c>
      <c r="H2334" s="161" t="s">
        <v>1756</v>
      </c>
      <c r="I2334" s="161" t="s">
        <v>5402</v>
      </c>
      <c r="J2334" s="161" t="s">
        <v>277</v>
      </c>
      <c r="K2334" s="161"/>
      <c r="L2334" s="162"/>
      <c r="M2334" s="125" t="str">
        <f t="shared" si="1093"/>
        <v>FLEX_SHISAN</v>
      </c>
      <c r="N2334" s="126" t="str">
        <f t="shared" si="1094"/>
        <v>_</v>
      </c>
      <c r="O2334" s="126" t="str">
        <f t="shared" si="1095"/>
        <v>EVENT</v>
      </c>
      <c r="P2334" s="126" t="str">
        <f t="shared" si="1096"/>
        <v>_</v>
      </c>
      <c r="Q2334" s="126" t="str">
        <f t="shared" si="1097"/>
        <v>ITEM</v>
      </c>
      <c r="R2334" s="126" t="str">
        <f t="shared" si="1098"/>
        <v>_</v>
      </c>
      <c r="S2334" s="126" t="str">
        <f t="shared" si="1099"/>
        <v>OTHER</v>
      </c>
      <c r="T2334" s="126" t="str">
        <f t="shared" si="1100"/>
        <v/>
      </c>
      <c r="U2334" s="126" t="e">
        <f t="shared" si="1101"/>
        <v>#N/A</v>
      </c>
      <c r="V2334" s="126" t="str">
        <f t="shared" si="1102"/>
        <v/>
      </c>
      <c r="W2334" s="126" t="e">
        <f t="shared" si="1103"/>
        <v>#N/A</v>
      </c>
      <c r="X2334" s="126">
        <f t="shared" si="1104"/>
        <v>28</v>
      </c>
      <c r="Y2334" s="123" t="e">
        <f>VLOOKUP(A2334,#REF!,1,FALSE)</f>
        <v>#REF!</v>
      </c>
      <c r="Z2334" s="194" t="s">
        <v>6745</v>
      </c>
      <c r="AA2334" s="196"/>
    </row>
    <row r="2335" spans="1:27" s="123" customFormat="1">
      <c r="A2335" s="128" t="s">
        <v>6147</v>
      </c>
      <c r="B2335" s="124" t="str">
        <f t="shared" si="1089"/>
        <v>FLEX_SHISAN_EVENT_ITEM_NASHI</v>
      </c>
      <c r="C2335" s="136" t="s">
        <v>5653</v>
      </c>
      <c r="D2335" s="125" t="e">
        <f t="shared" si="1090"/>
        <v>#N/A</v>
      </c>
      <c r="E2335" s="125" t="e">
        <f t="shared" si="1091"/>
        <v>#N/A</v>
      </c>
      <c r="F2335" s="125" t="e">
        <f t="shared" si="1092"/>
        <v>#N/A</v>
      </c>
      <c r="G2335" s="160" t="s">
        <v>6167</v>
      </c>
      <c r="H2335" s="161" t="s">
        <v>1756</v>
      </c>
      <c r="I2335" s="161" t="s">
        <v>5402</v>
      </c>
      <c r="J2335" s="161" t="s">
        <v>5657</v>
      </c>
      <c r="K2335" s="161"/>
      <c r="L2335" s="162"/>
      <c r="M2335" s="125" t="str">
        <f t="shared" si="1093"/>
        <v>FLEX_SHISAN</v>
      </c>
      <c r="N2335" s="126" t="str">
        <f t="shared" si="1094"/>
        <v>_</v>
      </c>
      <c r="O2335" s="126" t="str">
        <f t="shared" si="1095"/>
        <v>EVENT</v>
      </c>
      <c r="P2335" s="126" t="str">
        <f t="shared" si="1096"/>
        <v>_</v>
      </c>
      <c r="Q2335" s="126" t="str">
        <f t="shared" si="1097"/>
        <v>ITEM</v>
      </c>
      <c r="R2335" s="126" t="str">
        <f t="shared" si="1098"/>
        <v>_</v>
      </c>
      <c r="S2335" s="126" t="str">
        <f t="shared" si="1099"/>
        <v>NASHI</v>
      </c>
      <c r="T2335" s="126" t="str">
        <f t="shared" si="1100"/>
        <v/>
      </c>
      <c r="U2335" s="126" t="e">
        <f t="shared" si="1101"/>
        <v>#N/A</v>
      </c>
      <c r="V2335" s="126" t="str">
        <f t="shared" si="1102"/>
        <v/>
      </c>
      <c r="W2335" s="126" t="e">
        <f t="shared" si="1103"/>
        <v>#N/A</v>
      </c>
      <c r="X2335" s="126">
        <f t="shared" si="1104"/>
        <v>28</v>
      </c>
      <c r="Y2335" s="123" t="e">
        <f>VLOOKUP(A2335,#REF!,1,FALSE)</f>
        <v>#REF!</v>
      </c>
      <c r="Z2335" s="194" t="s">
        <v>6745</v>
      </c>
      <c r="AA2335" s="196"/>
    </row>
    <row r="2336" spans="1:27" s="123" customFormat="1">
      <c r="A2336" s="128" t="s">
        <v>6148</v>
      </c>
      <c r="B2336" s="124" t="str">
        <f t="shared" si="1089"/>
        <v>FLEX_SHISAN_MOD_ITEM</v>
      </c>
      <c r="C2336" s="136" t="s">
        <v>5653</v>
      </c>
      <c r="D2336" s="125" t="e">
        <f t="shared" si="1090"/>
        <v>#N/A</v>
      </c>
      <c r="E2336" s="125" t="e">
        <f t="shared" si="1091"/>
        <v>#N/A</v>
      </c>
      <c r="F2336" s="125" t="e">
        <f t="shared" si="1092"/>
        <v>#N/A</v>
      </c>
      <c r="G2336" s="160" t="s">
        <v>6167</v>
      </c>
      <c r="H2336" s="161" t="s">
        <v>2082</v>
      </c>
      <c r="I2336" s="161" t="s">
        <v>5402</v>
      </c>
      <c r="J2336" s="161"/>
      <c r="K2336" s="161"/>
      <c r="L2336" s="162"/>
      <c r="M2336" s="125" t="str">
        <f t="shared" si="1093"/>
        <v>FLEX_SHISAN</v>
      </c>
      <c r="N2336" s="126" t="str">
        <f t="shared" si="1094"/>
        <v>_</v>
      </c>
      <c r="O2336" s="126" t="str">
        <f t="shared" si="1095"/>
        <v>MOD</v>
      </c>
      <c r="P2336" s="126" t="str">
        <f t="shared" si="1096"/>
        <v>_</v>
      </c>
      <c r="Q2336" s="126" t="str">
        <f t="shared" si="1097"/>
        <v>ITEM</v>
      </c>
      <c r="R2336" s="126" t="str">
        <f t="shared" si="1098"/>
        <v/>
      </c>
      <c r="S2336" s="126" t="e">
        <f t="shared" si="1099"/>
        <v>#N/A</v>
      </c>
      <c r="T2336" s="126" t="str">
        <f t="shared" si="1100"/>
        <v/>
      </c>
      <c r="U2336" s="126" t="e">
        <f t="shared" si="1101"/>
        <v>#N/A</v>
      </c>
      <c r="V2336" s="126" t="str">
        <f t="shared" si="1102"/>
        <v/>
      </c>
      <c r="W2336" s="126" t="e">
        <f t="shared" si="1103"/>
        <v>#N/A</v>
      </c>
      <c r="X2336" s="126">
        <f t="shared" si="1104"/>
        <v>20</v>
      </c>
      <c r="Y2336" s="123" t="e">
        <f>VLOOKUP(A2336,#REF!,1,FALSE)</f>
        <v>#REF!</v>
      </c>
      <c r="Z2336" s="194" t="s">
        <v>6745</v>
      </c>
      <c r="AA2336" s="196"/>
    </row>
    <row r="2337" spans="1:27" s="123" customFormat="1">
      <c r="A2337" s="128" t="s">
        <v>6149</v>
      </c>
      <c r="B2337" s="124" t="str">
        <f t="shared" si="1089"/>
        <v>FLEX_SHISAN_EVENT_ITEM</v>
      </c>
      <c r="C2337" s="136" t="s">
        <v>5653</v>
      </c>
      <c r="D2337" s="125" t="e">
        <f t="shared" si="1090"/>
        <v>#N/A</v>
      </c>
      <c r="E2337" s="125" t="e">
        <f t="shared" si="1091"/>
        <v>#N/A</v>
      </c>
      <c r="F2337" s="125" t="e">
        <f t="shared" si="1092"/>
        <v>#N/A</v>
      </c>
      <c r="G2337" s="160" t="s">
        <v>6167</v>
      </c>
      <c r="H2337" s="161" t="s">
        <v>1756</v>
      </c>
      <c r="I2337" s="161" t="s">
        <v>5402</v>
      </c>
      <c r="J2337" s="161"/>
      <c r="K2337" s="161"/>
      <c r="L2337" s="162"/>
      <c r="M2337" s="125" t="str">
        <f t="shared" si="1093"/>
        <v>FLEX_SHISAN</v>
      </c>
      <c r="N2337" s="126" t="str">
        <f t="shared" si="1094"/>
        <v>_</v>
      </c>
      <c r="O2337" s="126" t="str">
        <f t="shared" si="1095"/>
        <v>EVENT</v>
      </c>
      <c r="P2337" s="126" t="str">
        <f t="shared" si="1096"/>
        <v>_</v>
      </c>
      <c r="Q2337" s="126" t="str">
        <f t="shared" si="1097"/>
        <v>ITEM</v>
      </c>
      <c r="R2337" s="126" t="str">
        <f t="shared" si="1098"/>
        <v/>
      </c>
      <c r="S2337" s="126" t="e">
        <f t="shared" si="1099"/>
        <v>#N/A</v>
      </c>
      <c r="T2337" s="126" t="str">
        <f t="shared" si="1100"/>
        <v/>
      </c>
      <c r="U2337" s="126" t="e">
        <f t="shared" si="1101"/>
        <v>#N/A</v>
      </c>
      <c r="V2337" s="126" t="str">
        <f t="shared" si="1102"/>
        <v/>
      </c>
      <c r="W2337" s="126" t="e">
        <f t="shared" si="1103"/>
        <v>#N/A</v>
      </c>
      <c r="X2337" s="126">
        <f t="shared" si="1104"/>
        <v>22</v>
      </c>
      <c r="Y2337" s="123" t="e">
        <f>VLOOKUP(A2337,#REF!,1,FALSE)</f>
        <v>#REF!</v>
      </c>
      <c r="Z2337" s="194" t="s">
        <v>6745</v>
      </c>
      <c r="AA2337" s="196"/>
    </row>
    <row r="2338" spans="1:27" s="123" customFormat="1">
      <c r="A2338" s="128" t="s">
        <v>6150</v>
      </c>
      <c r="B2338" s="124" t="str">
        <f t="shared" si="1089"/>
        <v>HOKEN_KIKAN_SUB_STR</v>
      </c>
      <c r="C2338" s="136" t="s">
        <v>6155</v>
      </c>
      <c r="D2338" s="125" t="str">
        <f t="shared" si="1090"/>
        <v>Varchar2</v>
      </c>
      <c r="E2338" s="125">
        <f t="shared" si="1091"/>
        <v>50</v>
      </c>
      <c r="F2338" s="125" t="str">
        <f t="shared" si="1092"/>
        <v/>
      </c>
      <c r="G2338" s="160" t="s">
        <v>6151</v>
      </c>
      <c r="H2338" s="161" t="s">
        <v>6152</v>
      </c>
      <c r="I2338" s="161" t="s">
        <v>6153</v>
      </c>
      <c r="J2338" s="161" t="s">
        <v>6154</v>
      </c>
      <c r="K2338" s="161"/>
      <c r="L2338" s="162"/>
      <c r="M2338" s="125" t="str">
        <f t="shared" si="1093"/>
        <v>HOKEN</v>
      </c>
      <c r="N2338" s="126" t="str">
        <f t="shared" si="1094"/>
        <v>_</v>
      </c>
      <c r="O2338" s="126" t="str">
        <f t="shared" si="1095"/>
        <v>KIKAN</v>
      </c>
      <c r="P2338" s="126" t="str">
        <f t="shared" si="1096"/>
        <v>_</v>
      </c>
      <c r="Q2338" s="126" t="str">
        <f t="shared" si="1097"/>
        <v>SUB</v>
      </c>
      <c r="R2338" s="126" t="str">
        <f t="shared" si="1098"/>
        <v>_</v>
      </c>
      <c r="S2338" s="126" t="str">
        <f t="shared" si="1099"/>
        <v>STR</v>
      </c>
      <c r="T2338" s="126" t="str">
        <f t="shared" si="1100"/>
        <v/>
      </c>
      <c r="U2338" s="126" t="e">
        <f t="shared" si="1101"/>
        <v>#N/A</v>
      </c>
      <c r="V2338" s="126" t="str">
        <f t="shared" si="1102"/>
        <v/>
      </c>
      <c r="W2338" s="126" t="e">
        <f t="shared" si="1103"/>
        <v>#N/A</v>
      </c>
      <c r="X2338" s="126">
        <f t="shared" si="1104"/>
        <v>19</v>
      </c>
      <c r="Y2338" s="123" t="e">
        <f>VLOOKUP(A2338,#REF!,1,FALSE)</f>
        <v>#REF!</v>
      </c>
      <c r="Z2338" s="194" t="s">
        <v>6745</v>
      </c>
      <c r="AA2338" s="196"/>
    </row>
    <row r="2339" spans="1:27" s="123" customFormat="1">
      <c r="A2339" s="128" t="s">
        <v>6156</v>
      </c>
      <c r="B2339" s="124" t="str">
        <f t="shared" si="1089"/>
        <v>TOKU_P_CLASS_LIST_CLASS_1</v>
      </c>
      <c r="C2339" s="136" t="s">
        <v>5653</v>
      </c>
      <c r="D2339" s="125" t="e">
        <f t="shared" si="1090"/>
        <v>#N/A</v>
      </c>
      <c r="E2339" s="125" t="e">
        <f t="shared" si="1091"/>
        <v>#N/A</v>
      </c>
      <c r="F2339" s="125" t="e">
        <f t="shared" si="1092"/>
        <v>#N/A</v>
      </c>
      <c r="G2339" s="160" t="s">
        <v>2259</v>
      </c>
      <c r="H2339" s="161" t="s">
        <v>2260</v>
      </c>
      <c r="I2339" s="161" t="s">
        <v>6164</v>
      </c>
      <c r="J2339" s="161" t="s">
        <v>2260</v>
      </c>
      <c r="K2339" s="177">
        <v>1</v>
      </c>
      <c r="L2339" s="162"/>
      <c r="M2339" s="125" t="str">
        <f t="shared" si="1093"/>
        <v>TOKU_P</v>
      </c>
      <c r="N2339" s="126" t="str">
        <f t="shared" si="1094"/>
        <v>_</v>
      </c>
      <c r="O2339" s="126" t="str">
        <f t="shared" si="1095"/>
        <v>CLASS</v>
      </c>
      <c r="P2339" s="126" t="str">
        <f t="shared" si="1096"/>
        <v>_</v>
      </c>
      <c r="Q2339" s="126" t="str">
        <f t="shared" si="1097"/>
        <v>LIST</v>
      </c>
      <c r="R2339" s="126" t="str">
        <f t="shared" si="1098"/>
        <v>_</v>
      </c>
      <c r="S2339" s="126" t="str">
        <f t="shared" si="1099"/>
        <v>CLASS</v>
      </c>
      <c r="T2339" s="126" t="str">
        <f t="shared" si="1100"/>
        <v>_</v>
      </c>
      <c r="U2339" s="126">
        <f t="shared" si="1101"/>
        <v>1</v>
      </c>
      <c r="V2339" s="126" t="str">
        <f t="shared" si="1102"/>
        <v/>
      </c>
      <c r="W2339" s="126" t="e">
        <f t="shared" si="1103"/>
        <v>#N/A</v>
      </c>
      <c r="X2339" s="126">
        <f t="shared" si="1104"/>
        <v>25</v>
      </c>
      <c r="Y2339" s="123" t="e">
        <f>VLOOKUP(A2339,#REF!,1,FALSE)</f>
        <v>#REF!</v>
      </c>
      <c r="Z2339" s="194" t="s">
        <v>6745</v>
      </c>
      <c r="AA2339" s="196"/>
    </row>
    <row r="2340" spans="1:27" s="123" customFormat="1">
      <c r="A2340" s="128" t="s">
        <v>6157</v>
      </c>
      <c r="B2340" s="124" t="str">
        <f t="shared" ref="B2340:B2356" si="1106">IF(ISNA(M2340),"",M2340)&amp;IF(ISNA(N2340),"",N2340)&amp;IF(ISNA(O2340),"",O2340) &amp;IF(ISNA(P2340),"",P2340)&amp;IF(ISNA(Q2340),"",Q2340)&amp;IF(ISNA(R2340),"",R2340)&amp;IF(ISNA(S2340),"",S2340)&amp;IF(ISNA(T2340),"",T2340)&amp;IF(ISNA(U2340),"",U2340)&amp;IF(ISNA(V2340),"",V2340)&amp;IF(ISNA(W2340),"",W2340)</f>
        <v>TOKU_P_CLASS_LIST_CLASS_2</v>
      </c>
      <c r="C2340" s="136" t="s">
        <v>5653</v>
      </c>
      <c r="D2340" s="125" t="e">
        <f t="shared" si="1090"/>
        <v>#N/A</v>
      </c>
      <c r="E2340" s="125" t="e">
        <f t="shared" si="1091"/>
        <v>#N/A</v>
      </c>
      <c r="F2340" s="125" t="e">
        <f t="shared" si="1092"/>
        <v>#N/A</v>
      </c>
      <c r="G2340" s="160" t="s">
        <v>2259</v>
      </c>
      <c r="H2340" s="161" t="s">
        <v>2260</v>
      </c>
      <c r="I2340" s="161" t="s">
        <v>6165</v>
      </c>
      <c r="J2340" s="161" t="s">
        <v>2260</v>
      </c>
      <c r="K2340" s="177">
        <v>2</v>
      </c>
      <c r="L2340" s="162"/>
      <c r="M2340" s="125" t="str">
        <f t="shared" ref="M2340:M2356" si="1107">VLOOKUP(G2340,単語辞書,2,FALSE)</f>
        <v>TOKU_P</v>
      </c>
      <c r="N2340" s="126" t="str">
        <f t="shared" ref="N2340:N2356" si="1108">IF(ISNA(O2340),"","_")</f>
        <v>_</v>
      </c>
      <c r="O2340" s="126" t="str">
        <f t="shared" ref="O2340:O2356" si="1109">VLOOKUP(H2340,単語辞書,2,FALSE)</f>
        <v>CLASS</v>
      </c>
      <c r="P2340" s="126" t="str">
        <f t="shared" ref="P2340:P2356" si="1110">IF(ISNA(Q2340),"","_")</f>
        <v>_</v>
      </c>
      <c r="Q2340" s="126" t="str">
        <f t="shared" ref="Q2340:Q2356" si="1111">VLOOKUP(I2340,単語辞書,2,FALSE)</f>
        <v>LIST</v>
      </c>
      <c r="R2340" s="126" t="str">
        <f t="shared" ref="R2340:R2356" si="1112">IF(ISNA(S2340),"","_")</f>
        <v>_</v>
      </c>
      <c r="S2340" s="126" t="str">
        <f t="shared" ref="S2340:S2356" si="1113">VLOOKUP(J2340,単語辞書,2,FALSE)</f>
        <v>CLASS</v>
      </c>
      <c r="T2340" s="126" t="str">
        <f t="shared" ref="T2340:T2356" si="1114">IF(ISNA(U2340),"","_")</f>
        <v>_</v>
      </c>
      <c r="U2340" s="126">
        <f t="shared" ref="U2340:U2356" si="1115">VLOOKUP(K2340,単語辞書,2,FALSE)</f>
        <v>2</v>
      </c>
      <c r="V2340" s="126" t="str">
        <f t="shared" ref="V2340:V2356" si="1116">IF(ISNA(W2340),"","_")</f>
        <v/>
      </c>
      <c r="W2340" s="126" t="e">
        <f t="shared" ref="W2340:W2356" si="1117">VLOOKUP(L2340,単語辞書,2,FALSE)</f>
        <v>#N/A</v>
      </c>
      <c r="X2340" s="126">
        <f t="shared" ref="X2340:X2356" si="1118">LEN(B2340)</f>
        <v>25</v>
      </c>
      <c r="Y2340" s="123" t="e">
        <f>VLOOKUP(A2340,#REF!,1,FALSE)</f>
        <v>#REF!</v>
      </c>
      <c r="Z2340" s="194" t="s">
        <v>6745</v>
      </c>
      <c r="AA2340" s="196"/>
    </row>
    <row r="2341" spans="1:27" s="123" customFormat="1">
      <c r="A2341" s="128" t="s">
        <v>6158</v>
      </c>
      <c r="B2341" s="124" t="str">
        <f t="shared" si="1106"/>
        <v>TOKU_P_CLASS_LIST_CLASS_3</v>
      </c>
      <c r="C2341" s="136" t="s">
        <v>5653</v>
      </c>
      <c r="D2341" s="125" t="e">
        <f t="shared" si="1090"/>
        <v>#N/A</v>
      </c>
      <c r="E2341" s="125" t="e">
        <f t="shared" si="1091"/>
        <v>#N/A</v>
      </c>
      <c r="F2341" s="125" t="e">
        <f t="shared" si="1092"/>
        <v>#N/A</v>
      </c>
      <c r="G2341" s="160" t="s">
        <v>2259</v>
      </c>
      <c r="H2341" s="161" t="s">
        <v>2260</v>
      </c>
      <c r="I2341" s="161" t="s">
        <v>6164</v>
      </c>
      <c r="J2341" s="161" t="s">
        <v>2260</v>
      </c>
      <c r="K2341" s="177">
        <v>3</v>
      </c>
      <c r="L2341" s="162"/>
      <c r="M2341" s="125" t="str">
        <f t="shared" si="1107"/>
        <v>TOKU_P</v>
      </c>
      <c r="N2341" s="126" t="str">
        <f t="shared" si="1108"/>
        <v>_</v>
      </c>
      <c r="O2341" s="126" t="str">
        <f t="shared" si="1109"/>
        <v>CLASS</v>
      </c>
      <c r="P2341" s="126" t="str">
        <f t="shared" si="1110"/>
        <v>_</v>
      </c>
      <c r="Q2341" s="126" t="str">
        <f t="shared" si="1111"/>
        <v>LIST</v>
      </c>
      <c r="R2341" s="126" t="str">
        <f t="shared" si="1112"/>
        <v>_</v>
      </c>
      <c r="S2341" s="126" t="str">
        <f t="shared" si="1113"/>
        <v>CLASS</v>
      </c>
      <c r="T2341" s="126" t="str">
        <f t="shared" si="1114"/>
        <v>_</v>
      </c>
      <c r="U2341" s="126">
        <f t="shared" si="1115"/>
        <v>3</v>
      </c>
      <c r="V2341" s="126" t="str">
        <f t="shared" si="1116"/>
        <v/>
      </c>
      <c r="W2341" s="126" t="e">
        <f t="shared" si="1117"/>
        <v>#N/A</v>
      </c>
      <c r="X2341" s="126">
        <f t="shared" si="1118"/>
        <v>25</v>
      </c>
      <c r="Y2341" s="123" t="e">
        <f>VLOOKUP(A2341,#REF!,1,FALSE)</f>
        <v>#REF!</v>
      </c>
      <c r="Z2341" s="194" t="s">
        <v>6745</v>
      </c>
      <c r="AA2341" s="196"/>
    </row>
    <row r="2342" spans="1:27" s="123" customFormat="1">
      <c r="A2342" s="128" t="s">
        <v>6159</v>
      </c>
      <c r="B2342" s="124" t="str">
        <f t="shared" si="1106"/>
        <v>TOKU_P_CLASS_LIST_CLASS_4</v>
      </c>
      <c r="C2342" s="136" t="s">
        <v>5653</v>
      </c>
      <c r="D2342" s="125" t="e">
        <f t="shared" si="1090"/>
        <v>#N/A</v>
      </c>
      <c r="E2342" s="125" t="e">
        <f t="shared" si="1091"/>
        <v>#N/A</v>
      </c>
      <c r="F2342" s="125" t="e">
        <f t="shared" si="1092"/>
        <v>#N/A</v>
      </c>
      <c r="G2342" s="160" t="s">
        <v>2259</v>
      </c>
      <c r="H2342" s="161" t="s">
        <v>2260</v>
      </c>
      <c r="I2342" s="161" t="s">
        <v>6164</v>
      </c>
      <c r="J2342" s="161" t="s">
        <v>2260</v>
      </c>
      <c r="K2342" s="177">
        <v>4</v>
      </c>
      <c r="L2342" s="162"/>
      <c r="M2342" s="125" t="str">
        <f t="shared" si="1107"/>
        <v>TOKU_P</v>
      </c>
      <c r="N2342" s="126" t="str">
        <f t="shared" si="1108"/>
        <v>_</v>
      </c>
      <c r="O2342" s="126" t="str">
        <f t="shared" si="1109"/>
        <v>CLASS</v>
      </c>
      <c r="P2342" s="126" t="str">
        <f t="shared" si="1110"/>
        <v>_</v>
      </c>
      <c r="Q2342" s="126" t="str">
        <f t="shared" si="1111"/>
        <v>LIST</v>
      </c>
      <c r="R2342" s="126" t="str">
        <f t="shared" si="1112"/>
        <v>_</v>
      </c>
      <c r="S2342" s="126" t="str">
        <f t="shared" si="1113"/>
        <v>CLASS</v>
      </c>
      <c r="T2342" s="126" t="str">
        <f t="shared" si="1114"/>
        <v>_</v>
      </c>
      <c r="U2342" s="126">
        <f t="shared" si="1115"/>
        <v>4</v>
      </c>
      <c r="V2342" s="126" t="str">
        <f t="shared" si="1116"/>
        <v/>
      </c>
      <c r="W2342" s="126" t="e">
        <f t="shared" si="1117"/>
        <v>#N/A</v>
      </c>
      <c r="X2342" s="126">
        <f t="shared" si="1118"/>
        <v>25</v>
      </c>
      <c r="Y2342" s="123" t="e">
        <f>VLOOKUP(A2342,#REF!,1,FALSE)</f>
        <v>#REF!</v>
      </c>
      <c r="Z2342" s="194" t="s">
        <v>6745</v>
      </c>
      <c r="AA2342" s="196"/>
    </row>
    <row r="2343" spans="1:27" s="123" customFormat="1">
      <c r="A2343" s="128" t="s">
        <v>6160</v>
      </c>
      <c r="B2343" s="124" t="str">
        <f t="shared" si="1106"/>
        <v>TOKU_P_CLASS_LIST_CLASS_5</v>
      </c>
      <c r="C2343" s="136" t="s">
        <v>5653</v>
      </c>
      <c r="D2343" s="125" t="e">
        <f t="shared" si="1090"/>
        <v>#N/A</v>
      </c>
      <c r="E2343" s="125" t="e">
        <f t="shared" si="1091"/>
        <v>#N/A</v>
      </c>
      <c r="F2343" s="125" t="e">
        <f t="shared" si="1092"/>
        <v>#N/A</v>
      </c>
      <c r="G2343" s="160" t="s">
        <v>2259</v>
      </c>
      <c r="H2343" s="161" t="s">
        <v>2260</v>
      </c>
      <c r="I2343" s="161" t="s">
        <v>6164</v>
      </c>
      <c r="J2343" s="161" t="s">
        <v>2260</v>
      </c>
      <c r="K2343" s="177">
        <v>5</v>
      </c>
      <c r="L2343" s="162"/>
      <c r="M2343" s="125" t="str">
        <f t="shared" si="1107"/>
        <v>TOKU_P</v>
      </c>
      <c r="N2343" s="126" t="str">
        <f t="shared" si="1108"/>
        <v>_</v>
      </c>
      <c r="O2343" s="126" t="str">
        <f t="shared" si="1109"/>
        <v>CLASS</v>
      </c>
      <c r="P2343" s="126" t="str">
        <f t="shared" si="1110"/>
        <v>_</v>
      </c>
      <c r="Q2343" s="126" t="str">
        <f t="shared" si="1111"/>
        <v>LIST</v>
      </c>
      <c r="R2343" s="126" t="str">
        <f t="shared" si="1112"/>
        <v>_</v>
      </c>
      <c r="S2343" s="126" t="str">
        <f t="shared" si="1113"/>
        <v>CLASS</v>
      </c>
      <c r="T2343" s="126" t="str">
        <f t="shared" si="1114"/>
        <v>_</v>
      </c>
      <c r="U2343" s="126">
        <f t="shared" si="1115"/>
        <v>5</v>
      </c>
      <c r="V2343" s="126" t="str">
        <f t="shared" si="1116"/>
        <v/>
      </c>
      <c r="W2343" s="126" t="e">
        <f t="shared" si="1117"/>
        <v>#N/A</v>
      </c>
      <c r="X2343" s="126">
        <f t="shared" si="1118"/>
        <v>25</v>
      </c>
      <c r="Y2343" s="123" t="e">
        <f>VLOOKUP(A2343,#REF!,1,FALSE)</f>
        <v>#REF!</v>
      </c>
      <c r="Z2343" s="194" t="s">
        <v>6745</v>
      </c>
      <c r="AA2343" s="196"/>
    </row>
    <row r="2344" spans="1:27" s="123" customFormat="1">
      <c r="A2344" s="128" t="s">
        <v>6161</v>
      </c>
      <c r="B2344" s="124" t="str">
        <f t="shared" si="1106"/>
        <v>TOKU_P_CLASS_LIST_CLASS_6</v>
      </c>
      <c r="C2344" s="136" t="s">
        <v>5653</v>
      </c>
      <c r="D2344" s="125" t="e">
        <f t="shared" si="1090"/>
        <v>#N/A</v>
      </c>
      <c r="E2344" s="125" t="e">
        <f t="shared" si="1091"/>
        <v>#N/A</v>
      </c>
      <c r="F2344" s="125" t="e">
        <f t="shared" si="1092"/>
        <v>#N/A</v>
      </c>
      <c r="G2344" s="160" t="s">
        <v>2259</v>
      </c>
      <c r="H2344" s="161" t="s">
        <v>2260</v>
      </c>
      <c r="I2344" s="161" t="s">
        <v>6164</v>
      </c>
      <c r="J2344" s="161" t="s">
        <v>2260</v>
      </c>
      <c r="K2344" s="177">
        <v>6</v>
      </c>
      <c r="L2344" s="162"/>
      <c r="M2344" s="125" t="str">
        <f t="shared" si="1107"/>
        <v>TOKU_P</v>
      </c>
      <c r="N2344" s="126" t="str">
        <f t="shared" si="1108"/>
        <v>_</v>
      </c>
      <c r="O2344" s="126" t="str">
        <f t="shared" si="1109"/>
        <v>CLASS</v>
      </c>
      <c r="P2344" s="126" t="str">
        <f t="shared" si="1110"/>
        <v>_</v>
      </c>
      <c r="Q2344" s="126" t="str">
        <f t="shared" si="1111"/>
        <v>LIST</v>
      </c>
      <c r="R2344" s="126" t="str">
        <f t="shared" si="1112"/>
        <v>_</v>
      </c>
      <c r="S2344" s="126" t="str">
        <f t="shared" si="1113"/>
        <v>CLASS</v>
      </c>
      <c r="T2344" s="126" t="str">
        <f t="shared" si="1114"/>
        <v>_</v>
      </c>
      <c r="U2344" s="126">
        <f t="shared" si="1115"/>
        <v>6</v>
      </c>
      <c r="V2344" s="126" t="str">
        <f t="shared" si="1116"/>
        <v/>
      </c>
      <c r="W2344" s="126" t="e">
        <f t="shared" si="1117"/>
        <v>#N/A</v>
      </c>
      <c r="X2344" s="126">
        <f t="shared" si="1118"/>
        <v>25</v>
      </c>
      <c r="Y2344" s="123" t="e">
        <f>VLOOKUP(A2344,#REF!,1,FALSE)</f>
        <v>#REF!</v>
      </c>
      <c r="Z2344" s="194" t="s">
        <v>6745</v>
      </c>
      <c r="AA2344" s="196"/>
    </row>
    <row r="2345" spans="1:27" s="123" customFormat="1">
      <c r="A2345" s="128" t="s">
        <v>6162</v>
      </c>
      <c r="B2345" s="124" t="str">
        <f t="shared" si="1106"/>
        <v>TOKU_P_CLASS_LIST_CLASS_7</v>
      </c>
      <c r="C2345" s="136" t="s">
        <v>5653</v>
      </c>
      <c r="D2345" s="125" t="e">
        <f t="shared" si="1090"/>
        <v>#N/A</v>
      </c>
      <c r="E2345" s="125" t="e">
        <f t="shared" si="1091"/>
        <v>#N/A</v>
      </c>
      <c r="F2345" s="125" t="e">
        <f t="shared" si="1092"/>
        <v>#N/A</v>
      </c>
      <c r="G2345" s="160" t="s">
        <v>2259</v>
      </c>
      <c r="H2345" s="161" t="s">
        <v>2260</v>
      </c>
      <c r="I2345" s="161" t="s">
        <v>6164</v>
      </c>
      <c r="J2345" s="161" t="s">
        <v>2260</v>
      </c>
      <c r="K2345" s="177">
        <v>7</v>
      </c>
      <c r="L2345" s="162"/>
      <c r="M2345" s="125" t="str">
        <f t="shared" si="1107"/>
        <v>TOKU_P</v>
      </c>
      <c r="N2345" s="126" t="str">
        <f t="shared" si="1108"/>
        <v>_</v>
      </c>
      <c r="O2345" s="126" t="str">
        <f t="shared" si="1109"/>
        <v>CLASS</v>
      </c>
      <c r="P2345" s="126" t="str">
        <f t="shared" si="1110"/>
        <v>_</v>
      </c>
      <c r="Q2345" s="126" t="str">
        <f t="shared" si="1111"/>
        <v>LIST</v>
      </c>
      <c r="R2345" s="126" t="str">
        <f t="shared" si="1112"/>
        <v>_</v>
      </c>
      <c r="S2345" s="126" t="str">
        <f t="shared" si="1113"/>
        <v>CLASS</v>
      </c>
      <c r="T2345" s="126" t="str">
        <f t="shared" si="1114"/>
        <v>_</v>
      </c>
      <c r="U2345" s="126">
        <f t="shared" si="1115"/>
        <v>7</v>
      </c>
      <c r="V2345" s="126" t="str">
        <f t="shared" si="1116"/>
        <v/>
      </c>
      <c r="W2345" s="126" t="e">
        <f t="shared" si="1117"/>
        <v>#N/A</v>
      </c>
      <c r="X2345" s="126">
        <f t="shared" si="1118"/>
        <v>25</v>
      </c>
      <c r="Y2345" s="123" t="e">
        <f>VLOOKUP(A2345,#REF!,1,FALSE)</f>
        <v>#REF!</v>
      </c>
      <c r="Z2345" s="194" t="s">
        <v>6745</v>
      </c>
      <c r="AA2345" s="196"/>
    </row>
    <row r="2346" spans="1:27" s="123" customFormat="1">
      <c r="A2346" s="128" t="s">
        <v>6163</v>
      </c>
      <c r="B2346" s="124" t="str">
        <f t="shared" si="1106"/>
        <v>TOKU_P_CLASS_LIST_CLASS_8</v>
      </c>
      <c r="C2346" s="136" t="s">
        <v>5653</v>
      </c>
      <c r="D2346" s="125" t="e">
        <f t="shared" si="1090"/>
        <v>#N/A</v>
      </c>
      <c r="E2346" s="125" t="e">
        <f t="shared" si="1091"/>
        <v>#N/A</v>
      </c>
      <c r="F2346" s="125" t="e">
        <f t="shared" si="1092"/>
        <v>#N/A</v>
      </c>
      <c r="G2346" s="160" t="s">
        <v>2259</v>
      </c>
      <c r="H2346" s="161" t="s">
        <v>2260</v>
      </c>
      <c r="I2346" s="161" t="s">
        <v>6164</v>
      </c>
      <c r="J2346" s="161" t="s">
        <v>2260</v>
      </c>
      <c r="K2346" s="177">
        <v>8</v>
      </c>
      <c r="L2346" s="162"/>
      <c r="M2346" s="125" t="str">
        <f t="shared" si="1107"/>
        <v>TOKU_P</v>
      </c>
      <c r="N2346" s="126" t="str">
        <f t="shared" si="1108"/>
        <v>_</v>
      </c>
      <c r="O2346" s="126" t="str">
        <f t="shared" si="1109"/>
        <v>CLASS</v>
      </c>
      <c r="P2346" s="126" t="str">
        <f t="shared" si="1110"/>
        <v>_</v>
      </c>
      <c r="Q2346" s="126" t="str">
        <f t="shared" si="1111"/>
        <v>LIST</v>
      </c>
      <c r="R2346" s="126" t="str">
        <f t="shared" si="1112"/>
        <v>_</v>
      </c>
      <c r="S2346" s="126" t="str">
        <f t="shared" si="1113"/>
        <v>CLASS</v>
      </c>
      <c r="T2346" s="126" t="str">
        <f t="shared" si="1114"/>
        <v>_</v>
      </c>
      <c r="U2346" s="126">
        <f t="shared" si="1115"/>
        <v>8</v>
      </c>
      <c r="V2346" s="126" t="str">
        <f t="shared" si="1116"/>
        <v/>
      </c>
      <c r="W2346" s="126" t="e">
        <f t="shared" si="1117"/>
        <v>#N/A</v>
      </c>
      <c r="X2346" s="126">
        <f t="shared" si="1118"/>
        <v>25</v>
      </c>
      <c r="Y2346" s="123" t="e">
        <f>VLOOKUP(A2346,#REF!,1,FALSE)</f>
        <v>#REF!</v>
      </c>
      <c r="Z2346" s="194" t="s">
        <v>6745</v>
      </c>
      <c r="AA2346" s="196"/>
    </row>
    <row r="2347" spans="1:27" s="123" customFormat="1">
      <c r="A2347" s="128" t="s">
        <v>6191</v>
      </c>
      <c r="B2347" s="124" t="str">
        <f t="shared" si="1106"/>
        <v>TOKU_P_CLASS_LIST</v>
      </c>
      <c r="C2347" s="136" t="s">
        <v>5653</v>
      </c>
      <c r="D2347" s="125" t="e">
        <f t="shared" si="1090"/>
        <v>#N/A</v>
      </c>
      <c r="E2347" s="125" t="e">
        <f t="shared" si="1091"/>
        <v>#N/A</v>
      </c>
      <c r="F2347" s="125" t="e">
        <f t="shared" si="1092"/>
        <v>#N/A</v>
      </c>
      <c r="G2347" s="160" t="s">
        <v>2259</v>
      </c>
      <c r="H2347" s="161" t="s">
        <v>2260</v>
      </c>
      <c r="I2347" s="161" t="s">
        <v>6164</v>
      </c>
      <c r="J2347" s="161"/>
      <c r="K2347" s="161"/>
      <c r="L2347" s="162"/>
      <c r="M2347" s="125" t="str">
        <f t="shared" si="1107"/>
        <v>TOKU_P</v>
      </c>
      <c r="N2347" s="126" t="str">
        <f t="shared" si="1108"/>
        <v>_</v>
      </c>
      <c r="O2347" s="126" t="str">
        <f t="shared" si="1109"/>
        <v>CLASS</v>
      </c>
      <c r="P2347" s="126" t="str">
        <f t="shared" si="1110"/>
        <v>_</v>
      </c>
      <c r="Q2347" s="126" t="str">
        <f t="shared" si="1111"/>
        <v>LIST</v>
      </c>
      <c r="R2347" s="126" t="str">
        <f t="shared" si="1112"/>
        <v/>
      </c>
      <c r="S2347" s="126" t="e">
        <f t="shared" si="1113"/>
        <v>#N/A</v>
      </c>
      <c r="T2347" s="126" t="str">
        <f t="shared" si="1114"/>
        <v/>
      </c>
      <c r="U2347" s="126" t="e">
        <f t="shared" si="1115"/>
        <v>#N/A</v>
      </c>
      <c r="V2347" s="126" t="str">
        <f t="shared" si="1116"/>
        <v/>
      </c>
      <c r="W2347" s="126" t="e">
        <f t="shared" si="1117"/>
        <v>#N/A</v>
      </c>
      <c r="X2347" s="126">
        <f t="shared" si="1118"/>
        <v>17</v>
      </c>
      <c r="Y2347" s="123" t="e">
        <f>VLOOKUP(A2347,#REF!,1,FALSE)</f>
        <v>#REF!</v>
      </c>
      <c r="Z2347" s="194" t="s">
        <v>6745</v>
      </c>
      <c r="AA2347" s="196"/>
    </row>
    <row r="2348" spans="1:27" s="123" customFormat="1">
      <c r="A2348" s="24" t="s">
        <v>6192</v>
      </c>
      <c r="B2348" s="124" t="str">
        <f t="shared" si="1106"/>
        <v>PLCYHLDR_ID</v>
      </c>
      <c r="C2348" s="136"/>
      <c r="D2348" s="125" t="e">
        <f t="shared" si="1090"/>
        <v>#N/A</v>
      </c>
      <c r="E2348" s="125" t="e">
        <f t="shared" si="1091"/>
        <v>#N/A</v>
      </c>
      <c r="F2348" s="125" t="e">
        <f t="shared" si="1092"/>
        <v>#N/A</v>
      </c>
      <c r="G2348" s="160" t="s">
        <v>6193</v>
      </c>
      <c r="H2348" s="161" t="s">
        <v>6194</v>
      </c>
      <c r="I2348" s="161"/>
      <c r="J2348" s="161"/>
      <c r="K2348" s="161"/>
      <c r="L2348" s="162"/>
      <c r="M2348" s="125" t="str">
        <f t="shared" si="1107"/>
        <v>PLCYHLDR</v>
      </c>
      <c r="N2348" s="126" t="str">
        <f t="shared" si="1108"/>
        <v>_</v>
      </c>
      <c r="O2348" s="126" t="str">
        <f t="shared" si="1109"/>
        <v>ID</v>
      </c>
      <c r="P2348" s="126" t="str">
        <f t="shared" si="1110"/>
        <v/>
      </c>
      <c r="Q2348" s="126" t="e">
        <f t="shared" si="1111"/>
        <v>#N/A</v>
      </c>
      <c r="R2348" s="126" t="str">
        <f t="shared" si="1112"/>
        <v/>
      </c>
      <c r="S2348" s="126" t="e">
        <f t="shared" si="1113"/>
        <v>#N/A</v>
      </c>
      <c r="T2348" s="126" t="str">
        <f t="shared" si="1114"/>
        <v/>
      </c>
      <c r="U2348" s="126" t="e">
        <f t="shared" si="1115"/>
        <v>#N/A</v>
      </c>
      <c r="V2348" s="126" t="str">
        <f t="shared" si="1116"/>
        <v/>
      </c>
      <c r="W2348" s="126" t="e">
        <f t="shared" si="1117"/>
        <v>#N/A</v>
      </c>
      <c r="X2348" s="126">
        <f t="shared" si="1118"/>
        <v>11</v>
      </c>
      <c r="Y2348" s="123" t="e">
        <f>VLOOKUP(A2348,#REF!,1,FALSE)</f>
        <v>#REF!</v>
      </c>
      <c r="Z2348" s="194" t="s">
        <v>6745</v>
      </c>
      <c r="AA2348" s="196"/>
    </row>
    <row r="2349" spans="1:27" s="123" customFormat="1">
      <c r="A2349" s="128" t="s">
        <v>6202</v>
      </c>
      <c r="B2349" s="124" t="str">
        <f t="shared" si="1106"/>
        <v>PLCYHLDR_NAME_BIRTH_KAKUNIN</v>
      </c>
      <c r="C2349" s="136"/>
      <c r="D2349" s="125" t="e">
        <f t="shared" si="1090"/>
        <v>#N/A</v>
      </c>
      <c r="E2349" s="125" t="e">
        <f t="shared" si="1091"/>
        <v>#N/A</v>
      </c>
      <c r="F2349" s="125" t="e">
        <f t="shared" si="1092"/>
        <v>#N/A</v>
      </c>
      <c r="G2349" s="160" t="s">
        <v>6193</v>
      </c>
      <c r="H2349" s="161" t="s">
        <v>6195</v>
      </c>
      <c r="I2349" s="161" t="s">
        <v>6196</v>
      </c>
      <c r="J2349" s="161" t="s">
        <v>6197</v>
      </c>
      <c r="K2349" s="161"/>
      <c r="L2349" s="162"/>
      <c r="M2349" s="125" t="str">
        <f t="shared" si="1107"/>
        <v>PLCYHLDR</v>
      </c>
      <c r="N2349" s="126" t="str">
        <f t="shared" si="1108"/>
        <v>_</v>
      </c>
      <c r="O2349" s="126" t="str">
        <f t="shared" si="1109"/>
        <v>NAME</v>
      </c>
      <c r="P2349" s="126" t="str">
        <f t="shared" si="1110"/>
        <v>_</v>
      </c>
      <c r="Q2349" s="126" t="str">
        <f t="shared" si="1111"/>
        <v>BIRTH</v>
      </c>
      <c r="R2349" s="126" t="str">
        <f t="shared" si="1112"/>
        <v>_</v>
      </c>
      <c r="S2349" s="126" t="str">
        <f t="shared" si="1113"/>
        <v>KAKUNIN</v>
      </c>
      <c r="T2349" s="126" t="str">
        <f t="shared" si="1114"/>
        <v/>
      </c>
      <c r="U2349" s="126" t="e">
        <f t="shared" si="1115"/>
        <v>#N/A</v>
      </c>
      <c r="V2349" s="126" t="str">
        <f t="shared" si="1116"/>
        <v/>
      </c>
      <c r="W2349" s="126" t="e">
        <f t="shared" si="1117"/>
        <v>#N/A</v>
      </c>
      <c r="X2349" s="126">
        <f t="shared" si="1118"/>
        <v>27</v>
      </c>
      <c r="Y2349" s="123" t="e">
        <f>VLOOKUP(A2349,#REF!,1,FALSE)</f>
        <v>#REF!</v>
      </c>
      <c r="Z2349" s="194" t="s">
        <v>6745</v>
      </c>
      <c r="AA2349" s="196"/>
    </row>
    <row r="2350" spans="1:27" s="123" customFormat="1">
      <c r="A2350" s="128" t="s">
        <v>6203</v>
      </c>
      <c r="B2350" s="124" t="str">
        <f t="shared" si="1106"/>
        <v>PLCYHLDR_GEN_ADDR_KAKUNIN</v>
      </c>
      <c r="C2350" s="136"/>
      <c r="D2350" s="125" t="e">
        <f t="shared" si="1090"/>
        <v>#N/A</v>
      </c>
      <c r="E2350" s="125" t="e">
        <f t="shared" si="1091"/>
        <v>#N/A</v>
      </c>
      <c r="F2350" s="125" t="e">
        <f t="shared" si="1092"/>
        <v>#N/A</v>
      </c>
      <c r="G2350" s="160" t="s">
        <v>6193</v>
      </c>
      <c r="H2350" s="161" t="s">
        <v>6207</v>
      </c>
      <c r="I2350" s="161" t="s">
        <v>6198</v>
      </c>
      <c r="J2350" s="161"/>
      <c r="K2350" s="161"/>
      <c r="L2350" s="162"/>
      <c r="M2350" s="125" t="str">
        <f t="shared" si="1107"/>
        <v>PLCYHLDR</v>
      </c>
      <c r="N2350" s="126" t="str">
        <f t="shared" si="1108"/>
        <v>_</v>
      </c>
      <c r="O2350" s="126" t="str">
        <f t="shared" si="1109"/>
        <v>GEN_ADDR</v>
      </c>
      <c r="P2350" s="126" t="str">
        <f t="shared" si="1110"/>
        <v>_</v>
      </c>
      <c r="Q2350" s="126" t="str">
        <f t="shared" si="1111"/>
        <v>KAKUNIN</v>
      </c>
      <c r="R2350" s="126" t="str">
        <f t="shared" si="1112"/>
        <v/>
      </c>
      <c r="S2350" s="126" t="e">
        <f t="shared" si="1113"/>
        <v>#N/A</v>
      </c>
      <c r="T2350" s="126" t="str">
        <f t="shared" si="1114"/>
        <v/>
      </c>
      <c r="U2350" s="126" t="e">
        <f t="shared" si="1115"/>
        <v>#N/A</v>
      </c>
      <c r="V2350" s="126" t="str">
        <f t="shared" si="1116"/>
        <v/>
      </c>
      <c r="W2350" s="126" t="e">
        <f t="shared" si="1117"/>
        <v>#N/A</v>
      </c>
      <c r="X2350" s="126">
        <f t="shared" si="1118"/>
        <v>25</v>
      </c>
      <c r="Y2350" s="123" t="e">
        <f>VLOOKUP(A2350,#REF!,1,FALSE)</f>
        <v>#REF!</v>
      </c>
      <c r="Z2350" s="194" t="s">
        <v>6745</v>
      </c>
      <c r="AA2350" s="196"/>
    </row>
    <row r="2351" spans="1:27" s="123" customFormat="1">
      <c r="A2351" s="128" t="s">
        <v>6206</v>
      </c>
      <c r="B2351" s="124" t="str">
        <f t="shared" si="1106"/>
        <v>PLCYHLDR_KAKUNIN_DOC_JIKO_NO</v>
      </c>
      <c r="C2351" s="136"/>
      <c r="D2351" s="125" t="e">
        <f t="shared" si="1090"/>
        <v>#N/A</v>
      </c>
      <c r="E2351" s="125" t="e">
        <f t="shared" si="1091"/>
        <v>#N/A</v>
      </c>
      <c r="F2351" s="125" t="e">
        <f t="shared" si="1092"/>
        <v>#N/A</v>
      </c>
      <c r="G2351" s="160" t="s">
        <v>6193</v>
      </c>
      <c r="H2351" s="161" t="s">
        <v>6198</v>
      </c>
      <c r="I2351" s="161" t="s">
        <v>6200</v>
      </c>
      <c r="J2351" s="161" t="s">
        <v>6390</v>
      </c>
      <c r="K2351" s="161" t="s">
        <v>6391</v>
      </c>
      <c r="L2351" s="162"/>
      <c r="M2351" s="125" t="str">
        <f t="shared" si="1107"/>
        <v>PLCYHLDR</v>
      </c>
      <c r="N2351" s="126" t="str">
        <f t="shared" si="1108"/>
        <v>_</v>
      </c>
      <c r="O2351" s="126" t="str">
        <f t="shared" si="1109"/>
        <v>KAKUNIN</v>
      </c>
      <c r="P2351" s="126" t="str">
        <f t="shared" si="1110"/>
        <v>_</v>
      </c>
      <c r="Q2351" s="126" t="str">
        <f t="shared" si="1111"/>
        <v>DOC</v>
      </c>
      <c r="R2351" s="126" t="str">
        <f t="shared" si="1112"/>
        <v>_</v>
      </c>
      <c r="S2351" s="126" t="str">
        <f t="shared" si="1113"/>
        <v>JIKO</v>
      </c>
      <c r="T2351" s="126" t="str">
        <f t="shared" si="1114"/>
        <v>_</v>
      </c>
      <c r="U2351" s="126" t="str">
        <f t="shared" si="1115"/>
        <v>NO</v>
      </c>
      <c r="V2351" s="126" t="str">
        <f t="shared" si="1116"/>
        <v/>
      </c>
      <c r="W2351" s="126" t="e">
        <f t="shared" si="1117"/>
        <v>#N/A</v>
      </c>
      <c r="X2351" s="126">
        <f t="shared" si="1118"/>
        <v>28</v>
      </c>
      <c r="Y2351" s="123" t="e">
        <f>VLOOKUP(A2351,#REF!,1,FALSE)</f>
        <v>#REF!</v>
      </c>
      <c r="Z2351" s="194" t="s">
        <v>6745</v>
      </c>
      <c r="AA2351" s="196"/>
    </row>
    <row r="2352" spans="1:27" s="123" customFormat="1">
      <c r="A2352" s="128" t="s">
        <v>6204</v>
      </c>
      <c r="B2352" s="124" t="str">
        <f t="shared" si="1106"/>
        <v>PLCYHLDR_HONNIN_KAKUNIN_DOC</v>
      </c>
      <c r="C2352" s="136"/>
      <c r="D2352" s="125" t="e">
        <f t="shared" si="1090"/>
        <v>#N/A</v>
      </c>
      <c r="E2352" s="125" t="e">
        <f t="shared" si="1091"/>
        <v>#N/A</v>
      </c>
      <c r="F2352" s="125" t="e">
        <f t="shared" si="1092"/>
        <v>#N/A</v>
      </c>
      <c r="G2352" s="160" t="s">
        <v>6193</v>
      </c>
      <c r="H2352" s="161" t="s">
        <v>6205</v>
      </c>
      <c r="I2352" s="161" t="s">
        <v>6198</v>
      </c>
      <c r="J2352" s="161" t="s">
        <v>6199</v>
      </c>
      <c r="K2352" s="161"/>
      <c r="L2352" s="162"/>
      <c r="M2352" s="125" t="str">
        <f t="shared" si="1107"/>
        <v>PLCYHLDR</v>
      </c>
      <c r="N2352" s="126" t="str">
        <f t="shared" si="1108"/>
        <v>_</v>
      </c>
      <c r="O2352" s="126" t="str">
        <f t="shared" si="1109"/>
        <v>HONNIN</v>
      </c>
      <c r="P2352" s="126" t="str">
        <f t="shared" si="1110"/>
        <v>_</v>
      </c>
      <c r="Q2352" s="126" t="str">
        <f t="shared" si="1111"/>
        <v>KAKUNIN</v>
      </c>
      <c r="R2352" s="126" t="str">
        <f t="shared" si="1112"/>
        <v>_</v>
      </c>
      <c r="S2352" s="126" t="str">
        <f t="shared" si="1113"/>
        <v>DOC</v>
      </c>
      <c r="T2352" s="126" t="str">
        <f t="shared" si="1114"/>
        <v/>
      </c>
      <c r="U2352" s="126" t="e">
        <f t="shared" si="1115"/>
        <v>#N/A</v>
      </c>
      <c r="V2352" s="126" t="str">
        <f t="shared" si="1116"/>
        <v/>
      </c>
      <c r="W2352" s="126" t="e">
        <f t="shared" si="1117"/>
        <v>#N/A</v>
      </c>
      <c r="X2352" s="126">
        <f t="shared" si="1118"/>
        <v>27</v>
      </c>
      <c r="Y2352" s="123" t="e">
        <f>VLOOKUP(A2352,#REF!,1,FALSE)</f>
        <v>#REF!</v>
      </c>
      <c r="Z2352" s="194" t="s">
        <v>6745</v>
      </c>
      <c r="AA2352" s="196"/>
    </row>
    <row r="2353" spans="1:27" s="123" customFormat="1">
      <c r="A2353" s="128" t="s">
        <v>6208</v>
      </c>
      <c r="B2353" s="124" t="str">
        <f t="shared" si="1106"/>
        <v>PLCYHLDR_GEN_ADDR</v>
      </c>
      <c r="C2353" s="136"/>
      <c r="D2353" s="125" t="e">
        <f t="shared" si="1090"/>
        <v>#N/A</v>
      </c>
      <c r="E2353" s="125" t="e">
        <f t="shared" si="1091"/>
        <v>#N/A</v>
      </c>
      <c r="F2353" s="125" t="e">
        <f t="shared" si="1092"/>
        <v>#N/A</v>
      </c>
      <c r="G2353" s="160" t="s">
        <v>6193</v>
      </c>
      <c r="H2353" s="161" t="s">
        <v>6207</v>
      </c>
      <c r="I2353" s="161"/>
      <c r="J2353" s="161"/>
      <c r="K2353" s="161"/>
      <c r="L2353" s="162"/>
      <c r="M2353" s="125" t="str">
        <f t="shared" si="1107"/>
        <v>PLCYHLDR</v>
      </c>
      <c r="N2353" s="126" t="str">
        <f t="shared" si="1108"/>
        <v>_</v>
      </c>
      <c r="O2353" s="126" t="str">
        <f t="shared" si="1109"/>
        <v>GEN_ADDR</v>
      </c>
      <c r="P2353" s="126" t="str">
        <f t="shared" si="1110"/>
        <v/>
      </c>
      <c r="Q2353" s="126" t="e">
        <f t="shared" si="1111"/>
        <v>#N/A</v>
      </c>
      <c r="R2353" s="126" t="str">
        <f t="shared" si="1112"/>
        <v/>
      </c>
      <c r="S2353" s="126" t="e">
        <f t="shared" si="1113"/>
        <v>#N/A</v>
      </c>
      <c r="T2353" s="126" t="str">
        <f t="shared" si="1114"/>
        <v/>
      </c>
      <c r="U2353" s="126" t="e">
        <f t="shared" si="1115"/>
        <v>#N/A</v>
      </c>
      <c r="V2353" s="126" t="str">
        <f t="shared" si="1116"/>
        <v/>
      </c>
      <c r="W2353" s="126" t="e">
        <f t="shared" si="1117"/>
        <v>#N/A</v>
      </c>
      <c r="X2353" s="126">
        <f t="shared" si="1118"/>
        <v>17</v>
      </c>
      <c r="Y2353" s="123" t="e">
        <f>VLOOKUP(A2353,#REF!,1,FALSE)</f>
        <v>#REF!</v>
      </c>
      <c r="Z2353" s="194" t="s">
        <v>6745</v>
      </c>
      <c r="AA2353" s="196"/>
    </row>
    <row r="2354" spans="1:27" s="123" customFormat="1">
      <c r="A2354" s="128" t="s">
        <v>6209</v>
      </c>
      <c r="B2354" s="124" t="str">
        <f t="shared" si="1106"/>
        <v>GUARDIAN_NAME</v>
      </c>
      <c r="C2354" s="136"/>
      <c r="D2354" s="125" t="e">
        <f t="shared" si="1090"/>
        <v>#N/A</v>
      </c>
      <c r="E2354" s="125" t="e">
        <f t="shared" si="1091"/>
        <v>#N/A</v>
      </c>
      <c r="F2354" s="125" t="e">
        <f t="shared" si="1092"/>
        <v>#N/A</v>
      </c>
      <c r="G2354" s="160" t="s">
        <v>6210</v>
      </c>
      <c r="H2354" s="161" t="s">
        <v>6195</v>
      </c>
      <c r="I2354" s="161"/>
      <c r="J2354" s="161"/>
      <c r="K2354" s="161"/>
      <c r="L2354" s="162"/>
      <c r="M2354" s="125" t="str">
        <f t="shared" si="1107"/>
        <v>GUARDIAN</v>
      </c>
      <c r="N2354" s="126" t="str">
        <f t="shared" si="1108"/>
        <v>_</v>
      </c>
      <c r="O2354" s="126" t="str">
        <f t="shared" si="1109"/>
        <v>NAME</v>
      </c>
      <c r="P2354" s="126" t="str">
        <f t="shared" si="1110"/>
        <v/>
      </c>
      <c r="Q2354" s="126" t="e">
        <f t="shared" si="1111"/>
        <v>#N/A</v>
      </c>
      <c r="R2354" s="126" t="str">
        <f t="shared" si="1112"/>
        <v/>
      </c>
      <c r="S2354" s="126" t="e">
        <f t="shared" si="1113"/>
        <v>#N/A</v>
      </c>
      <c r="T2354" s="126" t="str">
        <f t="shared" si="1114"/>
        <v/>
      </c>
      <c r="U2354" s="126" t="e">
        <f t="shared" si="1115"/>
        <v>#N/A</v>
      </c>
      <c r="V2354" s="126" t="str">
        <f t="shared" si="1116"/>
        <v/>
      </c>
      <c r="W2354" s="126" t="e">
        <f t="shared" si="1117"/>
        <v>#N/A</v>
      </c>
      <c r="X2354" s="126">
        <f t="shared" si="1118"/>
        <v>13</v>
      </c>
      <c r="Y2354" s="123" t="e">
        <f>VLOOKUP(A2354,#REF!,1,FALSE)</f>
        <v>#REF!</v>
      </c>
      <c r="Z2354" s="194" t="s">
        <v>6745</v>
      </c>
      <c r="AA2354" s="196"/>
    </row>
    <row r="2355" spans="1:27" s="123" customFormat="1">
      <c r="A2355" s="128" t="s">
        <v>6211</v>
      </c>
      <c r="B2355" s="124" t="str">
        <f t="shared" si="1106"/>
        <v>GUARDIAN_BIRTH</v>
      </c>
      <c r="C2355" s="136"/>
      <c r="D2355" s="125" t="e">
        <f t="shared" si="1090"/>
        <v>#N/A</v>
      </c>
      <c r="E2355" s="125" t="e">
        <f t="shared" si="1091"/>
        <v>#N/A</v>
      </c>
      <c r="F2355" s="125" t="e">
        <f t="shared" si="1092"/>
        <v>#N/A</v>
      </c>
      <c r="G2355" s="160" t="s">
        <v>6210</v>
      </c>
      <c r="H2355" s="161" t="s">
        <v>6212</v>
      </c>
      <c r="I2355" s="161"/>
      <c r="J2355" s="161"/>
      <c r="K2355" s="161"/>
      <c r="L2355" s="162"/>
      <c r="M2355" s="125" t="str">
        <f t="shared" si="1107"/>
        <v>GUARDIAN</v>
      </c>
      <c r="N2355" s="126" t="str">
        <f t="shared" si="1108"/>
        <v>_</v>
      </c>
      <c r="O2355" s="126" t="str">
        <f t="shared" si="1109"/>
        <v>BIRTH</v>
      </c>
      <c r="P2355" s="126" t="str">
        <f t="shared" si="1110"/>
        <v/>
      </c>
      <c r="Q2355" s="126" t="e">
        <f t="shared" si="1111"/>
        <v>#N/A</v>
      </c>
      <c r="R2355" s="126" t="str">
        <f t="shared" si="1112"/>
        <v/>
      </c>
      <c r="S2355" s="126" t="e">
        <f t="shared" si="1113"/>
        <v>#N/A</v>
      </c>
      <c r="T2355" s="126" t="str">
        <f t="shared" si="1114"/>
        <v/>
      </c>
      <c r="U2355" s="126" t="e">
        <f t="shared" si="1115"/>
        <v>#N/A</v>
      </c>
      <c r="V2355" s="126" t="str">
        <f t="shared" si="1116"/>
        <v/>
      </c>
      <c r="W2355" s="126" t="e">
        <f t="shared" si="1117"/>
        <v>#N/A</v>
      </c>
      <c r="X2355" s="126">
        <f t="shared" si="1118"/>
        <v>14</v>
      </c>
      <c r="Y2355" s="123" t="e">
        <f>VLOOKUP(A2355,#REF!,1,FALSE)</f>
        <v>#REF!</v>
      </c>
      <c r="Z2355" s="194" t="s">
        <v>6745</v>
      </c>
      <c r="AA2355" s="196"/>
    </row>
    <row r="2356" spans="1:27" s="123" customFormat="1">
      <c r="A2356" s="128" t="s">
        <v>6213</v>
      </c>
      <c r="B2356" s="124" t="str">
        <f t="shared" si="1106"/>
        <v>GUARDIAN_ZIP_CD_1</v>
      </c>
      <c r="C2356" s="136"/>
      <c r="D2356" s="125" t="e">
        <f t="shared" si="1090"/>
        <v>#N/A</v>
      </c>
      <c r="E2356" s="125" t="e">
        <f t="shared" si="1091"/>
        <v>#N/A</v>
      </c>
      <c r="F2356" s="125" t="e">
        <f t="shared" si="1092"/>
        <v>#N/A</v>
      </c>
      <c r="G2356" s="160" t="s">
        <v>6210</v>
      </c>
      <c r="H2356" s="161" t="s">
        <v>6214</v>
      </c>
      <c r="I2356" s="177">
        <v>1</v>
      </c>
      <c r="J2356" s="161"/>
      <c r="K2356" s="161"/>
      <c r="L2356" s="162"/>
      <c r="M2356" s="125" t="str">
        <f t="shared" si="1107"/>
        <v>GUARDIAN</v>
      </c>
      <c r="N2356" s="126" t="str">
        <f t="shared" si="1108"/>
        <v>_</v>
      </c>
      <c r="O2356" s="126" t="str">
        <f t="shared" si="1109"/>
        <v>ZIP_CD</v>
      </c>
      <c r="P2356" s="126" t="str">
        <f t="shared" si="1110"/>
        <v>_</v>
      </c>
      <c r="Q2356" s="126">
        <f t="shared" si="1111"/>
        <v>1</v>
      </c>
      <c r="R2356" s="126" t="str">
        <f t="shared" si="1112"/>
        <v/>
      </c>
      <c r="S2356" s="126" t="e">
        <f t="shared" si="1113"/>
        <v>#N/A</v>
      </c>
      <c r="T2356" s="126" t="str">
        <f t="shared" si="1114"/>
        <v/>
      </c>
      <c r="U2356" s="126" t="e">
        <f t="shared" si="1115"/>
        <v>#N/A</v>
      </c>
      <c r="V2356" s="126" t="str">
        <f t="shared" si="1116"/>
        <v/>
      </c>
      <c r="W2356" s="126" t="e">
        <f t="shared" si="1117"/>
        <v>#N/A</v>
      </c>
      <c r="X2356" s="126">
        <f t="shared" si="1118"/>
        <v>17</v>
      </c>
      <c r="Y2356" s="123" t="e">
        <f>VLOOKUP(A2356,#REF!,1,FALSE)</f>
        <v>#REF!</v>
      </c>
      <c r="Z2356" s="194" t="s">
        <v>6745</v>
      </c>
      <c r="AA2356" s="196"/>
    </row>
    <row r="2357" spans="1:27" s="123" customFormat="1">
      <c r="A2357" s="128" t="s">
        <v>6215</v>
      </c>
      <c r="B2357" s="124" t="str">
        <f t="shared" si="1089"/>
        <v>GUARDIAN_ZIP_CD_2</v>
      </c>
      <c r="C2357" s="136"/>
      <c r="D2357" s="125" t="e">
        <f t="shared" si="1090"/>
        <v>#N/A</v>
      </c>
      <c r="E2357" s="125" t="e">
        <f t="shared" si="1091"/>
        <v>#N/A</v>
      </c>
      <c r="F2357" s="125" t="e">
        <f t="shared" si="1092"/>
        <v>#N/A</v>
      </c>
      <c r="G2357" s="160" t="s">
        <v>6210</v>
      </c>
      <c r="H2357" s="161" t="s">
        <v>6214</v>
      </c>
      <c r="I2357" s="177">
        <v>2</v>
      </c>
      <c r="J2357" s="161"/>
      <c r="K2357" s="161"/>
      <c r="L2357" s="162"/>
      <c r="M2357" s="125" t="str">
        <f t="shared" si="1093"/>
        <v>GUARDIAN</v>
      </c>
      <c r="N2357" s="126" t="str">
        <f t="shared" si="1094"/>
        <v>_</v>
      </c>
      <c r="O2357" s="126" t="str">
        <f t="shared" si="1095"/>
        <v>ZIP_CD</v>
      </c>
      <c r="P2357" s="126" t="str">
        <f t="shared" si="1096"/>
        <v>_</v>
      </c>
      <c r="Q2357" s="126">
        <f t="shared" si="1097"/>
        <v>2</v>
      </c>
      <c r="R2357" s="126" t="str">
        <f t="shared" si="1098"/>
        <v/>
      </c>
      <c r="S2357" s="126" t="e">
        <f t="shared" si="1099"/>
        <v>#N/A</v>
      </c>
      <c r="T2357" s="126" t="str">
        <f t="shared" si="1100"/>
        <v/>
      </c>
      <c r="U2357" s="126" t="e">
        <f t="shared" si="1101"/>
        <v>#N/A</v>
      </c>
      <c r="V2357" s="126" t="str">
        <f t="shared" si="1102"/>
        <v/>
      </c>
      <c r="W2357" s="126" t="e">
        <f t="shared" si="1103"/>
        <v>#N/A</v>
      </c>
      <c r="X2357" s="126">
        <f t="shared" si="1104"/>
        <v>17</v>
      </c>
      <c r="Y2357" s="123" t="e">
        <f>VLOOKUP(A2357,#REF!,1,FALSE)</f>
        <v>#REF!</v>
      </c>
      <c r="Z2357" s="194" t="s">
        <v>6745</v>
      </c>
      <c r="AA2357" s="196"/>
    </row>
    <row r="2358" spans="1:27" s="123" customFormat="1">
      <c r="A2358" s="128" t="s">
        <v>6216</v>
      </c>
      <c r="B2358" s="124" t="str">
        <f t="shared" si="1089"/>
        <v>GUARDIAN_GEN_ADDR</v>
      </c>
      <c r="C2358" s="136"/>
      <c r="D2358" s="125" t="e">
        <f t="shared" si="1090"/>
        <v>#N/A</v>
      </c>
      <c r="E2358" s="125" t="e">
        <f t="shared" si="1091"/>
        <v>#N/A</v>
      </c>
      <c r="F2358" s="125" t="e">
        <f t="shared" si="1092"/>
        <v>#N/A</v>
      </c>
      <c r="G2358" s="160" t="s">
        <v>6210</v>
      </c>
      <c r="H2358" s="161" t="s">
        <v>6207</v>
      </c>
      <c r="I2358" s="161"/>
      <c r="J2358" s="161"/>
      <c r="K2358" s="161"/>
      <c r="L2358" s="162"/>
      <c r="M2358" s="125" t="str">
        <f t="shared" si="1093"/>
        <v>GUARDIAN</v>
      </c>
      <c r="N2358" s="126" t="str">
        <f t="shared" si="1094"/>
        <v>_</v>
      </c>
      <c r="O2358" s="126" t="str">
        <f t="shared" si="1095"/>
        <v>GEN_ADDR</v>
      </c>
      <c r="P2358" s="126" t="str">
        <f t="shared" si="1096"/>
        <v/>
      </c>
      <c r="Q2358" s="126" t="e">
        <f t="shared" si="1097"/>
        <v>#N/A</v>
      </c>
      <c r="R2358" s="126" t="str">
        <f t="shared" si="1098"/>
        <v/>
      </c>
      <c r="S2358" s="126" t="e">
        <f t="shared" si="1099"/>
        <v>#N/A</v>
      </c>
      <c r="T2358" s="126" t="str">
        <f t="shared" si="1100"/>
        <v/>
      </c>
      <c r="U2358" s="126" t="e">
        <f t="shared" si="1101"/>
        <v>#N/A</v>
      </c>
      <c r="V2358" s="126" t="str">
        <f t="shared" si="1102"/>
        <v/>
      </c>
      <c r="W2358" s="126" t="e">
        <f t="shared" si="1103"/>
        <v>#N/A</v>
      </c>
      <c r="X2358" s="126">
        <f t="shared" si="1104"/>
        <v>17</v>
      </c>
      <c r="Y2358" s="123" t="e">
        <f>VLOOKUP(A2358,#REF!,1,FALSE)</f>
        <v>#REF!</v>
      </c>
      <c r="Z2358" s="194" t="s">
        <v>6745</v>
      </c>
      <c r="AA2358" s="196"/>
    </row>
    <row r="2359" spans="1:27" s="123" customFormat="1">
      <c r="A2359" s="128" t="s">
        <v>6217</v>
      </c>
      <c r="B2359" s="124" t="str">
        <f t="shared" si="1089"/>
        <v>GUARDIAN_HONNIN_KAKUNIN_DOC</v>
      </c>
      <c r="C2359" s="136"/>
      <c r="D2359" s="125" t="e">
        <f t="shared" si="1090"/>
        <v>#N/A</v>
      </c>
      <c r="E2359" s="125" t="e">
        <f t="shared" si="1091"/>
        <v>#N/A</v>
      </c>
      <c r="F2359" s="125" t="e">
        <f t="shared" si="1092"/>
        <v>#N/A</v>
      </c>
      <c r="G2359" s="160" t="s">
        <v>6210</v>
      </c>
      <c r="H2359" s="161" t="s">
        <v>6205</v>
      </c>
      <c r="I2359" s="161" t="s">
        <v>6198</v>
      </c>
      <c r="J2359" s="161" t="s">
        <v>6199</v>
      </c>
      <c r="K2359" s="161"/>
      <c r="L2359" s="162"/>
      <c r="M2359" s="125" t="str">
        <f t="shared" si="1093"/>
        <v>GUARDIAN</v>
      </c>
      <c r="N2359" s="126" t="str">
        <f t="shared" si="1094"/>
        <v>_</v>
      </c>
      <c r="O2359" s="126" t="str">
        <f t="shared" si="1095"/>
        <v>HONNIN</v>
      </c>
      <c r="P2359" s="126" t="str">
        <f t="shared" si="1096"/>
        <v>_</v>
      </c>
      <c r="Q2359" s="126" t="str">
        <f t="shared" si="1097"/>
        <v>KAKUNIN</v>
      </c>
      <c r="R2359" s="126" t="str">
        <f t="shared" si="1098"/>
        <v>_</v>
      </c>
      <c r="S2359" s="126" t="str">
        <f t="shared" si="1099"/>
        <v>DOC</v>
      </c>
      <c r="T2359" s="126" t="str">
        <f t="shared" si="1100"/>
        <v/>
      </c>
      <c r="U2359" s="126" t="e">
        <f t="shared" si="1101"/>
        <v>#N/A</v>
      </c>
      <c r="V2359" s="126" t="str">
        <f t="shared" si="1102"/>
        <v/>
      </c>
      <c r="W2359" s="126" t="e">
        <f t="shared" si="1103"/>
        <v>#N/A</v>
      </c>
      <c r="X2359" s="126">
        <f t="shared" si="1104"/>
        <v>27</v>
      </c>
      <c r="Y2359" s="123" t="e">
        <f>VLOOKUP(A2359,#REF!,1,FALSE)</f>
        <v>#REF!</v>
      </c>
      <c r="Z2359" s="194" t="s">
        <v>6745</v>
      </c>
      <c r="AA2359" s="196"/>
    </row>
    <row r="2360" spans="1:27" s="123" customFormat="1">
      <c r="A2360" s="128" t="s">
        <v>6218</v>
      </c>
      <c r="B2360" s="124" t="str">
        <f t="shared" ref="B2360" si="1119">IF(ISNA(M2360),"",M2360)&amp;IF(ISNA(N2360),"",N2360)&amp;IF(ISNA(O2360),"",O2360) &amp;IF(ISNA(P2360),"",P2360)&amp;IF(ISNA(Q2360),"",Q2360)&amp;IF(ISNA(R2360),"",R2360)&amp;IF(ISNA(S2360),"",S2360)&amp;IF(ISNA(T2360),"",T2360)&amp;IF(ISNA(U2360),"",U2360)&amp;IF(ISNA(V2360),"",V2360)&amp;IF(ISNA(W2360),"",W2360)</f>
        <v>GUARDIAN_KAKUNIN_DOC_JIKO_NO</v>
      </c>
      <c r="C2360" s="136"/>
      <c r="D2360" s="125" t="e">
        <f t="shared" si="840"/>
        <v>#N/A</v>
      </c>
      <c r="E2360" s="125" t="e">
        <f t="shared" si="841"/>
        <v>#N/A</v>
      </c>
      <c r="F2360" s="125" t="e">
        <f t="shared" si="842"/>
        <v>#N/A</v>
      </c>
      <c r="G2360" s="160" t="s">
        <v>6210</v>
      </c>
      <c r="H2360" s="161" t="s">
        <v>6219</v>
      </c>
      <c r="I2360" s="161" t="s">
        <v>6220</v>
      </c>
      <c r="J2360" s="161" t="s">
        <v>6392</v>
      </c>
      <c r="K2360" s="161" t="s">
        <v>6393</v>
      </c>
      <c r="L2360" s="162"/>
      <c r="M2360" s="125" t="str">
        <f t="shared" ref="M2360" si="1120">VLOOKUP(G2360,単語辞書,2,FALSE)</f>
        <v>GUARDIAN</v>
      </c>
      <c r="N2360" s="126" t="str">
        <f t="shared" ref="N2360" si="1121">IF(ISNA(O2360),"","_")</f>
        <v>_</v>
      </c>
      <c r="O2360" s="126" t="str">
        <f t="shared" ref="O2360" si="1122">VLOOKUP(H2360,単語辞書,2,FALSE)</f>
        <v>KAKUNIN</v>
      </c>
      <c r="P2360" s="126" t="str">
        <f t="shared" ref="P2360" si="1123">IF(ISNA(Q2360),"","_")</f>
        <v>_</v>
      </c>
      <c r="Q2360" s="126" t="str">
        <f t="shared" ref="Q2360" si="1124">VLOOKUP(I2360,単語辞書,2,FALSE)</f>
        <v>DOC</v>
      </c>
      <c r="R2360" s="126" t="str">
        <f t="shared" ref="R2360" si="1125">IF(ISNA(S2360),"","_")</f>
        <v>_</v>
      </c>
      <c r="S2360" s="126" t="str">
        <f t="shared" ref="S2360" si="1126">VLOOKUP(J2360,単語辞書,2,FALSE)</f>
        <v>JIKO</v>
      </c>
      <c r="T2360" s="126" t="str">
        <f t="shared" ref="T2360" si="1127">IF(ISNA(U2360),"","_")</f>
        <v>_</v>
      </c>
      <c r="U2360" s="126" t="str">
        <f t="shared" ref="U2360" si="1128">VLOOKUP(K2360,単語辞書,2,FALSE)</f>
        <v>NO</v>
      </c>
      <c r="V2360" s="126" t="str">
        <f t="shared" ref="V2360" si="1129">IF(ISNA(W2360),"","_")</f>
        <v/>
      </c>
      <c r="W2360" s="126" t="e">
        <f t="shared" ref="W2360" si="1130">VLOOKUP(L2360,単語辞書,2,FALSE)</f>
        <v>#N/A</v>
      </c>
      <c r="X2360" s="126">
        <f t="shared" ref="X2360" si="1131">LEN(B2360)</f>
        <v>28</v>
      </c>
      <c r="Y2360" s="123" t="e">
        <f>VLOOKUP(A2360,#REF!,1,FALSE)</f>
        <v>#REF!</v>
      </c>
      <c r="Z2360" s="194" t="s">
        <v>6745</v>
      </c>
      <c r="AA2360" s="196"/>
    </row>
    <row r="2361" spans="1:27">
      <c r="A2361" s="128" t="s">
        <v>6221</v>
      </c>
      <c r="B2361" s="13" t="str">
        <f t="shared" ref="B2361:B2371" si="1132">IF(ISNA(M2361),"",M2361)&amp;IF(ISNA(N2361),"",N2361)&amp;IF(ISNA(O2361),"",O2361) &amp;IF(ISNA(P2361),"",P2361)&amp;IF(ISNA(Q2361),"",Q2361)&amp;IF(ISNA(R2361),"",R2361)&amp;IF(ISNA(S2361),"",S2361)&amp;IF(ISNA(T2361),"",T2361)&amp;IF(ISNA(U2361),"",U2361)&amp;IF(ISNA(V2361),"",V2361)&amp;IF(ISNA(W2361),"",W2361)</f>
        <v>PLCYHLDR_CORP_MEISHO_KAKUNIN</v>
      </c>
      <c r="C2361" s="18"/>
      <c r="D2361" s="15" t="e">
        <f t="shared" si="840"/>
        <v>#N/A</v>
      </c>
      <c r="E2361" s="15" t="e">
        <f t="shared" si="841"/>
        <v>#N/A</v>
      </c>
      <c r="F2361" s="15" t="e">
        <f t="shared" si="842"/>
        <v>#N/A</v>
      </c>
      <c r="G2361" s="160" t="s">
        <v>6222</v>
      </c>
      <c r="H2361" s="161" t="s">
        <v>1844</v>
      </c>
      <c r="I2361" s="161" t="s">
        <v>6223</v>
      </c>
      <c r="J2361" s="161" t="s">
        <v>6197</v>
      </c>
      <c r="K2361" s="161"/>
      <c r="L2361" s="162"/>
      <c r="M2361" s="15" t="str">
        <f t="shared" ref="M2361:M2371" si="1133">VLOOKUP(G2361,単語辞書,2,FALSE)</f>
        <v>PLCYHLDR</v>
      </c>
      <c r="N2361" s="16" t="str">
        <f t="shared" ref="N2361:N2371" si="1134">IF(ISNA(O2361),"","_")</f>
        <v>_</v>
      </c>
      <c r="O2361" s="16" t="str">
        <f t="shared" ref="O2361:O2371" si="1135">VLOOKUP(H2361,単語辞書,2,FALSE)</f>
        <v>CORP</v>
      </c>
      <c r="P2361" s="16" t="str">
        <f t="shared" ref="P2361:P2371" si="1136">IF(ISNA(Q2361),"","_")</f>
        <v>_</v>
      </c>
      <c r="Q2361" s="16" t="str">
        <f t="shared" ref="Q2361:Q2371" si="1137">VLOOKUP(I2361,単語辞書,2,FALSE)</f>
        <v>MEISHO</v>
      </c>
      <c r="R2361" s="16" t="str">
        <f t="shared" ref="R2361:R2371" si="1138">IF(ISNA(S2361),"","_")</f>
        <v>_</v>
      </c>
      <c r="S2361" s="16" t="str">
        <f t="shared" ref="S2361:S2371" si="1139">VLOOKUP(J2361,単語辞書,2,FALSE)</f>
        <v>KAKUNIN</v>
      </c>
      <c r="T2361" s="16" t="str">
        <f t="shared" ref="T2361:T2371" si="1140">IF(ISNA(U2361),"","_")</f>
        <v/>
      </c>
      <c r="U2361" s="16" t="e">
        <f t="shared" ref="U2361:U2371" si="1141">VLOOKUP(K2361,単語辞書,2,FALSE)</f>
        <v>#N/A</v>
      </c>
      <c r="V2361" s="16" t="str">
        <f t="shared" ref="V2361:V2371" si="1142">IF(ISNA(W2361),"","_")</f>
        <v/>
      </c>
      <c r="W2361" s="16" t="e">
        <f t="shared" ref="W2361:W2371" si="1143">VLOOKUP(L2361,単語辞書,2,FALSE)</f>
        <v>#N/A</v>
      </c>
      <c r="X2361" s="16">
        <f t="shared" ref="X2361:X2371" si="1144">LEN(B2361)</f>
        <v>28</v>
      </c>
      <c r="Y2361" s="11" t="e">
        <f>VLOOKUP(A2361,#REF!,1,FALSE)</f>
        <v>#REF!</v>
      </c>
      <c r="Z2361" s="194" t="s">
        <v>6745</v>
      </c>
      <c r="AA2361" s="196"/>
    </row>
    <row r="2362" spans="1:27" s="123" customFormat="1">
      <c r="A2362" s="128" t="s">
        <v>6224</v>
      </c>
      <c r="B2362" s="124" t="str">
        <f t="shared" si="1132"/>
        <v>PLCYHLDR_CORP_SHOZAICHI</v>
      </c>
      <c r="C2362" s="136"/>
      <c r="D2362" s="125" t="e">
        <f t="shared" ref="D2362:D2424" si="1145">IF(VLOOKUP($C2362,ドメイン,2,FALSE)=0,"",VLOOKUP($C2362,ドメイン,2,FALSE))</f>
        <v>#N/A</v>
      </c>
      <c r="E2362" s="125" t="e">
        <f t="shared" ref="E2362:E2424" si="1146">IF(VLOOKUP($C2362,ドメイン,3,FALSE)=0,"",VLOOKUP($C2362,ドメイン,3,FALSE))</f>
        <v>#N/A</v>
      </c>
      <c r="F2362" s="125" t="e">
        <f t="shared" ref="F2362:F2424" si="1147">IF(VLOOKUP($C2362,ドメイン,4,FALSE)=0,"",VLOOKUP($C2362,ドメイン,4,FALSE))</f>
        <v>#N/A</v>
      </c>
      <c r="G2362" s="160" t="s">
        <v>6222</v>
      </c>
      <c r="H2362" s="161" t="s">
        <v>1844</v>
      </c>
      <c r="I2362" s="161" t="s">
        <v>6225</v>
      </c>
      <c r="J2362" s="161"/>
      <c r="K2362" s="161"/>
      <c r="L2362" s="162"/>
      <c r="M2362" s="125" t="str">
        <f t="shared" si="1133"/>
        <v>PLCYHLDR</v>
      </c>
      <c r="N2362" s="126" t="str">
        <f t="shared" si="1134"/>
        <v>_</v>
      </c>
      <c r="O2362" s="126" t="str">
        <f t="shared" si="1135"/>
        <v>CORP</v>
      </c>
      <c r="P2362" s="126" t="str">
        <f t="shared" si="1136"/>
        <v>_</v>
      </c>
      <c r="Q2362" s="126" t="str">
        <f t="shared" si="1137"/>
        <v>SHOZAICHI</v>
      </c>
      <c r="R2362" s="126" t="str">
        <f t="shared" si="1138"/>
        <v/>
      </c>
      <c r="S2362" s="126" t="e">
        <f t="shared" si="1139"/>
        <v>#N/A</v>
      </c>
      <c r="T2362" s="126" t="str">
        <f t="shared" si="1140"/>
        <v/>
      </c>
      <c r="U2362" s="126" t="e">
        <f t="shared" si="1141"/>
        <v>#N/A</v>
      </c>
      <c r="V2362" s="126" t="str">
        <f t="shared" si="1142"/>
        <v/>
      </c>
      <c r="W2362" s="126" t="e">
        <f t="shared" si="1143"/>
        <v>#N/A</v>
      </c>
      <c r="X2362" s="126">
        <f t="shared" si="1144"/>
        <v>23</v>
      </c>
      <c r="Y2362" s="123" t="e">
        <f>VLOOKUP(A2362,#REF!,1,FALSE)</f>
        <v>#REF!</v>
      </c>
      <c r="Z2362" s="194" t="s">
        <v>6745</v>
      </c>
      <c r="AA2362" s="196"/>
    </row>
    <row r="2363" spans="1:27" s="123" customFormat="1">
      <c r="A2363" s="128" t="s">
        <v>6226</v>
      </c>
      <c r="B2363" s="124" t="str">
        <f t="shared" si="1132"/>
        <v>PLCYHLDR_CORP_CORP_KB_KAKUNIN</v>
      </c>
      <c r="C2363" s="136"/>
      <c r="D2363" s="125" t="e">
        <f t="shared" si="1145"/>
        <v>#N/A</v>
      </c>
      <c r="E2363" s="125" t="e">
        <f t="shared" si="1146"/>
        <v>#N/A</v>
      </c>
      <c r="F2363" s="125" t="e">
        <f t="shared" si="1147"/>
        <v>#N/A</v>
      </c>
      <c r="G2363" s="160" t="s">
        <v>6222</v>
      </c>
      <c r="H2363" s="161" t="s">
        <v>1844</v>
      </c>
      <c r="I2363" s="161" t="s">
        <v>6227</v>
      </c>
      <c r="J2363" s="161" t="s">
        <v>6228</v>
      </c>
      <c r="K2363" s="161" t="s">
        <v>6219</v>
      </c>
      <c r="L2363" s="162"/>
      <c r="M2363" s="125" t="str">
        <f t="shared" si="1133"/>
        <v>PLCYHLDR</v>
      </c>
      <c r="N2363" s="126" t="str">
        <f t="shared" si="1134"/>
        <v>_</v>
      </c>
      <c r="O2363" s="126" t="str">
        <f t="shared" si="1135"/>
        <v>CORP</v>
      </c>
      <c r="P2363" s="126" t="str">
        <f t="shared" si="1136"/>
        <v>_</v>
      </c>
      <c r="Q2363" s="126" t="str">
        <f t="shared" si="1137"/>
        <v>CORP</v>
      </c>
      <c r="R2363" s="126" t="str">
        <f t="shared" si="1138"/>
        <v>_</v>
      </c>
      <c r="S2363" s="126" t="str">
        <f t="shared" si="1139"/>
        <v>KB</v>
      </c>
      <c r="T2363" s="126" t="str">
        <f t="shared" si="1140"/>
        <v>_</v>
      </c>
      <c r="U2363" s="126" t="str">
        <f t="shared" si="1141"/>
        <v>KAKUNIN</v>
      </c>
      <c r="V2363" s="126" t="str">
        <f t="shared" si="1142"/>
        <v/>
      </c>
      <c r="W2363" s="126" t="e">
        <f t="shared" si="1143"/>
        <v>#N/A</v>
      </c>
      <c r="X2363" s="126">
        <f t="shared" si="1144"/>
        <v>29</v>
      </c>
      <c r="Y2363" s="123" t="e">
        <f>VLOOKUP(A2363,#REF!,1,FALSE)</f>
        <v>#REF!</v>
      </c>
      <c r="Z2363" s="194" t="s">
        <v>6745</v>
      </c>
      <c r="AA2363" s="196"/>
    </row>
    <row r="2364" spans="1:27" s="123" customFormat="1">
      <c r="A2364" s="24" t="s">
        <v>6229</v>
      </c>
      <c r="B2364" s="124" t="str">
        <f t="shared" si="1132"/>
        <v>PLCYHLDR_CORP</v>
      </c>
      <c r="C2364" s="136"/>
      <c r="D2364" s="125" t="e">
        <f t="shared" si="1145"/>
        <v>#N/A</v>
      </c>
      <c r="E2364" s="125" t="e">
        <f t="shared" si="1146"/>
        <v>#N/A</v>
      </c>
      <c r="F2364" s="125" t="e">
        <f t="shared" si="1147"/>
        <v>#N/A</v>
      </c>
      <c r="G2364" s="160" t="s">
        <v>6222</v>
      </c>
      <c r="H2364" s="161" t="s">
        <v>1844</v>
      </c>
      <c r="I2364" s="161" t="s">
        <v>6230</v>
      </c>
      <c r="J2364" s="161" t="s">
        <v>6231</v>
      </c>
      <c r="K2364" s="161"/>
      <c r="L2364" s="162"/>
      <c r="M2364" s="125" t="str">
        <f t="shared" si="1133"/>
        <v>PLCYHLDR</v>
      </c>
      <c r="N2364" s="126" t="str">
        <f t="shared" si="1134"/>
        <v>_</v>
      </c>
      <c r="O2364" s="126" t="str">
        <f t="shared" si="1135"/>
        <v>CORP</v>
      </c>
      <c r="P2364" s="126" t="str">
        <f t="shared" si="1136"/>
        <v/>
      </c>
      <c r="Q2364" s="126" t="e">
        <f t="shared" si="1137"/>
        <v>#N/A</v>
      </c>
      <c r="R2364" s="126" t="str">
        <f t="shared" si="1138"/>
        <v/>
      </c>
      <c r="S2364" s="126" t="e">
        <f t="shared" si="1139"/>
        <v>#N/A</v>
      </c>
      <c r="T2364" s="126" t="str">
        <f t="shared" si="1140"/>
        <v/>
      </c>
      <c r="U2364" s="126" t="e">
        <f t="shared" si="1141"/>
        <v>#N/A</v>
      </c>
      <c r="V2364" s="126" t="str">
        <f t="shared" si="1142"/>
        <v/>
      </c>
      <c r="W2364" s="126" t="e">
        <f t="shared" si="1143"/>
        <v>#N/A</v>
      </c>
      <c r="X2364" s="126">
        <f t="shared" si="1144"/>
        <v>13</v>
      </c>
      <c r="Y2364" s="123" t="e">
        <f>VLOOKUP(A2364,#REF!,1,FALSE)</f>
        <v>#REF!</v>
      </c>
      <c r="Z2364" s="194" t="s">
        <v>6745</v>
      </c>
      <c r="AA2364" s="196"/>
    </row>
    <row r="2365" spans="1:27" s="123" customFormat="1">
      <c r="A2365" s="128" t="s">
        <v>6232</v>
      </c>
      <c r="B2365" s="124" t="str">
        <f t="shared" si="1132"/>
        <v>PLCYHLDR_CORP_JIGYO_C</v>
      </c>
      <c r="C2365" s="136"/>
      <c r="D2365" s="125" t="e">
        <f t="shared" si="1145"/>
        <v>#N/A</v>
      </c>
      <c r="E2365" s="125" t="e">
        <f t="shared" si="1146"/>
        <v>#N/A</v>
      </c>
      <c r="F2365" s="125" t="e">
        <f t="shared" si="1147"/>
        <v>#N/A</v>
      </c>
      <c r="G2365" s="160" t="s">
        <v>6222</v>
      </c>
      <c r="H2365" s="161" t="s">
        <v>1844</v>
      </c>
      <c r="I2365" s="161" t="s">
        <v>6233</v>
      </c>
      <c r="J2365" s="161" t="s">
        <v>6234</v>
      </c>
      <c r="K2365" s="161"/>
      <c r="L2365" s="162"/>
      <c r="M2365" s="125" t="str">
        <f t="shared" si="1133"/>
        <v>PLCYHLDR</v>
      </c>
      <c r="N2365" s="126" t="str">
        <f t="shared" si="1134"/>
        <v>_</v>
      </c>
      <c r="O2365" s="126" t="str">
        <f t="shared" si="1135"/>
        <v>CORP</v>
      </c>
      <c r="P2365" s="126" t="str">
        <f t="shared" si="1136"/>
        <v>_</v>
      </c>
      <c r="Q2365" s="126" t="str">
        <f t="shared" si="1137"/>
        <v>JIGYO</v>
      </c>
      <c r="R2365" s="126" t="str">
        <f t="shared" si="1138"/>
        <v>_</v>
      </c>
      <c r="S2365" s="126" t="str">
        <f t="shared" si="1139"/>
        <v>C</v>
      </c>
      <c r="T2365" s="126" t="str">
        <f t="shared" si="1140"/>
        <v/>
      </c>
      <c r="U2365" s="126" t="e">
        <f t="shared" si="1141"/>
        <v>#N/A</v>
      </c>
      <c r="V2365" s="126" t="str">
        <f t="shared" si="1142"/>
        <v/>
      </c>
      <c r="W2365" s="126" t="e">
        <f t="shared" si="1143"/>
        <v>#N/A</v>
      </c>
      <c r="X2365" s="126">
        <f t="shared" si="1144"/>
        <v>21</v>
      </c>
      <c r="Y2365" s="123" t="e">
        <f>VLOOKUP(A2365,#REF!,1,FALSE)</f>
        <v>#REF!</v>
      </c>
      <c r="Z2365" s="194" t="s">
        <v>6745</v>
      </c>
      <c r="AA2365" s="196"/>
    </row>
    <row r="2366" spans="1:27" s="123" customFormat="1">
      <c r="A2366" s="128" t="s">
        <v>6235</v>
      </c>
      <c r="B2366" s="124" t="str">
        <f t="shared" si="1132"/>
        <v>PLCYHLDR_CORP_JIGYO_C_DOC</v>
      </c>
      <c r="C2366" s="136"/>
      <c r="D2366" s="125" t="e">
        <f t="shared" si="1145"/>
        <v>#N/A</v>
      </c>
      <c r="E2366" s="125" t="e">
        <f t="shared" si="1146"/>
        <v>#N/A</v>
      </c>
      <c r="F2366" s="125" t="e">
        <f t="shared" si="1147"/>
        <v>#N/A</v>
      </c>
      <c r="G2366" s="160" t="s">
        <v>6222</v>
      </c>
      <c r="H2366" s="161" t="s">
        <v>1844</v>
      </c>
      <c r="I2366" s="161" t="s">
        <v>6233</v>
      </c>
      <c r="J2366" s="161" t="s">
        <v>6234</v>
      </c>
      <c r="K2366" s="161" t="s">
        <v>6395</v>
      </c>
      <c r="L2366" s="162"/>
      <c r="M2366" s="125" t="str">
        <f t="shared" si="1133"/>
        <v>PLCYHLDR</v>
      </c>
      <c r="N2366" s="126" t="str">
        <f t="shared" si="1134"/>
        <v>_</v>
      </c>
      <c r="O2366" s="126" t="str">
        <f t="shared" si="1135"/>
        <v>CORP</v>
      </c>
      <c r="P2366" s="126" t="str">
        <f t="shared" si="1136"/>
        <v>_</v>
      </c>
      <c r="Q2366" s="126" t="str">
        <f t="shared" si="1137"/>
        <v>JIGYO</v>
      </c>
      <c r="R2366" s="126" t="str">
        <f t="shared" si="1138"/>
        <v>_</v>
      </c>
      <c r="S2366" s="126" t="str">
        <f t="shared" si="1139"/>
        <v>C</v>
      </c>
      <c r="T2366" s="126" t="str">
        <f t="shared" si="1140"/>
        <v>_</v>
      </c>
      <c r="U2366" s="126" t="str">
        <f t="shared" si="1141"/>
        <v>DOC</v>
      </c>
      <c r="V2366" s="126" t="str">
        <f t="shared" si="1142"/>
        <v/>
      </c>
      <c r="W2366" s="126" t="e">
        <f t="shared" si="1143"/>
        <v>#N/A</v>
      </c>
      <c r="X2366" s="126">
        <f t="shared" si="1144"/>
        <v>25</v>
      </c>
      <c r="Y2366" s="123" t="e">
        <f>VLOOKUP(A2366,#REF!,1,FALSE)</f>
        <v>#REF!</v>
      </c>
      <c r="Z2366" s="194" t="s">
        <v>6745</v>
      </c>
      <c r="AA2366" s="196"/>
    </row>
    <row r="2367" spans="1:27" s="123" customFormat="1">
      <c r="A2367" s="128" t="s">
        <v>6236</v>
      </c>
      <c r="B2367" s="124" t="str">
        <f t="shared" si="1132"/>
        <v>PLCYHLDR_CORP_CORP_MEISHO</v>
      </c>
      <c r="C2367" s="136"/>
      <c r="D2367" s="125" t="e">
        <f t="shared" si="1145"/>
        <v>#N/A</v>
      </c>
      <c r="E2367" s="125" t="e">
        <f t="shared" si="1146"/>
        <v>#N/A</v>
      </c>
      <c r="F2367" s="125" t="e">
        <f t="shared" si="1147"/>
        <v>#N/A</v>
      </c>
      <c r="G2367" s="160" t="s">
        <v>6222</v>
      </c>
      <c r="H2367" s="161" t="s">
        <v>1844</v>
      </c>
      <c r="I2367" s="161" t="s">
        <v>6227</v>
      </c>
      <c r="J2367" s="161" t="s">
        <v>6237</v>
      </c>
      <c r="K2367" s="161"/>
      <c r="L2367" s="162"/>
      <c r="M2367" s="125" t="str">
        <f t="shared" si="1133"/>
        <v>PLCYHLDR</v>
      </c>
      <c r="N2367" s="126" t="str">
        <f t="shared" si="1134"/>
        <v>_</v>
      </c>
      <c r="O2367" s="126" t="str">
        <f t="shared" si="1135"/>
        <v>CORP</v>
      </c>
      <c r="P2367" s="126" t="str">
        <f t="shared" si="1136"/>
        <v>_</v>
      </c>
      <c r="Q2367" s="126" t="str">
        <f t="shared" si="1137"/>
        <v>CORP</v>
      </c>
      <c r="R2367" s="126" t="str">
        <f t="shared" si="1138"/>
        <v>_</v>
      </c>
      <c r="S2367" s="126" t="str">
        <f t="shared" si="1139"/>
        <v>MEISHO</v>
      </c>
      <c r="T2367" s="126" t="str">
        <f t="shared" si="1140"/>
        <v/>
      </c>
      <c r="U2367" s="126" t="e">
        <f t="shared" si="1141"/>
        <v>#N/A</v>
      </c>
      <c r="V2367" s="126" t="str">
        <f t="shared" si="1142"/>
        <v/>
      </c>
      <c r="W2367" s="126" t="e">
        <f t="shared" si="1143"/>
        <v>#N/A</v>
      </c>
      <c r="X2367" s="126">
        <f t="shared" si="1144"/>
        <v>25</v>
      </c>
      <c r="Y2367" s="123" t="e">
        <f>VLOOKUP(A2367,#REF!,1,FALSE)</f>
        <v>#REF!</v>
      </c>
      <c r="Z2367" s="194" t="s">
        <v>6745</v>
      </c>
      <c r="AA2367" s="196"/>
    </row>
    <row r="2368" spans="1:27" s="123" customFormat="1">
      <c r="A2368" s="128" t="s">
        <v>6265</v>
      </c>
      <c r="B2368" s="124" t="str">
        <f t="shared" si="1132"/>
        <v>PLCYHLDR_CORP_SHOZAICHI</v>
      </c>
      <c r="C2368" s="136"/>
      <c r="D2368" s="125" t="e">
        <f t="shared" si="1145"/>
        <v>#N/A</v>
      </c>
      <c r="E2368" s="125" t="e">
        <f t="shared" si="1146"/>
        <v>#N/A</v>
      </c>
      <c r="F2368" s="125" t="e">
        <f t="shared" si="1147"/>
        <v>#N/A</v>
      </c>
      <c r="G2368" s="160" t="s">
        <v>6222</v>
      </c>
      <c r="H2368" s="161" t="s">
        <v>1844</v>
      </c>
      <c r="I2368" s="161" t="s">
        <v>6225</v>
      </c>
      <c r="J2368" s="161"/>
      <c r="K2368" s="161"/>
      <c r="L2368" s="162"/>
      <c r="M2368" s="125" t="str">
        <f t="shared" si="1133"/>
        <v>PLCYHLDR</v>
      </c>
      <c r="N2368" s="126" t="str">
        <f t="shared" si="1134"/>
        <v>_</v>
      </c>
      <c r="O2368" s="126" t="str">
        <f t="shared" si="1135"/>
        <v>CORP</v>
      </c>
      <c r="P2368" s="126" t="str">
        <f t="shared" si="1136"/>
        <v>_</v>
      </c>
      <c r="Q2368" s="126" t="str">
        <f t="shared" si="1137"/>
        <v>SHOZAICHI</v>
      </c>
      <c r="R2368" s="126" t="str">
        <f t="shared" si="1138"/>
        <v/>
      </c>
      <c r="S2368" s="126" t="e">
        <f t="shared" si="1139"/>
        <v>#N/A</v>
      </c>
      <c r="T2368" s="126" t="str">
        <f t="shared" si="1140"/>
        <v/>
      </c>
      <c r="U2368" s="126" t="e">
        <f t="shared" si="1141"/>
        <v>#N/A</v>
      </c>
      <c r="V2368" s="126" t="str">
        <f t="shared" si="1142"/>
        <v/>
      </c>
      <c r="W2368" s="126" t="e">
        <f t="shared" si="1143"/>
        <v>#N/A</v>
      </c>
      <c r="X2368" s="126">
        <f t="shared" si="1144"/>
        <v>23</v>
      </c>
      <c r="Y2368" s="123" t="e">
        <f>VLOOKUP(A2368,#REF!,1,FALSE)</f>
        <v>#REF!</v>
      </c>
      <c r="Z2368" s="194" t="s">
        <v>6745</v>
      </c>
      <c r="AA2368" s="196"/>
    </row>
    <row r="2369" spans="1:27" s="123" customFormat="1">
      <c r="A2369" s="128" t="s">
        <v>6238</v>
      </c>
      <c r="B2369" s="124" t="str">
        <f t="shared" si="1132"/>
        <v>PLCYHLDR_CORP_DOC_NO</v>
      </c>
      <c r="C2369" s="136"/>
      <c r="D2369" s="125" t="e">
        <f t="shared" si="1145"/>
        <v>#N/A</v>
      </c>
      <c r="E2369" s="125" t="e">
        <f t="shared" si="1146"/>
        <v>#N/A</v>
      </c>
      <c r="F2369" s="125" t="e">
        <f t="shared" si="1147"/>
        <v>#N/A</v>
      </c>
      <c r="G2369" s="160" t="s">
        <v>6222</v>
      </c>
      <c r="H2369" s="161" t="s">
        <v>1844</v>
      </c>
      <c r="I2369" s="161" t="s">
        <v>6220</v>
      </c>
      <c r="J2369" s="161" t="s">
        <v>6201</v>
      </c>
      <c r="K2369" s="161"/>
      <c r="L2369" s="162"/>
      <c r="M2369" s="125" t="str">
        <f t="shared" si="1133"/>
        <v>PLCYHLDR</v>
      </c>
      <c r="N2369" s="126" t="str">
        <f t="shared" si="1134"/>
        <v>_</v>
      </c>
      <c r="O2369" s="126" t="str">
        <f t="shared" si="1135"/>
        <v>CORP</v>
      </c>
      <c r="P2369" s="126" t="str">
        <f t="shared" si="1136"/>
        <v>_</v>
      </c>
      <c r="Q2369" s="126" t="str">
        <f t="shared" si="1137"/>
        <v>DOC</v>
      </c>
      <c r="R2369" s="126" t="str">
        <f t="shared" si="1138"/>
        <v>_</v>
      </c>
      <c r="S2369" s="126" t="str">
        <f t="shared" si="1139"/>
        <v>NO</v>
      </c>
      <c r="T2369" s="126" t="str">
        <f t="shared" si="1140"/>
        <v/>
      </c>
      <c r="U2369" s="126" t="e">
        <f t="shared" si="1141"/>
        <v>#N/A</v>
      </c>
      <c r="V2369" s="126" t="str">
        <f t="shared" si="1142"/>
        <v/>
      </c>
      <c r="W2369" s="126" t="e">
        <f t="shared" si="1143"/>
        <v>#N/A</v>
      </c>
      <c r="X2369" s="126">
        <f t="shared" si="1144"/>
        <v>20</v>
      </c>
      <c r="Y2369" s="123" t="e">
        <f>VLOOKUP(A2369,#REF!,1,FALSE)</f>
        <v>#REF!</v>
      </c>
      <c r="Z2369" s="194" t="s">
        <v>6745</v>
      </c>
      <c r="AA2369" s="196"/>
    </row>
    <row r="2370" spans="1:27" s="123" customFormat="1">
      <c r="A2370" s="128" t="s">
        <v>6239</v>
      </c>
      <c r="B2370" s="124" t="str">
        <f t="shared" si="1132"/>
        <v>PLCYHLDR_CORP_KAKUNIN_DOC_JIKO</v>
      </c>
      <c r="C2370" s="136"/>
      <c r="D2370" s="125" t="e">
        <f t="shared" si="1145"/>
        <v>#N/A</v>
      </c>
      <c r="E2370" s="125" t="e">
        <f t="shared" si="1146"/>
        <v>#N/A</v>
      </c>
      <c r="F2370" s="125" t="e">
        <f t="shared" si="1147"/>
        <v>#N/A</v>
      </c>
      <c r="G2370" s="160" t="s">
        <v>6222</v>
      </c>
      <c r="H2370" s="161" t="s">
        <v>1844</v>
      </c>
      <c r="I2370" s="161" t="s">
        <v>6198</v>
      </c>
      <c r="J2370" s="161" t="s">
        <v>6199</v>
      </c>
      <c r="K2370" s="161" t="s">
        <v>6390</v>
      </c>
      <c r="L2370" s="162"/>
      <c r="M2370" s="125" t="str">
        <f t="shared" si="1133"/>
        <v>PLCYHLDR</v>
      </c>
      <c r="N2370" s="126" t="str">
        <f t="shared" si="1134"/>
        <v>_</v>
      </c>
      <c r="O2370" s="126" t="str">
        <f t="shared" si="1135"/>
        <v>CORP</v>
      </c>
      <c r="P2370" s="126" t="str">
        <f t="shared" si="1136"/>
        <v>_</v>
      </c>
      <c r="Q2370" s="126" t="str">
        <f t="shared" si="1137"/>
        <v>KAKUNIN</v>
      </c>
      <c r="R2370" s="126" t="str">
        <f t="shared" si="1138"/>
        <v>_</v>
      </c>
      <c r="S2370" s="126" t="str">
        <f t="shared" si="1139"/>
        <v>DOC</v>
      </c>
      <c r="T2370" s="126" t="str">
        <f t="shared" si="1140"/>
        <v>_</v>
      </c>
      <c r="U2370" s="126" t="str">
        <f t="shared" si="1141"/>
        <v>JIKO</v>
      </c>
      <c r="V2370" s="126" t="str">
        <f t="shared" si="1142"/>
        <v/>
      </c>
      <c r="W2370" s="126" t="e">
        <f t="shared" si="1143"/>
        <v>#N/A</v>
      </c>
      <c r="X2370" s="126">
        <f t="shared" si="1144"/>
        <v>30</v>
      </c>
      <c r="Y2370" s="123" t="e">
        <f>VLOOKUP(A2370,#REF!,1,FALSE)</f>
        <v>#REF!</v>
      </c>
      <c r="Z2370" s="194" t="s">
        <v>6745</v>
      </c>
      <c r="AA2370" s="196"/>
    </row>
    <row r="2371" spans="1:27" s="123" customFormat="1">
      <c r="A2371" s="128" t="s">
        <v>6240</v>
      </c>
      <c r="B2371" s="124" t="str">
        <f t="shared" si="1132"/>
        <v>PLCYHLDR_CORP_JIGYO_C</v>
      </c>
      <c r="C2371" s="136"/>
      <c r="D2371" s="125" t="e">
        <f t="shared" si="1145"/>
        <v>#N/A</v>
      </c>
      <c r="E2371" s="125" t="e">
        <f t="shared" si="1146"/>
        <v>#N/A</v>
      </c>
      <c r="F2371" s="125" t="e">
        <f t="shared" si="1147"/>
        <v>#N/A</v>
      </c>
      <c r="G2371" s="160" t="s">
        <v>6222</v>
      </c>
      <c r="H2371" s="161" t="s">
        <v>6241</v>
      </c>
      <c r="I2371" s="161" t="s">
        <v>6233</v>
      </c>
      <c r="J2371" s="161" t="s">
        <v>6234</v>
      </c>
      <c r="K2371" s="161"/>
      <c r="L2371" s="162"/>
      <c r="M2371" s="125" t="str">
        <f t="shared" si="1133"/>
        <v>PLCYHLDR</v>
      </c>
      <c r="N2371" s="126" t="str">
        <f t="shared" si="1134"/>
        <v>_</v>
      </c>
      <c r="O2371" s="126" t="str">
        <f t="shared" si="1135"/>
        <v>CORP</v>
      </c>
      <c r="P2371" s="126" t="str">
        <f t="shared" si="1136"/>
        <v>_</v>
      </c>
      <c r="Q2371" s="126" t="str">
        <f t="shared" si="1137"/>
        <v>JIGYO</v>
      </c>
      <c r="R2371" s="126" t="str">
        <f t="shared" si="1138"/>
        <v>_</v>
      </c>
      <c r="S2371" s="126" t="str">
        <f t="shared" si="1139"/>
        <v>C</v>
      </c>
      <c r="T2371" s="126" t="str">
        <f t="shared" si="1140"/>
        <v/>
      </c>
      <c r="U2371" s="126" t="e">
        <f t="shared" si="1141"/>
        <v>#N/A</v>
      </c>
      <c r="V2371" s="126" t="str">
        <f t="shared" si="1142"/>
        <v/>
      </c>
      <c r="W2371" s="126" t="e">
        <f t="shared" si="1143"/>
        <v>#N/A</v>
      </c>
      <c r="X2371" s="126">
        <f t="shared" si="1144"/>
        <v>21</v>
      </c>
      <c r="Y2371" s="123" t="e">
        <f>VLOOKUP(A2371,#REF!,1,FALSE)</f>
        <v>#REF!</v>
      </c>
      <c r="Z2371" s="194" t="s">
        <v>6745</v>
      </c>
      <c r="AA2371" s="196"/>
    </row>
    <row r="2372" spans="1:27" s="123" customFormat="1">
      <c r="A2372" s="128" t="s">
        <v>6242</v>
      </c>
      <c r="B2372" s="124" t="str">
        <f t="shared" ref="B2372:B2395" si="1148">IF(ISNA(M2372),"",M2372)&amp;IF(ISNA(N2372),"",N2372)&amp;IF(ISNA(O2372),"",O2372) &amp;IF(ISNA(P2372),"",P2372)&amp;IF(ISNA(Q2372),"",Q2372)&amp;IF(ISNA(R2372),"",R2372)&amp;IF(ISNA(S2372),"",S2372)&amp;IF(ISNA(T2372),"",T2372)&amp;IF(ISNA(U2372),"",U2372)&amp;IF(ISNA(V2372),"",V2372)&amp;IF(ISNA(W2372),"",W2372)</f>
        <v>PLCYHLDR_CORP_JIGYO_C_DOC</v>
      </c>
      <c r="C2372" s="136"/>
      <c r="D2372" s="125" t="e">
        <f t="shared" si="1145"/>
        <v>#N/A</v>
      </c>
      <c r="E2372" s="125" t="e">
        <f t="shared" si="1146"/>
        <v>#N/A</v>
      </c>
      <c r="F2372" s="125" t="e">
        <f t="shared" si="1147"/>
        <v>#N/A</v>
      </c>
      <c r="G2372" s="160" t="s">
        <v>6222</v>
      </c>
      <c r="H2372" s="161" t="s">
        <v>6241</v>
      </c>
      <c r="I2372" s="161" t="s">
        <v>6233</v>
      </c>
      <c r="J2372" s="161" t="s">
        <v>6234</v>
      </c>
      <c r="K2372" s="161" t="s">
        <v>6394</v>
      </c>
      <c r="L2372" s="162"/>
      <c r="M2372" s="125" t="str">
        <f t="shared" ref="M2372:M2395" si="1149">VLOOKUP(G2372,単語辞書,2,FALSE)</f>
        <v>PLCYHLDR</v>
      </c>
      <c r="N2372" s="126" t="str">
        <f t="shared" ref="N2372:N2395" si="1150">IF(ISNA(O2372),"","_")</f>
        <v>_</v>
      </c>
      <c r="O2372" s="126" t="str">
        <f t="shared" ref="O2372:O2395" si="1151">VLOOKUP(H2372,単語辞書,2,FALSE)</f>
        <v>CORP</v>
      </c>
      <c r="P2372" s="126" t="str">
        <f t="shared" ref="P2372:P2395" si="1152">IF(ISNA(Q2372),"","_")</f>
        <v>_</v>
      </c>
      <c r="Q2372" s="126" t="str">
        <f t="shared" ref="Q2372:Q2395" si="1153">VLOOKUP(I2372,単語辞書,2,FALSE)</f>
        <v>JIGYO</v>
      </c>
      <c r="R2372" s="126" t="str">
        <f t="shared" ref="R2372:R2395" si="1154">IF(ISNA(S2372),"","_")</f>
        <v>_</v>
      </c>
      <c r="S2372" s="126" t="str">
        <f t="shared" ref="S2372:S2395" si="1155">VLOOKUP(J2372,単語辞書,2,FALSE)</f>
        <v>C</v>
      </c>
      <c r="T2372" s="126" t="str">
        <f t="shared" ref="T2372:T2395" si="1156">IF(ISNA(U2372),"","_")</f>
        <v>_</v>
      </c>
      <c r="U2372" s="126" t="str">
        <f t="shared" ref="U2372:U2395" si="1157">VLOOKUP(K2372,単語辞書,2,FALSE)</f>
        <v>DOC</v>
      </c>
      <c r="V2372" s="126" t="str">
        <f t="shared" ref="V2372:V2395" si="1158">IF(ISNA(W2372),"","_")</f>
        <v/>
      </c>
      <c r="W2372" s="126" t="e">
        <f t="shared" ref="W2372:W2395" si="1159">VLOOKUP(L2372,単語辞書,2,FALSE)</f>
        <v>#N/A</v>
      </c>
      <c r="X2372" s="126">
        <f t="shared" ref="X2372:X2395" si="1160">LEN(B2372)</f>
        <v>25</v>
      </c>
      <c r="Y2372" s="123" t="e">
        <f>VLOOKUP(A2372,#REF!,1,FALSE)</f>
        <v>#REF!</v>
      </c>
      <c r="Z2372" s="194" t="s">
        <v>6745</v>
      </c>
      <c r="AA2372" s="196"/>
    </row>
    <row r="2373" spans="1:27" s="123" customFormat="1">
      <c r="A2373" s="179" t="s">
        <v>6243</v>
      </c>
      <c r="B2373" s="124" t="str">
        <f t="shared" si="1148"/>
        <v>REAL_RULER_NAME_1</v>
      </c>
      <c r="C2373" s="136"/>
      <c r="D2373" s="125" t="e">
        <f t="shared" si="1145"/>
        <v>#N/A</v>
      </c>
      <c r="E2373" s="125" t="e">
        <f t="shared" si="1146"/>
        <v>#N/A</v>
      </c>
      <c r="F2373" s="125" t="e">
        <f t="shared" si="1147"/>
        <v>#N/A</v>
      </c>
      <c r="G2373" s="160" t="s">
        <v>6244</v>
      </c>
      <c r="H2373" s="161" t="s">
        <v>6195</v>
      </c>
      <c r="I2373" s="177">
        <v>1</v>
      </c>
      <c r="J2373" s="161"/>
      <c r="K2373" s="161"/>
      <c r="L2373" s="162"/>
      <c r="M2373" s="125" t="str">
        <f t="shared" si="1149"/>
        <v>REAL_RULER</v>
      </c>
      <c r="N2373" s="126" t="str">
        <f t="shared" si="1150"/>
        <v>_</v>
      </c>
      <c r="O2373" s="126" t="str">
        <f t="shared" si="1151"/>
        <v>NAME</v>
      </c>
      <c r="P2373" s="126" t="str">
        <f t="shared" si="1152"/>
        <v>_</v>
      </c>
      <c r="Q2373" s="126">
        <f t="shared" si="1153"/>
        <v>1</v>
      </c>
      <c r="R2373" s="126" t="str">
        <f t="shared" si="1154"/>
        <v/>
      </c>
      <c r="S2373" s="126" t="e">
        <f t="shared" si="1155"/>
        <v>#N/A</v>
      </c>
      <c r="T2373" s="126" t="str">
        <f t="shared" si="1156"/>
        <v/>
      </c>
      <c r="U2373" s="126" t="e">
        <f t="shared" si="1157"/>
        <v>#N/A</v>
      </c>
      <c r="V2373" s="126" t="str">
        <f t="shared" si="1158"/>
        <v/>
      </c>
      <c r="W2373" s="126" t="e">
        <f t="shared" si="1159"/>
        <v>#N/A</v>
      </c>
      <c r="X2373" s="126">
        <f t="shared" si="1160"/>
        <v>17</v>
      </c>
      <c r="Y2373" s="123" t="e">
        <f>VLOOKUP(A2373,#REF!,1,FALSE)</f>
        <v>#REF!</v>
      </c>
      <c r="Z2373" s="194" t="s">
        <v>6745</v>
      </c>
      <c r="AA2373" s="196"/>
    </row>
    <row r="2374" spans="1:27" s="123" customFormat="1">
      <c r="A2374" s="128" t="s">
        <v>6247</v>
      </c>
      <c r="B2374" s="124" t="str">
        <f t="shared" si="1148"/>
        <v>REAL_RULER_BIRTH_1</v>
      </c>
      <c r="C2374" s="136"/>
      <c r="D2374" s="125" t="e">
        <f t="shared" si="1145"/>
        <v>#N/A</v>
      </c>
      <c r="E2374" s="125" t="e">
        <f t="shared" si="1146"/>
        <v>#N/A</v>
      </c>
      <c r="F2374" s="125" t="e">
        <f t="shared" si="1147"/>
        <v>#N/A</v>
      </c>
      <c r="G2374" s="160" t="s">
        <v>6244</v>
      </c>
      <c r="H2374" s="161" t="s">
        <v>6212</v>
      </c>
      <c r="I2374" s="177">
        <v>1</v>
      </c>
      <c r="J2374" s="161"/>
      <c r="K2374" s="161"/>
      <c r="L2374" s="162"/>
      <c r="M2374" s="125" t="str">
        <f t="shared" si="1149"/>
        <v>REAL_RULER</v>
      </c>
      <c r="N2374" s="126" t="str">
        <f t="shared" si="1150"/>
        <v>_</v>
      </c>
      <c r="O2374" s="126" t="str">
        <f t="shared" si="1151"/>
        <v>BIRTH</v>
      </c>
      <c r="P2374" s="126" t="str">
        <f t="shared" si="1152"/>
        <v>_</v>
      </c>
      <c r="Q2374" s="126">
        <f t="shared" si="1153"/>
        <v>1</v>
      </c>
      <c r="R2374" s="126" t="str">
        <f t="shared" si="1154"/>
        <v/>
      </c>
      <c r="S2374" s="126" t="e">
        <f t="shared" si="1155"/>
        <v>#N/A</v>
      </c>
      <c r="T2374" s="126" t="str">
        <f t="shared" si="1156"/>
        <v/>
      </c>
      <c r="U2374" s="126" t="e">
        <f t="shared" si="1157"/>
        <v>#N/A</v>
      </c>
      <c r="V2374" s="126" t="str">
        <f t="shared" si="1158"/>
        <v/>
      </c>
      <c r="W2374" s="126" t="e">
        <f t="shared" si="1159"/>
        <v>#N/A</v>
      </c>
      <c r="X2374" s="126">
        <f t="shared" si="1160"/>
        <v>18</v>
      </c>
      <c r="Y2374" s="123" t="e">
        <f>VLOOKUP(A2374,#REF!,1,FALSE)</f>
        <v>#REF!</v>
      </c>
      <c r="Z2374" s="194" t="s">
        <v>6745</v>
      </c>
      <c r="AA2374" s="196"/>
    </row>
    <row r="2375" spans="1:27" s="123" customFormat="1">
      <c r="A2375" s="128" t="s">
        <v>6248</v>
      </c>
      <c r="B2375" s="124" t="str">
        <f t="shared" si="1148"/>
        <v>REAL_RULER_ZIP_CD_1_1</v>
      </c>
      <c r="C2375" s="136"/>
      <c r="D2375" s="125" t="e">
        <f t="shared" si="1145"/>
        <v>#N/A</v>
      </c>
      <c r="E2375" s="125" t="e">
        <f t="shared" si="1146"/>
        <v>#N/A</v>
      </c>
      <c r="F2375" s="125" t="e">
        <f t="shared" si="1147"/>
        <v>#N/A</v>
      </c>
      <c r="G2375" s="160" t="s">
        <v>6244</v>
      </c>
      <c r="H2375" s="161" t="s">
        <v>6214</v>
      </c>
      <c r="I2375" s="177">
        <v>1</v>
      </c>
      <c r="J2375" s="177">
        <v>1</v>
      </c>
      <c r="K2375" s="161"/>
      <c r="L2375" s="162"/>
      <c r="M2375" s="125" t="str">
        <f t="shared" si="1149"/>
        <v>REAL_RULER</v>
      </c>
      <c r="N2375" s="126" t="str">
        <f t="shared" si="1150"/>
        <v>_</v>
      </c>
      <c r="O2375" s="126" t="str">
        <f t="shared" si="1151"/>
        <v>ZIP_CD</v>
      </c>
      <c r="P2375" s="126" t="str">
        <f t="shared" si="1152"/>
        <v>_</v>
      </c>
      <c r="Q2375" s="126">
        <f t="shared" si="1153"/>
        <v>1</v>
      </c>
      <c r="R2375" s="126" t="str">
        <f t="shared" si="1154"/>
        <v>_</v>
      </c>
      <c r="S2375" s="126">
        <f t="shared" si="1155"/>
        <v>1</v>
      </c>
      <c r="T2375" s="126" t="str">
        <f t="shared" si="1156"/>
        <v/>
      </c>
      <c r="U2375" s="126" t="e">
        <f t="shared" si="1157"/>
        <v>#N/A</v>
      </c>
      <c r="V2375" s="126" t="str">
        <f t="shared" si="1158"/>
        <v/>
      </c>
      <c r="W2375" s="126" t="e">
        <f t="shared" si="1159"/>
        <v>#N/A</v>
      </c>
      <c r="X2375" s="126">
        <f t="shared" si="1160"/>
        <v>21</v>
      </c>
      <c r="Y2375" s="123" t="e">
        <f>VLOOKUP(A2375,#REF!,1,FALSE)</f>
        <v>#REF!</v>
      </c>
      <c r="Z2375" s="194" t="s">
        <v>6745</v>
      </c>
      <c r="AA2375" s="196"/>
    </row>
    <row r="2376" spans="1:27" s="123" customFormat="1">
      <c r="A2376" s="128" t="s">
        <v>6249</v>
      </c>
      <c r="B2376" s="124" t="str">
        <f t="shared" si="1148"/>
        <v>REAL_RULER_ZIP_CD_1_2</v>
      </c>
      <c r="C2376" s="136"/>
      <c r="D2376" s="125" t="e">
        <f t="shared" si="1145"/>
        <v>#N/A</v>
      </c>
      <c r="E2376" s="125" t="e">
        <f t="shared" si="1146"/>
        <v>#N/A</v>
      </c>
      <c r="F2376" s="125" t="e">
        <f t="shared" si="1147"/>
        <v>#N/A</v>
      </c>
      <c r="G2376" s="160" t="s">
        <v>6244</v>
      </c>
      <c r="H2376" s="161" t="s">
        <v>6214</v>
      </c>
      <c r="I2376" s="177">
        <v>1</v>
      </c>
      <c r="J2376" s="177">
        <v>2</v>
      </c>
      <c r="K2376" s="161"/>
      <c r="L2376" s="162"/>
      <c r="M2376" s="125" t="str">
        <f t="shared" si="1149"/>
        <v>REAL_RULER</v>
      </c>
      <c r="N2376" s="126" t="str">
        <f t="shared" si="1150"/>
        <v>_</v>
      </c>
      <c r="O2376" s="126" t="str">
        <f t="shared" si="1151"/>
        <v>ZIP_CD</v>
      </c>
      <c r="P2376" s="126" t="str">
        <f t="shared" si="1152"/>
        <v>_</v>
      </c>
      <c r="Q2376" s="126">
        <f t="shared" si="1153"/>
        <v>1</v>
      </c>
      <c r="R2376" s="126" t="str">
        <f t="shared" si="1154"/>
        <v>_</v>
      </c>
      <c r="S2376" s="126">
        <f t="shared" si="1155"/>
        <v>2</v>
      </c>
      <c r="T2376" s="126" t="str">
        <f t="shared" si="1156"/>
        <v/>
      </c>
      <c r="U2376" s="126" t="e">
        <f t="shared" si="1157"/>
        <v>#N/A</v>
      </c>
      <c r="V2376" s="126" t="str">
        <f t="shared" si="1158"/>
        <v/>
      </c>
      <c r="W2376" s="126" t="e">
        <f t="shared" si="1159"/>
        <v>#N/A</v>
      </c>
      <c r="X2376" s="126">
        <f t="shared" si="1160"/>
        <v>21</v>
      </c>
      <c r="Y2376" s="123" t="e">
        <f>VLOOKUP(A2376,#REF!,1,FALSE)</f>
        <v>#REF!</v>
      </c>
      <c r="Z2376" s="194" t="s">
        <v>6745</v>
      </c>
      <c r="AA2376" s="196"/>
    </row>
    <row r="2377" spans="1:27" s="123" customFormat="1">
      <c r="A2377" s="128" t="s">
        <v>6389</v>
      </c>
      <c r="B2377" s="124" t="str">
        <f t="shared" si="1148"/>
        <v>REAL_RULER_ADDR_1</v>
      </c>
      <c r="C2377" s="136"/>
      <c r="D2377" s="125" t="e">
        <f t="shared" si="1145"/>
        <v>#N/A</v>
      </c>
      <c r="E2377" s="125" t="e">
        <f t="shared" si="1146"/>
        <v>#N/A</v>
      </c>
      <c r="F2377" s="125" t="e">
        <f t="shared" si="1147"/>
        <v>#N/A</v>
      </c>
      <c r="G2377" s="160" t="s">
        <v>6244</v>
      </c>
      <c r="H2377" s="161" t="s">
        <v>6250</v>
      </c>
      <c r="I2377" s="177">
        <v>1</v>
      </c>
      <c r="J2377" s="161"/>
      <c r="K2377" s="161"/>
      <c r="L2377" s="162"/>
      <c r="M2377" s="125" t="str">
        <f t="shared" si="1149"/>
        <v>REAL_RULER</v>
      </c>
      <c r="N2377" s="126" t="str">
        <f t="shared" si="1150"/>
        <v>_</v>
      </c>
      <c r="O2377" s="126" t="str">
        <f t="shared" si="1151"/>
        <v>ADDR</v>
      </c>
      <c r="P2377" s="126" t="str">
        <f t="shared" si="1152"/>
        <v>_</v>
      </c>
      <c r="Q2377" s="126">
        <f t="shared" si="1153"/>
        <v>1</v>
      </c>
      <c r="R2377" s="126" t="str">
        <f t="shared" si="1154"/>
        <v/>
      </c>
      <c r="S2377" s="126" t="e">
        <f t="shared" si="1155"/>
        <v>#N/A</v>
      </c>
      <c r="T2377" s="126" t="str">
        <f t="shared" si="1156"/>
        <v/>
      </c>
      <c r="U2377" s="126" t="e">
        <f t="shared" si="1157"/>
        <v>#N/A</v>
      </c>
      <c r="V2377" s="126" t="str">
        <f t="shared" si="1158"/>
        <v/>
      </c>
      <c r="W2377" s="126" t="e">
        <f t="shared" si="1159"/>
        <v>#N/A</v>
      </c>
      <c r="X2377" s="126">
        <f t="shared" si="1160"/>
        <v>17</v>
      </c>
      <c r="Y2377" s="123" t="e">
        <f>VLOOKUP(A2377,#REF!,1,FALSE)</f>
        <v>#REF!</v>
      </c>
      <c r="Z2377" s="194" t="s">
        <v>6745</v>
      </c>
      <c r="AA2377" s="196"/>
    </row>
    <row r="2378" spans="1:27" s="123" customFormat="1">
      <c r="A2378" s="128" t="s">
        <v>6251</v>
      </c>
      <c r="B2378" s="124" t="str">
        <f t="shared" si="1148"/>
        <v>REAL_RULER_NAME_2</v>
      </c>
      <c r="C2378" s="136"/>
      <c r="D2378" s="125" t="e">
        <f t="shared" si="1145"/>
        <v>#N/A</v>
      </c>
      <c r="E2378" s="125" t="e">
        <f t="shared" si="1146"/>
        <v>#N/A</v>
      </c>
      <c r="F2378" s="125" t="e">
        <f t="shared" si="1147"/>
        <v>#N/A</v>
      </c>
      <c r="G2378" s="160" t="s">
        <v>6244</v>
      </c>
      <c r="H2378" s="161" t="s">
        <v>6195</v>
      </c>
      <c r="I2378" s="177">
        <v>2</v>
      </c>
      <c r="J2378" s="161"/>
      <c r="K2378" s="161"/>
      <c r="L2378" s="162"/>
      <c r="M2378" s="125" t="str">
        <f t="shared" si="1149"/>
        <v>REAL_RULER</v>
      </c>
      <c r="N2378" s="126" t="str">
        <f t="shared" si="1150"/>
        <v>_</v>
      </c>
      <c r="O2378" s="126" t="str">
        <f t="shared" si="1151"/>
        <v>NAME</v>
      </c>
      <c r="P2378" s="126" t="str">
        <f t="shared" si="1152"/>
        <v>_</v>
      </c>
      <c r="Q2378" s="126">
        <f t="shared" si="1153"/>
        <v>2</v>
      </c>
      <c r="R2378" s="126" t="str">
        <f t="shared" si="1154"/>
        <v/>
      </c>
      <c r="S2378" s="126" t="e">
        <f t="shared" si="1155"/>
        <v>#N/A</v>
      </c>
      <c r="T2378" s="126" t="str">
        <f t="shared" si="1156"/>
        <v/>
      </c>
      <c r="U2378" s="126" t="e">
        <f t="shared" si="1157"/>
        <v>#N/A</v>
      </c>
      <c r="V2378" s="126" t="str">
        <f t="shared" si="1158"/>
        <v/>
      </c>
      <c r="W2378" s="126" t="e">
        <f t="shared" si="1159"/>
        <v>#N/A</v>
      </c>
      <c r="X2378" s="126">
        <f t="shared" si="1160"/>
        <v>17</v>
      </c>
      <c r="Y2378" s="123" t="e">
        <f>VLOOKUP(A2378,#REF!,1,FALSE)</f>
        <v>#REF!</v>
      </c>
      <c r="Z2378" s="194" t="s">
        <v>6745</v>
      </c>
      <c r="AA2378" s="196"/>
    </row>
    <row r="2379" spans="1:27" s="123" customFormat="1">
      <c r="A2379" s="128" t="s">
        <v>6252</v>
      </c>
      <c r="B2379" s="124" t="str">
        <f t="shared" si="1148"/>
        <v>REAL_RULER_BIRTH_2</v>
      </c>
      <c r="C2379" s="136"/>
      <c r="D2379" s="125" t="e">
        <f t="shared" si="1145"/>
        <v>#N/A</v>
      </c>
      <c r="E2379" s="125" t="e">
        <f t="shared" si="1146"/>
        <v>#N/A</v>
      </c>
      <c r="F2379" s="125" t="e">
        <f t="shared" si="1147"/>
        <v>#N/A</v>
      </c>
      <c r="G2379" s="160" t="s">
        <v>6244</v>
      </c>
      <c r="H2379" s="161" t="s">
        <v>6261</v>
      </c>
      <c r="I2379" s="177">
        <v>2</v>
      </c>
      <c r="J2379" s="177"/>
      <c r="K2379" s="161"/>
      <c r="L2379" s="162"/>
      <c r="M2379" s="125" t="str">
        <f t="shared" si="1149"/>
        <v>REAL_RULER</v>
      </c>
      <c r="N2379" s="126" t="str">
        <f t="shared" si="1150"/>
        <v>_</v>
      </c>
      <c r="O2379" s="126" t="str">
        <f t="shared" si="1151"/>
        <v>BIRTH</v>
      </c>
      <c r="P2379" s="126" t="str">
        <f t="shared" si="1152"/>
        <v>_</v>
      </c>
      <c r="Q2379" s="126">
        <f t="shared" si="1153"/>
        <v>2</v>
      </c>
      <c r="R2379" s="126" t="str">
        <f t="shared" si="1154"/>
        <v/>
      </c>
      <c r="S2379" s="126" t="e">
        <f t="shared" si="1155"/>
        <v>#N/A</v>
      </c>
      <c r="T2379" s="126" t="str">
        <f t="shared" si="1156"/>
        <v/>
      </c>
      <c r="U2379" s="126" t="e">
        <f t="shared" si="1157"/>
        <v>#N/A</v>
      </c>
      <c r="V2379" s="126" t="str">
        <f t="shared" si="1158"/>
        <v/>
      </c>
      <c r="W2379" s="126" t="e">
        <f t="shared" si="1159"/>
        <v>#N/A</v>
      </c>
      <c r="X2379" s="126">
        <f t="shared" si="1160"/>
        <v>18</v>
      </c>
      <c r="Y2379" s="123" t="e">
        <f>VLOOKUP(A2379,#REF!,1,FALSE)</f>
        <v>#REF!</v>
      </c>
      <c r="Z2379" s="194" t="s">
        <v>6745</v>
      </c>
      <c r="AA2379" s="196"/>
    </row>
    <row r="2380" spans="1:27" s="123" customFormat="1">
      <c r="A2380" s="128" t="s">
        <v>6253</v>
      </c>
      <c r="B2380" s="124" t="str">
        <f t="shared" si="1148"/>
        <v>REAL_RULER_ZIP_CD_2_1</v>
      </c>
      <c r="C2380" s="136"/>
      <c r="D2380" s="125" t="e">
        <f t="shared" si="1145"/>
        <v>#N/A</v>
      </c>
      <c r="E2380" s="125" t="e">
        <f t="shared" si="1146"/>
        <v>#N/A</v>
      </c>
      <c r="F2380" s="125" t="e">
        <f t="shared" si="1147"/>
        <v>#N/A</v>
      </c>
      <c r="G2380" s="160" t="s">
        <v>6244</v>
      </c>
      <c r="H2380" s="161" t="s">
        <v>6214</v>
      </c>
      <c r="I2380" s="177">
        <v>2</v>
      </c>
      <c r="J2380" s="177">
        <v>1</v>
      </c>
      <c r="K2380" s="161"/>
      <c r="L2380" s="162"/>
      <c r="M2380" s="125" t="str">
        <f t="shared" si="1149"/>
        <v>REAL_RULER</v>
      </c>
      <c r="N2380" s="126" t="str">
        <f t="shared" si="1150"/>
        <v>_</v>
      </c>
      <c r="O2380" s="126" t="str">
        <f t="shared" si="1151"/>
        <v>ZIP_CD</v>
      </c>
      <c r="P2380" s="126" t="str">
        <f t="shared" si="1152"/>
        <v>_</v>
      </c>
      <c r="Q2380" s="126">
        <f t="shared" si="1153"/>
        <v>2</v>
      </c>
      <c r="R2380" s="126" t="str">
        <f t="shared" si="1154"/>
        <v>_</v>
      </c>
      <c r="S2380" s="126">
        <f t="shared" si="1155"/>
        <v>1</v>
      </c>
      <c r="T2380" s="126" t="str">
        <f t="shared" si="1156"/>
        <v/>
      </c>
      <c r="U2380" s="126" t="e">
        <f t="shared" si="1157"/>
        <v>#N/A</v>
      </c>
      <c r="V2380" s="126" t="str">
        <f t="shared" si="1158"/>
        <v/>
      </c>
      <c r="W2380" s="126" t="e">
        <f t="shared" si="1159"/>
        <v>#N/A</v>
      </c>
      <c r="X2380" s="126">
        <f t="shared" si="1160"/>
        <v>21</v>
      </c>
      <c r="Y2380" s="123" t="e">
        <f>VLOOKUP(A2380,#REF!,1,FALSE)</f>
        <v>#REF!</v>
      </c>
      <c r="Z2380" s="194" t="s">
        <v>6745</v>
      </c>
      <c r="AA2380" s="196"/>
    </row>
    <row r="2381" spans="1:27" s="123" customFormat="1">
      <c r="A2381" s="128" t="s">
        <v>6254</v>
      </c>
      <c r="B2381" s="124" t="str">
        <f t="shared" si="1148"/>
        <v>REAL_RULER_ZIP_CD_2_2</v>
      </c>
      <c r="C2381" s="136"/>
      <c r="D2381" s="125" t="e">
        <f t="shared" si="1145"/>
        <v>#N/A</v>
      </c>
      <c r="E2381" s="125" t="e">
        <f t="shared" si="1146"/>
        <v>#N/A</v>
      </c>
      <c r="F2381" s="125" t="e">
        <f t="shared" si="1147"/>
        <v>#N/A</v>
      </c>
      <c r="G2381" s="160" t="s">
        <v>6244</v>
      </c>
      <c r="H2381" s="161" t="s">
        <v>6214</v>
      </c>
      <c r="I2381" s="177">
        <v>2</v>
      </c>
      <c r="J2381" s="177">
        <v>2</v>
      </c>
      <c r="K2381" s="161"/>
      <c r="L2381" s="162"/>
      <c r="M2381" s="125" t="str">
        <f t="shared" si="1149"/>
        <v>REAL_RULER</v>
      </c>
      <c r="N2381" s="126" t="str">
        <f t="shared" si="1150"/>
        <v>_</v>
      </c>
      <c r="O2381" s="126" t="str">
        <f t="shared" si="1151"/>
        <v>ZIP_CD</v>
      </c>
      <c r="P2381" s="126" t="str">
        <f t="shared" si="1152"/>
        <v>_</v>
      </c>
      <c r="Q2381" s="126">
        <f t="shared" si="1153"/>
        <v>2</v>
      </c>
      <c r="R2381" s="126" t="str">
        <f t="shared" si="1154"/>
        <v>_</v>
      </c>
      <c r="S2381" s="126">
        <f t="shared" si="1155"/>
        <v>2</v>
      </c>
      <c r="T2381" s="126" t="str">
        <f t="shared" si="1156"/>
        <v/>
      </c>
      <c r="U2381" s="126" t="e">
        <f t="shared" si="1157"/>
        <v>#N/A</v>
      </c>
      <c r="V2381" s="126" t="str">
        <f t="shared" si="1158"/>
        <v/>
      </c>
      <c r="W2381" s="126" t="e">
        <f t="shared" si="1159"/>
        <v>#N/A</v>
      </c>
      <c r="X2381" s="126">
        <f t="shared" si="1160"/>
        <v>21</v>
      </c>
      <c r="Y2381" s="123" t="e">
        <f>VLOOKUP(A2381,#REF!,1,FALSE)</f>
        <v>#REF!</v>
      </c>
      <c r="Z2381" s="194" t="s">
        <v>6745</v>
      </c>
      <c r="AA2381" s="196"/>
    </row>
    <row r="2382" spans="1:27" s="123" customFormat="1">
      <c r="A2382" s="128" t="s">
        <v>6255</v>
      </c>
      <c r="B2382" s="124" t="str">
        <f t="shared" si="1148"/>
        <v>REAL_RULER_ADDR_2</v>
      </c>
      <c r="C2382" s="136"/>
      <c r="D2382" s="125" t="e">
        <f t="shared" si="1145"/>
        <v>#N/A</v>
      </c>
      <c r="E2382" s="125" t="e">
        <f t="shared" si="1146"/>
        <v>#N/A</v>
      </c>
      <c r="F2382" s="125" t="e">
        <f t="shared" si="1147"/>
        <v>#N/A</v>
      </c>
      <c r="G2382" s="160" t="s">
        <v>6244</v>
      </c>
      <c r="H2382" s="161" t="s">
        <v>6250</v>
      </c>
      <c r="I2382" s="177">
        <v>2</v>
      </c>
      <c r="J2382" s="177"/>
      <c r="K2382" s="161"/>
      <c r="L2382" s="162"/>
      <c r="M2382" s="125" t="str">
        <f t="shared" si="1149"/>
        <v>REAL_RULER</v>
      </c>
      <c r="N2382" s="126" t="str">
        <f t="shared" si="1150"/>
        <v>_</v>
      </c>
      <c r="O2382" s="126" t="str">
        <f t="shared" si="1151"/>
        <v>ADDR</v>
      </c>
      <c r="P2382" s="126" t="str">
        <f t="shared" si="1152"/>
        <v>_</v>
      </c>
      <c r="Q2382" s="126">
        <f t="shared" si="1153"/>
        <v>2</v>
      </c>
      <c r="R2382" s="126" t="str">
        <f t="shared" si="1154"/>
        <v/>
      </c>
      <c r="S2382" s="126" t="e">
        <f t="shared" si="1155"/>
        <v>#N/A</v>
      </c>
      <c r="T2382" s="126" t="str">
        <f t="shared" si="1156"/>
        <v/>
      </c>
      <c r="U2382" s="126" t="e">
        <f t="shared" si="1157"/>
        <v>#N/A</v>
      </c>
      <c r="V2382" s="126" t="str">
        <f t="shared" si="1158"/>
        <v/>
      </c>
      <c r="W2382" s="126" t="e">
        <f t="shared" si="1159"/>
        <v>#N/A</v>
      </c>
      <c r="X2382" s="126">
        <f t="shared" si="1160"/>
        <v>17</v>
      </c>
      <c r="Y2382" s="123" t="e">
        <f>VLOOKUP(A2382,#REF!,1,FALSE)</f>
        <v>#REF!</v>
      </c>
      <c r="Z2382" s="194" t="s">
        <v>6745</v>
      </c>
      <c r="AA2382" s="196"/>
    </row>
    <row r="2383" spans="1:27" s="123" customFormat="1">
      <c r="A2383" s="128" t="s">
        <v>6256</v>
      </c>
      <c r="B2383" s="124" t="str">
        <f t="shared" si="1148"/>
        <v>REAL_RULER_NAME_3</v>
      </c>
      <c r="C2383" s="136"/>
      <c r="D2383" s="125" t="e">
        <f t="shared" si="1145"/>
        <v>#N/A</v>
      </c>
      <c r="E2383" s="125" t="e">
        <f t="shared" si="1146"/>
        <v>#N/A</v>
      </c>
      <c r="F2383" s="125" t="e">
        <f t="shared" si="1147"/>
        <v>#N/A</v>
      </c>
      <c r="G2383" s="160" t="s">
        <v>6244</v>
      </c>
      <c r="H2383" s="161" t="s">
        <v>6195</v>
      </c>
      <c r="I2383" s="177">
        <v>3</v>
      </c>
      <c r="J2383" s="177"/>
      <c r="K2383" s="161"/>
      <c r="L2383" s="162"/>
      <c r="M2383" s="125" t="str">
        <f t="shared" si="1149"/>
        <v>REAL_RULER</v>
      </c>
      <c r="N2383" s="126" t="str">
        <f t="shared" si="1150"/>
        <v>_</v>
      </c>
      <c r="O2383" s="126" t="str">
        <f t="shared" si="1151"/>
        <v>NAME</v>
      </c>
      <c r="P2383" s="126" t="str">
        <f t="shared" si="1152"/>
        <v>_</v>
      </c>
      <c r="Q2383" s="126">
        <f t="shared" si="1153"/>
        <v>3</v>
      </c>
      <c r="R2383" s="126" t="str">
        <f t="shared" si="1154"/>
        <v/>
      </c>
      <c r="S2383" s="126" t="e">
        <f t="shared" si="1155"/>
        <v>#N/A</v>
      </c>
      <c r="T2383" s="126" t="str">
        <f t="shared" si="1156"/>
        <v/>
      </c>
      <c r="U2383" s="126" t="e">
        <f t="shared" si="1157"/>
        <v>#N/A</v>
      </c>
      <c r="V2383" s="126" t="str">
        <f t="shared" si="1158"/>
        <v/>
      </c>
      <c r="W2383" s="126" t="e">
        <f t="shared" si="1159"/>
        <v>#N/A</v>
      </c>
      <c r="X2383" s="126">
        <f t="shared" si="1160"/>
        <v>17</v>
      </c>
      <c r="Y2383" s="123" t="e">
        <f>VLOOKUP(A2383,#REF!,1,FALSE)</f>
        <v>#REF!</v>
      </c>
      <c r="Z2383" s="194" t="s">
        <v>6745</v>
      </c>
      <c r="AA2383" s="196"/>
    </row>
    <row r="2384" spans="1:27" s="123" customFormat="1">
      <c r="A2384" s="128" t="s">
        <v>6257</v>
      </c>
      <c r="B2384" s="124" t="str">
        <f t="shared" si="1148"/>
        <v>REAL_RULER_BIRTH_3</v>
      </c>
      <c r="C2384" s="136"/>
      <c r="D2384" s="125" t="e">
        <f t="shared" si="1145"/>
        <v>#N/A</v>
      </c>
      <c r="E2384" s="125" t="e">
        <f t="shared" si="1146"/>
        <v>#N/A</v>
      </c>
      <c r="F2384" s="125" t="e">
        <f t="shared" si="1147"/>
        <v>#N/A</v>
      </c>
      <c r="G2384" s="160" t="s">
        <v>6244</v>
      </c>
      <c r="H2384" s="161" t="s">
        <v>6261</v>
      </c>
      <c r="I2384" s="177">
        <v>3</v>
      </c>
      <c r="J2384" s="177"/>
      <c r="K2384" s="161"/>
      <c r="L2384" s="162"/>
      <c r="M2384" s="125" t="str">
        <f t="shared" si="1149"/>
        <v>REAL_RULER</v>
      </c>
      <c r="N2384" s="126" t="str">
        <f t="shared" si="1150"/>
        <v>_</v>
      </c>
      <c r="O2384" s="126" t="str">
        <f t="shared" si="1151"/>
        <v>BIRTH</v>
      </c>
      <c r="P2384" s="126" t="str">
        <f t="shared" si="1152"/>
        <v>_</v>
      </c>
      <c r="Q2384" s="126">
        <f t="shared" si="1153"/>
        <v>3</v>
      </c>
      <c r="R2384" s="126" t="str">
        <f t="shared" si="1154"/>
        <v/>
      </c>
      <c r="S2384" s="126" t="e">
        <f t="shared" si="1155"/>
        <v>#N/A</v>
      </c>
      <c r="T2384" s="126" t="str">
        <f t="shared" si="1156"/>
        <v/>
      </c>
      <c r="U2384" s="126" t="e">
        <f t="shared" si="1157"/>
        <v>#N/A</v>
      </c>
      <c r="V2384" s="126" t="str">
        <f t="shared" si="1158"/>
        <v/>
      </c>
      <c r="W2384" s="126" t="e">
        <f t="shared" si="1159"/>
        <v>#N/A</v>
      </c>
      <c r="X2384" s="126">
        <f t="shared" si="1160"/>
        <v>18</v>
      </c>
      <c r="Y2384" s="123" t="e">
        <f>VLOOKUP(A2384,#REF!,1,FALSE)</f>
        <v>#REF!</v>
      </c>
      <c r="Z2384" s="194" t="s">
        <v>6745</v>
      </c>
      <c r="AA2384" s="196"/>
    </row>
    <row r="2385" spans="1:27" s="123" customFormat="1">
      <c r="A2385" s="128" t="s">
        <v>6258</v>
      </c>
      <c r="B2385" s="124" t="str">
        <f t="shared" si="1148"/>
        <v>REAL_RULER_ZIP_CD_3_1</v>
      </c>
      <c r="C2385" s="136"/>
      <c r="D2385" s="125" t="e">
        <f t="shared" si="1145"/>
        <v>#N/A</v>
      </c>
      <c r="E2385" s="125" t="e">
        <f t="shared" si="1146"/>
        <v>#N/A</v>
      </c>
      <c r="F2385" s="125" t="e">
        <f t="shared" si="1147"/>
        <v>#N/A</v>
      </c>
      <c r="G2385" s="160" t="s">
        <v>6244</v>
      </c>
      <c r="H2385" s="161" t="s">
        <v>6214</v>
      </c>
      <c r="I2385" s="177">
        <v>3</v>
      </c>
      <c r="J2385" s="177">
        <v>1</v>
      </c>
      <c r="K2385" s="161"/>
      <c r="L2385" s="162"/>
      <c r="M2385" s="125" t="str">
        <f t="shared" si="1149"/>
        <v>REAL_RULER</v>
      </c>
      <c r="N2385" s="126" t="str">
        <f t="shared" si="1150"/>
        <v>_</v>
      </c>
      <c r="O2385" s="126" t="str">
        <f t="shared" si="1151"/>
        <v>ZIP_CD</v>
      </c>
      <c r="P2385" s="126" t="str">
        <f t="shared" si="1152"/>
        <v>_</v>
      </c>
      <c r="Q2385" s="126">
        <f t="shared" si="1153"/>
        <v>3</v>
      </c>
      <c r="R2385" s="126" t="str">
        <f t="shared" si="1154"/>
        <v>_</v>
      </c>
      <c r="S2385" s="126">
        <f t="shared" si="1155"/>
        <v>1</v>
      </c>
      <c r="T2385" s="126" t="str">
        <f t="shared" si="1156"/>
        <v/>
      </c>
      <c r="U2385" s="126" t="e">
        <f t="shared" si="1157"/>
        <v>#N/A</v>
      </c>
      <c r="V2385" s="126" t="str">
        <f t="shared" si="1158"/>
        <v/>
      </c>
      <c r="W2385" s="126" t="e">
        <f t="shared" si="1159"/>
        <v>#N/A</v>
      </c>
      <c r="X2385" s="126">
        <f t="shared" si="1160"/>
        <v>21</v>
      </c>
      <c r="Y2385" s="123" t="e">
        <f>VLOOKUP(A2385,#REF!,1,FALSE)</f>
        <v>#REF!</v>
      </c>
      <c r="Z2385" s="194" t="s">
        <v>6745</v>
      </c>
      <c r="AA2385" s="196"/>
    </row>
    <row r="2386" spans="1:27" s="123" customFormat="1">
      <c r="A2386" s="128" t="s">
        <v>6259</v>
      </c>
      <c r="B2386" s="124" t="str">
        <f t="shared" si="1148"/>
        <v>REAL_RULER_ZIP_CD_3_2</v>
      </c>
      <c r="C2386" s="136"/>
      <c r="D2386" s="125" t="e">
        <f t="shared" si="1145"/>
        <v>#N/A</v>
      </c>
      <c r="E2386" s="125" t="e">
        <f t="shared" si="1146"/>
        <v>#N/A</v>
      </c>
      <c r="F2386" s="125" t="e">
        <f t="shared" si="1147"/>
        <v>#N/A</v>
      </c>
      <c r="G2386" s="160" t="s">
        <v>6244</v>
      </c>
      <c r="H2386" s="161" t="s">
        <v>6214</v>
      </c>
      <c r="I2386" s="177">
        <v>3</v>
      </c>
      <c r="J2386" s="177">
        <v>2</v>
      </c>
      <c r="K2386" s="161"/>
      <c r="L2386" s="162"/>
      <c r="M2386" s="125" t="str">
        <f t="shared" si="1149"/>
        <v>REAL_RULER</v>
      </c>
      <c r="N2386" s="126" t="str">
        <f t="shared" si="1150"/>
        <v>_</v>
      </c>
      <c r="O2386" s="126" t="str">
        <f t="shared" si="1151"/>
        <v>ZIP_CD</v>
      </c>
      <c r="P2386" s="126" t="str">
        <f t="shared" si="1152"/>
        <v>_</v>
      </c>
      <c r="Q2386" s="126">
        <f t="shared" si="1153"/>
        <v>3</v>
      </c>
      <c r="R2386" s="126" t="str">
        <f t="shared" si="1154"/>
        <v>_</v>
      </c>
      <c r="S2386" s="126">
        <f t="shared" si="1155"/>
        <v>2</v>
      </c>
      <c r="T2386" s="126" t="str">
        <f t="shared" si="1156"/>
        <v/>
      </c>
      <c r="U2386" s="126" t="e">
        <f t="shared" si="1157"/>
        <v>#N/A</v>
      </c>
      <c r="V2386" s="126" t="str">
        <f t="shared" si="1158"/>
        <v/>
      </c>
      <c r="W2386" s="126" t="e">
        <f t="shared" si="1159"/>
        <v>#N/A</v>
      </c>
      <c r="X2386" s="126">
        <f t="shared" si="1160"/>
        <v>21</v>
      </c>
      <c r="Y2386" s="123" t="e">
        <f>VLOOKUP(A2386,#REF!,1,FALSE)</f>
        <v>#REF!</v>
      </c>
      <c r="Z2386" s="194" t="s">
        <v>6745</v>
      </c>
      <c r="AA2386" s="196"/>
    </row>
    <row r="2387" spans="1:27" s="123" customFormat="1">
      <c r="A2387" s="128" t="s">
        <v>6260</v>
      </c>
      <c r="B2387" s="124" t="str">
        <f t="shared" si="1148"/>
        <v>REAL_RULER_ADDR_3</v>
      </c>
      <c r="C2387" s="136"/>
      <c r="D2387" s="125" t="e">
        <f t="shared" si="1145"/>
        <v>#N/A</v>
      </c>
      <c r="E2387" s="125" t="e">
        <f t="shared" si="1146"/>
        <v>#N/A</v>
      </c>
      <c r="F2387" s="125" t="e">
        <f t="shared" si="1147"/>
        <v>#N/A</v>
      </c>
      <c r="G2387" s="160" t="s">
        <v>6244</v>
      </c>
      <c r="H2387" s="161" t="s">
        <v>6250</v>
      </c>
      <c r="I2387" s="177">
        <v>3</v>
      </c>
      <c r="J2387" s="177"/>
      <c r="K2387" s="161"/>
      <c r="L2387" s="162"/>
      <c r="M2387" s="125" t="str">
        <f t="shared" si="1149"/>
        <v>REAL_RULER</v>
      </c>
      <c r="N2387" s="126" t="str">
        <f t="shared" si="1150"/>
        <v>_</v>
      </c>
      <c r="O2387" s="126" t="str">
        <f t="shared" si="1151"/>
        <v>ADDR</v>
      </c>
      <c r="P2387" s="126" t="str">
        <f t="shared" si="1152"/>
        <v>_</v>
      </c>
      <c r="Q2387" s="126">
        <f t="shared" si="1153"/>
        <v>3</v>
      </c>
      <c r="R2387" s="126" t="str">
        <f t="shared" si="1154"/>
        <v/>
      </c>
      <c r="S2387" s="126" t="e">
        <f t="shared" si="1155"/>
        <v>#N/A</v>
      </c>
      <c r="T2387" s="126" t="str">
        <f t="shared" si="1156"/>
        <v/>
      </c>
      <c r="U2387" s="126" t="e">
        <f t="shared" si="1157"/>
        <v>#N/A</v>
      </c>
      <c r="V2387" s="126" t="str">
        <f t="shared" si="1158"/>
        <v/>
      </c>
      <c r="W2387" s="126" t="e">
        <f t="shared" si="1159"/>
        <v>#N/A</v>
      </c>
      <c r="X2387" s="126">
        <f t="shared" si="1160"/>
        <v>17</v>
      </c>
      <c r="Y2387" s="123" t="e">
        <f>VLOOKUP(A2387,#REF!,1,FALSE)</f>
        <v>#REF!</v>
      </c>
      <c r="Z2387" s="194" t="s">
        <v>6745</v>
      </c>
      <c r="AA2387" s="196"/>
    </row>
    <row r="2388" spans="1:27" s="123" customFormat="1">
      <c r="A2388" s="128" t="s">
        <v>6267</v>
      </c>
      <c r="B2388" s="124" t="str">
        <f t="shared" si="1148"/>
        <v>SOI_KAKUNIN</v>
      </c>
      <c r="C2388" s="136"/>
      <c r="D2388" s="125" t="e">
        <f t="shared" si="1145"/>
        <v>#N/A</v>
      </c>
      <c r="E2388" s="125" t="e">
        <f t="shared" si="1146"/>
        <v>#N/A</v>
      </c>
      <c r="F2388" s="125" t="e">
        <f t="shared" si="1147"/>
        <v>#N/A</v>
      </c>
      <c r="G2388" s="160" t="s">
        <v>6277</v>
      </c>
      <c r="H2388" s="161" t="s">
        <v>6278</v>
      </c>
      <c r="I2388" s="161"/>
      <c r="J2388" s="161"/>
      <c r="K2388" s="161"/>
      <c r="L2388" s="162"/>
      <c r="M2388" s="125" t="str">
        <f t="shared" si="1149"/>
        <v>SOI</v>
      </c>
      <c r="N2388" s="126" t="str">
        <f t="shared" si="1150"/>
        <v>_</v>
      </c>
      <c r="O2388" s="126" t="str">
        <f t="shared" si="1151"/>
        <v>KAKUNIN</v>
      </c>
      <c r="P2388" s="126" t="str">
        <f t="shared" si="1152"/>
        <v/>
      </c>
      <c r="Q2388" s="126" t="e">
        <f t="shared" si="1153"/>
        <v>#N/A</v>
      </c>
      <c r="R2388" s="126" t="str">
        <f t="shared" si="1154"/>
        <v/>
      </c>
      <c r="S2388" s="126" t="e">
        <f t="shared" si="1155"/>
        <v>#N/A</v>
      </c>
      <c r="T2388" s="126" t="str">
        <f t="shared" si="1156"/>
        <v/>
      </c>
      <c r="U2388" s="126" t="e">
        <f t="shared" si="1157"/>
        <v>#N/A</v>
      </c>
      <c r="V2388" s="126" t="str">
        <f t="shared" si="1158"/>
        <v/>
      </c>
      <c r="W2388" s="126" t="e">
        <f t="shared" si="1159"/>
        <v>#N/A</v>
      </c>
      <c r="X2388" s="126">
        <f t="shared" si="1160"/>
        <v>11</v>
      </c>
      <c r="Y2388" s="123" t="e">
        <f>VLOOKUP(A2388,#REF!,1,FALSE)</f>
        <v>#REF!</v>
      </c>
      <c r="Z2388" s="194" t="s">
        <v>6745</v>
      </c>
      <c r="AA2388" s="196"/>
    </row>
    <row r="2389" spans="1:27" s="123" customFormat="1">
      <c r="A2389" s="128" t="s">
        <v>6396</v>
      </c>
      <c r="B2389" s="124" t="str">
        <f t="shared" si="1148"/>
        <v>GAITOSHA</v>
      </c>
      <c r="C2389" s="136"/>
      <c r="D2389" s="125" t="e">
        <f t="shared" si="1145"/>
        <v>#N/A</v>
      </c>
      <c r="E2389" s="125" t="e">
        <f t="shared" si="1146"/>
        <v>#N/A</v>
      </c>
      <c r="F2389" s="125" t="e">
        <f t="shared" si="1147"/>
        <v>#N/A</v>
      </c>
      <c r="G2389" s="160" t="s">
        <v>6279</v>
      </c>
      <c r="H2389" s="161"/>
      <c r="I2389" s="161"/>
      <c r="J2389" s="161"/>
      <c r="K2389" s="161"/>
      <c r="L2389" s="162"/>
      <c r="M2389" s="125" t="str">
        <f t="shared" si="1149"/>
        <v>GAITOSHA</v>
      </c>
      <c r="N2389" s="126" t="str">
        <f t="shared" si="1150"/>
        <v/>
      </c>
      <c r="O2389" s="126" t="e">
        <f t="shared" si="1151"/>
        <v>#N/A</v>
      </c>
      <c r="P2389" s="126" t="str">
        <f t="shared" si="1152"/>
        <v/>
      </c>
      <c r="Q2389" s="126" t="e">
        <f t="shared" si="1153"/>
        <v>#N/A</v>
      </c>
      <c r="R2389" s="126" t="str">
        <f t="shared" si="1154"/>
        <v/>
      </c>
      <c r="S2389" s="126" t="e">
        <f t="shared" si="1155"/>
        <v>#N/A</v>
      </c>
      <c r="T2389" s="126" t="str">
        <f t="shared" si="1156"/>
        <v/>
      </c>
      <c r="U2389" s="126" t="e">
        <f t="shared" si="1157"/>
        <v>#N/A</v>
      </c>
      <c r="V2389" s="126" t="str">
        <f t="shared" si="1158"/>
        <v/>
      </c>
      <c r="W2389" s="126" t="e">
        <f t="shared" si="1159"/>
        <v>#N/A</v>
      </c>
      <c r="X2389" s="126">
        <f t="shared" si="1160"/>
        <v>8</v>
      </c>
      <c r="Y2389" s="123" t="e">
        <f>VLOOKUP(A2389,#REF!,1,FALSE)</f>
        <v>#REF!</v>
      </c>
      <c r="Z2389" s="194" t="s">
        <v>6745</v>
      </c>
      <c r="AA2389" s="196"/>
    </row>
    <row r="2390" spans="1:27" s="123" customFormat="1">
      <c r="A2390" s="128" t="s">
        <v>6262</v>
      </c>
      <c r="B2390" s="124" t="str">
        <f t="shared" si="1148"/>
        <v>SOI_RIYU</v>
      </c>
      <c r="C2390" s="136"/>
      <c r="D2390" s="125" t="e">
        <f t="shared" si="1145"/>
        <v>#N/A</v>
      </c>
      <c r="E2390" s="125" t="e">
        <f t="shared" si="1146"/>
        <v>#N/A</v>
      </c>
      <c r="F2390" s="125" t="e">
        <f t="shared" si="1147"/>
        <v>#N/A</v>
      </c>
      <c r="G2390" s="160" t="s">
        <v>6276</v>
      </c>
      <c r="H2390" s="161" t="s">
        <v>6280</v>
      </c>
      <c r="I2390" s="161"/>
      <c r="J2390" s="161"/>
      <c r="K2390" s="161"/>
      <c r="L2390" s="162"/>
      <c r="M2390" s="125" t="str">
        <f t="shared" si="1149"/>
        <v>SOI</v>
      </c>
      <c r="N2390" s="126" t="str">
        <f t="shared" si="1150"/>
        <v>_</v>
      </c>
      <c r="O2390" s="126" t="str">
        <f t="shared" si="1151"/>
        <v>RIYU</v>
      </c>
      <c r="P2390" s="126" t="str">
        <f t="shared" si="1152"/>
        <v/>
      </c>
      <c r="Q2390" s="126" t="e">
        <f t="shared" si="1153"/>
        <v>#N/A</v>
      </c>
      <c r="R2390" s="126" t="str">
        <f t="shared" si="1154"/>
        <v/>
      </c>
      <c r="S2390" s="126" t="e">
        <f t="shared" si="1155"/>
        <v>#N/A</v>
      </c>
      <c r="T2390" s="126" t="str">
        <f t="shared" si="1156"/>
        <v/>
      </c>
      <c r="U2390" s="126" t="e">
        <f t="shared" si="1157"/>
        <v>#N/A</v>
      </c>
      <c r="V2390" s="126" t="str">
        <f t="shared" si="1158"/>
        <v/>
      </c>
      <c r="W2390" s="126" t="e">
        <f t="shared" si="1159"/>
        <v>#N/A</v>
      </c>
      <c r="X2390" s="126">
        <f t="shared" si="1160"/>
        <v>8</v>
      </c>
      <c r="Y2390" s="123" t="e">
        <f>VLOOKUP(A2390,#REF!,1,FALSE)</f>
        <v>#REF!</v>
      </c>
      <c r="Z2390" s="194" t="s">
        <v>6745</v>
      </c>
      <c r="AA2390" s="196"/>
    </row>
    <row r="2391" spans="1:27" s="123" customFormat="1">
      <c r="A2391" s="128" t="s">
        <v>6263</v>
      </c>
      <c r="B2391" s="124" t="str">
        <f t="shared" si="1148"/>
        <v>SUB_DOC_NO</v>
      </c>
      <c r="C2391" s="136"/>
      <c r="D2391" s="125" t="e">
        <f t="shared" si="1145"/>
        <v>#N/A</v>
      </c>
      <c r="E2391" s="125" t="e">
        <f t="shared" si="1146"/>
        <v>#N/A</v>
      </c>
      <c r="F2391" s="125" t="e">
        <f t="shared" si="1147"/>
        <v>#N/A</v>
      </c>
      <c r="G2391" s="160" t="s">
        <v>6269</v>
      </c>
      <c r="H2391" s="161" t="s">
        <v>6270</v>
      </c>
      <c r="I2391" s="161" t="s">
        <v>6271</v>
      </c>
      <c r="J2391" s="161"/>
      <c r="K2391" s="161"/>
      <c r="L2391" s="162"/>
      <c r="M2391" s="125" t="str">
        <f t="shared" si="1149"/>
        <v>SUB</v>
      </c>
      <c r="N2391" s="126" t="str">
        <f t="shared" si="1150"/>
        <v>_</v>
      </c>
      <c r="O2391" s="126" t="str">
        <f t="shared" si="1151"/>
        <v>DOC</v>
      </c>
      <c r="P2391" s="126" t="str">
        <f t="shared" si="1152"/>
        <v>_</v>
      </c>
      <c r="Q2391" s="126" t="str">
        <f t="shared" si="1153"/>
        <v>NO</v>
      </c>
      <c r="R2391" s="126" t="str">
        <f t="shared" si="1154"/>
        <v/>
      </c>
      <c r="S2391" s="126" t="e">
        <f t="shared" si="1155"/>
        <v>#N/A</v>
      </c>
      <c r="T2391" s="126" t="str">
        <f t="shared" si="1156"/>
        <v/>
      </c>
      <c r="U2391" s="126" t="e">
        <f t="shared" si="1157"/>
        <v>#N/A</v>
      </c>
      <c r="V2391" s="126" t="str">
        <f t="shared" si="1158"/>
        <v/>
      </c>
      <c r="W2391" s="126" t="e">
        <f t="shared" si="1159"/>
        <v>#N/A</v>
      </c>
      <c r="X2391" s="126">
        <f t="shared" si="1160"/>
        <v>10</v>
      </c>
      <c r="Y2391" s="123" t="e">
        <f>VLOOKUP(A2391,#REF!,1,FALSE)</f>
        <v>#REF!</v>
      </c>
      <c r="Z2391" s="194" t="s">
        <v>6745</v>
      </c>
      <c r="AA2391" s="196"/>
    </row>
    <row r="2392" spans="1:27" s="123" customFormat="1">
      <c r="A2392" s="128" t="s">
        <v>6264</v>
      </c>
      <c r="B2392" s="124" t="str">
        <f t="shared" si="1148"/>
        <v>KAKUNINSHA_NAME</v>
      </c>
      <c r="C2392" s="136"/>
      <c r="D2392" s="125" t="e">
        <f t="shared" si="1145"/>
        <v>#N/A</v>
      </c>
      <c r="E2392" s="125" t="e">
        <f t="shared" si="1146"/>
        <v>#N/A</v>
      </c>
      <c r="F2392" s="125" t="e">
        <f t="shared" si="1147"/>
        <v>#N/A</v>
      </c>
      <c r="G2392" s="160" t="s">
        <v>6272</v>
      </c>
      <c r="H2392" s="161" t="s">
        <v>6273</v>
      </c>
      <c r="I2392" s="161"/>
      <c r="J2392" s="161"/>
      <c r="K2392" s="161"/>
      <c r="L2392" s="162"/>
      <c r="M2392" s="125" t="str">
        <f t="shared" si="1149"/>
        <v>KAKUNINSHA</v>
      </c>
      <c r="N2392" s="126" t="str">
        <f t="shared" si="1150"/>
        <v>_</v>
      </c>
      <c r="O2392" s="126" t="str">
        <f t="shared" si="1151"/>
        <v>NAME</v>
      </c>
      <c r="P2392" s="126" t="str">
        <f t="shared" si="1152"/>
        <v/>
      </c>
      <c r="Q2392" s="126" t="e">
        <f t="shared" si="1153"/>
        <v>#N/A</v>
      </c>
      <c r="R2392" s="126" t="str">
        <f t="shared" si="1154"/>
        <v/>
      </c>
      <c r="S2392" s="126" t="e">
        <f t="shared" si="1155"/>
        <v>#N/A</v>
      </c>
      <c r="T2392" s="126" t="str">
        <f t="shared" si="1156"/>
        <v/>
      </c>
      <c r="U2392" s="126" t="e">
        <f t="shared" si="1157"/>
        <v>#N/A</v>
      </c>
      <c r="V2392" s="126" t="str">
        <f t="shared" si="1158"/>
        <v/>
      </c>
      <c r="W2392" s="126" t="e">
        <f t="shared" si="1159"/>
        <v>#N/A</v>
      </c>
      <c r="X2392" s="126">
        <f t="shared" si="1160"/>
        <v>15</v>
      </c>
      <c r="Y2392" s="123" t="e">
        <f>VLOOKUP(A2392,#REF!,1,FALSE)</f>
        <v>#REF!</v>
      </c>
      <c r="Z2392" s="194" t="s">
        <v>6745</v>
      </c>
      <c r="AA2392" s="196"/>
    </row>
    <row r="2393" spans="1:27" s="123" customFormat="1">
      <c r="A2393" s="128" t="s">
        <v>6388</v>
      </c>
      <c r="B2393" s="124" t="str">
        <f t="shared" si="1148"/>
        <v>SHOKANCHO_AGENT_ID</v>
      </c>
      <c r="C2393" s="136"/>
      <c r="D2393" s="125" t="e">
        <f t="shared" si="1145"/>
        <v>#N/A</v>
      </c>
      <c r="E2393" s="125" t="e">
        <f t="shared" si="1146"/>
        <v>#N/A</v>
      </c>
      <c r="F2393" s="125" t="e">
        <f t="shared" si="1147"/>
        <v>#N/A</v>
      </c>
      <c r="G2393" s="160" t="s">
        <v>6281</v>
      </c>
      <c r="H2393" s="161" t="s">
        <v>6282</v>
      </c>
      <c r="I2393" s="161" t="s">
        <v>6283</v>
      </c>
      <c r="J2393" s="161"/>
      <c r="K2393" s="161"/>
      <c r="L2393" s="162"/>
      <c r="M2393" s="125" t="str">
        <f t="shared" si="1149"/>
        <v>SHOKANCHO</v>
      </c>
      <c r="N2393" s="126" t="str">
        <f t="shared" si="1150"/>
        <v>_</v>
      </c>
      <c r="O2393" s="126" t="str">
        <f t="shared" si="1151"/>
        <v>AGENT</v>
      </c>
      <c r="P2393" s="126" t="str">
        <f t="shared" si="1152"/>
        <v>_</v>
      </c>
      <c r="Q2393" s="126" t="str">
        <f t="shared" si="1153"/>
        <v>ID</v>
      </c>
      <c r="R2393" s="126" t="str">
        <f t="shared" si="1154"/>
        <v/>
      </c>
      <c r="S2393" s="126" t="e">
        <f t="shared" si="1155"/>
        <v>#N/A</v>
      </c>
      <c r="T2393" s="126" t="str">
        <f t="shared" si="1156"/>
        <v/>
      </c>
      <c r="U2393" s="126" t="e">
        <f t="shared" si="1157"/>
        <v>#N/A</v>
      </c>
      <c r="V2393" s="126" t="str">
        <f t="shared" si="1158"/>
        <v/>
      </c>
      <c r="W2393" s="126" t="e">
        <f t="shared" si="1159"/>
        <v>#N/A</v>
      </c>
      <c r="X2393" s="126">
        <f t="shared" si="1160"/>
        <v>18</v>
      </c>
      <c r="Y2393" s="123" t="e">
        <f>VLOOKUP(A2393,#REF!,1,FALSE)</f>
        <v>#REF!</v>
      </c>
      <c r="Z2393" s="194" t="s">
        <v>6745</v>
      </c>
      <c r="AA2393" s="196"/>
    </row>
    <row r="2394" spans="1:27" s="123" customFormat="1">
      <c r="A2394" s="128" t="s">
        <v>6266</v>
      </c>
      <c r="B2394" s="124" t="str">
        <f t="shared" si="1148"/>
        <v>SHOKANCHO_KAKUNIN_DATE</v>
      </c>
      <c r="C2394" s="136"/>
      <c r="D2394" s="125" t="e">
        <f t="shared" si="1145"/>
        <v>#N/A</v>
      </c>
      <c r="E2394" s="125" t="e">
        <f t="shared" si="1146"/>
        <v>#N/A</v>
      </c>
      <c r="F2394" s="125" t="e">
        <f t="shared" si="1147"/>
        <v>#N/A</v>
      </c>
      <c r="G2394" s="160" t="s">
        <v>6281</v>
      </c>
      <c r="H2394" s="161" t="s">
        <v>6278</v>
      </c>
      <c r="I2394" s="161" t="s">
        <v>6284</v>
      </c>
      <c r="J2394" s="161"/>
      <c r="K2394" s="161"/>
      <c r="L2394" s="162"/>
      <c r="M2394" s="125" t="str">
        <f t="shared" si="1149"/>
        <v>SHOKANCHO</v>
      </c>
      <c r="N2394" s="126" t="str">
        <f t="shared" si="1150"/>
        <v>_</v>
      </c>
      <c r="O2394" s="126" t="str">
        <f t="shared" si="1151"/>
        <v>KAKUNIN</v>
      </c>
      <c r="P2394" s="126" t="str">
        <f t="shared" si="1152"/>
        <v>_</v>
      </c>
      <c r="Q2394" s="126" t="str">
        <f t="shared" si="1153"/>
        <v>DATE</v>
      </c>
      <c r="R2394" s="126" t="str">
        <f t="shared" si="1154"/>
        <v/>
      </c>
      <c r="S2394" s="126" t="e">
        <f t="shared" si="1155"/>
        <v>#N/A</v>
      </c>
      <c r="T2394" s="126" t="str">
        <f t="shared" si="1156"/>
        <v/>
      </c>
      <c r="U2394" s="126" t="e">
        <f t="shared" si="1157"/>
        <v>#N/A</v>
      </c>
      <c r="V2394" s="126" t="str">
        <f t="shared" si="1158"/>
        <v/>
      </c>
      <c r="W2394" s="126" t="e">
        <f t="shared" si="1159"/>
        <v>#N/A</v>
      </c>
      <c r="X2394" s="126">
        <f t="shared" si="1160"/>
        <v>22</v>
      </c>
      <c r="Y2394" s="123" t="e">
        <f>VLOOKUP(A2394,#REF!,1,FALSE)</f>
        <v>#REF!</v>
      </c>
      <c r="Z2394" s="194" t="s">
        <v>6745</v>
      </c>
      <c r="AA2394" s="196"/>
    </row>
    <row r="2395" spans="1:27" s="123" customFormat="1">
      <c r="A2395" s="179" t="s">
        <v>6285</v>
      </c>
      <c r="B2395" s="124" t="str">
        <f t="shared" si="1148"/>
        <v>SUB_DOC_TOKUTEI_JIKO</v>
      </c>
      <c r="C2395" s="136"/>
      <c r="D2395" s="125" t="e">
        <f t="shared" si="1145"/>
        <v>#N/A</v>
      </c>
      <c r="E2395" s="125" t="e">
        <f t="shared" si="1146"/>
        <v>#N/A</v>
      </c>
      <c r="F2395" s="125" t="e">
        <f t="shared" si="1147"/>
        <v>#N/A</v>
      </c>
      <c r="G2395" s="160" t="s">
        <v>6269</v>
      </c>
      <c r="H2395" s="161" t="s">
        <v>6286</v>
      </c>
      <c r="I2395" s="161" t="s">
        <v>6287</v>
      </c>
      <c r="J2395" s="161" t="s">
        <v>6288</v>
      </c>
      <c r="K2395" s="161"/>
      <c r="L2395" s="162"/>
      <c r="M2395" s="125" t="str">
        <f t="shared" si="1149"/>
        <v>SUB</v>
      </c>
      <c r="N2395" s="126" t="str">
        <f t="shared" si="1150"/>
        <v>_</v>
      </c>
      <c r="O2395" s="126" t="str">
        <f t="shared" si="1151"/>
        <v>DOC</v>
      </c>
      <c r="P2395" s="126" t="str">
        <f t="shared" si="1152"/>
        <v>_</v>
      </c>
      <c r="Q2395" s="126" t="str">
        <f t="shared" si="1153"/>
        <v>TOKUTEI</v>
      </c>
      <c r="R2395" s="126" t="str">
        <f t="shared" si="1154"/>
        <v>_</v>
      </c>
      <c r="S2395" s="126" t="str">
        <f t="shared" si="1155"/>
        <v>JIKO</v>
      </c>
      <c r="T2395" s="126" t="str">
        <f t="shared" si="1156"/>
        <v/>
      </c>
      <c r="U2395" s="126" t="e">
        <f t="shared" si="1157"/>
        <v>#N/A</v>
      </c>
      <c r="V2395" s="126" t="str">
        <f t="shared" si="1158"/>
        <v/>
      </c>
      <c r="W2395" s="126" t="e">
        <f t="shared" si="1159"/>
        <v>#N/A</v>
      </c>
      <c r="X2395" s="126">
        <f t="shared" si="1160"/>
        <v>20</v>
      </c>
      <c r="Y2395" s="123" t="e">
        <f>VLOOKUP(A2395,#REF!,1,FALSE)</f>
        <v>#REF!</v>
      </c>
      <c r="Z2395" s="194" t="s">
        <v>6745</v>
      </c>
      <c r="AA2395" s="196"/>
    </row>
    <row r="2396" spans="1:27" s="123" customFormat="1">
      <c r="A2396" s="179" t="s">
        <v>6289</v>
      </c>
      <c r="B2396" s="124" t="str">
        <f t="shared" ref="B2396" si="1161">IF(ISNA(M2396),"",M2396)&amp;IF(ISNA(N2396),"",N2396)&amp;IF(ISNA(O2396),"",O2396) &amp;IF(ISNA(P2396),"",P2396)&amp;IF(ISNA(Q2396),"",Q2396)&amp;IF(ISNA(R2396),"",R2396)&amp;IF(ISNA(S2396),"",S2396)&amp;IF(ISNA(T2396),"",T2396)&amp;IF(ISNA(U2396),"",U2396)&amp;IF(ISNA(V2396),"",V2396)&amp;IF(ISNA(W2396),"",W2396)</f>
        <v>NAME_SOI_RIYU</v>
      </c>
      <c r="C2396" s="136"/>
      <c r="D2396" s="125" t="e">
        <f t="shared" si="1145"/>
        <v>#N/A</v>
      </c>
      <c r="E2396" s="125" t="e">
        <f t="shared" si="1146"/>
        <v>#N/A</v>
      </c>
      <c r="F2396" s="125" t="e">
        <f t="shared" si="1147"/>
        <v>#N/A</v>
      </c>
      <c r="G2396" s="160" t="s">
        <v>6273</v>
      </c>
      <c r="H2396" s="161" t="s">
        <v>6276</v>
      </c>
      <c r="I2396" s="161" t="s">
        <v>6280</v>
      </c>
      <c r="J2396" s="161"/>
      <c r="K2396" s="161"/>
      <c r="L2396" s="162"/>
      <c r="M2396" s="125" t="str">
        <f t="shared" ref="M2396" si="1162">VLOOKUP(G2396,単語辞書,2,FALSE)</f>
        <v>NAME</v>
      </c>
      <c r="N2396" s="126" t="str">
        <f t="shared" ref="N2396" si="1163">IF(ISNA(O2396),"","_")</f>
        <v>_</v>
      </c>
      <c r="O2396" s="126" t="str">
        <f t="shared" ref="O2396" si="1164">VLOOKUP(H2396,単語辞書,2,FALSE)</f>
        <v>SOI</v>
      </c>
      <c r="P2396" s="126" t="str">
        <f t="shared" ref="P2396" si="1165">IF(ISNA(Q2396),"","_")</f>
        <v>_</v>
      </c>
      <c r="Q2396" s="126" t="str">
        <f t="shared" ref="Q2396" si="1166">VLOOKUP(I2396,単語辞書,2,FALSE)</f>
        <v>RIYU</v>
      </c>
      <c r="R2396" s="126" t="str">
        <f t="shared" ref="R2396" si="1167">IF(ISNA(S2396),"","_")</f>
        <v/>
      </c>
      <c r="S2396" s="126" t="e">
        <f t="shared" ref="S2396" si="1168">VLOOKUP(J2396,単語辞書,2,FALSE)</f>
        <v>#N/A</v>
      </c>
      <c r="T2396" s="126" t="str">
        <f t="shared" ref="T2396" si="1169">IF(ISNA(U2396),"","_")</f>
        <v/>
      </c>
      <c r="U2396" s="126" t="e">
        <f t="shared" ref="U2396" si="1170">VLOOKUP(K2396,単語辞書,2,FALSE)</f>
        <v>#N/A</v>
      </c>
      <c r="V2396" s="126" t="str">
        <f t="shared" ref="V2396" si="1171">IF(ISNA(W2396),"","_")</f>
        <v/>
      </c>
      <c r="W2396" s="126" t="e">
        <f t="shared" ref="W2396" si="1172">VLOOKUP(L2396,単語辞書,2,FALSE)</f>
        <v>#N/A</v>
      </c>
      <c r="X2396" s="126">
        <f t="shared" ref="X2396" si="1173">LEN(B2396)</f>
        <v>13</v>
      </c>
      <c r="Y2396" s="123" t="e">
        <f>VLOOKUP(A2396,#REF!,1,FALSE)</f>
        <v>#REF!</v>
      </c>
      <c r="Z2396" s="194" t="s">
        <v>6745</v>
      </c>
      <c r="AA2396" s="196"/>
    </row>
    <row r="2397" spans="1:27" s="123" customFormat="1">
      <c r="A2397" s="128" t="s">
        <v>6290</v>
      </c>
      <c r="B2397" s="124" t="str">
        <f t="shared" ref="B2397:B2417" si="1174">IF(ISNA(M2397),"",M2397)&amp;IF(ISNA(N2397),"",N2397)&amp;IF(ISNA(O2397),"",O2397) &amp;IF(ISNA(P2397),"",P2397)&amp;IF(ISNA(Q2397),"",Q2397)&amp;IF(ISNA(R2397),"",R2397)&amp;IF(ISNA(S2397),"",S2397)&amp;IF(ISNA(T2397),"",T2397)&amp;IF(ISNA(U2397),"",U2397)&amp;IF(ISNA(V2397),"",V2397)&amp;IF(ISNA(W2397),"",W2397)</f>
        <v>KAKUNIN_DATE</v>
      </c>
      <c r="C2397" s="136"/>
      <c r="D2397" s="125" t="e">
        <f t="shared" si="1145"/>
        <v>#N/A</v>
      </c>
      <c r="E2397" s="125" t="e">
        <f t="shared" si="1146"/>
        <v>#N/A</v>
      </c>
      <c r="F2397" s="125" t="e">
        <f t="shared" si="1147"/>
        <v>#N/A</v>
      </c>
      <c r="G2397" s="160" t="s">
        <v>6278</v>
      </c>
      <c r="H2397" s="161" t="s">
        <v>6291</v>
      </c>
      <c r="I2397" s="161"/>
      <c r="J2397" s="161"/>
      <c r="K2397" s="161"/>
      <c r="L2397" s="162"/>
      <c r="M2397" s="125" t="str">
        <f t="shared" ref="M2397:M2417" si="1175">VLOOKUP(G2397,単語辞書,2,FALSE)</f>
        <v>KAKUNIN</v>
      </c>
      <c r="N2397" s="126" t="str">
        <f t="shared" ref="N2397:N2417" si="1176">IF(ISNA(O2397),"","_")</f>
        <v>_</v>
      </c>
      <c r="O2397" s="126" t="str">
        <f t="shared" ref="O2397:O2417" si="1177">VLOOKUP(H2397,単語辞書,2,FALSE)</f>
        <v>DATE</v>
      </c>
      <c r="P2397" s="126" t="str">
        <f t="shared" ref="P2397:P2417" si="1178">IF(ISNA(Q2397),"","_")</f>
        <v/>
      </c>
      <c r="Q2397" s="126" t="e">
        <f t="shared" ref="Q2397:Q2417" si="1179">VLOOKUP(I2397,単語辞書,2,FALSE)</f>
        <v>#N/A</v>
      </c>
      <c r="R2397" s="126" t="str">
        <f t="shared" ref="R2397:R2417" si="1180">IF(ISNA(S2397),"","_")</f>
        <v/>
      </c>
      <c r="S2397" s="126" t="e">
        <f t="shared" ref="S2397:S2417" si="1181">VLOOKUP(J2397,単語辞書,2,FALSE)</f>
        <v>#N/A</v>
      </c>
      <c r="T2397" s="126" t="str">
        <f t="shared" ref="T2397:T2417" si="1182">IF(ISNA(U2397),"","_")</f>
        <v/>
      </c>
      <c r="U2397" s="126" t="e">
        <f t="shared" ref="U2397:U2417" si="1183">VLOOKUP(K2397,単語辞書,2,FALSE)</f>
        <v>#N/A</v>
      </c>
      <c r="V2397" s="126" t="str">
        <f t="shared" ref="V2397:V2417" si="1184">IF(ISNA(W2397),"","_")</f>
        <v/>
      </c>
      <c r="W2397" s="126" t="e">
        <f t="shared" ref="W2397:W2417" si="1185">VLOOKUP(L2397,単語辞書,2,FALSE)</f>
        <v>#N/A</v>
      </c>
      <c r="X2397" s="126">
        <f t="shared" ref="X2397:X2417" si="1186">LEN(B2397)</f>
        <v>12</v>
      </c>
      <c r="Y2397" s="123" t="e">
        <f>VLOOKUP(A2397,#REF!,1,FALSE)</f>
        <v>#REF!</v>
      </c>
      <c r="Z2397" s="194" t="s">
        <v>6745</v>
      </c>
      <c r="AA2397" s="196"/>
    </row>
    <row r="2398" spans="1:27" s="123" customFormat="1">
      <c r="A2398" s="128" t="s">
        <v>6292</v>
      </c>
      <c r="B2398" s="124" t="str">
        <f t="shared" si="1174"/>
        <v>TYOKI_SHOGAI_KOKUCHI_JIKO_1</v>
      </c>
      <c r="C2398" s="136"/>
      <c r="D2398" s="125" t="e">
        <f t="shared" si="1145"/>
        <v>#N/A</v>
      </c>
      <c r="E2398" s="125" t="e">
        <f t="shared" si="1146"/>
        <v>#N/A</v>
      </c>
      <c r="F2398" s="125" t="e">
        <f t="shared" si="1147"/>
        <v>#N/A</v>
      </c>
      <c r="G2398" s="160" t="s">
        <v>6295</v>
      </c>
      <c r="H2398" s="161" t="s">
        <v>6297</v>
      </c>
      <c r="I2398" s="161" t="s">
        <v>6298</v>
      </c>
      <c r="J2398" s="161" t="s">
        <v>6288</v>
      </c>
      <c r="K2398" s="177">
        <v>1</v>
      </c>
      <c r="L2398" s="162"/>
      <c r="M2398" s="125" t="str">
        <f t="shared" si="1175"/>
        <v>TYOKI</v>
      </c>
      <c r="N2398" s="126" t="str">
        <f t="shared" si="1176"/>
        <v>_</v>
      </c>
      <c r="O2398" s="126" t="str">
        <f t="shared" si="1177"/>
        <v>SHOGAI</v>
      </c>
      <c r="P2398" s="126" t="str">
        <f t="shared" si="1178"/>
        <v>_</v>
      </c>
      <c r="Q2398" s="126" t="str">
        <f t="shared" si="1179"/>
        <v>KOKUCHI</v>
      </c>
      <c r="R2398" s="126" t="str">
        <f t="shared" si="1180"/>
        <v>_</v>
      </c>
      <c r="S2398" s="126" t="str">
        <f t="shared" si="1181"/>
        <v>JIKO</v>
      </c>
      <c r="T2398" s="126" t="str">
        <f t="shared" si="1182"/>
        <v>_</v>
      </c>
      <c r="U2398" s="126">
        <f t="shared" si="1183"/>
        <v>1</v>
      </c>
      <c r="V2398" s="126" t="str">
        <f t="shared" si="1184"/>
        <v/>
      </c>
      <c r="W2398" s="126" t="e">
        <f t="shared" si="1185"/>
        <v>#N/A</v>
      </c>
      <c r="X2398" s="126">
        <f t="shared" si="1186"/>
        <v>27</v>
      </c>
      <c r="Y2398" s="123" t="e">
        <f>VLOOKUP(A2398,#REF!,1,FALSE)</f>
        <v>#REF!</v>
      </c>
      <c r="Z2398" s="194" t="s">
        <v>6745</v>
      </c>
      <c r="AA2398" s="196"/>
    </row>
    <row r="2399" spans="1:27" s="123" customFormat="1">
      <c r="A2399" s="128" t="s">
        <v>6293</v>
      </c>
      <c r="B2399" s="124" t="str">
        <f t="shared" si="1174"/>
        <v>TYOKI_SHOGAI_KOKUCHI_JIKO_2</v>
      </c>
      <c r="C2399" s="136"/>
      <c r="D2399" s="125" t="e">
        <f t="shared" si="1145"/>
        <v>#N/A</v>
      </c>
      <c r="E2399" s="125" t="e">
        <f t="shared" si="1146"/>
        <v>#N/A</v>
      </c>
      <c r="F2399" s="125" t="e">
        <f t="shared" si="1147"/>
        <v>#N/A</v>
      </c>
      <c r="G2399" s="160" t="s">
        <v>6295</v>
      </c>
      <c r="H2399" s="161" t="s">
        <v>6297</v>
      </c>
      <c r="I2399" s="161" t="s">
        <v>6298</v>
      </c>
      <c r="J2399" s="161" t="s">
        <v>6288</v>
      </c>
      <c r="K2399" s="177">
        <v>2</v>
      </c>
      <c r="L2399" s="162"/>
      <c r="M2399" s="125" t="str">
        <f t="shared" si="1175"/>
        <v>TYOKI</v>
      </c>
      <c r="N2399" s="126" t="str">
        <f t="shared" si="1176"/>
        <v>_</v>
      </c>
      <c r="O2399" s="126" t="str">
        <f t="shared" si="1177"/>
        <v>SHOGAI</v>
      </c>
      <c r="P2399" s="126" t="str">
        <f t="shared" si="1178"/>
        <v>_</v>
      </c>
      <c r="Q2399" s="126" t="str">
        <f t="shared" si="1179"/>
        <v>KOKUCHI</v>
      </c>
      <c r="R2399" s="126" t="str">
        <f t="shared" si="1180"/>
        <v>_</v>
      </c>
      <c r="S2399" s="126" t="str">
        <f t="shared" si="1181"/>
        <v>JIKO</v>
      </c>
      <c r="T2399" s="126" t="str">
        <f t="shared" si="1182"/>
        <v>_</v>
      </c>
      <c r="U2399" s="126">
        <f t="shared" si="1183"/>
        <v>2</v>
      </c>
      <c r="V2399" s="126" t="str">
        <f t="shared" si="1184"/>
        <v/>
      </c>
      <c r="W2399" s="126" t="e">
        <f t="shared" si="1185"/>
        <v>#N/A</v>
      </c>
      <c r="X2399" s="126">
        <f t="shared" si="1186"/>
        <v>27</v>
      </c>
      <c r="Y2399" s="123" t="e">
        <f>VLOOKUP(A2399,#REF!,1,FALSE)</f>
        <v>#REF!</v>
      </c>
      <c r="Z2399" s="194" t="s">
        <v>6745</v>
      </c>
      <c r="AA2399" s="196"/>
    </row>
    <row r="2400" spans="1:27" s="123" customFormat="1">
      <c r="A2400" s="128" t="s">
        <v>6294</v>
      </c>
      <c r="B2400" s="124" t="str">
        <f t="shared" si="1174"/>
        <v>TYOKI_SHOGAI_KOKUCHI_JIKO_3</v>
      </c>
      <c r="C2400" s="136"/>
      <c r="D2400" s="125" t="e">
        <f t="shared" si="1145"/>
        <v>#N/A</v>
      </c>
      <c r="E2400" s="125" t="e">
        <f t="shared" si="1146"/>
        <v>#N/A</v>
      </c>
      <c r="F2400" s="125" t="e">
        <f t="shared" si="1147"/>
        <v>#N/A</v>
      </c>
      <c r="G2400" s="160" t="s">
        <v>6295</v>
      </c>
      <c r="H2400" s="161" t="s">
        <v>6297</v>
      </c>
      <c r="I2400" s="161" t="s">
        <v>6298</v>
      </c>
      <c r="J2400" s="161" t="s">
        <v>6288</v>
      </c>
      <c r="K2400" s="177">
        <v>3</v>
      </c>
      <c r="L2400" s="162"/>
      <c r="M2400" s="125" t="str">
        <f t="shared" si="1175"/>
        <v>TYOKI</v>
      </c>
      <c r="N2400" s="126" t="str">
        <f t="shared" si="1176"/>
        <v>_</v>
      </c>
      <c r="O2400" s="126" t="str">
        <f t="shared" si="1177"/>
        <v>SHOGAI</v>
      </c>
      <c r="P2400" s="126" t="str">
        <f t="shared" si="1178"/>
        <v>_</v>
      </c>
      <c r="Q2400" s="126" t="str">
        <f t="shared" si="1179"/>
        <v>KOKUCHI</v>
      </c>
      <c r="R2400" s="126" t="str">
        <f t="shared" si="1180"/>
        <v>_</v>
      </c>
      <c r="S2400" s="126" t="str">
        <f t="shared" si="1181"/>
        <v>JIKO</v>
      </c>
      <c r="T2400" s="126" t="str">
        <f t="shared" si="1182"/>
        <v>_</v>
      </c>
      <c r="U2400" s="126">
        <f t="shared" si="1183"/>
        <v>3</v>
      </c>
      <c r="V2400" s="126" t="str">
        <f t="shared" si="1184"/>
        <v/>
      </c>
      <c r="W2400" s="126" t="e">
        <f t="shared" si="1185"/>
        <v>#N/A</v>
      </c>
      <c r="X2400" s="126">
        <f t="shared" si="1186"/>
        <v>27</v>
      </c>
      <c r="Y2400" s="123" t="e">
        <f>VLOOKUP(A2400,#REF!,1,FALSE)</f>
        <v>#REF!</v>
      </c>
      <c r="Z2400" s="194" t="s">
        <v>6745</v>
      </c>
      <c r="AA2400" s="196"/>
    </row>
    <row r="2401" spans="1:27" s="123" customFormat="1">
      <c r="A2401" s="128" t="s">
        <v>6302</v>
      </c>
      <c r="B2401" s="124" t="str">
        <f t="shared" si="1174"/>
        <v>SUW_KOKUCHI_JIKO_1</v>
      </c>
      <c r="C2401" s="136"/>
      <c r="D2401" s="125" t="e">
        <f t="shared" si="1145"/>
        <v>#N/A</v>
      </c>
      <c r="E2401" s="125" t="e">
        <f t="shared" si="1146"/>
        <v>#N/A</v>
      </c>
      <c r="F2401" s="125" t="e">
        <f t="shared" si="1147"/>
        <v>#N/A</v>
      </c>
      <c r="G2401" s="160" t="s">
        <v>6303</v>
      </c>
      <c r="H2401" s="161" t="s">
        <v>6304</v>
      </c>
      <c r="I2401" s="161" t="s">
        <v>6305</v>
      </c>
      <c r="J2401" s="177">
        <v>1</v>
      </c>
      <c r="K2401" s="161"/>
      <c r="L2401" s="162"/>
      <c r="M2401" s="125" t="str">
        <f t="shared" si="1175"/>
        <v>SUW</v>
      </c>
      <c r="N2401" s="126" t="str">
        <f t="shared" si="1176"/>
        <v>_</v>
      </c>
      <c r="O2401" s="126" t="str">
        <f t="shared" si="1177"/>
        <v>KOKUCHI</v>
      </c>
      <c r="P2401" s="126" t="str">
        <f t="shared" si="1178"/>
        <v>_</v>
      </c>
      <c r="Q2401" s="126" t="str">
        <f t="shared" si="1179"/>
        <v>JIKO</v>
      </c>
      <c r="R2401" s="126" t="str">
        <f t="shared" si="1180"/>
        <v>_</v>
      </c>
      <c r="S2401" s="126">
        <f t="shared" si="1181"/>
        <v>1</v>
      </c>
      <c r="T2401" s="126" t="str">
        <f t="shared" si="1182"/>
        <v/>
      </c>
      <c r="U2401" s="126" t="e">
        <f t="shared" si="1183"/>
        <v>#N/A</v>
      </c>
      <c r="V2401" s="126" t="str">
        <f t="shared" si="1184"/>
        <v/>
      </c>
      <c r="W2401" s="126" t="e">
        <f t="shared" si="1185"/>
        <v>#N/A</v>
      </c>
      <c r="X2401" s="126">
        <f t="shared" si="1186"/>
        <v>18</v>
      </c>
      <c r="Y2401" s="123" t="e">
        <f>VLOOKUP(A2401,#REF!,1,FALSE)</f>
        <v>#REF!</v>
      </c>
      <c r="Z2401" s="194" t="s">
        <v>6745</v>
      </c>
      <c r="AA2401" s="196"/>
    </row>
    <row r="2402" spans="1:27" s="123" customFormat="1">
      <c r="A2402" s="128" t="s">
        <v>6299</v>
      </c>
      <c r="B2402" s="124" t="str">
        <f t="shared" si="1174"/>
        <v>SUW_KOKUCHI_JIKO_2</v>
      </c>
      <c r="C2402" s="136"/>
      <c r="D2402" s="125" t="e">
        <f t="shared" si="1145"/>
        <v>#N/A</v>
      </c>
      <c r="E2402" s="125" t="e">
        <f t="shared" si="1146"/>
        <v>#N/A</v>
      </c>
      <c r="F2402" s="125" t="e">
        <f t="shared" si="1147"/>
        <v>#N/A</v>
      </c>
      <c r="G2402" s="160" t="s">
        <v>6303</v>
      </c>
      <c r="H2402" s="161" t="s">
        <v>6304</v>
      </c>
      <c r="I2402" s="161" t="s">
        <v>6305</v>
      </c>
      <c r="J2402" s="177">
        <v>2</v>
      </c>
      <c r="K2402" s="161"/>
      <c r="L2402" s="162"/>
      <c r="M2402" s="125" t="str">
        <f t="shared" si="1175"/>
        <v>SUW</v>
      </c>
      <c r="N2402" s="126" t="str">
        <f t="shared" si="1176"/>
        <v>_</v>
      </c>
      <c r="O2402" s="126" t="str">
        <f t="shared" si="1177"/>
        <v>KOKUCHI</v>
      </c>
      <c r="P2402" s="126" t="str">
        <f t="shared" si="1178"/>
        <v>_</v>
      </c>
      <c r="Q2402" s="126" t="str">
        <f t="shared" si="1179"/>
        <v>JIKO</v>
      </c>
      <c r="R2402" s="126" t="str">
        <f t="shared" si="1180"/>
        <v>_</v>
      </c>
      <c r="S2402" s="126">
        <f t="shared" si="1181"/>
        <v>2</v>
      </c>
      <c r="T2402" s="126" t="str">
        <f t="shared" si="1182"/>
        <v/>
      </c>
      <c r="U2402" s="126" t="e">
        <f t="shared" si="1183"/>
        <v>#N/A</v>
      </c>
      <c r="V2402" s="126" t="str">
        <f t="shared" si="1184"/>
        <v/>
      </c>
      <c r="W2402" s="126" t="e">
        <f t="shared" si="1185"/>
        <v>#N/A</v>
      </c>
      <c r="X2402" s="126">
        <f t="shared" si="1186"/>
        <v>18</v>
      </c>
      <c r="Y2402" s="123" t="e">
        <f>VLOOKUP(A2402,#REF!,1,FALSE)</f>
        <v>#REF!</v>
      </c>
      <c r="Z2402" s="194" t="s">
        <v>6745</v>
      </c>
      <c r="AA2402" s="196"/>
    </row>
    <row r="2403" spans="1:27" s="123" customFormat="1">
      <c r="A2403" s="128" t="s">
        <v>6300</v>
      </c>
      <c r="B2403" s="124" t="str">
        <f t="shared" si="1174"/>
        <v>SUW_KOKUCHI_JIKO_3</v>
      </c>
      <c r="C2403" s="136"/>
      <c r="D2403" s="125" t="e">
        <f t="shared" si="1145"/>
        <v>#N/A</v>
      </c>
      <c r="E2403" s="125" t="e">
        <f t="shared" si="1146"/>
        <v>#N/A</v>
      </c>
      <c r="F2403" s="125" t="e">
        <f t="shared" si="1147"/>
        <v>#N/A</v>
      </c>
      <c r="G2403" s="160" t="s">
        <v>6303</v>
      </c>
      <c r="H2403" s="161" t="s">
        <v>6304</v>
      </c>
      <c r="I2403" s="161" t="s">
        <v>6305</v>
      </c>
      <c r="J2403" s="177">
        <v>3</v>
      </c>
      <c r="K2403" s="161"/>
      <c r="L2403" s="162"/>
      <c r="M2403" s="125" t="str">
        <f t="shared" si="1175"/>
        <v>SUW</v>
      </c>
      <c r="N2403" s="126" t="str">
        <f t="shared" si="1176"/>
        <v>_</v>
      </c>
      <c r="O2403" s="126" t="str">
        <f t="shared" si="1177"/>
        <v>KOKUCHI</v>
      </c>
      <c r="P2403" s="126" t="str">
        <f t="shared" si="1178"/>
        <v>_</v>
      </c>
      <c r="Q2403" s="126" t="str">
        <f t="shared" si="1179"/>
        <v>JIKO</v>
      </c>
      <c r="R2403" s="126" t="str">
        <f t="shared" si="1180"/>
        <v>_</v>
      </c>
      <c r="S2403" s="126">
        <f t="shared" si="1181"/>
        <v>3</v>
      </c>
      <c r="T2403" s="126" t="str">
        <f t="shared" si="1182"/>
        <v/>
      </c>
      <c r="U2403" s="126" t="e">
        <f t="shared" si="1183"/>
        <v>#N/A</v>
      </c>
      <c r="V2403" s="126" t="str">
        <f t="shared" si="1184"/>
        <v/>
      </c>
      <c r="W2403" s="126" t="e">
        <f t="shared" si="1185"/>
        <v>#N/A</v>
      </c>
      <c r="X2403" s="126">
        <f t="shared" si="1186"/>
        <v>18</v>
      </c>
      <c r="Y2403" s="123" t="e">
        <f>VLOOKUP(A2403,#REF!,1,FALSE)</f>
        <v>#REF!</v>
      </c>
      <c r="Z2403" s="194" t="s">
        <v>6745</v>
      </c>
      <c r="AA2403" s="196"/>
    </row>
    <row r="2404" spans="1:27" s="123" customFormat="1">
      <c r="A2404" s="128" t="s">
        <v>6301</v>
      </c>
      <c r="B2404" s="124" t="str">
        <f t="shared" si="1174"/>
        <v>SUW_KOKUCHI_JIKO_4</v>
      </c>
      <c r="C2404" s="136"/>
      <c r="D2404" s="125" t="e">
        <f t="shared" si="1145"/>
        <v>#N/A</v>
      </c>
      <c r="E2404" s="125" t="e">
        <f t="shared" si="1146"/>
        <v>#N/A</v>
      </c>
      <c r="F2404" s="125" t="e">
        <f t="shared" si="1147"/>
        <v>#N/A</v>
      </c>
      <c r="G2404" s="160" t="s">
        <v>6303</v>
      </c>
      <c r="H2404" s="161" t="s">
        <v>6304</v>
      </c>
      <c r="I2404" s="161" t="s">
        <v>6305</v>
      </c>
      <c r="J2404" s="177">
        <v>4</v>
      </c>
      <c r="K2404" s="161"/>
      <c r="L2404" s="162"/>
      <c r="M2404" s="125" t="str">
        <f t="shared" si="1175"/>
        <v>SUW</v>
      </c>
      <c r="N2404" s="126" t="str">
        <f t="shared" si="1176"/>
        <v>_</v>
      </c>
      <c r="O2404" s="126" t="str">
        <f t="shared" si="1177"/>
        <v>KOKUCHI</v>
      </c>
      <c r="P2404" s="126" t="str">
        <f t="shared" si="1178"/>
        <v>_</v>
      </c>
      <c r="Q2404" s="126" t="str">
        <f t="shared" si="1179"/>
        <v>JIKO</v>
      </c>
      <c r="R2404" s="126" t="str">
        <f t="shared" si="1180"/>
        <v>_</v>
      </c>
      <c r="S2404" s="126">
        <f t="shared" si="1181"/>
        <v>4</v>
      </c>
      <c r="T2404" s="126" t="str">
        <f t="shared" si="1182"/>
        <v/>
      </c>
      <c r="U2404" s="126" t="e">
        <f t="shared" si="1183"/>
        <v>#N/A</v>
      </c>
      <c r="V2404" s="126" t="str">
        <f t="shared" si="1184"/>
        <v/>
      </c>
      <c r="W2404" s="126" t="e">
        <f t="shared" si="1185"/>
        <v>#N/A</v>
      </c>
      <c r="X2404" s="126">
        <f t="shared" si="1186"/>
        <v>18</v>
      </c>
      <c r="Y2404" s="123" t="e">
        <f>VLOOKUP(A2404,#REF!,1,FALSE)</f>
        <v>#REF!</v>
      </c>
      <c r="Z2404" s="194" t="s">
        <v>6745</v>
      </c>
      <c r="AA2404" s="196"/>
    </row>
    <row r="2405" spans="1:27" s="123" customFormat="1">
      <c r="A2405" s="128" t="s">
        <v>6309</v>
      </c>
      <c r="B2405" s="124" t="str">
        <f t="shared" si="1174"/>
        <v>CIGARET_CNT</v>
      </c>
      <c r="C2405" s="136"/>
      <c r="D2405" s="125" t="e">
        <f t="shared" si="1145"/>
        <v>#N/A</v>
      </c>
      <c r="E2405" s="125" t="e">
        <f t="shared" si="1146"/>
        <v>#N/A</v>
      </c>
      <c r="F2405" s="125" t="e">
        <f t="shared" si="1147"/>
        <v>#N/A</v>
      </c>
      <c r="G2405" s="160" t="s">
        <v>6308</v>
      </c>
      <c r="H2405" s="161" t="s">
        <v>6307</v>
      </c>
      <c r="I2405" s="161"/>
      <c r="J2405" s="161"/>
      <c r="K2405" s="161"/>
      <c r="L2405" s="162"/>
      <c r="M2405" s="125" t="str">
        <f t="shared" si="1175"/>
        <v>CIGARET</v>
      </c>
      <c r="N2405" s="126" t="str">
        <f t="shared" si="1176"/>
        <v>_</v>
      </c>
      <c r="O2405" s="126" t="str">
        <f t="shared" si="1177"/>
        <v>CNT</v>
      </c>
      <c r="P2405" s="126" t="str">
        <f t="shared" si="1178"/>
        <v/>
      </c>
      <c r="Q2405" s="126" t="e">
        <f t="shared" si="1179"/>
        <v>#N/A</v>
      </c>
      <c r="R2405" s="126" t="str">
        <f t="shared" si="1180"/>
        <v/>
      </c>
      <c r="S2405" s="126" t="e">
        <f t="shared" si="1181"/>
        <v>#N/A</v>
      </c>
      <c r="T2405" s="126" t="str">
        <f t="shared" si="1182"/>
        <v/>
      </c>
      <c r="U2405" s="126" t="e">
        <f t="shared" si="1183"/>
        <v>#N/A</v>
      </c>
      <c r="V2405" s="126" t="str">
        <f t="shared" si="1184"/>
        <v/>
      </c>
      <c r="W2405" s="126" t="e">
        <f t="shared" si="1185"/>
        <v>#N/A</v>
      </c>
      <c r="X2405" s="126">
        <f t="shared" si="1186"/>
        <v>11</v>
      </c>
      <c r="Y2405" s="123" t="e">
        <f>VLOOKUP(A2405,#REF!,1,FALSE)</f>
        <v>#REF!</v>
      </c>
      <c r="Z2405" s="194" t="s">
        <v>6745</v>
      </c>
      <c r="AA2405" s="196"/>
    </row>
    <row r="2406" spans="1:27" s="123" customFormat="1">
      <c r="A2406" s="128" t="s">
        <v>6310</v>
      </c>
      <c r="B2406" s="124" t="str">
        <f t="shared" si="1174"/>
        <v>IKOKAKUNIN_SHO_FIT_KAKUNIN_FLG</v>
      </c>
      <c r="C2406" s="136"/>
      <c r="D2406" s="125" t="e">
        <f t="shared" si="1145"/>
        <v>#N/A</v>
      </c>
      <c r="E2406" s="125" t="e">
        <f t="shared" si="1146"/>
        <v>#N/A</v>
      </c>
      <c r="F2406" s="125" t="e">
        <f t="shared" si="1147"/>
        <v>#N/A</v>
      </c>
      <c r="G2406" s="160" t="s">
        <v>6311</v>
      </c>
      <c r="H2406" s="161" t="s">
        <v>6315</v>
      </c>
      <c r="I2406" s="161" t="s">
        <v>6316</v>
      </c>
      <c r="J2406" s="161" t="s">
        <v>6312</v>
      </c>
      <c r="K2406" s="161"/>
      <c r="L2406" s="162"/>
      <c r="M2406" s="125" t="str">
        <f t="shared" si="1175"/>
        <v>IKOKAKUNIN_SHO</v>
      </c>
      <c r="N2406" s="126" t="str">
        <f t="shared" si="1176"/>
        <v>_</v>
      </c>
      <c r="O2406" s="126" t="str">
        <f t="shared" si="1177"/>
        <v>FIT</v>
      </c>
      <c r="P2406" s="126" t="str">
        <f t="shared" si="1178"/>
        <v>_</v>
      </c>
      <c r="Q2406" s="126" t="str">
        <f t="shared" si="1179"/>
        <v>KAKUNIN</v>
      </c>
      <c r="R2406" s="126" t="str">
        <f t="shared" si="1180"/>
        <v>_</v>
      </c>
      <c r="S2406" s="126" t="str">
        <f t="shared" si="1181"/>
        <v>FLG</v>
      </c>
      <c r="T2406" s="126" t="str">
        <f t="shared" si="1182"/>
        <v/>
      </c>
      <c r="U2406" s="126" t="e">
        <f t="shared" si="1183"/>
        <v>#N/A</v>
      </c>
      <c r="V2406" s="126" t="str">
        <f t="shared" si="1184"/>
        <v/>
      </c>
      <c r="W2406" s="126" t="e">
        <f t="shared" si="1185"/>
        <v>#N/A</v>
      </c>
      <c r="X2406" s="126">
        <f t="shared" si="1186"/>
        <v>30</v>
      </c>
      <c r="Y2406" s="123" t="e">
        <f>VLOOKUP(A2406,#REF!,1,FALSE)</f>
        <v>#REF!</v>
      </c>
      <c r="Z2406" s="194" t="s">
        <v>6745</v>
      </c>
      <c r="AA2406" s="196"/>
    </row>
    <row r="2407" spans="1:27" s="123" customFormat="1">
      <c r="A2407" s="128" t="s">
        <v>6319</v>
      </c>
      <c r="B2407" s="124" t="str">
        <f t="shared" si="1174"/>
        <v>TOSHIKEIKEN_KABUSHIKI</v>
      </c>
      <c r="C2407" s="136"/>
      <c r="D2407" s="125" t="e">
        <f t="shared" si="1145"/>
        <v>#N/A</v>
      </c>
      <c r="E2407" s="125" t="e">
        <f t="shared" si="1146"/>
        <v>#N/A</v>
      </c>
      <c r="F2407" s="125" t="e">
        <f t="shared" si="1147"/>
        <v>#N/A</v>
      </c>
      <c r="G2407" s="160" t="s">
        <v>6317</v>
      </c>
      <c r="H2407" s="161" t="s">
        <v>6327</v>
      </c>
      <c r="I2407" s="161"/>
      <c r="J2407" s="161"/>
      <c r="K2407" s="161"/>
      <c r="L2407" s="162"/>
      <c r="M2407" s="125" t="str">
        <f t="shared" si="1175"/>
        <v>TOSHIKEIKEN</v>
      </c>
      <c r="N2407" s="126" t="str">
        <f t="shared" si="1176"/>
        <v>_</v>
      </c>
      <c r="O2407" s="126" t="str">
        <f t="shared" si="1177"/>
        <v>KABUSHIKI</v>
      </c>
      <c r="P2407" s="126" t="str">
        <f t="shared" si="1178"/>
        <v/>
      </c>
      <c r="Q2407" s="126" t="e">
        <f t="shared" si="1179"/>
        <v>#N/A</v>
      </c>
      <c r="R2407" s="126" t="str">
        <f t="shared" si="1180"/>
        <v/>
      </c>
      <c r="S2407" s="126" t="e">
        <f t="shared" si="1181"/>
        <v>#N/A</v>
      </c>
      <c r="T2407" s="126" t="str">
        <f t="shared" si="1182"/>
        <v/>
      </c>
      <c r="U2407" s="126" t="e">
        <f t="shared" si="1183"/>
        <v>#N/A</v>
      </c>
      <c r="V2407" s="126" t="str">
        <f t="shared" si="1184"/>
        <v/>
      </c>
      <c r="W2407" s="126" t="e">
        <f t="shared" si="1185"/>
        <v>#N/A</v>
      </c>
      <c r="X2407" s="126">
        <f t="shared" si="1186"/>
        <v>21</v>
      </c>
      <c r="Y2407" s="123" t="e">
        <f>VLOOKUP(A2407,#REF!,1,FALSE)</f>
        <v>#REF!</v>
      </c>
      <c r="Z2407" s="194" t="s">
        <v>6745</v>
      </c>
      <c r="AA2407" s="196"/>
    </row>
    <row r="2408" spans="1:27" s="123" customFormat="1">
      <c r="A2408" s="128" t="s">
        <v>6320</v>
      </c>
      <c r="B2408" s="124" t="str">
        <f t="shared" si="1174"/>
        <v>TOSHIKEIKEN_TOSHIN</v>
      </c>
      <c r="C2408" s="136"/>
      <c r="D2408" s="125" t="e">
        <f t="shared" si="1145"/>
        <v>#N/A</v>
      </c>
      <c r="E2408" s="125" t="e">
        <f t="shared" si="1146"/>
        <v>#N/A</v>
      </c>
      <c r="F2408" s="125" t="e">
        <f t="shared" si="1147"/>
        <v>#N/A</v>
      </c>
      <c r="G2408" s="160" t="s">
        <v>6317</v>
      </c>
      <c r="H2408" s="161" t="s">
        <v>6329</v>
      </c>
      <c r="I2408" s="161"/>
      <c r="J2408" s="161"/>
      <c r="K2408" s="161"/>
      <c r="L2408" s="162"/>
      <c r="M2408" s="125" t="str">
        <f t="shared" si="1175"/>
        <v>TOSHIKEIKEN</v>
      </c>
      <c r="N2408" s="126" t="str">
        <f t="shared" si="1176"/>
        <v>_</v>
      </c>
      <c r="O2408" s="126" t="str">
        <f t="shared" si="1177"/>
        <v>TOSHIN</v>
      </c>
      <c r="P2408" s="126" t="str">
        <f t="shared" si="1178"/>
        <v/>
      </c>
      <c r="Q2408" s="126" t="e">
        <f t="shared" si="1179"/>
        <v>#N/A</v>
      </c>
      <c r="R2408" s="126" t="str">
        <f t="shared" si="1180"/>
        <v/>
      </c>
      <c r="S2408" s="126" t="e">
        <f t="shared" si="1181"/>
        <v>#N/A</v>
      </c>
      <c r="T2408" s="126" t="str">
        <f t="shared" si="1182"/>
        <v/>
      </c>
      <c r="U2408" s="126" t="e">
        <f t="shared" si="1183"/>
        <v>#N/A</v>
      </c>
      <c r="V2408" s="126" t="str">
        <f t="shared" si="1184"/>
        <v/>
      </c>
      <c r="W2408" s="126" t="e">
        <f t="shared" si="1185"/>
        <v>#N/A</v>
      </c>
      <c r="X2408" s="126">
        <f t="shared" si="1186"/>
        <v>18</v>
      </c>
      <c r="Y2408" s="123" t="e">
        <f>VLOOKUP(A2408,#REF!,1,FALSE)</f>
        <v>#REF!</v>
      </c>
      <c r="Z2408" s="194" t="s">
        <v>6745</v>
      </c>
      <c r="AA2408" s="196"/>
    </row>
    <row r="2409" spans="1:27" s="123" customFormat="1">
      <c r="A2409" s="128" t="s">
        <v>6321</v>
      </c>
      <c r="B2409" s="124" t="str">
        <f t="shared" si="1174"/>
        <v>TOSHIKEIKEN_GAIKA</v>
      </c>
      <c r="C2409" s="136"/>
      <c r="D2409" s="125" t="e">
        <f t="shared" si="1145"/>
        <v>#N/A</v>
      </c>
      <c r="E2409" s="125" t="e">
        <f t="shared" si="1146"/>
        <v>#N/A</v>
      </c>
      <c r="F2409" s="125" t="e">
        <f t="shared" si="1147"/>
        <v>#N/A</v>
      </c>
      <c r="G2409" s="160" t="s">
        <v>6317</v>
      </c>
      <c r="H2409" s="161" t="s">
        <v>6328</v>
      </c>
      <c r="I2409" s="161"/>
      <c r="J2409" s="161"/>
      <c r="K2409" s="161"/>
      <c r="L2409" s="162"/>
      <c r="M2409" s="125" t="str">
        <f t="shared" si="1175"/>
        <v>TOSHIKEIKEN</v>
      </c>
      <c r="N2409" s="126" t="str">
        <f t="shared" si="1176"/>
        <v>_</v>
      </c>
      <c r="O2409" s="126" t="str">
        <f t="shared" si="1177"/>
        <v>GAIKA</v>
      </c>
      <c r="P2409" s="126" t="str">
        <f t="shared" si="1178"/>
        <v/>
      </c>
      <c r="Q2409" s="126" t="e">
        <f t="shared" si="1179"/>
        <v>#N/A</v>
      </c>
      <c r="R2409" s="126" t="str">
        <f t="shared" si="1180"/>
        <v/>
      </c>
      <c r="S2409" s="126" t="e">
        <f t="shared" si="1181"/>
        <v>#N/A</v>
      </c>
      <c r="T2409" s="126" t="str">
        <f t="shared" si="1182"/>
        <v/>
      </c>
      <c r="U2409" s="126" t="e">
        <f t="shared" si="1183"/>
        <v>#N/A</v>
      </c>
      <c r="V2409" s="126" t="str">
        <f t="shared" si="1184"/>
        <v/>
      </c>
      <c r="W2409" s="126" t="e">
        <f t="shared" si="1185"/>
        <v>#N/A</v>
      </c>
      <c r="X2409" s="126">
        <f t="shared" si="1186"/>
        <v>17</v>
      </c>
      <c r="Y2409" s="123" t="e">
        <f>VLOOKUP(A2409,#REF!,1,FALSE)</f>
        <v>#REF!</v>
      </c>
      <c r="Z2409" s="194" t="s">
        <v>6745</v>
      </c>
      <c r="AA2409" s="196"/>
    </row>
    <row r="2410" spans="1:27" s="123" customFormat="1">
      <c r="A2410" s="128" t="s">
        <v>6322</v>
      </c>
      <c r="B2410" s="124" t="str">
        <f t="shared" si="1174"/>
        <v>TOSHIKEIKEN_KOSHASAI</v>
      </c>
      <c r="C2410" s="136"/>
      <c r="D2410" s="125" t="e">
        <f t="shared" si="1145"/>
        <v>#N/A</v>
      </c>
      <c r="E2410" s="125" t="e">
        <f t="shared" si="1146"/>
        <v>#N/A</v>
      </c>
      <c r="F2410" s="125" t="e">
        <f t="shared" si="1147"/>
        <v>#N/A</v>
      </c>
      <c r="G2410" s="160" t="s">
        <v>6317</v>
      </c>
      <c r="H2410" s="161" t="s">
        <v>6332</v>
      </c>
      <c r="I2410" s="161"/>
      <c r="J2410" s="161"/>
      <c r="K2410" s="161"/>
      <c r="L2410" s="162"/>
      <c r="M2410" s="125" t="str">
        <f t="shared" si="1175"/>
        <v>TOSHIKEIKEN</v>
      </c>
      <c r="N2410" s="126" t="str">
        <f t="shared" si="1176"/>
        <v>_</v>
      </c>
      <c r="O2410" s="126" t="str">
        <f t="shared" si="1177"/>
        <v>KOSHASAI</v>
      </c>
      <c r="P2410" s="126" t="str">
        <f t="shared" si="1178"/>
        <v/>
      </c>
      <c r="Q2410" s="126" t="e">
        <f t="shared" si="1179"/>
        <v>#N/A</v>
      </c>
      <c r="R2410" s="126" t="str">
        <f t="shared" si="1180"/>
        <v/>
      </c>
      <c r="S2410" s="126" t="e">
        <f t="shared" si="1181"/>
        <v>#N/A</v>
      </c>
      <c r="T2410" s="126" t="str">
        <f t="shared" si="1182"/>
        <v/>
      </c>
      <c r="U2410" s="126" t="e">
        <f t="shared" si="1183"/>
        <v>#N/A</v>
      </c>
      <c r="V2410" s="126" t="str">
        <f t="shared" si="1184"/>
        <v/>
      </c>
      <c r="W2410" s="126" t="e">
        <f t="shared" si="1185"/>
        <v>#N/A</v>
      </c>
      <c r="X2410" s="126">
        <f t="shared" si="1186"/>
        <v>20</v>
      </c>
      <c r="Y2410" s="123" t="e">
        <f>VLOOKUP(A2410,#REF!,1,FALSE)</f>
        <v>#REF!</v>
      </c>
      <c r="Z2410" s="194" t="s">
        <v>6745</v>
      </c>
      <c r="AA2410" s="196"/>
    </row>
    <row r="2411" spans="1:27" s="123" customFormat="1">
      <c r="A2411" s="128" t="s">
        <v>6323</v>
      </c>
      <c r="B2411" s="124" t="str">
        <f t="shared" si="1174"/>
        <v>TOSHIKEIKEN_HENGAKU_NENKIN</v>
      </c>
      <c r="C2411" s="136"/>
      <c r="D2411" s="125" t="e">
        <f t="shared" si="1145"/>
        <v>#N/A</v>
      </c>
      <c r="E2411" s="125" t="e">
        <f t="shared" si="1146"/>
        <v>#N/A</v>
      </c>
      <c r="F2411" s="125" t="e">
        <f t="shared" si="1147"/>
        <v>#N/A</v>
      </c>
      <c r="G2411" s="160" t="s">
        <v>6317</v>
      </c>
      <c r="H2411" s="161" t="s">
        <v>6334</v>
      </c>
      <c r="I2411" s="161" t="s">
        <v>6335</v>
      </c>
      <c r="J2411" s="161"/>
      <c r="K2411" s="161"/>
      <c r="L2411" s="162"/>
      <c r="M2411" s="125" t="str">
        <f t="shared" si="1175"/>
        <v>TOSHIKEIKEN</v>
      </c>
      <c r="N2411" s="126" t="str">
        <f t="shared" si="1176"/>
        <v>_</v>
      </c>
      <c r="O2411" s="126" t="str">
        <f t="shared" si="1177"/>
        <v>HENGAKU</v>
      </c>
      <c r="P2411" s="126" t="str">
        <f t="shared" si="1178"/>
        <v>_</v>
      </c>
      <c r="Q2411" s="126" t="str">
        <f t="shared" si="1179"/>
        <v>NENKIN</v>
      </c>
      <c r="R2411" s="126" t="str">
        <f t="shared" si="1180"/>
        <v/>
      </c>
      <c r="S2411" s="126" t="e">
        <f t="shared" si="1181"/>
        <v>#N/A</v>
      </c>
      <c r="T2411" s="126" t="str">
        <f t="shared" si="1182"/>
        <v/>
      </c>
      <c r="U2411" s="126" t="e">
        <f t="shared" si="1183"/>
        <v>#N/A</v>
      </c>
      <c r="V2411" s="126" t="str">
        <f t="shared" si="1184"/>
        <v/>
      </c>
      <c r="W2411" s="126" t="e">
        <f t="shared" si="1185"/>
        <v>#N/A</v>
      </c>
      <c r="X2411" s="126">
        <f t="shared" si="1186"/>
        <v>26</v>
      </c>
      <c r="Y2411" s="123" t="e">
        <f>VLOOKUP(A2411,#REF!,1,FALSE)</f>
        <v>#REF!</v>
      </c>
      <c r="Z2411" s="194" t="s">
        <v>6745</v>
      </c>
      <c r="AA2411" s="196"/>
    </row>
    <row r="2412" spans="1:27" s="123" customFormat="1">
      <c r="A2412" s="128" t="s">
        <v>6324</v>
      </c>
      <c r="B2412" s="124" t="str">
        <f t="shared" si="1174"/>
        <v>TOSHIKEIKEN_GAIKADATE_NENKIN</v>
      </c>
      <c r="C2412" s="136"/>
      <c r="D2412" s="125" t="e">
        <f t="shared" si="1145"/>
        <v>#N/A</v>
      </c>
      <c r="E2412" s="125" t="e">
        <f t="shared" si="1146"/>
        <v>#N/A</v>
      </c>
      <c r="F2412" s="125" t="e">
        <f t="shared" si="1147"/>
        <v>#N/A</v>
      </c>
      <c r="G2412" s="160" t="s">
        <v>6317</v>
      </c>
      <c r="H2412" s="161" t="s">
        <v>6339</v>
      </c>
      <c r="I2412" s="161" t="s">
        <v>6335</v>
      </c>
      <c r="J2412" s="161"/>
      <c r="K2412" s="161"/>
      <c r="L2412" s="162"/>
      <c r="M2412" s="125" t="str">
        <f t="shared" si="1175"/>
        <v>TOSHIKEIKEN</v>
      </c>
      <c r="N2412" s="126" t="str">
        <f t="shared" si="1176"/>
        <v>_</v>
      </c>
      <c r="O2412" s="126" t="str">
        <f t="shared" si="1177"/>
        <v>GAIKADATE</v>
      </c>
      <c r="P2412" s="126" t="str">
        <f t="shared" si="1178"/>
        <v>_</v>
      </c>
      <c r="Q2412" s="126" t="str">
        <f t="shared" si="1179"/>
        <v>NENKIN</v>
      </c>
      <c r="R2412" s="126" t="str">
        <f t="shared" si="1180"/>
        <v/>
      </c>
      <c r="S2412" s="126" t="e">
        <f t="shared" si="1181"/>
        <v>#N/A</v>
      </c>
      <c r="T2412" s="126" t="str">
        <f t="shared" si="1182"/>
        <v/>
      </c>
      <c r="U2412" s="126" t="e">
        <f t="shared" si="1183"/>
        <v>#N/A</v>
      </c>
      <c r="V2412" s="126" t="str">
        <f t="shared" si="1184"/>
        <v/>
      </c>
      <c r="W2412" s="126" t="e">
        <f t="shared" si="1185"/>
        <v>#N/A</v>
      </c>
      <c r="X2412" s="126">
        <f t="shared" si="1186"/>
        <v>28</v>
      </c>
      <c r="Y2412" s="123" t="e">
        <f>VLOOKUP(A2412,#REF!,1,FALSE)</f>
        <v>#REF!</v>
      </c>
      <c r="Z2412" s="194" t="s">
        <v>6745</v>
      </c>
      <c r="AA2412" s="196"/>
    </row>
    <row r="2413" spans="1:27" s="123" customFormat="1">
      <c r="A2413" s="128" t="s">
        <v>6325</v>
      </c>
      <c r="B2413" s="124" t="str">
        <f t="shared" si="1174"/>
        <v>TOSHIKEIKEN_OTHER</v>
      </c>
      <c r="C2413" s="136"/>
      <c r="D2413" s="125" t="e">
        <f t="shared" si="1145"/>
        <v>#N/A</v>
      </c>
      <c r="E2413" s="125" t="e">
        <f t="shared" si="1146"/>
        <v>#N/A</v>
      </c>
      <c r="F2413" s="125" t="e">
        <f t="shared" si="1147"/>
        <v>#N/A</v>
      </c>
      <c r="G2413" s="160" t="s">
        <v>6317</v>
      </c>
      <c r="H2413" s="161" t="s">
        <v>6340</v>
      </c>
      <c r="I2413" s="161"/>
      <c r="J2413" s="161"/>
      <c r="K2413" s="161"/>
      <c r="L2413" s="162"/>
      <c r="M2413" s="125" t="str">
        <f t="shared" si="1175"/>
        <v>TOSHIKEIKEN</v>
      </c>
      <c r="N2413" s="126" t="str">
        <f t="shared" si="1176"/>
        <v>_</v>
      </c>
      <c r="O2413" s="126" t="str">
        <f t="shared" si="1177"/>
        <v>OTHER</v>
      </c>
      <c r="P2413" s="126" t="str">
        <f t="shared" si="1178"/>
        <v/>
      </c>
      <c r="Q2413" s="126" t="e">
        <f t="shared" si="1179"/>
        <v>#N/A</v>
      </c>
      <c r="R2413" s="126" t="str">
        <f t="shared" si="1180"/>
        <v/>
      </c>
      <c r="S2413" s="126" t="e">
        <f t="shared" si="1181"/>
        <v>#N/A</v>
      </c>
      <c r="T2413" s="126" t="str">
        <f t="shared" si="1182"/>
        <v/>
      </c>
      <c r="U2413" s="126" t="e">
        <f t="shared" si="1183"/>
        <v>#N/A</v>
      </c>
      <c r="V2413" s="126" t="str">
        <f t="shared" si="1184"/>
        <v/>
      </c>
      <c r="W2413" s="126" t="e">
        <f t="shared" si="1185"/>
        <v>#N/A</v>
      </c>
      <c r="X2413" s="126">
        <f t="shared" si="1186"/>
        <v>17</v>
      </c>
      <c r="Y2413" s="123" t="e">
        <f>VLOOKUP(A2413,#REF!,1,FALSE)</f>
        <v>#REF!</v>
      </c>
      <c r="Z2413" s="194" t="s">
        <v>6745</v>
      </c>
      <c r="AA2413" s="196"/>
    </row>
    <row r="2414" spans="1:27" s="123" customFormat="1">
      <c r="A2414" s="128" t="s">
        <v>6326</v>
      </c>
      <c r="B2414" s="124" t="str">
        <f t="shared" si="1174"/>
        <v>TOSHIKEIKEN_NASHI</v>
      </c>
      <c r="C2414" s="136"/>
      <c r="D2414" s="125" t="e">
        <f t="shared" si="1145"/>
        <v>#N/A</v>
      </c>
      <c r="E2414" s="125" t="e">
        <f t="shared" si="1146"/>
        <v>#N/A</v>
      </c>
      <c r="F2414" s="125" t="e">
        <f t="shared" si="1147"/>
        <v>#N/A</v>
      </c>
      <c r="G2414" s="160" t="s">
        <v>6317</v>
      </c>
      <c r="H2414" s="161" t="s">
        <v>6341</v>
      </c>
      <c r="I2414" s="161"/>
      <c r="J2414" s="161"/>
      <c r="K2414" s="161"/>
      <c r="L2414" s="162"/>
      <c r="M2414" s="125" t="str">
        <f t="shared" si="1175"/>
        <v>TOSHIKEIKEN</v>
      </c>
      <c r="N2414" s="126" t="str">
        <f t="shared" si="1176"/>
        <v>_</v>
      </c>
      <c r="O2414" s="126" t="str">
        <f t="shared" si="1177"/>
        <v>NASHI</v>
      </c>
      <c r="P2414" s="126" t="str">
        <f t="shared" si="1178"/>
        <v/>
      </c>
      <c r="Q2414" s="126" t="e">
        <f t="shared" si="1179"/>
        <v>#N/A</v>
      </c>
      <c r="R2414" s="126" t="str">
        <f t="shared" si="1180"/>
        <v/>
      </c>
      <c r="S2414" s="126" t="e">
        <f t="shared" si="1181"/>
        <v>#N/A</v>
      </c>
      <c r="T2414" s="126" t="str">
        <f t="shared" si="1182"/>
        <v/>
      </c>
      <c r="U2414" s="126" t="e">
        <f t="shared" si="1183"/>
        <v>#N/A</v>
      </c>
      <c r="V2414" s="126" t="str">
        <f t="shared" si="1184"/>
        <v/>
      </c>
      <c r="W2414" s="126" t="e">
        <f t="shared" si="1185"/>
        <v>#N/A</v>
      </c>
      <c r="X2414" s="126">
        <f t="shared" si="1186"/>
        <v>17</v>
      </c>
      <c r="Y2414" s="123" t="e">
        <f>VLOOKUP(A2414,#REF!,1,FALSE)</f>
        <v>#REF!</v>
      </c>
      <c r="Z2414" s="194" t="s">
        <v>6745</v>
      </c>
      <c r="AA2414" s="196"/>
    </row>
    <row r="2415" spans="1:27" s="123" customFormat="1">
      <c r="A2415" s="128" t="s">
        <v>6348</v>
      </c>
      <c r="B2415" s="124" t="str">
        <f t="shared" si="1174"/>
        <v>TOSHIKEIKEN_DET</v>
      </c>
      <c r="C2415" s="136"/>
      <c r="D2415" s="125" t="e">
        <f t="shared" si="1145"/>
        <v>#N/A</v>
      </c>
      <c r="E2415" s="125" t="e">
        <f t="shared" si="1146"/>
        <v>#N/A</v>
      </c>
      <c r="F2415" s="125" t="e">
        <f t="shared" si="1147"/>
        <v>#N/A</v>
      </c>
      <c r="G2415" s="160" t="s">
        <v>6317</v>
      </c>
      <c r="H2415" s="161" t="s">
        <v>6342</v>
      </c>
      <c r="I2415" s="161"/>
      <c r="J2415" s="161"/>
      <c r="K2415" s="161"/>
      <c r="L2415" s="162"/>
      <c r="M2415" s="125" t="str">
        <f t="shared" si="1175"/>
        <v>TOSHIKEIKEN</v>
      </c>
      <c r="N2415" s="126" t="str">
        <f t="shared" si="1176"/>
        <v>_</v>
      </c>
      <c r="O2415" s="126" t="str">
        <f t="shared" si="1177"/>
        <v>DET</v>
      </c>
      <c r="P2415" s="126" t="str">
        <f t="shared" si="1178"/>
        <v/>
      </c>
      <c r="Q2415" s="126" t="e">
        <f t="shared" si="1179"/>
        <v>#N/A</v>
      </c>
      <c r="R2415" s="126" t="str">
        <f t="shared" si="1180"/>
        <v/>
      </c>
      <c r="S2415" s="126" t="e">
        <f t="shared" si="1181"/>
        <v>#N/A</v>
      </c>
      <c r="T2415" s="126" t="str">
        <f t="shared" si="1182"/>
        <v/>
      </c>
      <c r="U2415" s="126" t="e">
        <f t="shared" si="1183"/>
        <v>#N/A</v>
      </c>
      <c r="V2415" s="126" t="str">
        <f t="shared" si="1184"/>
        <v/>
      </c>
      <c r="W2415" s="126" t="e">
        <f t="shared" si="1185"/>
        <v>#N/A</v>
      </c>
      <c r="X2415" s="126">
        <f t="shared" si="1186"/>
        <v>15</v>
      </c>
      <c r="Y2415" s="123" t="e">
        <f>VLOOKUP(A2415,#REF!,1,FALSE)</f>
        <v>#REF!</v>
      </c>
      <c r="Z2415" s="194" t="s">
        <v>6745</v>
      </c>
      <c r="AA2415" s="196"/>
    </row>
    <row r="2416" spans="1:27" s="123" customFormat="1">
      <c r="A2416" s="128" t="s">
        <v>6349</v>
      </c>
      <c r="B2416" s="124" t="str">
        <f t="shared" si="1174"/>
        <v>GENSHI_CASH_YOCHOKIN</v>
      </c>
      <c r="C2416" s="136"/>
      <c r="D2416" s="125" t="e">
        <f t="shared" si="1145"/>
        <v>#N/A</v>
      </c>
      <c r="E2416" s="125" t="e">
        <f t="shared" si="1146"/>
        <v>#N/A</v>
      </c>
      <c r="F2416" s="125" t="e">
        <f t="shared" si="1147"/>
        <v>#N/A</v>
      </c>
      <c r="G2416" s="160" t="s">
        <v>6358</v>
      </c>
      <c r="H2416" s="161" t="s">
        <v>6345</v>
      </c>
      <c r="I2416" s="161" t="s">
        <v>6359</v>
      </c>
      <c r="J2416" s="161"/>
      <c r="K2416" s="161"/>
      <c r="L2416" s="162"/>
      <c r="M2416" s="125" t="str">
        <f t="shared" si="1175"/>
        <v>GENSHI</v>
      </c>
      <c r="N2416" s="126" t="str">
        <f t="shared" si="1176"/>
        <v>_</v>
      </c>
      <c r="O2416" s="126" t="str">
        <f t="shared" si="1177"/>
        <v>CASH</v>
      </c>
      <c r="P2416" s="126" t="str">
        <f t="shared" si="1178"/>
        <v>_</v>
      </c>
      <c r="Q2416" s="126" t="str">
        <f t="shared" si="1179"/>
        <v>YOCHOKIN</v>
      </c>
      <c r="R2416" s="126" t="str">
        <f t="shared" si="1180"/>
        <v/>
      </c>
      <c r="S2416" s="126" t="e">
        <f t="shared" si="1181"/>
        <v>#N/A</v>
      </c>
      <c r="T2416" s="126" t="str">
        <f t="shared" si="1182"/>
        <v/>
      </c>
      <c r="U2416" s="126" t="e">
        <f t="shared" si="1183"/>
        <v>#N/A</v>
      </c>
      <c r="V2416" s="126" t="str">
        <f t="shared" si="1184"/>
        <v/>
      </c>
      <c r="W2416" s="126" t="e">
        <f t="shared" si="1185"/>
        <v>#N/A</v>
      </c>
      <c r="X2416" s="126">
        <f t="shared" si="1186"/>
        <v>20</v>
      </c>
      <c r="Y2416" s="123" t="e">
        <f>VLOOKUP(A2416,#REF!,1,FALSE)</f>
        <v>#REF!</v>
      </c>
      <c r="Z2416" s="194" t="s">
        <v>6745</v>
      </c>
      <c r="AA2416" s="196"/>
    </row>
    <row r="2417" spans="1:27" s="123" customFormat="1">
      <c r="A2417" s="128" t="s">
        <v>6350</v>
      </c>
      <c r="B2417" s="124" t="str">
        <f t="shared" si="1174"/>
        <v>GENSHI_KABUSHIKI</v>
      </c>
      <c r="C2417" s="136"/>
      <c r="D2417" s="125" t="e">
        <f t="shared" si="1145"/>
        <v>#N/A</v>
      </c>
      <c r="E2417" s="125" t="e">
        <f t="shared" si="1146"/>
        <v>#N/A</v>
      </c>
      <c r="F2417" s="125" t="e">
        <f t="shared" si="1147"/>
        <v>#N/A</v>
      </c>
      <c r="G2417" s="160" t="s">
        <v>6358</v>
      </c>
      <c r="H2417" s="161" t="s">
        <v>6327</v>
      </c>
      <c r="I2417" s="161"/>
      <c r="J2417" s="161"/>
      <c r="K2417" s="161"/>
      <c r="L2417" s="162"/>
      <c r="M2417" s="125" t="str">
        <f t="shared" si="1175"/>
        <v>GENSHI</v>
      </c>
      <c r="N2417" s="126" t="str">
        <f t="shared" si="1176"/>
        <v>_</v>
      </c>
      <c r="O2417" s="126" t="str">
        <f t="shared" si="1177"/>
        <v>KABUSHIKI</v>
      </c>
      <c r="P2417" s="126" t="str">
        <f t="shared" si="1178"/>
        <v/>
      </c>
      <c r="Q2417" s="126" t="e">
        <f t="shared" si="1179"/>
        <v>#N/A</v>
      </c>
      <c r="R2417" s="126" t="str">
        <f t="shared" si="1180"/>
        <v/>
      </c>
      <c r="S2417" s="126" t="e">
        <f t="shared" si="1181"/>
        <v>#N/A</v>
      </c>
      <c r="T2417" s="126" t="str">
        <f t="shared" si="1182"/>
        <v/>
      </c>
      <c r="U2417" s="126" t="e">
        <f t="shared" si="1183"/>
        <v>#N/A</v>
      </c>
      <c r="V2417" s="126" t="str">
        <f t="shared" si="1184"/>
        <v/>
      </c>
      <c r="W2417" s="126" t="e">
        <f t="shared" si="1185"/>
        <v>#N/A</v>
      </c>
      <c r="X2417" s="126">
        <f t="shared" si="1186"/>
        <v>16</v>
      </c>
      <c r="Y2417" s="123" t="e">
        <f>VLOOKUP(A2417,#REF!,1,FALSE)</f>
        <v>#REF!</v>
      </c>
      <c r="Z2417" s="194" t="s">
        <v>6745</v>
      </c>
      <c r="AA2417" s="196"/>
    </row>
    <row r="2418" spans="1:27" s="123" customFormat="1">
      <c r="A2418" s="128" t="s">
        <v>6351</v>
      </c>
      <c r="B2418" s="124" t="str">
        <f t="shared" ref="B2418:B2436" si="1187">IF(ISNA(M2418),"",M2418)&amp;IF(ISNA(N2418),"",N2418)&amp;IF(ISNA(O2418),"",O2418) &amp;IF(ISNA(P2418),"",P2418)&amp;IF(ISNA(Q2418),"",Q2418)&amp;IF(ISNA(R2418),"",R2418)&amp;IF(ISNA(S2418),"",S2418)&amp;IF(ISNA(T2418),"",T2418)&amp;IF(ISNA(U2418),"",U2418)&amp;IF(ISNA(V2418),"",V2418)&amp;IF(ISNA(W2418),"",W2418)</f>
        <v>GENSHI_TOSHIN</v>
      </c>
      <c r="C2418" s="136"/>
      <c r="D2418" s="125" t="e">
        <f t="shared" si="1145"/>
        <v>#N/A</v>
      </c>
      <c r="E2418" s="125" t="e">
        <f t="shared" si="1146"/>
        <v>#N/A</v>
      </c>
      <c r="F2418" s="125" t="e">
        <f t="shared" si="1147"/>
        <v>#N/A</v>
      </c>
      <c r="G2418" s="160" t="s">
        <v>6358</v>
      </c>
      <c r="H2418" s="161" t="s">
        <v>6329</v>
      </c>
      <c r="I2418" s="161"/>
      <c r="J2418" s="161"/>
      <c r="K2418" s="161"/>
      <c r="L2418" s="162"/>
      <c r="M2418" s="125" t="str">
        <f t="shared" ref="M2418:M2436" si="1188">VLOOKUP(G2418,単語辞書,2,FALSE)</f>
        <v>GENSHI</v>
      </c>
      <c r="N2418" s="126" t="str">
        <f t="shared" ref="N2418:N2436" si="1189">IF(ISNA(O2418),"","_")</f>
        <v>_</v>
      </c>
      <c r="O2418" s="126" t="str">
        <f t="shared" ref="O2418:O2436" si="1190">VLOOKUP(H2418,単語辞書,2,FALSE)</f>
        <v>TOSHIN</v>
      </c>
      <c r="P2418" s="126" t="str">
        <f t="shared" ref="P2418:P2436" si="1191">IF(ISNA(Q2418),"","_")</f>
        <v/>
      </c>
      <c r="Q2418" s="126" t="e">
        <f t="shared" ref="Q2418:Q2436" si="1192">VLOOKUP(I2418,単語辞書,2,FALSE)</f>
        <v>#N/A</v>
      </c>
      <c r="R2418" s="126" t="str">
        <f t="shared" ref="R2418:R2436" si="1193">IF(ISNA(S2418),"","_")</f>
        <v/>
      </c>
      <c r="S2418" s="126" t="e">
        <f t="shared" ref="S2418:S2436" si="1194">VLOOKUP(J2418,単語辞書,2,FALSE)</f>
        <v>#N/A</v>
      </c>
      <c r="T2418" s="126" t="str">
        <f t="shared" ref="T2418:T2436" si="1195">IF(ISNA(U2418),"","_")</f>
        <v/>
      </c>
      <c r="U2418" s="126" t="e">
        <f t="shared" ref="U2418:U2436" si="1196">VLOOKUP(K2418,単語辞書,2,FALSE)</f>
        <v>#N/A</v>
      </c>
      <c r="V2418" s="126" t="str">
        <f t="shared" ref="V2418:V2436" si="1197">IF(ISNA(W2418),"","_")</f>
        <v/>
      </c>
      <c r="W2418" s="126" t="e">
        <f t="shared" ref="W2418:W2436" si="1198">VLOOKUP(L2418,単語辞書,2,FALSE)</f>
        <v>#N/A</v>
      </c>
      <c r="X2418" s="126">
        <f t="shared" ref="X2418:X2436" si="1199">LEN(B2418)</f>
        <v>13</v>
      </c>
      <c r="Y2418" s="123" t="e">
        <f>VLOOKUP(A2418,#REF!,1,FALSE)</f>
        <v>#REF!</v>
      </c>
      <c r="Z2418" s="194" t="s">
        <v>6745</v>
      </c>
      <c r="AA2418" s="196"/>
    </row>
    <row r="2419" spans="1:27" s="123" customFormat="1">
      <c r="A2419" s="128" t="s">
        <v>6352</v>
      </c>
      <c r="B2419" s="124" t="str">
        <f t="shared" si="1187"/>
        <v>GENSHI_GAIKA</v>
      </c>
      <c r="C2419" s="136"/>
      <c r="D2419" s="125" t="e">
        <f t="shared" si="1145"/>
        <v>#N/A</v>
      </c>
      <c r="E2419" s="125" t="e">
        <f t="shared" si="1146"/>
        <v>#N/A</v>
      </c>
      <c r="F2419" s="125" t="e">
        <f t="shared" si="1147"/>
        <v>#N/A</v>
      </c>
      <c r="G2419" s="160" t="s">
        <v>6358</v>
      </c>
      <c r="H2419" s="161" t="s">
        <v>6328</v>
      </c>
      <c r="I2419" s="161"/>
      <c r="J2419" s="161"/>
      <c r="K2419" s="161"/>
      <c r="L2419" s="162"/>
      <c r="M2419" s="125" t="str">
        <f t="shared" si="1188"/>
        <v>GENSHI</v>
      </c>
      <c r="N2419" s="126" t="str">
        <f t="shared" si="1189"/>
        <v>_</v>
      </c>
      <c r="O2419" s="126" t="str">
        <f t="shared" si="1190"/>
        <v>GAIKA</v>
      </c>
      <c r="P2419" s="126" t="str">
        <f t="shared" si="1191"/>
        <v/>
      </c>
      <c r="Q2419" s="126" t="e">
        <f t="shared" si="1192"/>
        <v>#N/A</v>
      </c>
      <c r="R2419" s="126" t="str">
        <f t="shared" si="1193"/>
        <v/>
      </c>
      <c r="S2419" s="126" t="e">
        <f t="shared" si="1194"/>
        <v>#N/A</v>
      </c>
      <c r="T2419" s="126" t="str">
        <f t="shared" si="1195"/>
        <v/>
      </c>
      <c r="U2419" s="126" t="e">
        <f t="shared" si="1196"/>
        <v>#N/A</v>
      </c>
      <c r="V2419" s="126" t="str">
        <f t="shared" si="1197"/>
        <v/>
      </c>
      <c r="W2419" s="126" t="e">
        <f t="shared" si="1198"/>
        <v>#N/A</v>
      </c>
      <c r="X2419" s="126">
        <f t="shared" si="1199"/>
        <v>12</v>
      </c>
      <c r="Y2419" s="123" t="e">
        <f>VLOOKUP(A2419,#REF!,1,FALSE)</f>
        <v>#REF!</v>
      </c>
      <c r="Z2419" s="194" t="s">
        <v>6745</v>
      </c>
      <c r="AA2419" s="196"/>
    </row>
    <row r="2420" spans="1:27" s="123" customFormat="1">
      <c r="A2420" s="128" t="s">
        <v>6353</v>
      </c>
      <c r="B2420" s="124" t="str">
        <f t="shared" si="1187"/>
        <v>GENSHI_KOSHASAI</v>
      </c>
      <c r="C2420" s="136"/>
      <c r="D2420" s="125" t="e">
        <f t="shared" si="1145"/>
        <v>#N/A</v>
      </c>
      <c r="E2420" s="125" t="e">
        <f t="shared" si="1146"/>
        <v>#N/A</v>
      </c>
      <c r="F2420" s="125" t="e">
        <f t="shared" si="1147"/>
        <v>#N/A</v>
      </c>
      <c r="G2420" s="160" t="s">
        <v>6358</v>
      </c>
      <c r="H2420" s="161" t="s">
        <v>6332</v>
      </c>
      <c r="I2420" s="161"/>
      <c r="J2420" s="161"/>
      <c r="K2420" s="161"/>
      <c r="L2420" s="162"/>
      <c r="M2420" s="125" t="str">
        <f t="shared" si="1188"/>
        <v>GENSHI</v>
      </c>
      <c r="N2420" s="126" t="str">
        <f t="shared" si="1189"/>
        <v>_</v>
      </c>
      <c r="O2420" s="126" t="str">
        <f t="shared" si="1190"/>
        <v>KOSHASAI</v>
      </c>
      <c r="P2420" s="126" t="str">
        <f t="shared" si="1191"/>
        <v/>
      </c>
      <c r="Q2420" s="126" t="e">
        <f t="shared" si="1192"/>
        <v>#N/A</v>
      </c>
      <c r="R2420" s="126" t="str">
        <f t="shared" si="1193"/>
        <v/>
      </c>
      <c r="S2420" s="126" t="e">
        <f t="shared" si="1194"/>
        <v>#N/A</v>
      </c>
      <c r="T2420" s="126" t="str">
        <f t="shared" si="1195"/>
        <v/>
      </c>
      <c r="U2420" s="126" t="e">
        <f t="shared" si="1196"/>
        <v>#N/A</v>
      </c>
      <c r="V2420" s="126" t="str">
        <f t="shared" si="1197"/>
        <v/>
      </c>
      <c r="W2420" s="126" t="e">
        <f t="shared" si="1198"/>
        <v>#N/A</v>
      </c>
      <c r="X2420" s="126">
        <f t="shared" si="1199"/>
        <v>15</v>
      </c>
      <c r="Y2420" s="123" t="e">
        <f>VLOOKUP(A2420,#REF!,1,FALSE)</f>
        <v>#REF!</v>
      </c>
      <c r="Z2420" s="194" t="s">
        <v>6745</v>
      </c>
      <c r="AA2420" s="196"/>
    </row>
    <row r="2421" spans="1:27" s="123" customFormat="1">
      <c r="A2421" s="128" t="s">
        <v>6354</v>
      </c>
      <c r="B2421" s="124" t="str">
        <f t="shared" si="1187"/>
        <v>GENSHI_NENKIN_HOKEN</v>
      </c>
      <c r="C2421" s="136"/>
      <c r="D2421" s="125" t="e">
        <f t="shared" si="1145"/>
        <v>#N/A</v>
      </c>
      <c r="E2421" s="125" t="e">
        <f t="shared" si="1146"/>
        <v>#N/A</v>
      </c>
      <c r="F2421" s="125" t="e">
        <f t="shared" si="1147"/>
        <v>#N/A</v>
      </c>
      <c r="G2421" s="160" t="s">
        <v>6358</v>
      </c>
      <c r="H2421" s="161" t="s">
        <v>6360</v>
      </c>
      <c r="I2421" s="161" t="s">
        <v>6335</v>
      </c>
      <c r="J2421" s="161" t="s">
        <v>6336</v>
      </c>
      <c r="K2421" s="161"/>
      <c r="L2421" s="162"/>
      <c r="M2421" s="125" t="str">
        <f t="shared" si="1188"/>
        <v>GENSHI</v>
      </c>
      <c r="N2421" s="126" t="str">
        <f t="shared" si="1189"/>
        <v/>
      </c>
      <c r="O2421" s="126" t="e">
        <f t="shared" si="1190"/>
        <v>#N/A</v>
      </c>
      <c r="P2421" s="126" t="str">
        <f t="shared" si="1191"/>
        <v>_</v>
      </c>
      <c r="Q2421" s="126" t="str">
        <f t="shared" si="1192"/>
        <v>NENKIN</v>
      </c>
      <c r="R2421" s="126" t="str">
        <f t="shared" si="1193"/>
        <v>_</v>
      </c>
      <c r="S2421" s="126" t="str">
        <f t="shared" si="1194"/>
        <v>HOKEN</v>
      </c>
      <c r="T2421" s="126" t="str">
        <f t="shared" si="1195"/>
        <v/>
      </c>
      <c r="U2421" s="126" t="e">
        <f t="shared" si="1196"/>
        <v>#N/A</v>
      </c>
      <c r="V2421" s="126" t="str">
        <f t="shared" si="1197"/>
        <v/>
      </c>
      <c r="W2421" s="126" t="e">
        <f t="shared" si="1198"/>
        <v>#N/A</v>
      </c>
      <c r="X2421" s="126">
        <f t="shared" si="1199"/>
        <v>19</v>
      </c>
      <c r="Y2421" s="123" t="e">
        <f>VLOOKUP(A2421,#REF!,1,FALSE)</f>
        <v>#REF!</v>
      </c>
      <c r="Z2421" s="194" t="s">
        <v>6745</v>
      </c>
      <c r="AA2421" s="196"/>
    </row>
    <row r="2422" spans="1:27" s="123" customFormat="1">
      <c r="A2422" s="128" t="s">
        <v>6355</v>
      </c>
      <c r="B2422" s="124" t="str">
        <f t="shared" si="1187"/>
        <v>GENSHI_GAIKADATE_NENKIN_HOKEN</v>
      </c>
      <c r="C2422" s="136"/>
      <c r="D2422" s="125" t="e">
        <f t="shared" si="1145"/>
        <v>#N/A</v>
      </c>
      <c r="E2422" s="125" t="e">
        <f t="shared" si="1146"/>
        <v>#N/A</v>
      </c>
      <c r="F2422" s="125" t="e">
        <f t="shared" si="1147"/>
        <v>#N/A</v>
      </c>
      <c r="G2422" s="160" t="s">
        <v>6358</v>
      </c>
      <c r="H2422" s="161" t="s">
        <v>6339</v>
      </c>
      <c r="I2422" s="161" t="s">
        <v>6335</v>
      </c>
      <c r="J2422" s="161" t="s">
        <v>6336</v>
      </c>
      <c r="K2422" s="161"/>
      <c r="L2422" s="162"/>
      <c r="M2422" s="125" t="str">
        <f t="shared" si="1188"/>
        <v>GENSHI</v>
      </c>
      <c r="N2422" s="126" t="str">
        <f t="shared" si="1189"/>
        <v>_</v>
      </c>
      <c r="O2422" s="126" t="str">
        <f t="shared" si="1190"/>
        <v>GAIKADATE</v>
      </c>
      <c r="P2422" s="126" t="str">
        <f t="shared" si="1191"/>
        <v>_</v>
      </c>
      <c r="Q2422" s="126" t="str">
        <f t="shared" si="1192"/>
        <v>NENKIN</v>
      </c>
      <c r="R2422" s="126" t="str">
        <f t="shared" si="1193"/>
        <v>_</v>
      </c>
      <c r="S2422" s="126" t="str">
        <f t="shared" si="1194"/>
        <v>HOKEN</v>
      </c>
      <c r="T2422" s="126" t="str">
        <f t="shared" si="1195"/>
        <v/>
      </c>
      <c r="U2422" s="126" t="e">
        <f t="shared" si="1196"/>
        <v>#N/A</v>
      </c>
      <c r="V2422" s="126" t="str">
        <f t="shared" si="1197"/>
        <v/>
      </c>
      <c r="W2422" s="126" t="e">
        <f t="shared" si="1198"/>
        <v>#N/A</v>
      </c>
      <c r="X2422" s="126">
        <f t="shared" si="1199"/>
        <v>29</v>
      </c>
      <c r="Y2422" s="123" t="e">
        <f>VLOOKUP(A2422,#REF!,1,FALSE)</f>
        <v>#REF!</v>
      </c>
      <c r="Z2422" s="194" t="s">
        <v>6745</v>
      </c>
      <c r="AA2422" s="196"/>
    </row>
    <row r="2423" spans="1:27" s="123" customFormat="1">
      <c r="A2423" s="128" t="s">
        <v>6356</v>
      </c>
      <c r="B2423" s="124" t="str">
        <f t="shared" si="1187"/>
        <v>GENSHI_OTHER</v>
      </c>
      <c r="C2423" s="136"/>
      <c r="D2423" s="125" t="e">
        <f t="shared" si="1145"/>
        <v>#N/A</v>
      </c>
      <c r="E2423" s="125" t="e">
        <f t="shared" si="1146"/>
        <v>#N/A</v>
      </c>
      <c r="F2423" s="125" t="e">
        <f t="shared" si="1147"/>
        <v>#N/A</v>
      </c>
      <c r="G2423" s="160" t="s">
        <v>6343</v>
      </c>
      <c r="H2423" s="161" t="s">
        <v>6340</v>
      </c>
      <c r="I2423" s="161"/>
      <c r="J2423" s="161"/>
      <c r="K2423" s="161"/>
      <c r="L2423" s="162"/>
      <c r="M2423" s="125" t="str">
        <f t="shared" si="1188"/>
        <v>GENSHI</v>
      </c>
      <c r="N2423" s="126" t="str">
        <f t="shared" si="1189"/>
        <v>_</v>
      </c>
      <c r="O2423" s="126" t="str">
        <f t="shared" si="1190"/>
        <v>OTHER</v>
      </c>
      <c r="P2423" s="126" t="str">
        <f t="shared" si="1191"/>
        <v/>
      </c>
      <c r="Q2423" s="126" t="e">
        <f t="shared" si="1192"/>
        <v>#N/A</v>
      </c>
      <c r="R2423" s="126" t="str">
        <f t="shared" si="1193"/>
        <v/>
      </c>
      <c r="S2423" s="126" t="e">
        <f t="shared" si="1194"/>
        <v>#N/A</v>
      </c>
      <c r="T2423" s="126" t="str">
        <f t="shared" si="1195"/>
        <v/>
      </c>
      <c r="U2423" s="126" t="e">
        <f t="shared" si="1196"/>
        <v>#N/A</v>
      </c>
      <c r="V2423" s="126" t="str">
        <f t="shared" si="1197"/>
        <v/>
      </c>
      <c r="W2423" s="126" t="e">
        <f t="shared" si="1198"/>
        <v>#N/A</v>
      </c>
      <c r="X2423" s="126">
        <f t="shared" si="1199"/>
        <v>12</v>
      </c>
      <c r="Y2423" s="123" t="e">
        <f>VLOOKUP(A2423,#REF!,1,FALSE)</f>
        <v>#REF!</v>
      </c>
      <c r="Z2423" s="194" t="s">
        <v>6745</v>
      </c>
      <c r="AA2423" s="196"/>
    </row>
    <row r="2424" spans="1:27" s="123" customFormat="1">
      <c r="A2424" s="128" t="s">
        <v>6357</v>
      </c>
      <c r="B2424" s="124" t="str">
        <f t="shared" si="1187"/>
        <v>GENSHI_DET</v>
      </c>
      <c r="C2424" s="136"/>
      <c r="D2424" s="125" t="e">
        <f t="shared" si="1145"/>
        <v>#N/A</v>
      </c>
      <c r="E2424" s="125" t="e">
        <f t="shared" si="1146"/>
        <v>#N/A</v>
      </c>
      <c r="F2424" s="125" t="e">
        <f t="shared" si="1147"/>
        <v>#N/A</v>
      </c>
      <c r="G2424" s="160" t="s">
        <v>6358</v>
      </c>
      <c r="H2424" s="161" t="s">
        <v>6342</v>
      </c>
      <c r="I2424" s="161"/>
      <c r="J2424" s="161"/>
      <c r="K2424" s="161"/>
      <c r="L2424" s="162"/>
      <c r="M2424" s="125" t="str">
        <f t="shared" si="1188"/>
        <v>GENSHI</v>
      </c>
      <c r="N2424" s="126" t="str">
        <f t="shared" si="1189"/>
        <v>_</v>
      </c>
      <c r="O2424" s="126" t="str">
        <f t="shared" si="1190"/>
        <v>DET</v>
      </c>
      <c r="P2424" s="126" t="str">
        <f t="shared" si="1191"/>
        <v/>
      </c>
      <c r="Q2424" s="126" t="e">
        <f t="shared" si="1192"/>
        <v>#N/A</v>
      </c>
      <c r="R2424" s="126" t="str">
        <f t="shared" si="1193"/>
        <v/>
      </c>
      <c r="S2424" s="126" t="e">
        <f t="shared" si="1194"/>
        <v>#N/A</v>
      </c>
      <c r="T2424" s="126" t="str">
        <f t="shared" si="1195"/>
        <v/>
      </c>
      <c r="U2424" s="126" t="e">
        <f t="shared" si="1196"/>
        <v>#N/A</v>
      </c>
      <c r="V2424" s="126" t="str">
        <f t="shared" si="1197"/>
        <v/>
      </c>
      <c r="W2424" s="126" t="e">
        <f t="shared" si="1198"/>
        <v>#N/A</v>
      </c>
      <c r="X2424" s="126">
        <f t="shared" si="1199"/>
        <v>10</v>
      </c>
      <c r="Y2424" s="123" t="e">
        <f>VLOOKUP(A2424,#REF!,1,FALSE)</f>
        <v>#REF!</v>
      </c>
      <c r="Z2424" s="194" t="s">
        <v>6745</v>
      </c>
      <c r="AA2424" s="196"/>
    </row>
    <row r="2425" spans="1:27" s="123" customFormat="1">
      <c r="A2425" s="128" t="s">
        <v>6361</v>
      </c>
      <c r="B2425" s="124" t="str">
        <f t="shared" si="1187"/>
        <v>SHISAN</v>
      </c>
      <c r="C2425" s="136"/>
      <c r="D2425" s="125" t="e">
        <f t="shared" ref="D2425:D2523" si="1200">IF(VLOOKUP($C2425,ドメイン,2,FALSE)=0,"",VLOOKUP($C2425,ドメイン,2,FALSE))</f>
        <v>#N/A</v>
      </c>
      <c r="E2425" s="125" t="e">
        <f t="shared" ref="E2425:E2523" si="1201">IF(VLOOKUP($C2425,ドメイン,3,FALSE)=0,"",VLOOKUP($C2425,ドメイン,3,FALSE))</f>
        <v>#N/A</v>
      </c>
      <c r="F2425" s="125" t="e">
        <f t="shared" ref="F2425:F2523" si="1202">IF(VLOOKUP($C2425,ドメイン,4,FALSE)=0,"",VLOOKUP($C2425,ドメイン,4,FALSE))</f>
        <v>#N/A</v>
      </c>
      <c r="G2425" s="160" t="s">
        <v>6361</v>
      </c>
      <c r="H2425" s="161"/>
      <c r="I2425" s="161"/>
      <c r="J2425" s="161"/>
      <c r="K2425" s="161"/>
      <c r="L2425" s="162"/>
      <c r="M2425" s="125" t="str">
        <f t="shared" si="1188"/>
        <v>SHISAN</v>
      </c>
      <c r="N2425" s="126" t="str">
        <f t="shared" si="1189"/>
        <v/>
      </c>
      <c r="O2425" s="126" t="e">
        <f t="shared" si="1190"/>
        <v>#N/A</v>
      </c>
      <c r="P2425" s="126" t="str">
        <f t="shared" si="1191"/>
        <v/>
      </c>
      <c r="Q2425" s="126" t="e">
        <f t="shared" si="1192"/>
        <v>#N/A</v>
      </c>
      <c r="R2425" s="126" t="str">
        <f t="shared" si="1193"/>
        <v/>
      </c>
      <c r="S2425" s="126" t="e">
        <f t="shared" si="1194"/>
        <v>#N/A</v>
      </c>
      <c r="T2425" s="126" t="str">
        <f t="shared" si="1195"/>
        <v/>
      </c>
      <c r="U2425" s="126" t="e">
        <f t="shared" si="1196"/>
        <v>#N/A</v>
      </c>
      <c r="V2425" s="126" t="str">
        <f t="shared" si="1197"/>
        <v/>
      </c>
      <c r="W2425" s="126" t="e">
        <f t="shared" si="1198"/>
        <v>#N/A</v>
      </c>
      <c r="X2425" s="126">
        <f t="shared" si="1199"/>
        <v>6</v>
      </c>
      <c r="Y2425" s="123" t="e">
        <f>VLOOKUP(A2425,#REF!,1,FALSE)</f>
        <v>#REF!</v>
      </c>
      <c r="Z2425" s="194" t="s">
        <v>6745</v>
      </c>
      <c r="AA2425" s="196"/>
    </row>
    <row r="2426" spans="1:27" s="123" customFormat="1">
      <c r="A2426" s="128" t="s">
        <v>6400</v>
      </c>
      <c r="B2426" s="124" t="str">
        <f t="shared" si="1187"/>
        <v>CAMPAIGN_CD_1</v>
      </c>
      <c r="C2426" s="136"/>
      <c r="D2426" s="125" t="e">
        <f t="shared" si="1200"/>
        <v>#N/A</v>
      </c>
      <c r="E2426" s="125" t="e">
        <f t="shared" si="1201"/>
        <v>#N/A</v>
      </c>
      <c r="F2426" s="125" t="e">
        <f t="shared" si="1202"/>
        <v>#N/A</v>
      </c>
      <c r="G2426" s="160" t="s">
        <v>6371</v>
      </c>
      <c r="H2426" s="161" t="s">
        <v>6372</v>
      </c>
      <c r="I2426" s="177">
        <v>1</v>
      </c>
      <c r="J2426" s="161"/>
      <c r="K2426" s="161"/>
      <c r="L2426" s="162"/>
      <c r="M2426" s="125" t="str">
        <f t="shared" si="1188"/>
        <v>CAMPAIGN</v>
      </c>
      <c r="N2426" s="126" t="str">
        <f t="shared" si="1189"/>
        <v>_</v>
      </c>
      <c r="O2426" s="126" t="str">
        <f t="shared" si="1190"/>
        <v>CD</v>
      </c>
      <c r="P2426" s="126" t="str">
        <f t="shared" si="1191"/>
        <v>_</v>
      </c>
      <c r="Q2426" s="126">
        <f t="shared" si="1192"/>
        <v>1</v>
      </c>
      <c r="R2426" s="126" t="str">
        <f t="shared" si="1193"/>
        <v/>
      </c>
      <c r="S2426" s="126" t="e">
        <f t="shared" si="1194"/>
        <v>#N/A</v>
      </c>
      <c r="T2426" s="126" t="str">
        <f t="shared" si="1195"/>
        <v/>
      </c>
      <c r="U2426" s="126" t="e">
        <f t="shared" si="1196"/>
        <v>#N/A</v>
      </c>
      <c r="V2426" s="126" t="str">
        <f t="shared" si="1197"/>
        <v/>
      </c>
      <c r="W2426" s="126" t="e">
        <f t="shared" si="1198"/>
        <v>#N/A</v>
      </c>
      <c r="X2426" s="126">
        <f t="shared" si="1199"/>
        <v>13</v>
      </c>
      <c r="Y2426" s="123" t="e">
        <f>VLOOKUP(A2426,#REF!,1,FALSE)</f>
        <v>#REF!</v>
      </c>
      <c r="Z2426" s="194" t="s">
        <v>6745</v>
      </c>
      <c r="AA2426" s="196"/>
    </row>
    <row r="2427" spans="1:27" s="123" customFormat="1">
      <c r="A2427" s="128" t="s">
        <v>6363</v>
      </c>
      <c r="B2427" s="124" t="str">
        <f t="shared" si="1187"/>
        <v>CAMPAIGN_CD_2</v>
      </c>
      <c r="C2427" s="136"/>
      <c r="D2427" s="125" t="e">
        <f t="shared" si="1200"/>
        <v>#N/A</v>
      </c>
      <c r="E2427" s="125" t="e">
        <f t="shared" si="1201"/>
        <v>#N/A</v>
      </c>
      <c r="F2427" s="125" t="e">
        <f t="shared" si="1202"/>
        <v>#N/A</v>
      </c>
      <c r="G2427" s="160" t="s">
        <v>6371</v>
      </c>
      <c r="H2427" s="161" t="s">
        <v>6372</v>
      </c>
      <c r="I2427" s="177">
        <v>2</v>
      </c>
      <c r="J2427" s="161"/>
      <c r="K2427" s="161"/>
      <c r="L2427" s="162"/>
      <c r="M2427" s="125" t="str">
        <f t="shared" si="1188"/>
        <v>CAMPAIGN</v>
      </c>
      <c r="N2427" s="126" t="str">
        <f t="shared" si="1189"/>
        <v>_</v>
      </c>
      <c r="O2427" s="126" t="str">
        <f t="shared" si="1190"/>
        <v>CD</v>
      </c>
      <c r="P2427" s="126" t="str">
        <f t="shared" si="1191"/>
        <v>_</v>
      </c>
      <c r="Q2427" s="126">
        <f t="shared" si="1192"/>
        <v>2</v>
      </c>
      <c r="R2427" s="126" t="str">
        <f t="shared" si="1193"/>
        <v/>
      </c>
      <c r="S2427" s="126" t="e">
        <f t="shared" si="1194"/>
        <v>#N/A</v>
      </c>
      <c r="T2427" s="126" t="str">
        <f t="shared" si="1195"/>
        <v/>
      </c>
      <c r="U2427" s="126" t="e">
        <f t="shared" si="1196"/>
        <v>#N/A</v>
      </c>
      <c r="V2427" s="126" t="str">
        <f t="shared" si="1197"/>
        <v/>
      </c>
      <c r="W2427" s="126" t="e">
        <f t="shared" si="1198"/>
        <v>#N/A</v>
      </c>
      <c r="X2427" s="126">
        <f t="shared" si="1199"/>
        <v>13</v>
      </c>
      <c r="Y2427" s="123" t="e">
        <f>VLOOKUP(A2427,#REF!,1,FALSE)</f>
        <v>#REF!</v>
      </c>
      <c r="Z2427" s="194" t="s">
        <v>6745</v>
      </c>
      <c r="AA2427" s="196"/>
    </row>
    <row r="2428" spans="1:27" s="123" customFormat="1">
      <c r="A2428" s="128" t="s">
        <v>6364</v>
      </c>
      <c r="B2428" s="124" t="str">
        <f t="shared" si="1187"/>
        <v>CAMPAIGN_CD_3</v>
      </c>
      <c r="C2428" s="136"/>
      <c r="D2428" s="125" t="e">
        <f t="shared" si="1200"/>
        <v>#N/A</v>
      </c>
      <c r="E2428" s="125" t="e">
        <f t="shared" si="1201"/>
        <v>#N/A</v>
      </c>
      <c r="F2428" s="125" t="e">
        <f t="shared" si="1202"/>
        <v>#N/A</v>
      </c>
      <c r="G2428" s="160" t="s">
        <v>6371</v>
      </c>
      <c r="H2428" s="161" t="s">
        <v>6372</v>
      </c>
      <c r="I2428" s="177">
        <v>3</v>
      </c>
      <c r="J2428" s="161"/>
      <c r="K2428" s="161"/>
      <c r="L2428" s="162"/>
      <c r="M2428" s="125" t="str">
        <f t="shared" si="1188"/>
        <v>CAMPAIGN</v>
      </c>
      <c r="N2428" s="126" t="str">
        <f t="shared" si="1189"/>
        <v>_</v>
      </c>
      <c r="O2428" s="126" t="str">
        <f t="shared" si="1190"/>
        <v>CD</v>
      </c>
      <c r="P2428" s="126" t="str">
        <f t="shared" si="1191"/>
        <v>_</v>
      </c>
      <c r="Q2428" s="126">
        <f t="shared" si="1192"/>
        <v>3</v>
      </c>
      <c r="R2428" s="126" t="str">
        <f t="shared" si="1193"/>
        <v/>
      </c>
      <c r="S2428" s="126" t="e">
        <f t="shared" si="1194"/>
        <v>#N/A</v>
      </c>
      <c r="T2428" s="126" t="str">
        <f t="shared" si="1195"/>
        <v/>
      </c>
      <c r="U2428" s="126" t="e">
        <f t="shared" si="1196"/>
        <v>#N/A</v>
      </c>
      <c r="V2428" s="126" t="str">
        <f t="shared" si="1197"/>
        <v/>
      </c>
      <c r="W2428" s="126" t="e">
        <f t="shared" si="1198"/>
        <v>#N/A</v>
      </c>
      <c r="X2428" s="126">
        <f t="shared" si="1199"/>
        <v>13</v>
      </c>
      <c r="Y2428" s="123" t="e">
        <f>VLOOKUP(A2428,#REF!,1,FALSE)</f>
        <v>#REF!</v>
      </c>
      <c r="Z2428" s="194" t="s">
        <v>6745</v>
      </c>
      <c r="AA2428" s="196"/>
    </row>
    <row r="2429" spans="1:27" s="123" customFormat="1">
      <c r="A2429" s="128" t="s">
        <v>6365</v>
      </c>
      <c r="B2429" s="124" t="str">
        <f t="shared" si="1187"/>
        <v>CAMPAIGN_CD_4</v>
      </c>
      <c r="C2429" s="136"/>
      <c r="D2429" s="125" t="e">
        <f t="shared" si="1200"/>
        <v>#N/A</v>
      </c>
      <c r="E2429" s="125" t="e">
        <f t="shared" si="1201"/>
        <v>#N/A</v>
      </c>
      <c r="F2429" s="125" t="e">
        <f t="shared" si="1202"/>
        <v>#N/A</v>
      </c>
      <c r="G2429" s="160" t="s">
        <v>6371</v>
      </c>
      <c r="H2429" s="161" t="s">
        <v>6372</v>
      </c>
      <c r="I2429" s="177">
        <v>4</v>
      </c>
      <c r="J2429" s="161"/>
      <c r="K2429" s="161"/>
      <c r="L2429" s="162"/>
      <c r="M2429" s="125" t="str">
        <f t="shared" si="1188"/>
        <v>CAMPAIGN</v>
      </c>
      <c r="N2429" s="126" t="str">
        <f t="shared" si="1189"/>
        <v>_</v>
      </c>
      <c r="O2429" s="126" t="str">
        <f t="shared" si="1190"/>
        <v>CD</v>
      </c>
      <c r="P2429" s="126" t="str">
        <f t="shared" si="1191"/>
        <v>_</v>
      </c>
      <c r="Q2429" s="126">
        <f t="shared" si="1192"/>
        <v>4</v>
      </c>
      <c r="R2429" s="126" t="str">
        <f t="shared" si="1193"/>
        <v/>
      </c>
      <c r="S2429" s="126" t="e">
        <f t="shared" si="1194"/>
        <v>#N/A</v>
      </c>
      <c r="T2429" s="126" t="str">
        <f t="shared" si="1195"/>
        <v/>
      </c>
      <c r="U2429" s="126" t="e">
        <f t="shared" si="1196"/>
        <v>#N/A</v>
      </c>
      <c r="V2429" s="126" t="str">
        <f t="shared" si="1197"/>
        <v/>
      </c>
      <c r="W2429" s="126" t="e">
        <f t="shared" si="1198"/>
        <v>#N/A</v>
      </c>
      <c r="X2429" s="126">
        <f t="shared" si="1199"/>
        <v>13</v>
      </c>
      <c r="Y2429" s="123" t="e">
        <f>VLOOKUP(A2429,#REF!,1,FALSE)</f>
        <v>#REF!</v>
      </c>
      <c r="Z2429" s="194" t="s">
        <v>6745</v>
      </c>
      <c r="AA2429" s="196"/>
    </row>
    <row r="2430" spans="1:27" s="123" customFormat="1">
      <c r="A2430" s="128" t="s">
        <v>6366</v>
      </c>
      <c r="B2430" s="124" t="str">
        <f t="shared" si="1187"/>
        <v>CAMPAIGN_CD_5</v>
      </c>
      <c r="C2430" s="136"/>
      <c r="D2430" s="125" t="e">
        <f t="shared" si="1200"/>
        <v>#N/A</v>
      </c>
      <c r="E2430" s="125" t="e">
        <f t="shared" si="1201"/>
        <v>#N/A</v>
      </c>
      <c r="F2430" s="125" t="e">
        <f t="shared" si="1202"/>
        <v>#N/A</v>
      </c>
      <c r="G2430" s="160" t="s">
        <v>6371</v>
      </c>
      <c r="H2430" s="161" t="s">
        <v>6372</v>
      </c>
      <c r="I2430" s="177">
        <v>5</v>
      </c>
      <c r="J2430" s="161"/>
      <c r="K2430" s="161"/>
      <c r="L2430" s="162"/>
      <c r="M2430" s="125" t="str">
        <f t="shared" si="1188"/>
        <v>CAMPAIGN</v>
      </c>
      <c r="N2430" s="126" t="str">
        <f t="shared" si="1189"/>
        <v>_</v>
      </c>
      <c r="O2430" s="126" t="str">
        <f t="shared" si="1190"/>
        <v>CD</v>
      </c>
      <c r="P2430" s="126" t="str">
        <f t="shared" si="1191"/>
        <v>_</v>
      </c>
      <c r="Q2430" s="126">
        <f t="shared" si="1192"/>
        <v>5</v>
      </c>
      <c r="R2430" s="126" t="str">
        <f t="shared" si="1193"/>
        <v/>
      </c>
      <c r="S2430" s="126" t="e">
        <f t="shared" si="1194"/>
        <v>#N/A</v>
      </c>
      <c r="T2430" s="126" t="str">
        <f t="shared" si="1195"/>
        <v/>
      </c>
      <c r="U2430" s="126" t="e">
        <f t="shared" si="1196"/>
        <v>#N/A</v>
      </c>
      <c r="V2430" s="126" t="str">
        <f t="shared" si="1197"/>
        <v/>
      </c>
      <c r="W2430" s="126" t="e">
        <f t="shared" si="1198"/>
        <v>#N/A</v>
      </c>
      <c r="X2430" s="126">
        <f t="shared" si="1199"/>
        <v>13</v>
      </c>
      <c r="Y2430" s="123" t="e">
        <f>VLOOKUP(A2430,#REF!,1,FALSE)</f>
        <v>#REF!</v>
      </c>
      <c r="Z2430" s="194" t="s">
        <v>6745</v>
      </c>
      <c r="AA2430" s="196"/>
    </row>
    <row r="2431" spans="1:27" s="123" customFormat="1">
      <c r="A2431" s="128" t="s">
        <v>6367</v>
      </c>
      <c r="B2431" s="124" t="str">
        <f t="shared" si="1187"/>
        <v>CAMPAIGN_CD_6</v>
      </c>
      <c r="C2431" s="136"/>
      <c r="D2431" s="125" t="e">
        <f t="shared" si="1200"/>
        <v>#N/A</v>
      </c>
      <c r="E2431" s="125" t="e">
        <f t="shared" si="1201"/>
        <v>#N/A</v>
      </c>
      <c r="F2431" s="125" t="e">
        <f t="shared" si="1202"/>
        <v>#N/A</v>
      </c>
      <c r="G2431" s="160" t="s">
        <v>6371</v>
      </c>
      <c r="H2431" s="161" t="s">
        <v>6372</v>
      </c>
      <c r="I2431" s="177">
        <v>6</v>
      </c>
      <c r="J2431" s="161"/>
      <c r="K2431" s="161"/>
      <c r="L2431" s="162"/>
      <c r="M2431" s="125" t="str">
        <f t="shared" si="1188"/>
        <v>CAMPAIGN</v>
      </c>
      <c r="N2431" s="126" t="str">
        <f t="shared" si="1189"/>
        <v>_</v>
      </c>
      <c r="O2431" s="126" t="str">
        <f t="shared" si="1190"/>
        <v>CD</v>
      </c>
      <c r="P2431" s="126" t="str">
        <f t="shared" si="1191"/>
        <v>_</v>
      </c>
      <c r="Q2431" s="126">
        <f t="shared" si="1192"/>
        <v>6</v>
      </c>
      <c r="R2431" s="126" t="str">
        <f t="shared" si="1193"/>
        <v/>
      </c>
      <c r="S2431" s="126" t="e">
        <f t="shared" si="1194"/>
        <v>#N/A</v>
      </c>
      <c r="T2431" s="126" t="str">
        <f t="shared" si="1195"/>
        <v/>
      </c>
      <c r="U2431" s="126" t="e">
        <f t="shared" si="1196"/>
        <v>#N/A</v>
      </c>
      <c r="V2431" s="126" t="str">
        <f t="shared" si="1197"/>
        <v/>
      </c>
      <c r="W2431" s="126" t="e">
        <f t="shared" si="1198"/>
        <v>#N/A</v>
      </c>
      <c r="X2431" s="126">
        <f t="shared" si="1199"/>
        <v>13</v>
      </c>
      <c r="Y2431" s="123" t="e">
        <f>VLOOKUP(A2431,#REF!,1,FALSE)</f>
        <v>#REF!</v>
      </c>
      <c r="Z2431" s="194" t="s">
        <v>6745</v>
      </c>
      <c r="AA2431" s="196"/>
    </row>
    <row r="2432" spans="1:27" s="123" customFormat="1">
      <c r="A2432" s="128" t="s">
        <v>6368</v>
      </c>
      <c r="B2432" s="124" t="str">
        <f t="shared" si="1187"/>
        <v>CAMPAIGN_CD_7</v>
      </c>
      <c r="C2432" s="136"/>
      <c r="D2432" s="125" t="e">
        <f t="shared" si="1200"/>
        <v>#N/A</v>
      </c>
      <c r="E2432" s="125" t="e">
        <f t="shared" si="1201"/>
        <v>#N/A</v>
      </c>
      <c r="F2432" s="125" t="e">
        <f t="shared" si="1202"/>
        <v>#N/A</v>
      </c>
      <c r="G2432" s="160" t="s">
        <v>6371</v>
      </c>
      <c r="H2432" s="161" t="s">
        <v>6372</v>
      </c>
      <c r="I2432" s="177">
        <v>7</v>
      </c>
      <c r="J2432" s="161"/>
      <c r="K2432" s="161"/>
      <c r="L2432" s="162"/>
      <c r="M2432" s="125" t="str">
        <f t="shared" si="1188"/>
        <v>CAMPAIGN</v>
      </c>
      <c r="N2432" s="126" t="str">
        <f t="shared" si="1189"/>
        <v>_</v>
      </c>
      <c r="O2432" s="126" t="str">
        <f t="shared" si="1190"/>
        <v>CD</v>
      </c>
      <c r="P2432" s="126" t="str">
        <f t="shared" si="1191"/>
        <v>_</v>
      </c>
      <c r="Q2432" s="126">
        <f t="shared" si="1192"/>
        <v>7</v>
      </c>
      <c r="R2432" s="126" t="str">
        <f t="shared" si="1193"/>
        <v/>
      </c>
      <c r="S2432" s="126" t="e">
        <f t="shared" si="1194"/>
        <v>#N/A</v>
      </c>
      <c r="T2432" s="126" t="str">
        <f t="shared" si="1195"/>
        <v/>
      </c>
      <c r="U2432" s="126" t="e">
        <f t="shared" si="1196"/>
        <v>#N/A</v>
      </c>
      <c r="V2432" s="126" t="str">
        <f t="shared" si="1197"/>
        <v/>
      </c>
      <c r="W2432" s="126" t="e">
        <f t="shared" si="1198"/>
        <v>#N/A</v>
      </c>
      <c r="X2432" s="126">
        <f t="shared" si="1199"/>
        <v>13</v>
      </c>
      <c r="Y2432" s="123" t="e">
        <f>VLOOKUP(A2432,#REF!,1,FALSE)</f>
        <v>#REF!</v>
      </c>
      <c r="Z2432" s="194" t="s">
        <v>6745</v>
      </c>
      <c r="AA2432" s="196"/>
    </row>
    <row r="2433" spans="1:27" s="123" customFormat="1">
      <c r="A2433" s="128" t="s">
        <v>6369</v>
      </c>
      <c r="B2433" s="124" t="str">
        <f t="shared" si="1187"/>
        <v>CAMPAIGN_CD_8</v>
      </c>
      <c r="C2433" s="136"/>
      <c r="D2433" s="125" t="e">
        <f t="shared" si="1200"/>
        <v>#N/A</v>
      </c>
      <c r="E2433" s="125" t="e">
        <f t="shared" si="1201"/>
        <v>#N/A</v>
      </c>
      <c r="F2433" s="125" t="e">
        <f t="shared" si="1202"/>
        <v>#N/A</v>
      </c>
      <c r="G2433" s="160" t="s">
        <v>6371</v>
      </c>
      <c r="H2433" s="161" t="s">
        <v>6372</v>
      </c>
      <c r="I2433" s="177">
        <v>8</v>
      </c>
      <c r="J2433" s="161"/>
      <c r="K2433" s="161"/>
      <c r="L2433" s="162"/>
      <c r="M2433" s="125" t="str">
        <f t="shared" si="1188"/>
        <v>CAMPAIGN</v>
      </c>
      <c r="N2433" s="126" t="str">
        <f t="shared" si="1189"/>
        <v>_</v>
      </c>
      <c r="O2433" s="126" t="str">
        <f t="shared" si="1190"/>
        <v>CD</v>
      </c>
      <c r="P2433" s="126" t="str">
        <f t="shared" si="1191"/>
        <v>_</v>
      </c>
      <c r="Q2433" s="126">
        <f t="shared" si="1192"/>
        <v>8</v>
      </c>
      <c r="R2433" s="126" t="str">
        <f t="shared" si="1193"/>
        <v/>
      </c>
      <c r="S2433" s="126" t="e">
        <f t="shared" si="1194"/>
        <v>#N/A</v>
      </c>
      <c r="T2433" s="126" t="str">
        <f t="shared" si="1195"/>
        <v/>
      </c>
      <c r="U2433" s="126" t="e">
        <f t="shared" si="1196"/>
        <v>#N/A</v>
      </c>
      <c r="V2433" s="126" t="str">
        <f t="shared" si="1197"/>
        <v/>
      </c>
      <c r="W2433" s="126" t="e">
        <f t="shared" si="1198"/>
        <v>#N/A</v>
      </c>
      <c r="X2433" s="126">
        <f t="shared" si="1199"/>
        <v>13</v>
      </c>
      <c r="Y2433" s="123" t="e">
        <f>VLOOKUP(A2433,#REF!,1,FALSE)</f>
        <v>#REF!</v>
      </c>
      <c r="Z2433" s="194" t="s">
        <v>6745</v>
      </c>
      <c r="AA2433" s="196"/>
    </row>
    <row r="2434" spans="1:27" s="123" customFormat="1">
      <c r="A2434" s="128" t="s">
        <v>6370</v>
      </c>
      <c r="B2434" s="124" t="str">
        <f t="shared" si="1187"/>
        <v>CAMPAIGN_CD_9</v>
      </c>
      <c r="C2434" s="136"/>
      <c r="D2434" s="125" t="e">
        <f t="shared" si="1200"/>
        <v>#N/A</v>
      </c>
      <c r="E2434" s="125" t="e">
        <f t="shared" si="1201"/>
        <v>#N/A</v>
      </c>
      <c r="F2434" s="125" t="e">
        <f t="shared" si="1202"/>
        <v>#N/A</v>
      </c>
      <c r="G2434" s="160" t="s">
        <v>6371</v>
      </c>
      <c r="H2434" s="161" t="s">
        <v>6372</v>
      </c>
      <c r="I2434" s="177">
        <v>9</v>
      </c>
      <c r="J2434" s="161"/>
      <c r="K2434" s="161"/>
      <c r="L2434" s="162"/>
      <c r="M2434" s="125" t="str">
        <f t="shared" si="1188"/>
        <v>CAMPAIGN</v>
      </c>
      <c r="N2434" s="126" t="str">
        <f t="shared" si="1189"/>
        <v>_</v>
      </c>
      <c r="O2434" s="126" t="str">
        <f t="shared" si="1190"/>
        <v>CD</v>
      </c>
      <c r="P2434" s="126" t="str">
        <f t="shared" si="1191"/>
        <v>_</v>
      </c>
      <c r="Q2434" s="126">
        <f t="shared" si="1192"/>
        <v>9</v>
      </c>
      <c r="R2434" s="126" t="str">
        <f t="shared" si="1193"/>
        <v/>
      </c>
      <c r="S2434" s="126" t="e">
        <f t="shared" si="1194"/>
        <v>#N/A</v>
      </c>
      <c r="T2434" s="126" t="str">
        <f t="shared" si="1195"/>
        <v/>
      </c>
      <c r="U2434" s="126" t="e">
        <f t="shared" si="1196"/>
        <v>#N/A</v>
      </c>
      <c r="V2434" s="126" t="str">
        <f t="shared" si="1197"/>
        <v/>
      </c>
      <c r="W2434" s="126" t="e">
        <f t="shared" si="1198"/>
        <v>#N/A</v>
      </c>
      <c r="X2434" s="126">
        <f t="shared" si="1199"/>
        <v>13</v>
      </c>
      <c r="Y2434" s="123" t="e">
        <f>VLOOKUP(A2434,#REF!,1,FALSE)</f>
        <v>#REF!</v>
      </c>
      <c r="Z2434" s="194" t="s">
        <v>6745</v>
      </c>
      <c r="AA2434" s="196"/>
    </row>
    <row r="2435" spans="1:27" s="123" customFormat="1">
      <c r="A2435" s="128" t="s">
        <v>6399</v>
      </c>
      <c r="B2435" s="124" t="str">
        <f t="shared" si="1187"/>
        <v>CAMPAIGN_CD_10</v>
      </c>
      <c r="C2435" s="136"/>
      <c r="D2435" s="125" t="e">
        <f t="shared" si="1200"/>
        <v>#N/A</v>
      </c>
      <c r="E2435" s="125" t="e">
        <f t="shared" si="1201"/>
        <v>#N/A</v>
      </c>
      <c r="F2435" s="125" t="e">
        <f t="shared" si="1202"/>
        <v>#N/A</v>
      </c>
      <c r="G2435" s="160" t="s">
        <v>6371</v>
      </c>
      <c r="H2435" s="161" t="s">
        <v>6372</v>
      </c>
      <c r="I2435" s="177">
        <v>10</v>
      </c>
      <c r="J2435" s="161"/>
      <c r="K2435" s="161"/>
      <c r="L2435" s="162"/>
      <c r="M2435" s="125" t="str">
        <f t="shared" si="1188"/>
        <v>CAMPAIGN</v>
      </c>
      <c r="N2435" s="126" t="str">
        <f t="shared" si="1189"/>
        <v>_</v>
      </c>
      <c r="O2435" s="126" t="str">
        <f t="shared" si="1190"/>
        <v>CD</v>
      </c>
      <c r="P2435" s="126" t="str">
        <f t="shared" si="1191"/>
        <v>_</v>
      </c>
      <c r="Q2435" s="126">
        <f t="shared" si="1192"/>
        <v>10</v>
      </c>
      <c r="R2435" s="126" t="str">
        <f t="shared" si="1193"/>
        <v/>
      </c>
      <c r="S2435" s="126" t="e">
        <f t="shared" si="1194"/>
        <v>#N/A</v>
      </c>
      <c r="T2435" s="126" t="str">
        <f t="shared" si="1195"/>
        <v/>
      </c>
      <c r="U2435" s="126" t="e">
        <f t="shared" si="1196"/>
        <v>#N/A</v>
      </c>
      <c r="V2435" s="126" t="str">
        <f t="shared" si="1197"/>
        <v/>
      </c>
      <c r="W2435" s="126" t="e">
        <f t="shared" si="1198"/>
        <v>#N/A</v>
      </c>
      <c r="X2435" s="126">
        <f t="shared" si="1199"/>
        <v>14</v>
      </c>
      <c r="Y2435" s="123" t="e">
        <f>VLOOKUP(A2435,#REF!,1,FALSE)</f>
        <v>#REF!</v>
      </c>
      <c r="Z2435" s="194" t="s">
        <v>6745</v>
      </c>
      <c r="AA2435" s="196"/>
    </row>
    <row r="2436" spans="1:27" s="123" customFormat="1">
      <c r="A2436" s="128" t="s">
        <v>6382</v>
      </c>
      <c r="B2436" s="124" t="str">
        <f t="shared" si="1187"/>
        <v>KONBINI_RYOSHU_BI</v>
      </c>
      <c r="C2436" s="136"/>
      <c r="D2436" s="125" t="e">
        <f t="shared" si="1200"/>
        <v>#N/A</v>
      </c>
      <c r="E2436" s="125" t="e">
        <f t="shared" si="1201"/>
        <v>#N/A</v>
      </c>
      <c r="F2436" s="125" t="e">
        <f t="shared" si="1202"/>
        <v>#N/A</v>
      </c>
      <c r="G2436" s="160" t="s">
        <v>6385</v>
      </c>
      <c r="H2436" s="161" t="s">
        <v>6374</v>
      </c>
      <c r="I2436" s="161"/>
      <c r="J2436" s="161"/>
      <c r="K2436" s="161"/>
      <c r="L2436" s="162"/>
      <c r="M2436" s="125" t="str">
        <f t="shared" si="1188"/>
        <v>KONBINI</v>
      </c>
      <c r="N2436" s="126" t="str">
        <f t="shared" si="1189"/>
        <v>_</v>
      </c>
      <c r="O2436" s="126" t="str">
        <f t="shared" si="1190"/>
        <v>RYOSHU_BI</v>
      </c>
      <c r="P2436" s="126" t="str">
        <f t="shared" si="1191"/>
        <v/>
      </c>
      <c r="Q2436" s="126" t="e">
        <f t="shared" si="1192"/>
        <v>#N/A</v>
      </c>
      <c r="R2436" s="126" t="str">
        <f t="shared" si="1193"/>
        <v/>
      </c>
      <c r="S2436" s="126" t="e">
        <f t="shared" si="1194"/>
        <v>#N/A</v>
      </c>
      <c r="T2436" s="126" t="str">
        <f t="shared" si="1195"/>
        <v/>
      </c>
      <c r="U2436" s="126" t="e">
        <f t="shared" si="1196"/>
        <v>#N/A</v>
      </c>
      <c r="V2436" s="126" t="str">
        <f t="shared" si="1197"/>
        <v/>
      </c>
      <c r="W2436" s="126" t="e">
        <f t="shared" si="1198"/>
        <v>#N/A</v>
      </c>
      <c r="X2436" s="126">
        <f t="shared" si="1199"/>
        <v>17</v>
      </c>
      <c r="Y2436" s="123" t="e">
        <f>VLOOKUP(A2436,#REF!,1,FALSE)</f>
        <v>#REF!</v>
      </c>
      <c r="Z2436" s="194" t="s">
        <v>6745</v>
      </c>
      <c r="AA2436" s="196"/>
    </row>
    <row r="2437" spans="1:27" s="123" customFormat="1">
      <c r="A2437" s="128" t="s">
        <v>6383</v>
      </c>
      <c r="B2437" s="124" t="str">
        <f t="shared" ref="B2437:B2522" si="1203">IF(ISNA(M2437),"",M2437)&amp;IF(ISNA(N2437),"",N2437)&amp;IF(ISNA(O2437),"",O2437) &amp;IF(ISNA(P2437),"",P2437)&amp;IF(ISNA(Q2437),"",Q2437)&amp;IF(ISNA(R2437),"",R2437)&amp;IF(ISNA(S2437),"",S2437)&amp;IF(ISNA(T2437),"",T2437)&amp;IF(ISNA(U2437),"",U2437)&amp;IF(ISNA(V2437),"",V2437)&amp;IF(ISNA(W2437),"",W2437)</f>
        <v>KONBINI_RYOSHU_NO</v>
      </c>
      <c r="C2437" s="136"/>
      <c r="D2437" s="125" t="e">
        <f t="shared" si="1200"/>
        <v>#N/A</v>
      </c>
      <c r="E2437" s="125" t="e">
        <f t="shared" si="1201"/>
        <v>#N/A</v>
      </c>
      <c r="F2437" s="125" t="e">
        <f t="shared" si="1202"/>
        <v>#N/A</v>
      </c>
      <c r="G2437" s="160" t="s">
        <v>6385</v>
      </c>
      <c r="H2437" s="161" t="s">
        <v>6375</v>
      </c>
      <c r="I2437" s="161"/>
      <c r="J2437" s="161"/>
      <c r="K2437" s="161"/>
      <c r="L2437" s="162"/>
      <c r="M2437" s="125" t="str">
        <f t="shared" ref="M2437:M2522" si="1204">VLOOKUP(G2437,単語辞書,2,FALSE)</f>
        <v>KONBINI</v>
      </c>
      <c r="N2437" s="126" t="str">
        <f t="shared" ref="N2437:N2522" si="1205">IF(ISNA(O2437),"","_")</f>
        <v>_</v>
      </c>
      <c r="O2437" s="126" t="str">
        <f t="shared" ref="O2437:O2522" si="1206">VLOOKUP(H2437,単語辞書,2,FALSE)</f>
        <v>RYOSHU_NO</v>
      </c>
      <c r="P2437" s="126" t="str">
        <f t="shared" ref="P2437:P2522" si="1207">IF(ISNA(Q2437),"","_")</f>
        <v/>
      </c>
      <c r="Q2437" s="126" t="e">
        <f t="shared" ref="Q2437:Q2522" si="1208">VLOOKUP(I2437,単語辞書,2,FALSE)</f>
        <v>#N/A</v>
      </c>
      <c r="R2437" s="126" t="str">
        <f t="shared" ref="R2437:R2522" si="1209">IF(ISNA(S2437),"","_")</f>
        <v/>
      </c>
      <c r="S2437" s="126" t="e">
        <f t="shared" ref="S2437:S2522" si="1210">VLOOKUP(J2437,単語辞書,2,FALSE)</f>
        <v>#N/A</v>
      </c>
      <c r="T2437" s="126" t="str">
        <f t="shared" ref="T2437:T2522" si="1211">IF(ISNA(U2437),"","_")</f>
        <v/>
      </c>
      <c r="U2437" s="126" t="e">
        <f t="shared" ref="U2437:U2522" si="1212">VLOOKUP(K2437,単語辞書,2,FALSE)</f>
        <v>#N/A</v>
      </c>
      <c r="V2437" s="126" t="str">
        <f t="shared" ref="V2437:V2522" si="1213">IF(ISNA(W2437),"","_")</f>
        <v/>
      </c>
      <c r="W2437" s="126" t="e">
        <f t="shared" ref="W2437:W2522" si="1214">VLOOKUP(L2437,単語辞書,2,FALSE)</f>
        <v>#N/A</v>
      </c>
      <c r="X2437" s="126">
        <f t="shared" ref="X2437:X2522" si="1215">LEN(B2437)</f>
        <v>17</v>
      </c>
      <c r="Y2437" s="123" t="e">
        <f>VLOOKUP(A2437,#REF!,1,FALSE)</f>
        <v>#REF!</v>
      </c>
      <c r="Z2437" s="194" t="s">
        <v>6745</v>
      </c>
      <c r="AA2437" s="196"/>
    </row>
    <row r="2438" spans="1:27" s="123" customFormat="1">
      <c r="A2438" s="128" t="s">
        <v>6384</v>
      </c>
      <c r="B2438" s="124" t="str">
        <f t="shared" si="1203"/>
        <v>KONBINI_HARAIKOMI_UKETSUKE_NO</v>
      </c>
      <c r="C2438" s="136"/>
      <c r="D2438" s="125" t="e">
        <f t="shared" si="1200"/>
        <v>#N/A</v>
      </c>
      <c r="E2438" s="125" t="e">
        <f t="shared" si="1201"/>
        <v>#N/A</v>
      </c>
      <c r="F2438" s="125" t="e">
        <f t="shared" si="1202"/>
        <v>#N/A</v>
      </c>
      <c r="G2438" s="160" t="s">
        <v>6385</v>
      </c>
      <c r="H2438" s="161" t="s">
        <v>6378</v>
      </c>
      <c r="I2438" s="161" t="s">
        <v>6386</v>
      </c>
      <c r="J2438" s="161" t="s">
        <v>6387</v>
      </c>
      <c r="K2438" s="161"/>
      <c r="L2438" s="162"/>
      <c r="M2438" s="125" t="str">
        <f t="shared" si="1204"/>
        <v>KONBINI</v>
      </c>
      <c r="N2438" s="126" t="str">
        <f t="shared" si="1205"/>
        <v>_</v>
      </c>
      <c r="O2438" s="126" t="str">
        <f t="shared" si="1206"/>
        <v>HARAIKOMI</v>
      </c>
      <c r="P2438" s="126" t="str">
        <f t="shared" si="1207"/>
        <v>_</v>
      </c>
      <c r="Q2438" s="126" t="str">
        <f t="shared" si="1208"/>
        <v>UKETSUKE</v>
      </c>
      <c r="R2438" s="126" t="str">
        <f t="shared" si="1209"/>
        <v>_</v>
      </c>
      <c r="S2438" s="126" t="str">
        <f t="shared" si="1210"/>
        <v>NO</v>
      </c>
      <c r="T2438" s="126" t="str">
        <f t="shared" si="1211"/>
        <v/>
      </c>
      <c r="U2438" s="126" t="e">
        <f t="shared" si="1212"/>
        <v>#N/A</v>
      </c>
      <c r="V2438" s="126" t="str">
        <f t="shared" si="1213"/>
        <v/>
      </c>
      <c r="W2438" s="126" t="e">
        <f t="shared" si="1214"/>
        <v>#N/A</v>
      </c>
      <c r="X2438" s="126">
        <f t="shared" si="1215"/>
        <v>29</v>
      </c>
      <c r="Y2438" s="123" t="e">
        <f>VLOOKUP(A2438,#REF!,1,FALSE)</f>
        <v>#REF!</v>
      </c>
      <c r="Z2438" s="194" t="s">
        <v>6745</v>
      </c>
      <c r="AA2438" s="196"/>
    </row>
    <row r="2439" spans="1:27" s="123" customFormat="1">
      <c r="A2439" s="128" t="s">
        <v>6401</v>
      </c>
      <c r="B2439" s="124" t="str">
        <f t="shared" si="1203"/>
        <v>OFFER_HOKEN_KINGAKU</v>
      </c>
      <c r="C2439" s="181"/>
      <c r="D2439" s="125" t="e">
        <f t="shared" si="1200"/>
        <v>#N/A</v>
      </c>
      <c r="E2439" s="125" t="e">
        <f t="shared" si="1201"/>
        <v>#N/A</v>
      </c>
      <c r="F2439" s="125" t="e">
        <f t="shared" si="1202"/>
        <v>#N/A</v>
      </c>
      <c r="G2439" s="160" t="s">
        <v>2145</v>
      </c>
      <c r="H2439" s="161" t="s">
        <v>1424</v>
      </c>
      <c r="I2439" s="161" t="s">
        <v>1545</v>
      </c>
      <c r="J2439" s="161"/>
      <c r="K2439" s="161"/>
      <c r="L2439" s="162"/>
      <c r="M2439" s="125" t="str">
        <f t="shared" si="1204"/>
        <v>OFFER</v>
      </c>
      <c r="N2439" s="126" t="str">
        <f t="shared" si="1205"/>
        <v>_</v>
      </c>
      <c r="O2439" s="126" t="str">
        <f t="shared" si="1206"/>
        <v>HOKEN</v>
      </c>
      <c r="P2439" s="126" t="str">
        <f t="shared" si="1207"/>
        <v>_</v>
      </c>
      <c r="Q2439" s="126" t="str">
        <f t="shared" si="1208"/>
        <v>KINGAKU</v>
      </c>
      <c r="R2439" s="126" t="str">
        <f t="shared" si="1209"/>
        <v/>
      </c>
      <c r="S2439" s="126" t="e">
        <f t="shared" si="1210"/>
        <v>#N/A</v>
      </c>
      <c r="T2439" s="126" t="str">
        <f t="shared" si="1211"/>
        <v/>
      </c>
      <c r="U2439" s="126" t="e">
        <f t="shared" si="1212"/>
        <v>#N/A</v>
      </c>
      <c r="V2439" s="126" t="str">
        <f t="shared" si="1213"/>
        <v/>
      </c>
      <c r="W2439" s="126" t="e">
        <f t="shared" si="1214"/>
        <v>#N/A</v>
      </c>
      <c r="X2439" s="126">
        <f t="shared" si="1215"/>
        <v>19</v>
      </c>
      <c r="Y2439" s="123" t="e">
        <f>VLOOKUP(A2439,#REF!,1,FALSE)</f>
        <v>#REF!</v>
      </c>
      <c r="Z2439" s="194" t="s">
        <v>6745</v>
      </c>
      <c r="AA2439" s="196"/>
    </row>
    <row r="2440" spans="1:27" s="123" customFormat="1">
      <c r="A2440" s="128" t="s">
        <v>6402</v>
      </c>
      <c r="B2440" s="124" t="str">
        <f t="shared" si="1203"/>
        <v>TSUSAN_HOKEN_KINGAKU</v>
      </c>
      <c r="C2440" s="181"/>
      <c r="D2440" s="125" t="e">
        <f t="shared" si="1200"/>
        <v>#N/A</v>
      </c>
      <c r="E2440" s="125" t="e">
        <f t="shared" si="1201"/>
        <v>#N/A</v>
      </c>
      <c r="F2440" s="125" t="e">
        <f t="shared" si="1202"/>
        <v>#N/A</v>
      </c>
      <c r="G2440" s="160" t="s">
        <v>2230</v>
      </c>
      <c r="H2440" s="161" t="s">
        <v>1424</v>
      </c>
      <c r="I2440" s="161" t="s">
        <v>1545</v>
      </c>
      <c r="J2440" s="161"/>
      <c r="K2440" s="161"/>
      <c r="L2440" s="162"/>
      <c r="M2440" s="125" t="str">
        <f t="shared" si="1204"/>
        <v>TSUSAN</v>
      </c>
      <c r="N2440" s="126" t="str">
        <f t="shared" si="1205"/>
        <v>_</v>
      </c>
      <c r="O2440" s="126" t="str">
        <f t="shared" si="1206"/>
        <v>HOKEN</v>
      </c>
      <c r="P2440" s="126" t="str">
        <f t="shared" si="1207"/>
        <v>_</v>
      </c>
      <c r="Q2440" s="126" t="str">
        <f t="shared" si="1208"/>
        <v>KINGAKU</v>
      </c>
      <c r="R2440" s="126" t="str">
        <f t="shared" si="1209"/>
        <v/>
      </c>
      <c r="S2440" s="126" t="e">
        <f t="shared" si="1210"/>
        <v>#N/A</v>
      </c>
      <c r="T2440" s="126" t="str">
        <f t="shared" si="1211"/>
        <v/>
      </c>
      <c r="U2440" s="126" t="e">
        <f t="shared" si="1212"/>
        <v>#N/A</v>
      </c>
      <c r="V2440" s="126" t="str">
        <f t="shared" si="1213"/>
        <v/>
      </c>
      <c r="W2440" s="126" t="e">
        <f t="shared" si="1214"/>
        <v>#N/A</v>
      </c>
      <c r="X2440" s="126">
        <f t="shared" si="1215"/>
        <v>20</v>
      </c>
      <c r="Y2440" s="123" t="e">
        <f>VLOOKUP(A2440,#REF!,1,FALSE)</f>
        <v>#REF!</v>
      </c>
      <c r="Z2440" s="194" t="s">
        <v>6745</v>
      </c>
      <c r="AA2440" s="196"/>
    </row>
    <row r="2441" spans="1:27" s="123" customFormat="1">
      <c r="A2441" s="128" t="s">
        <v>6403</v>
      </c>
      <c r="B2441" s="124" t="str">
        <f t="shared" si="1203"/>
        <v>KIGYO_INFO_FLG</v>
      </c>
      <c r="C2441" s="181"/>
      <c r="D2441" s="125" t="e">
        <f t="shared" si="1200"/>
        <v>#N/A</v>
      </c>
      <c r="E2441" s="125" t="e">
        <f t="shared" si="1201"/>
        <v>#N/A</v>
      </c>
      <c r="F2441" s="125" t="e">
        <f t="shared" si="1202"/>
        <v>#N/A</v>
      </c>
      <c r="G2441" s="160" t="s">
        <v>1917</v>
      </c>
      <c r="H2441" s="161" t="s">
        <v>1478</v>
      </c>
      <c r="I2441" s="161" t="s">
        <v>1574</v>
      </c>
      <c r="J2441" s="161"/>
      <c r="K2441" s="161"/>
      <c r="L2441" s="162"/>
      <c r="M2441" s="125" t="str">
        <f t="shared" si="1204"/>
        <v>KIGYO</v>
      </c>
      <c r="N2441" s="126" t="str">
        <f t="shared" si="1205"/>
        <v>_</v>
      </c>
      <c r="O2441" s="126" t="str">
        <f t="shared" si="1206"/>
        <v>INFO</v>
      </c>
      <c r="P2441" s="126" t="str">
        <f t="shared" si="1207"/>
        <v>_</v>
      </c>
      <c r="Q2441" s="126" t="str">
        <f t="shared" si="1208"/>
        <v>FLG</v>
      </c>
      <c r="R2441" s="126" t="str">
        <f t="shared" si="1209"/>
        <v/>
      </c>
      <c r="S2441" s="126" t="e">
        <f t="shared" si="1210"/>
        <v>#N/A</v>
      </c>
      <c r="T2441" s="126" t="str">
        <f t="shared" si="1211"/>
        <v/>
      </c>
      <c r="U2441" s="126" t="e">
        <f t="shared" si="1212"/>
        <v>#N/A</v>
      </c>
      <c r="V2441" s="126" t="str">
        <f t="shared" si="1213"/>
        <v/>
      </c>
      <c r="W2441" s="126" t="e">
        <f t="shared" si="1214"/>
        <v>#N/A</v>
      </c>
      <c r="X2441" s="126">
        <f t="shared" si="1215"/>
        <v>14</v>
      </c>
      <c r="Y2441" s="123" t="e">
        <f>VLOOKUP(A2441,#REF!,1,FALSE)</f>
        <v>#REF!</v>
      </c>
      <c r="Z2441" s="194" t="s">
        <v>6745</v>
      </c>
      <c r="AA2441" s="196"/>
    </row>
    <row r="2442" spans="1:27" s="123" customFormat="1">
      <c r="A2442" s="128" t="s">
        <v>6404</v>
      </c>
      <c r="B2442" s="124" t="str">
        <f t="shared" si="1203"/>
        <v>_JIKI</v>
      </c>
      <c r="C2442" s="181"/>
      <c r="D2442" s="125" t="e">
        <f t="shared" si="1200"/>
        <v>#N/A</v>
      </c>
      <c r="E2442" s="125" t="e">
        <f t="shared" si="1201"/>
        <v>#N/A</v>
      </c>
      <c r="F2442" s="125" t="e">
        <f t="shared" si="1202"/>
        <v>#N/A</v>
      </c>
      <c r="G2442" s="160" t="s">
        <v>6464</v>
      </c>
      <c r="H2442" s="161" t="s">
        <v>1959</v>
      </c>
      <c r="I2442" s="161" t="s">
        <v>6465</v>
      </c>
      <c r="J2442" s="161"/>
      <c r="K2442" s="161"/>
      <c r="L2442" s="162"/>
      <c r="M2442" s="125" t="e">
        <f t="shared" si="1204"/>
        <v>#N/A</v>
      </c>
      <c r="N2442" s="126" t="str">
        <f t="shared" si="1205"/>
        <v>_</v>
      </c>
      <c r="O2442" s="126" t="str">
        <f t="shared" si="1206"/>
        <v>JIKI</v>
      </c>
      <c r="P2442" s="126" t="str">
        <f t="shared" si="1207"/>
        <v/>
      </c>
      <c r="Q2442" s="126" t="e">
        <f t="shared" si="1208"/>
        <v>#N/A</v>
      </c>
      <c r="R2442" s="126" t="str">
        <f t="shared" si="1209"/>
        <v/>
      </c>
      <c r="S2442" s="126" t="e">
        <f t="shared" si="1210"/>
        <v>#N/A</v>
      </c>
      <c r="T2442" s="126" t="str">
        <f t="shared" si="1211"/>
        <v/>
      </c>
      <c r="U2442" s="126" t="e">
        <f t="shared" si="1212"/>
        <v>#N/A</v>
      </c>
      <c r="V2442" s="126" t="str">
        <f t="shared" si="1213"/>
        <v/>
      </c>
      <c r="W2442" s="126" t="e">
        <f t="shared" si="1214"/>
        <v>#N/A</v>
      </c>
      <c r="X2442" s="126">
        <f t="shared" si="1215"/>
        <v>5</v>
      </c>
      <c r="Y2442" s="123" t="e">
        <f>VLOOKUP(A2442,#REF!,1,FALSE)</f>
        <v>#REF!</v>
      </c>
      <c r="Z2442" s="194" t="s">
        <v>6745</v>
      </c>
      <c r="AA2442" s="196"/>
    </row>
    <row r="2443" spans="1:27" s="123" customFormat="1">
      <c r="A2443" s="128" t="s">
        <v>6405</v>
      </c>
      <c r="B2443" s="124" t="str">
        <f t="shared" si="1203"/>
        <v>_JIKI</v>
      </c>
      <c r="C2443" s="181"/>
      <c r="D2443" s="125" t="e">
        <f t="shared" si="1200"/>
        <v>#N/A</v>
      </c>
      <c r="E2443" s="125" t="e">
        <f t="shared" si="1201"/>
        <v>#N/A</v>
      </c>
      <c r="F2443" s="125" t="e">
        <f t="shared" si="1202"/>
        <v>#N/A</v>
      </c>
      <c r="G2443" s="160" t="s">
        <v>6464</v>
      </c>
      <c r="H2443" s="161" t="s">
        <v>1959</v>
      </c>
      <c r="I2443" s="161" t="s">
        <v>6466</v>
      </c>
      <c r="J2443" s="161"/>
      <c r="K2443" s="161"/>
      <c r="L2443" s="162"/>
      <c r="M2443" s="125" t="e">
        <f t="shared" si="1204"/>
        <v>#N/A</v>
      </c>
      <c r="N2443" s="126" t="str">
        <f t="shared" si="1205"/>
        <v>_</v>
      </c>
      <c r="O2443" s="126" t="str">
        <f t="shared" si="1206"/>
        <v>JIKI</v>
      </c>
      <c r="P2443" s="126" t="str">
        <f t="shared" si="1207"/>
        <v/>
      </c>
      <c r="Q2443" s="126" t="e">
        <f t="shared" si="1208"/>
        <v>#N/A</v>
      </c>
      <c r="R2443" s="126" t="str">
        <f t="shared" si="1209"/>
        <v/>
      </c>
      <c r="S2443" s="126" t="e">
        <f t="shared" si="1210"/>
        <v>#N/A</v>
      </c>
      <c r="T2443" s="126" t="str">
        <f t="shared" si="1211"/>
        <v/>
      </c>
      <c r="U2443" s="126" t="e">
        <f t="shared" si="1212"/>
        <v>#N/A</v>
      </c>
      <c r="V2443" s="126" t="str">
        <f t="shared" si="1213"/>
        <v/>
      </c>
      <c r="W2443" s="126" t="e">
        <f t="shared" si="1214"/>
        <v>#N/A</v>
      </c>
      <c r="X2443" s="126">
        <f t="shared" si="1215"/>
        <v>5</v>
      </c>
      <c r="Y2443" s="123" t="e">
        <f>VLOOKUP(A2443,#REF!,1,FALSE)</f>
        <v>#REF!</v>
      </c>
      <c r="Z2443" s="194" t="s">
        <v>6745</v>
      </c>
      <c r="AA2443" s="196"/>
    </row>
    <row r="2444" spans="1:27" s="123" customFormat="1">
      <c r="A2444" s="128" t="s">
        <v>6406</v>
      </c>
      <c r="B2444" s="124" t="str">
        <f t="shared" si="1203"/>
        <v>_JIKI</v>
      </c>
      <c r="C2444" s="181"/>
      <c r="D2444" s="125" t="e">
        <f t="shared" si="1200"/>
        <v>#N/A</v>
      </c>
      <c r="E2444" s="125" t="e">
        <f t="shared" si="1201"/>
        <v>#N/A</v>
      </c>
      <c r="F2444" s="125" t="e">
        <f t="shared" si="1202"/>
        <v>#N/A</v>
      </c>
      <c r="G2444" s="160" t="s">
        <v>6464</v>
      </c>
      <c r="H2444" s="161" t="s">
        <v>1959</v>
      </c>
      <c r="I2444" s="161" t="s">
        <v>6467</v>
      </c>
      <c r="J2444" s="161"/>
      <c r="K2444" s="161"/>
      <c r="L2444" s="162"/>
      <c r="M2444" s="125" t="e">
        <f t="shared" si="1204"/>
        <v>#N/A</v>
      </c>
      <c r="N2444" s="126" t="str">
        <f t="shared" si="1205"/>
        <v>_</v>
      </c>
      <c r="O2444" s="126" t="str">
        <f t="shared" si="1206"/>
        <v>JIKI</v>
      </c>
      <c r="P2444" s="126" t="str">
        <f t="shared" si="1207"/>
        <v/>
      </c>
      <c r="Q2444" s="126" t="e">
        <f t="shared" si="1208"/>
        <v>#N/A</v>
      </c>
      <c r="R2444" s="126" t="str">
        <f t="shared" si="1209"/>
        <v/>
      </c>
      <c r="S2444" s="126" t="e">
        <f t="shared" si="1210"/>
        <v>#N/A</v>
      </c>
      <c r="T2444" s="126" t="str">
        <f t="shared" si="1211"/>
        <v/>
      </c>
      <c r="U2444" s="126" t="e">
        <f t="shared" si="1212"/>
        <v>#N/A</v>
      </c>
      <c r="V2444" s="126" t="str">
        <f t="shared" si="1213"/>
        <v/>
      </c>
      <c r="W2444" s="126" t="e">
        <f t="shared" si="1214"/>
        <v>#N/A</v>
      </c>
      <c r="X2444" s="126">
        <f t="shared" si="1215"/>
        <v>5</v>
      </c>
      <c r="Y2444" s="123" t="e">
        <f>VLOOKUP(A2444,#REF!,1,FALSE)</f>
        <v>#REF!</v>
      </c>
      <c r="Z2444" s="194" t="s">
        <v>6745</v>
      </c>
      <c r="AA2444" s="196"/>
    </row>
    <row r="2445" spans="1:27" s="123" customFormat="1">
      <c r="A2445" s="128" t="s">
        <v>6407</v>
      </c>
      <c r="B2445" s="124" t="str">
        <f t="shared" si="1203"/>
        <v/>
      </c>
      <c r="C2445" s="181"/>
      <c r="D2445" s="125" t="e">
        <f t="shared" si="1200"/>
        <v>#N/A</v>
      </c>
      <c r="E2445" s="125" t="e">
        <f t="shared" si="1201"/>
        <v>#N/A</v>
      </c>
      <c r="F2445" s="125" t="e">
        <f t="shared" si="1202"/>
        <v>#N/A</v>
      </c>
      <c r="G2445" s="160" t="s">
        <v>6464</v>
      </c>
      <c r="H2445" s="161" t="s">
        <v>6468</v>
      </c>
      <c r="I2445" s="161" t="s">
        <v>6465</v>
      </c>
      <c r="J2445" s="161"/>
      <c r="K2445" s="161"/>
      <c r="L2445" s="162"/>
      <c r="M2445" s="125" t="e">
        <f t="shared" si="1204"/>
        <v>#N/A</v>
      </c>
      <c r="N2445" s="126" t="str">
        <f t="shared" si="1205"/>
        <v/>
      </c>
      <c r="O2445" s="126" t="e">
        <f t="shared" si="1206"/>
        <v>#N/A</v>
      </c>
      <c r="P2445" s="126" t="str">
        <f t="shared" si="1207"/>
        <v/>
      </c>
      <c r="Q2445" s="126" t="e">
        <f t="shared" si="1208"/>
        <v>#N/A</v>
      </c>
      <c r="R2445" s="126" t="str">
        <f t="shared" si="1209"/>
        <v/>
      </c>
      <c r="S2445" s="126" t="e">
        <f t="shared" si="1210"/>
        <v>#N/A</v>
      </c>
      <c r="T2445" s="126" t="str">
        <f t="shared" si="1211"/>
        <v/>
      </c>
      <c r="U2445" s="126" t="e">
        <f t="shared" si="1212"/>
        <v>#N/A</v>
      </c>
      <c r="V2445" s="126" t="str">
        <f t="shared" si="1213"/>
        <v/>
      </c>
      <c r="W2445" s="126" t="e">
        <f t="shared" si="1214"/>
        <v>#N/A</v>
      </c>
      <c r="X2445" s="126">
        <f t="shared" si="1215"/>
        <v>0</v>
      </c>
      <c r="Y2445" s="123" t="e">
        <f>VLOOKUP(A2445,#REF!,1,FALSE)</f>
        <v>#REF!</v>
      </c>
      <c r="Z2445" s="194" t="s">
        <v>6745</v>
      </c>
      <c r="AA2445" s="196"/>
    </row>
    <row r="2446" spans="1:27" s="123" customFormat="1">
      <c r="A2446" s="128" t="s">
        <v>6408</v>
      </c>
      <c r="B2446" s="124" t="str">
        <f t="shared" si="1203"/>
        <v/>
      </c>
      <c r="C2446" s="181"/>
      <c r="D2446" s="125" t="e">
        <f t="shared" si="1200"/>
        <v>#N/A</v>
      </c>
      <c r="E2446" s="125" t="e">
        <f t="shared" si="1201"/>
        <v>#N/A</v>
      </c>
      <c r="F2446" s="125" t="e">
        <f t="shared" si="1202"/>
        <v>#N/A</v>
      </c>
      <c r="G2446" s="160" t="s">
        <v>6464</v>
      </c>
      <c r="H2446" s="161" t="s">
        <v>6468</v>
      </c>
      <c r="I2446" s="161" t="s">
        <v>6466</v>
      </c>
      <c r="J2446" s="161"/>
      <c r="K2446" s="161"/>
      <c r="L2446" s="162"/>
      <c r="M2446" s="125" t="e">
        <f t="shared" si="1204"/>
        <v>#N/A</v>
      </c>
      <c r="N2446" s="126" t="str">
        <f t="shared" si="1205"/>
        <v/>
      </c>
      <c r="O2446" s="126" t="e">
        <f t="shared" si="1206"/>
        <v>#N/A</v>
      </c>
      <c r="P2446" s="126" t="str">
        <f t="shared" si="1207"/>
        <v/>
      </c>
      <c r="Q2446" s="126" t="e">
        <f t="shared" si="1208"/>
        <v>#N/A</v>
      </c>
      <c r="R2446" s="126" t="str">
        <f t="shared" si="1209"/>
        <v/>
      </c>
      <c r="S2446" s="126" t="e">
        <f t="shared" si="1210"/>
        <v>#N/A</v>
      </c>
      <c r="T2446" s="126" t="str">
        <f t="shared" si="1211"/>
        <v/>
      </c>
      <c r="U2446" s="126" t="e">
        <f t="shared" si="1212"/>
        <v>#N/A</v>
      </c>
      <c r="V2446" s="126" t="str">
        <f t="shared" si="1213"/>
        <v/>
      </c>
      <c r="W2446" s="126" t="e">
        <f t="shared" si="1214"/>
        <v>#N/A</v>
      </c>
      <c r="X2446" s="126">
        <f t="shared" si="1215"/>
        <v>0</v>
      </c>
      <c r="Y2446" s="123" t="e">
        <f>VLOOKUP(A2446,#REF!,1,FALSE)</f>
        <v>#REF!</v>
      </c>
      <c r="Z2446" s="194" t="s">
        <v>6745</v>
      </c>
      <c r="AA2446" s="196"/>
    </row>
    <row r="2447" spans="1:27" s="123" customFormat="1">
      <c r="A2447" s="128" t="s">
        <v>6409</v>
      </c>
      <c r="B2447" s="124" t="str">
        <f t="shared" si="1203"/>
        <v/>
      </c>
      <c r="C2447" s="181"/>
      <c r="D2447" s="125" t="e">
        <f t="shared" si="1200"/>
        <v>#N/A</v>
      </c>
      <c r="E2447" s="125" t="e">
        <f t="shared" si="1201"/>
        <v>#N/A</v>
      </c>
      <c r="F2447" s="125" t="e">
        <f t="shared" si="1202"/>
        <v>#N/A</v>
      </c>
      <c r="G2447" s="160" t="s">
        <v>6464</v>
      </c>
      <c r="H2447" s="161" t="s">
        <v>6468</v>
      </c>
      <c r="I2447" s="161" t="s">
        <v>6467</v>
      </c>
      <c r="J2447" s="161"/>
      <c r="K2447" s="161"/>
      <c r="L2447" s="162"/>
      <c r="M2447" s="125" t="e">
        <f t="shared" si="1204"/>
        <v>#N/A</v>
      </c>
      <c r="N2447" s="126" t="str">
        <f t="shared" si="1205"/>
        <v/>
      </c>
      <c r="O2447" s="126" t="e">
        <f t="shared" si="1206"/>
        <v>#N/A</v>
      </c>
      <c r="P2447" s="126" t="str">
        <f t="shared" si="1207"/>
        <v/>
      </c>
      <c r="Q2447" s="126" t="e">
        <f t="shared" si="1208"/>
        <v>#N/A</v>
      </c>
      <c r="R2447" s="126" t="str">
        <f t="shared" si="1209"/>
        <v/>
      </c>
      <c r="S2447" s="126" t="e">
        <f t="shared" si="1210"/>
        <v>#N/A</v>
      </c>
      <c r="T2447" s="126" t="str">
        <f t="shared" si="1211"/>
        <v/>
      </c>
      <c r="U2447" s="126" t="e">
        <f t="shared" si="1212"/>
        <v>#N/A</v>
      </c>
      <c r="V2447" s="126" t="str">
        <f t="shared" si="1213"/>
        <v/>
      </c>
      <c r="W2447" s="126" t="e">
        <f t="shared" si="1214"/>
        <v>#N/A</v>
      </c>
      <c r="X2447" s="126">
        <f t="shared" si="1215"/>
        <v>0</v>
      </c>
      <c r="Y2447" s="123" t="e">
        <f>VLOOKUP(A2447,#REF!,1,FALSE)</f>
        <v>#REF!</v>
      </c>
      <c r="Z2447" s="194" t="s">
        <v>6745</v>
      </c>
      <c r="AA2447" s="196"/>
    </row>
    <row r="2448" spans="1:27" s="123" customFormat="1">
      <c r="A2448" s="128" t="s">
        <v>6410</v>
      </c>
      <c r="B2448" s="124" t="str">
        <f t="shared" si="1203"/>
        <v/>
      </c>
      <c r="C2448" s="181"/>
      <c r="D2448" s="125" t="e">
        <f t="shared" si="1200"/>
        <v>#N/A</v>
      </c>
      <c r="E2448" s="125" t="e">
        <f t="shared" si="1201"/>
        <v>#N/A</v>
      </c>
      <c r="F2448" s="125" t="e">
        <f t="shared" si="1202"/>
        <v>#N/A</v>
      </c>
      <c r="G2448" s="160" t="s">
        <v>6464</v>
      </c>
      <c r="H2448" s="161" t="s">
        <v>6469</v>
      </c>
      <c r="I2448" s="161" t="s">
        <v>6470</v>
      </c>
      <c r="J2448" s="161" t="s">
        <v>6465</v>
      </c>
      <c r="K2448" s="161"/>
      <c r="L2448" s="162"/>
      <c r="M2448" s="125" t="e">
        <f t="shared" si="1204"/>
        <v>#N/A</v>
      </c>
      <c r="N2448" s="126" t="str">
        <f t="shared" si="1205"/>
        <v/>
      </c>
      <c r="O2448" s="126" t="e">
        <f t="shared" si="1206"/>
        <v>#N/A</v>
      </c>
      <c r="P2448" s="126" t="str">
        <f t="shared" si="1207"/>
        <v/>
      </c>
      <c r="Q2448" s="126" t="e">
        <f t="shared" si="1208"/>
        <v>#N/A</v>
      </c>
      <c r="R2448" s="126" t="str">
        <f t="shared" si="1209"/>
        <v/>
      </c>
      <c r="S2448" s="126" t="e">
        <f t="shared" si="1210"/>
        <v>#N/A</v>
      </c>
      <c r="T2448" s="126" t="str">
        <f t="shared" si="1211"/>
        <v/>
      </c>
      <c r="U2448" s="126" t="e">
        <f t="shared" si="1212"/>
        <v>#N/A</v>
      </c>
      <c r="V2448" s="126" t="str">
        <f t="shared" si="1213"/>
        <v/>
      </c>
      <c r="W2448" s="126" t="e">
        <f t="shared" si="1214"/>
        <v>#N/A</v>
      </c>
      <c r="X2448" s="126">
        <f t="shared" si="1215"/>
        <v>0</v>
      </c>
      <c r="Y2448" s="123" t="e">
        <f>VLOOKUP(A2448,#REF!,1,FALSE)</f>
        <v>#REF!</v>
      </c>
      <c r="Z2448" s="194" t="s">
        <v>6745</v>
      </c>
      <c r="AA2448" s="196"/>
    </row>
    <row r="2449" spans="1:27" s="123" customFormat="1">
      <c r="A2449" s="128" t="s">
        <v>6411</v>
      </c>
      <c r="B2449" s="124" t="str">
        <f t="shared" si="1203"/>
        <v/>
      </c>
      <c r="C2449" s="181"/>
      <c r="D2449" s="125" t="e">
        <f t="shared" si="1200"/>
        <v>#N/A</v>
      </c>
      <c r="E2449" s="125" t="e">
        <f t="shared" si="1201"/>
        <v>#N/A</v>
      </c>
      <c r="F2449" s="125" t="e">
        <f t="shared" si="1202"/>
        <v>#N/A</v>
      </c>
      <c r="G2449" s="160" t="s">
        <v>6464</v>
      </c>
      <c r="H2449" s="161" t="s">
        <v>6469</v>
      </c>
      <c r="I2449" s="161" t="s">
        <v>6470</v>
      </c>
      <c r="J2449" s="161" t="s">
        <v>6466</v>
      </c>
      <c r="K2449" s="161"/>
      <c r="L2449" s="162"/>
      <c r="M2449" s="125" t="e">
        <f t="shared" si="1204"/>
        <v>#N/A</v>
      </c>
      <c r="N2449" s="126" t="str">
        <f t="shared" si="1205"/>
        <v/>
      </c>
      <c r="O2449" s="126" t="e">
        <f t="shared" si="1206"/>
        <v>#N/A</v>
      </c>
      <c r="P2449" s="126" t="str">
        <f t="shared" si="1207"/>
        <v/>
      </c>
      <c r="Q2449" s="126" t="e">
        <f t="shared" si="1208"/>
        <v>#N/A</v>
      </c>
      <c r="R2449" s="126" t="str">
        <f t="shared" si="1209"/>
        <v/>
      </c>
      <c r="S2449" s="126" t="e">
        <f t="shared" si="1210"/>
        <v>#N/A</v>
      </c>
      <c r="T2449" s="126" t="str">
        <f t="shared" si="1211"/>
        <v/>
      </c>
      <c r="U2449" s="126" t="e">
        <f t="shared" si="1212"/>
        <v>#N/A</v>
      </c>
      <c r="V2449" s="126" t="str">
        <f t="shared" si="1213"/>
        <v/>
      </c>
      <c r="W2449" s="126" t="e">
        <f t="shared" si="1214"/>
        <v>#N/A</v>
      </c>
      <c r="X2449" s="126">
        <f t="shared" si="1215"/>
        <v>0</v>
      </c>
      <c r="Y2449" s="123" t="e">
        <f>VLOOKUP(A2449,#REF!,1,FALSE)</f>
        <v>#REF!</v>
      </c>
      <c r="Z2449" s="194" t="s">
        <v>6745</v>
      </c>
      <c r="AA2449" s="196"/>
    </row>
    <row r="2450" spans="1:27" s="123" customFormat="1">
      <c r="A2450" s="128" t="s">
        <v>6412</v>
      </c>
      <c r="B2450" s="124" t="str">
        <f t="shared" si="1203"/>
        <v/>
      </c>
      <c r="C2450" s="181"/>
      <c r="D2450" s="125" t="e">
        <f t="shared" si="1200"/>
        <v>#N/A</v>
      </c>
      <c r="E2450" s="125" t="e">
        <f t="shared" si="1201"/>
        <v>#N/A</v>
      </c>
      <c r="F2450" s="125" t="e">
        <f t="shared" si="1202"/>
        <v>#N/A</v>
      </c>
      <c r="G2450" s="160" t="s">
        <v>6464</v>
      </c>
      <c r="H2450" s="161" t="s">
        <v>6469</v>
      </c>
      <c r="I2450" s="161" t="s">
        <v>6470</v>
      </c>
      <c r="J2450" s="161" t="s">
        <v>6467</v>
      </c>
      <c r="K2450" s="161"/>
      <c r="L2450" s="162"/>
      <c r="M2450" s="125" t="e">
        <f t="shared" si="1204"/>
        <v>#N/A</v>
      </c>
      <c r="N2450" s="126" t="str">
        <f t="shared" si="1205"/>
        <v/>
      </c>
      <c r="O2450" s="126" t="e">
        <f t="shared" si="1206"/>
        <v>#N/A</v>
      </c>
      <c r="P2450" s="126" t="str">
        <f t="shared" si="1207"/>
        <v/>
      </c>
      <c r="Q2450" s="126" t="e">
        <f t="shared" si="1208"/>
        <v>#N/A</v>
      </c>
      <c r="R2450" s="126" t="str">
        <f t="shared" si="1209"/>
        <v/>
      </c>
      <c r="S2450" s="126" t="e">
        <f t="shared" si="1210"/>
        <v>#N/A</v>
      </c>
      <c r="T2450" s="126" t="str">
        <f t="shared" si="1211"/>
        <v/>
      </c>
      <c r="U2450" s="126" t="e">
        <f t="shared" si="1212"/>
        <v>#N/A</v>
      </c>
      <c r="V2450" s="126" t="str">
        <f t="shared" si="1213"/>
        <v/>
      </c>
      <c r="W2450" s="126" t="e">
        <f t="shared" si="1214"/>
        <v>#N/A</v>
      </c>
      <c r="X2450" s="126">
        <f t="shared" si="1215"/>
        <v>0</v>
      </c>
      <c r="Y2450" s="123" t="e">
        <f>VLOOKUP(A2450,#REF!,1,FALSE)</f>
        <v>#REF!</v>
      </c>
      <c r="Z2450" s="194" t="s">
        <v>6745</v>
      </c>
      <c r="AA2450" s="196"/>
    </row>
    <row r="2451" spans="1:27" s="123" customFormat="1">
      <c r="A2451" s="128" t="s">
        <v>6413</v>
      </c>
      <c r="B2451" s="124" t="str">
        <f t="shared" si="1203"/>
        <v>JIGYO</v>
      </c>
      <c r="C2451" s="181"/>
      <c r="D2451" s="125" t="e">
        <f t="shared" si="1200"/>
        <v>#N/A</v>
      </c>
      <c r="E2451" s="125" t="e">
        <f t="shared" si="1201"/>
        <v>#N/A</v>
      </c>
      <c r="F2451" s="125" t="e">
        <f t="shared" si="1202"/>
        <v>#N/A</v>
      </c>
      <c r="G2451" s="160" t="s">
        <v>1945</v>
      </c>
      <c r="H2451" s="161" t="s">
        <v>6471</v>
      </c>
      <c r="I2451" s="161"/>
      <c r="J2451" s="161"/>
      <c r="K2451" s="161"/>
      <c r="L2451" s="162"/>
      <c r="M2451" s="125" t="str">
        <f t="shared" si="1204"/>
        <v>JIGYO</v>
      </c>
      <c r="N2451" s="126" t="str">
        <f t="shared" si="1205"/>
        <v/>
      </c>
      <c r="O2451" s="126" t="e">
        <f t="shared" si="1206"/>
        <v>#N/A</v>
      </c>
      <c r="P2451" s="126" t="str">
        <f t="shared" si="1207"/>
        <v/>
      </c>
      <c r="Q2451" s="126" t="e">
        <f t="shared" si="1208"/>
        <v>#N/A</v>
      </c>
      <c r="R2451" s="126" t="str">
        <f t="shared" si="1209"/>
        <v/>
      </c>
      <c r="S2451" s="126" t="e">
        <f t="shared" si="1210"/>
        <v>#N/A</v>
      </c>
      <c r="T2451" s="126" t="str">
        <f t="shared" si="1211"/>
        <v/>
      </c>
      <c r="U2451" s="126" t="e">
        <f t="shared" si="1212"/>
        <v>#N/A</v>
      </c>
      <c r="V2451" s="126" t="str">
        <f t="shared" si="1213"/>
        <v/>
      </c>
      <c r="W2451" s="126" t="e">
        <f t="shared" si="1214"/>
        <v>#N/A</v>
      </c>
      <c r="X2451" s="126">
        <f t="shared" si="1215"/>
        <v>5</v>
      </c>
      <c r="Y2451" s="123" t="e">
        <f>VLOOKUP(A2451,#REF!,1,FALSE)</f>
        <v>#REF!</v>
      </c>
      <c r="Z2451" s="194" t="s">
        <v>6745</v>
      </c>
      <c r="AA2451" s="196"/>
    </row>
    <row r="2452" spans="1:27" s="123" customFormat="1">
      <c r="A2452" s="128" t="s">
        <v>6414</v>
      </c>
      <c r="B2452" s="124" t="str">
        <f t="shared" si="1203"/>
        <v>KARIREKIN_SOTOGAKU</v>
      </c>
      <c r="C2452" s="181"/>
      <c r="D2452" s="125" t="e">
        <f t="shared" si="1200"/>
        <v>#N/A</v>
      </c>
      <c r="E2452" s="125" t="e">
        <f t="shared" si="1201"/>
        <v>#N/A</v>
      </c>
      <c r="F2452" s="125" t="e">
        <f t="shared" si="1202"/>
        <v>#N/A</v>
      </c>
      <c r="G2452" s="160" t="s">
        <v>2668</v>
      </c>
      <c r="H2452" s="161" t="s">
        <v>2068</v>
      </c>
      <c r="I2452" s="161"/>
      <c r="J2452" s="161"/>
      <c r="K2452" s="161"/>
      <c r="L2452" s="162"/>
      <c r="M2452" s="125" t="str">
        <f t="shared" si="1204"/>
        <v>KARIREKIN</v>
      </c>
      <c r="N2452" s="126" t="str">
        <f t="shared" si="1205"/>
        <v>_</v>
      </c>
      <c r="O2452" s="126" t="str">
        <f t="shared" si="1206"/>
        <v>SOTOGAKU</v>
      </c>
      <c r="P2452" s="126" t="str">
        <f t="shared" si="1207"/>
        <v/>
      </c>
      <c r="Q2452" s="126" t="e">
        <f t="shared" si="1208"/>
        <v>#N/A</v>
      </c>
      <c r="R2452" s="126" t="str">
        <f t="shared" si="1209"/>
        <v/>
      </c>
      <c r="S2452" s="126" t="e">
        <f t="shared" si="1210"/>
        <v>#N/A</v>
      </c>
      <c r="T2452" s="126" t="str">
        <f t="shared" si="1211"/>
        <v/>
      </c>
      <c r="U2452" s="126" t="e">
        <f t="shared" si="1212"/>
        <v>#N/A</v>
      </c>
      <c r="V2452" s="126" t="str">
        <f t="shared" si="1213"/>
        <v/>
      </c>
      <c r="W2452" s="126" t="e">
        <f t="shared" si="1214"/>
        <v>#N/A</v>
      </c>
      <c r="X2452" s="126">
        <f t="shared" si="1215"/>
        <v>18</v>
      </c>
      <c r="Y2452" s="123" t="e">
        <f>VLOOKUP(A2452,#REF!,1,FALSE)</f>
        <v>#REF!</v>
      </c>
      <c r="Z2452" s="194" t="s">
        <v>6745</v>
      </c>
      <c r="AA2452" s="196"/>
    </row>
    <row r="2453" spans="1:27" s="123" customFormat="1">
      <c r="A2453" s="128" t="s">
        <v>6415</v>
      </c>
      <c r="B2453" s="124" t="str">
        <f t="shared" si="1203"/>
        <v>_TAISAKU_SHIKIN</v>
      </c>
      <c r="C2453" s="181"/>
      <c r="D2453" s="125" t="e">
        <f t="shared" si="1200"/>
        <v>#N/A</v>
      </c>
      <c r="E2453" s="125" t="e">
        <f t="shared" si="1201"/>
        <v>#N/A</v>
      </c>
      <c r="F2453" s="125" t="e">
        <f t="shared" si="1202"/>
        <v>#N/A</v>
      </c>
      <c r="G2453" s="160" t="s">
        <v>6472</v>
      </c>
      <c r="H2453" s="161" t="s">
        <v>1954</v>
      </c>
      <c r="I2453" s="161" t="s">
        <v>1771</v>
      </c>
      <c r="J2453" s="161"/>
      <c r="K2453" s="161"/>
      <c r="L2453" s="162"/>
      <c r="M2453" s="125" t="e">
        <f t="shared" si="1204"/>
        <v>#N/A</v>
      </c>
      <c r="N2453" s="126" t="str">
        <f t="shared" si="1205"/>
        <v>_</v>
      </c>
      <c r="O2453" s="126" t="str">
        <f t="shared" si="1206"/>
        <v>TAISAKU</v>
      </c>
      <c r="P2453" s="126" t="str">
        <f t="shared" si="1207"/>
        <v>_</v>
      </c>
      <c r="Q2453" s="126" t="str">
        <f t="shared" si="1208"/>
        <v>SHIKIN</v>
      </c>
      <c r="R2453" s="126" t="str">
        <f t="shared" si="1209"/>
        <v/>
      </c>
      <c r="S2453" s="126" t="e">
        <f t="shared" si="1210"/>
        <v>#N/A</v>
      </c>
      <c r="T2453" s="126" t="str">
        <f t="shared" si="1211"/>
        <v/>
      </c>
      <c r="U2453" s="126" t="e">
        <f t="shared" si="1212"/>
        <v>#N/A</v>
      </c>
      <c r="V2453" s="126" t="str">
        <f t="shared" si="1213"/>
        <v/>
      </c>
      <c r="W2453" s="126" t="e">
        <f t="shared" si="1214"/>
        <v>#N/A</v>
      </c>
      <c r="X2453" s="126">
        <f t="shared" si="1215"/>
        <v>15</v>
      </c>
      <c r="Y2453" s="123" t="e">
        <f>VLOOKUP(A2453,#REF!,1,FALSE)</f>
        <v>#REF!</v>
      </c>
      <c r="Z2453" s="194" t="s">
        <v>6745</v>
      </c>
      <c r="AA2453" s="196"/>
    </row>
    <row r="2454" spans="1:27" s="123" customFormat="1">
      <c r="A2454" s="128" t="s">
        <v>6416</v>
      </c>
      <c r="B2454" s="124" t="str">
        <f t="shared" si="1203"/>
        <v>JUGYOIN_KYUYO</v>
      </c>
      <c r="C2454" s="181"/>
      <c r="D2454" s="125" t="e">
        <f t="shared" si="1200"/>
        <v>#N/A</v>
      </c>
      <c r="E2454" s="125" t="e">
        <f t="shared" si="1201"/>
        <v>#N/A</v>
      </c>
      <c r="F2454" s="125" t="e">
        <f t="shared" si="1202"/>
        <v>#N/A</v>
      </c>
      <c r="G2454" s="160" t="s">
        <v>2095</v>
      </c>
      <c r="H2454" s="161" t="s">
        <v>6473</v>
      </c>
      <c r="I2454" s="161"/>
      <c r="J2454" s="161"/>
      <c r="K2454" s="161"/>
      <c r="L2454" s="162"/>
      <c r="M2454" s="125" t="str">
        <f t="shared" si="1204"/>
        <v>JUGYOIN</v>
      </c>
      <c r="N2454" s="126" t="str">
        <f t="shared" si="1205"/>
        <v>_</v>
      </c>
      <c r="O2454" s="126" t="str">
        <f t="shared" si="1206"/>
        <v>KYUYO</v>
      </c>
      <c r="P2454" s="126" t="str">
        <f t="shared" si="1207"/>
        <v/>
      </c>
      <c r="Q2454" s="126" t="e">
        <f t="shared" si="1208"/>
        <v>#N/A</v>
      </c>
      <c r="R2454" s="126" t="str">
        <f t="shared" si="1209"/>
        <v/>
      </c>
      <c r="S2454" s="126" t="e">
        <f t="shared" si="1210"/>
        <v>#N/A</v>
      </c>
      <c r="T2454" s="126" t="str">
        <f t="shared" si="1211"/>
        <v/>
      </c>
      <c r="U2454" s="126" t="e">
        <f t="shared" si="1212"/>
        <v>#N/A</v>
      </c>
      <c r="V2454" s="126" t="str">
        <f t="shared" si="1213"/>
        <v/>
      </c>
      <c r="W2454" s="126" t="e">
        <f t="shared" si="1214"/>
        <v>#N/A</v>
      </c>
      <c r="X2454" s="126">
        <f t="shared" si="1215"/>
        <v>13</v>
      </c>
      <c r="Y2454" s="123" t="e">
        <f>VLOOKUP(A2454,#REF!,1,FALSE)</f>
        <v>#REF!</v>
      </c>
      <c r="Z2454" s="194" t="s">
        <v>6745</v>
      </c>
      <c r="AA2454" s="196"/>
    </row>
    <row r="2455" spans="1:27" s="123" customFormat="1">
      <c r="A2455" s="128" t="s">
        <v>6417</v>
      </c>
      <c r="B2455" s="124" t="str">
        <f t="shared" si="1203"/>
        <v>_RT</v>
      </c>
      <c r="C2455" s="181"/>
      <c r="D2455" s="125" t="e">
        <f t="shared" si="1200"/>
        <v>#N/A</v>
      </c>
      <c r="E2455" s="125" t="e">
        <f t="shared" si="1201"/>
        <v>#N/A</v>
      </c>
      <c r="F2455" s="125" t="e">
        <f t="shared" si="1202"/>
        <v>#N/A</v>
      </c>
      <c r="G2455" s="160" t="s">
        <v>6474</v>
      </c>
      <c r="H2455" s="161" t="s">
        <v>6475</v>
      </c>
      <c r="I2455" s="161"/>
      <c r="J2455" s="161"/>
      <c r="K2455" s="161"/>
      <c r="L2455" s="162"/>
      <c r="M2455" s="125" t="e">
        <f t="shared" si="1204"/>
        <v>#N/A</v>
      </c>
      <c r="N2455" s="126" t="str">
        <f t="shared" si="1205"/>
        <v>_</v>
      </c>
      <c r="O2455" s="126" t="str">
        <f t="shared" si="1206"/>
        <v>RT</v>
      </c>
      <c r="P2455" s="126" t="str">
        <f t="shared" si="1207"/>
        <v/>
      </c>
      <c r="Q2455" s="126" t="e">
        <f t="shared" si="1208"/>
        <v>#N/A</v>
      </c>
      <c r="R2455" s="126" t="str">
        <f t="shared" si="1209"/>
        <v/>
      </c>
      <c r="S2455" s="126" t="e">
        <f t="shared" si="1210"/>
        <v>#N/A</v>
      </c>
      <c r="T2455" s="126" t="str">
        <f t="shared" si="1211"/>
        <v/>
      </c>
      <c r="U2455" s="126" t="e">
        <f t="shared" si="1212"/>
        <v>#N/A</v>
      </c>
      <c r="V2455" s="126" t="str">
        <f t="shared" si="1213"/>
        <v/>
      </c>
      <c r="W2455" s="126" t="e">
        <f t="shared" si="1214"/>
        <v>#N/A</v>
      </c>
      <c r="X2455" s="126">
        <f t="shared" si="1215"/>
        <v>3</v>
      </c>
      <c r="Y2455" s="123" t="e">
        <f>VLOOKUP(A2455,#REF!,1,FALSE)</f>
        <v>#REF!</v>
      </c>
      <c r="Z2455" s="194" t="s">
        <v>6745</v>
      </c>
      <c r="AA2455" s="196"/>
    </row>
    <row r="2456" spans="1:27" s="123" customFormat="1">
      <c r="A2456" s="128" t="s">
        <v>6418</v>
      </c>
      <c r="B2456" s="124" t="str">
        <f t="shared" si="1203"/>
        <v>_JUMBIKIN</v>
      </c>
      <c r="C2456" s="181"/>
      <c r="D2456" s="125" t="e">
        <f t="shared" si="1200"/>
        <v>#N/A</v>
      </c>
      <c r="E2456" s="125" t="e">
        <f t="shared" si="1201"/>
        <v>#N/A</v>
      </c>
      <c r="F2456" s="125" t="e">
        <f t="shared" si="1202"/>
        <v>#N/A</v>
      </c>
      <c r="G2456" s="160" t="s">
        <v>6476</v>
      </c>
      <c r="H2456" s="161" t="s">
        <v>2079</v>
      </c>
      <c r="I2456" s="161"/>
      <c r="J2456" s="161"/>
      <c r="K2456" s="161"/>
      <c r="L2456" s="162"/>
      <c r="M2456" s="125" t="e">
        <f t="shared" si="1204"/>
        <v>#N/A</v>
      </c>
      <c r="N2456" s="126" t="str">
        <f t="shared" si="1205"/>
        <v>_</v>
      </c>
      <c r="O2456" s="126" t="str">
        <f t="shared" si="1206"/>
        <v>JUMBIKIN</v>
      </c>
      <c r="P2456" s="126" t="str">
        <f t="shared" si="1207"/>
        <v/>
      </c>
      <c r="Q2456" s="126" t="e">
        <f t="shared" si="1208"/>
        <v>#N/A</v>
      </c>
      <c r="R2456" s="126" t="str">
        <f t="shared" si="1209"/>
        <v/>
      </c>
      <c r="S2456" s="126" t="e">
        <f t="shared" si="1210"/>
        <v>#N/A</v>
      </c>
      <c r="T2456" s="126" t="str">
        <f t="shared" si="1211"/>
        <v/>
      </c>
      <c r="U2456" s="126" t="e">
        <f t="shared" si="1212"/>
        <v>#N/A</v>
      </c>
      <c r="V2456" s="126" t="str">
        <f t="shared" si="1213"/>
        <v/>
      </c>
      <c r="W2456" s="126" t="e">
        <f t="shared" si="1214"/>
        <v>#N/A</v>
      </c>
      <c r="X2456" s="126">
        <f t="shared" si="1215"/>
        <v>9</v>
      </c>
      <c r="Y2456" s="123" t="e">
        <f>VLOOKUP(A2456,#REF!,1,FALSE)</f>
        <v>#REF!</v>
      </c>
      <c r="Z2456" s="194" t="s">
        <v>6745</v>
      </c>
      <c r="AA2456" s="196"/>
    </row>
    <row r="2457" spans="1:27" s="123" customFormat="1">
      <c r="A2457" s="128" t="s">
        <v>6419</v>
      </c>
      <c r="B2457" s="124" t="str">
        <f t="shared" si="1203"/>
        <v>_SOTOGAKU</v>
      </c>
      <c r="C2457" s="181"/>
      <c r="D2457" s="125" t="e">
        <f t="shared" si="1200"/>
        <v>#N/A</v>
      </c>
      <c r="E2457" s="125" t="e">
        <f t="shared" si="1201"/>
        <v>#N/A</v>
      </c>
      <c r="F2457" s="125" t="e">
        <f t="shared" si="1202"/>
        <v>#N/A</v>
      </c>
      <c r="G2457" s="160" t="s">
        <v>6476</v>
      </c>
      <c r="H2457" s="161" t="s">
        <v>2068</v>
      </c>
      <c r="I2457" s="161"/>
      <c r="J2457" s="161"/>
      <c r="K2457" s="161"/>
      <c r="L2457" s="162"/>
      <c r="M2457" s="125" t="e">
        <f t="shared" si="1204"/>
        <v>#N/A</v>
      </c>
      <c r="N2457" s="126" t="str">
        <f t="shared" si="1205"/>
        <v>_</v>
      </c>
      <c r="O2457" s="126" t="str">
        <f t="shared" si="1206"/>
        <v>SOTOGAKU</v>
      </c>
      <c r="P2457" s="126" t="str">
        <f t="shared" si="1207"/>
        <v/>
      </c>
      <c r="Q2457" s="126" t="e">
        <f t="shared" si="1208"/>
        <v>#N/A</v>
      </c>
      <c r="R2457" s="126" t="str">
        <f t="shared" si="1209"/>
        <v/>
      </c>
      <c r="S2457" s="126" t="e">
        <f t="shared" si="1210"/>
        <v>#N/A</v>
      </c>
      <c r="T2457" s="126" t="str">
        <f t="shared" si="1211"/>
        <v/>
      </c>
      <c r="U2457" s="126" t="e">
        <f t="shared" si="1212"/>
        <v>#N/A</v>
      </c>
      <c r="V2457" s="126" t="str">
        <f t="shared" si="1213"/>
        <v/>
      </c>
      <c r="W2457" s="126" t="e">
        <f t="shared" si="1214"/>
        <v>#N/A</v>
      </c>
      <c r="X2457" s="126">
        <f t="shared" si="1215"/>
        <v>9</v>
      </c>
      <c r="Y2457" s="123" t="e">
        <f>VLOOKUP(A2457,#REF!,1,FALSE)</f>
        <v>#REF!</v>
      </c>
      <c r="Z2457" s="194" t="s">
        <v>6745</v>
      </c>
      <c r="AA2457" s="196"/>
    </row>
    <row r="2458" spans="1:27" s="123" customFormat="1">
      <c r="A2458" s="128" t="s">
        <v>6420</v>
      </c>
      <c r="B2458" s="124" t="str">
        <f t="shared" si="1203"/>
        <v>SHIBO_TAISHOKU</v>
      </c>
      <c r="C2458" s="181"/>
      <c r="D2458" s="125" t="e">
        <f t="shared" si="1200"/>
        <v>#N/A</v>
      </c>
      <c r="E2458" s="125" t="e">
        <f t="shared" si="1201"/>
        <v>#N/A</v>
      </c>
      <c r="F2458" s="125" t="e">
        <f t="shared" si="1202"/>
        <v>#N/A</v>
      </c>
      <c r="G2458" s="160" t="s">
        <v>1750</v>
      </c>
      <c r="H2458" s="161" t="s">
        <v>2157</v>
      </c>
      <c r="I2458" s="161" t="s">
        <v>6477</v>
      </c>
      <c r="J2458" s="161"/>
      <c r="K2458" s="161"/>
      <c r="L2458" s="162"/>
      <c r="M2458" s="125" t="str">
        <f t="shared" si="1204"/>
        <v>SHIBO</v>
      </c>
      <c r="N2458" s="126" t="str">
        <f t="shared" si="1205"/>
        <v>_</v>
      </c>
      <c r="O2458" s="126" t="str">
        <f t="shared" si="1206"/>
        <v>TAISHOKU</v>
      </c>
      <c r="P2458" s="126" t="str">
        <f t="shared" si="1207"/>
        <v/>
      </c>
      <c r="Q2458" s="126" t="e">
        <f t="shared" si="1208"/>
        <v>#N/A</v>
      </c>
      <c r="R2458" s="126" t="str">
        <f t="shared" si="1209"/>
        <v/>
      </c>
      <c r="S2458" s="126" t="e">
        <f t="shared" si="1210"/>
        <v>#N/A</v>
      </c>
      <c r="T2458" s="126" t="str">
        <f t="shared" si="1211"/>
        <v/>
      </c>
      <c r="U2458" s="126" t="e">
        <f t="shared" si="1212"/>
        <v>#N/A</v>
      </c>
      <c r="V2458" s="126" t="str">
        <f t="shared" si="1213"/>
        <v/>
      </c>
      <c r="W2458" s="126" t="e">
        <f t="shared" si="1214"/>
        <v>#N/A</v>
      </c>
      <c r="X2458" s="126">
        <f t="shared" si="1215"/>
        <v>14</v>
      </c>
      <c r="Y2458" s="123" t="e">
        <f>VLOOKUP(A2458,#REF!,1,FALSE)</f>
        <v>#REF!</v>
      </c>
      <c r="Z2458" s="194" t="s">
        <v>6745</v>
      </c>
      <c r="AA2458" s="196"/>
    </row>
    <row r="2459" spans="1:27" s="123" customFormat="1">
      <c r="A2459" s="128" t="s">
        <v>6421</v>
      </c>
      <c r="B2459" s="124" t="str">
        <f t="shared" si="1203"/>
        <v>YAKUIN_ZAININ_NENSU</v>
      </c>
      <c r="C2459" s="181"/>
      <c r="D2459" s="125" t="e">
        <f t="shared" si="1200"/>
        <v>#N/A</v>
      </c>
      <c r="E2459" s="125" t="e">
        <f t="shared" si="1201"/>
        <v>#N/A</v>
      </c>
      <c r="F2459" s="125" t="e">
        <f t="shared" si="1202"/>
        <v>#N/A</v>
      </c>
      <c r="G2459" s="160" t="s">
        <v>1787</v>
      </c>
      <c r="H2459" s="161" t="s">
        <v>2322</v>
      </c>
      <c r="I2459" s="161" t="s">
        <v>1893</v>
      </c>
      <c r="J2459" s="161"/>
      <c r="K2459" s="161"/>
      <c r="L2459" s="162"/>
      <c r="M2459" s="125" t="str">
        <f t="shared" si="1204"/>
        <v>YAKUIN</v>
      </c>
      <c r="N2459" s="126" t="str">
        <f t="shared" si="1205"/>
        <v>_</v>
      </c>
      <c r="O2459" s="126" t="str">
        <f t="shared" si="1206"/>
        <v>ZAININ</v>
      </c>
      <c r="P2459" s="126" t="str">
        <f t="shared" si="1207"/>
        <v>_</v>
      </c>
      <c r="Q2459" s="126" t="str">
        <f t="shared" si="1208"/>
        <v>NENSU</v>
      </c>
      <c r="R2459" s="126" t="str">
        <f t="shared" si="1209"/>
        <v/>
      </c>
      <c r="S2459" s="126" t="e">
        <f t="shared" si="1210"/>
        <v>#N/A</v>
      </c>
      <c r="T2459" s="126" t="str">
        <f t="shared" si="1211"/>
        <v/>
      </c>
      <c r="U2459" s="126" t="e">
        <f t="shared" si="1212"/>
        <v>#N/A</v>
      </c>
      <c r="V2459" s="126" t="str">
        <f t="shared" si="1213"/>
        <v/>
      </c>
      <c r="W2459" s="126" t="e">
        <f t="shared" si="1214"/>
        <v>#N/A</v>
      </c>
      <c r="X2459" s="126">
        <f t="shared" si="1215"/>
        <v>19</v>
      </c>
      <c r="Y2459" s="123" t="e">
        <f>VLOOKUP(A2459,#REF!,1,FALSE)</f>
        <v>#REF!</v>
      </c>
      <c r="Z2459" s="194" t="s">
        <v>6745</v>
      </c>
      <c r="AA2459" s="196"/>
    </row>
    <row r="2460" spans="1:27" s="123" customFormat="1">
      <c r="A2460" s="128" t="s">
        <v>2226</v>
      </c>
      <c r="B2460" s="124" t="str">
        <f t="shared" si="1203"/>
        <v>CHOIKIN</v>
      </c>
      <c r="C2460" s="181"/>
      <c r="D2460" s="125" t="e">
        <f t="shared" si="1200"/>
        <v>#N/A</v>
      </c>
      <c r="E2460" s="125" t="e">
        <f t="shared" si="1201"/>
        <v>#N/A</v>
      </c>
      <c r="F2460" s="125" t="e">
        <f t="shared" si="1202"/>
        <v>#N/A</v>
      </c>
      <c r="G2460" s="160" t="s">
        <v>2226</v>
      </c>
      <c r="H2460" s="161"/>
      <c r="I2460" s="161"/>
      <c r="J2460" s="161"/>
      <c r="K2460" s="161"/>
      <c r="L2460" s="162"/>
      <c r="M2460" s="125" t="str">
        <f t="shared" si="1204"/>
        <v>CHOIKIN</v>
      </c>
      <c r="N2460" s="126" t="str">
        <f t="shared" si="1205"/>
        <v/>
      </c>
      <c r="O2460" s="126" t="e">
        <f t="shared" si="1206"/>
        <v>#N/A</v>
      </c>
      <c r="P2460" s="126" t="str">
        <f t="shared" si="1207"/>
        <v/>
      </c>
      <c r="Q2460" s="126" t="e">
        <f t="shared" si="1208"/>
        <v>#N/A</v>
      </c>
      <c r="R2460" s="126" t="str">
        <f t="shared" si="1209"/>
        <v/>
      </c>
      <c r="S2460" s="126" t="e">
        <f t="shared" si="1210"/>
        <v>#N/A</v>
      </c>
      <c r="T2460" s="126" t="str">
        <f t="shared" si="1211"/>
        <v/>
      </c>
      <c r="U2460" s="126" t="e">
        <f t="shared" si="1212"/>
        <v>#N/A</v>
      </c>
      <c r="V2460" s="126" t="str">
        <f t="shared" si="1213"/>
        <v/>
      </c>
      <c r="W2460" s="126" t="e">
        <f t="shared" si="1214"/>
        <v>#N/A</v>
      </c>
      <c r="X2460" s="126">
        <f t="shared" si="1215"/>
        <v>7</v>
      </c>
      <c r="Y2460" s="123" t="e">
        <f>VLOOKUP(A2460,#REF!,1,FALSE)</f>
        <v>#REF!</v>
      </c>
      <c r="Z2460" s="194" t="s">
        <v>6745</v>
      </c>
      <c r="AA2460" s="196"/>
    </row>
    <row r="2461" spans="1:27" s="123" customFormat="1">
      <c r="A2461" s="128" t="s">
        <v>6422</v>
      </c>
      <c r="B2461" s="124" t="str">
        <f t="shared" si="1203"/>
        <v>NENSHO_YAKUSHOKU</v>
      </c>
      <c r="C2461" s="181"/>
      <c r="D2461" s="125" t="e">
        <f t="shared" si="1200"/>
        <v>#N/A</v>
      </c>
      <c r="E2461" s="125" t="e">
        <f t="shared" si="1201"/>
        <v>#N/A</v>
      </c>
      <c r="F2461" s="125" t="e">
        <f t="shared" si="1202"/>
        <v>#N/A</v>
      </c>
      <c r="G2461" s="160" t="s">
        <v>3632</v>
      </c>
      <c r="H2461" s="161" t="s">
        <v>6478</v>
      </c>
      <c r="I2461" s="161" t="s">
        <v>1373</v>
      </c>
      <c r="J2461" s="161" t="s">
        <v>6466</v>
      </c>
      <c r="K2461" s="161"/>
      <c r="L2461" s="162"/>
      <c r="M2461" s="125" t="str">
        <f t="shared" si="1204"/>
        <v>NENSHO</v>
      </c>
      <c r="N2461" s="126" t="str">
        <f t="shared" si="1205"/>
        <v/>
      </c>
      <c r="O2461" s="126" t="e">
        <f t="shared" si="1206"/>
        <v>#N/A</v>
      </c>
      <c r="P2461" s="126" t="str">
        <f t="shared" si="1207"/>
        <v>_</v>
      </c>
      <c r="Q2461" s="126" t="str">
        <f t="shared" si="1208"/>
        <v>YAKUSHOKU</v>
      </c>
      <c r="R2461" s="126" t="str">
        <f t="shared" si="1209"/>
        <v/>
      </c>
      <c r="S2461" s="126" t="e">
        <f t="shared" si="1210"/>
        <v>#N/A</v>
      </c>
      <c r="T2461" s="126" t="str">
        <f t="shared" si="1211"/>
        <v/>
      </c>
      <c r="U2461" s="126" t="e">
        <f t="shared" si="1212"/>
        <v>#N/A</v>
      </c>
      <c r="V2461" s="126" t="str">
        <f t="shared" si="1213"/>
        <v/>
      </c>
      <c r="W2461" s="126" t="e">
        <f t="shared" si="1214"/>
        <v>#N/A</v>
      </c>
      <c r="X2461" s="126">
        <f t="shared" si="1215"/>
        <v>16</v>
      </c>
      <c r="Y2461" s="123" t="e">
        <f>VLOOKUP(A2461,#REF!,1,FALSE)</f>
        <v>#REF!</v>
      </c>
      <c r="Z2461" s="194" t="s">
        <v>6745</v>
      </c>
      <c r="AA2461" s="196"/>
    </row>
    <row r="2462" spans="1:27" s="123" customFormat="1">
      <c r="A2462" s="128" t="s">
        <v>6423</v>
      </c>
      <c r="B2462" s="124" t="str">
        <f t="shared" si="1203"/>
        <v>NENSHO_YAKUSHOKU</v>
      </c>
      <c r="C2462" s="181"/>
      <c r="D2462" s="125" t="e">
        <f t="shared" si="1200"/>
        <v>#N/A</v>
      </c>
      <c r="E2462" s="125" t="e">
        <f t="shared" si="1201"/>
        <v>#N/A</v>
      </c>
      <c r="F2462" s="125" t="e">
        <f t="shared" si="1202"/>
        <v>#N/A</v>
      </c>
      <c r="G2462" s="160" t="s">
        <v>3632</v>
      </c>
      <c r="H2462" s="161" t="s">
        <v>6478</v>
      </c>
      <c r="I2462" s="161" t="s">
        <v>1373</v>
      </c>
      <c r="J2462" s="161" t="s">
        <v>6467</v>
      </c>
      <c r="K2462" s="161"/>
      <c r="L2462" s="162"/>
      <c r="M2462" s="125" t="str">
        <f t="shared" si="1204"/>
        <v>NENSHO</v>
      </c>
      <c r="N2462" s="126" t="str">
        <f t="shared" si="1205"/>
        <v/>
      </c>
      <c r="O2462" s="126" t="e">
        <f t="shared" si="1206"/>
        <v>#N/A</v>
      </c>
      <c r="P2462" s="126" t="str">
        <f t="shared" si="1207"/>
        <v>_</v>
      </c>
      <c r="Q2462" s="126" t="str">
        <f t="shared" si="1208"/>
        <v>YAKUSHOKU</v>
      </c>
      <c r="R2462" s="126" t="str">
        <f t="shared" si="1209"/>
        <v/>
      </c>
      <c r="S2462" s="126" t="e">
        <f t="shared" si="1210"/>
        <v>#N/A</v>
      </c>
      <c r="T2462" s="126" t="str">
        <f t="shared" si="1211"/>
        <v/>
      </c>
      <c r="U2462" s="126" t="e">
        <f t="shared" si="1212"/>
        <v>#N/A</v>
      </c>
      <c r="V2462" s="126" t="str">
        <f t="shared" si="1213"/>
        <v/>
      </c>
      <c r="W2462" s="126" t="e">
        <f t="shared" si="1214"/>
        <v>#N/A</v>
      </c>
      <c r="X2462" s="126">
        <f t="shared" si="1215"/>
        <v>16</v>
      </c>
      <c r="Y2462" s="123" t="e">
        <f>VLOOKUP(A2462,#REF!,1,FALSE)</f>
        <v>#REF!</v>
      </c>
      <c r="Z2462" s="194" t="s">
        <v>6745</v>
      </c>
      <c r="AA2462" s="196"/>
    </row>
    <row r="2463" spans="1:27" s="123" customFormat="1">
      <c r="A2463" s="128" t="s">
        <v>6424</v>
      </c>
      <c r="B2463" s="124" t="str">
        <f t="shared" si="1203"/>
        <v>NENSHO_YAKUSHOKU</v>
      </c>
      <c r="C2463" s="181"/>
      <c r="D2463" s="125" t="e">
        <f t="shared" si="1200"/>
        <v>#N/A</v>
      </c>
      <c r="E2463" s="125" t="e">
        <f t="shared" si="1201"/>
        <v>#N/A</v>
      </c>
      <c r="F2463" s="125" t="e">
        <f t="shared" si="1202"/>
        <v>#N/A</v>
      </c>
      <c r="G2463" s="160" t="s">
        <v>3632</v>
      </c>
      <c r="H2463" s="161" t="s">
        <v>6478</v>
      </c>
      <c r="I2463" s="161" t="s">
        <v>1373</v>
      </c>
      <c r="J2463" s="161" t="s">
        <v>6479</v>
      </c>
      <c r="K2463" s="161"/>
      <c r="L2463" s="162"/>
      <c r="M2463" s="125" t="str">
        <f t="shared" si="1204"/>
        <v>NENSHO</v>
      </c>
      <c r="N2463" s="126" t="str">
        <f t="shared" si="1205"/>
        <v/>
      </c>
      <c r="O2463" s="126" t="e">
        <f t="shared" si="1206"/>
        <v>#N/A</v>
      </c>
      <c r="P2463" s="126" t="str">
        <f t="shared" si="1207"/>
        <v>_</v>
      </c>
      <c r="Q2463" s="126" t="str">
        <f t="shared" si="1208"/>
        <v>YAKUSHOKU</v>
      </c>
      <c r="R2463" s="126" t="str">
        <f t="shared" si="1209"/>
        <v/>
      </c>
      <c r="S2463" s="126" t="e">
        <f t="shared" si="1210"/>
        <v>#N/A</v>
      </c>
      <c r="T2463" s="126" t="str">
        <f t="shared" si="1211"/>
        <v/>
      </c>
      <c r="U2463" s="126" t="e">
        <f t="shared" si="1212"/>
        <v>#N/A</v>
      </c>
      <c r="V2463" s="126" t="str">
        <f t="shared" si="1213"/>
        <v/>
      </c>
      <c r="W2463" s="126" t="e">
        <f t="shared" si="1214"/>
        <v>#N/A</v>
      </c>
      <c r="X2463" s="126">
        <f t="shared" si="1215"/>
        <v>16</v>
      </c>
      <c r="Y2463" s="123" t="e">
        <f>VLOOKUP(A2463,#REF!,1,FALSE)</f>
        <v>#REF!</v>
      </c>
      <c r="Z2463" s="194" t="s">
        <v>6745</v>
      </c>
      <c r="AA2463" s="196"/>
    </row>
    <row r="2464" spans="1:27" s="123" customFormat="1">
      <c r="A2464" s="128" t="s">
        <v>6425</v>
      </c>
      <c r="B2464" s="124" t="str">
        <f t="shared" si="1203"/>
        <v>NENSHO_YAKUSHOKU</v>
      </c>
      <c r="C2464" s="181"/>
      <c r="D2464" s="125" t="e">
        <f t="shared" si="1200"/>
        <v>#N/A</v>
      </c>
      <c r="E2464" s="125" t="e">
        <f t="shared" si="1201"/>
        <v>#N/A</v>
      </c>
      <c r="F2464" s="125" t="e">
        <f t="shared" si="1202"/>
        <v>#N/A</v>
      </c>
      <c r="G2464" s="160" t="s">
        <v>3632</v>
      </c>
      <c r="H2464" s="161" t="s">
        <v>6478</v>
      </c>
      <c r="I2464" s="161" t="s">
        <v>1373</v>
      </c>
      <c r="J2464" s="161" t="s">
        <v>6480</v>
      </c>
      <c r="K2464" s="161"/>
      <c r="L2464" s="162"/>
      <c r="M2464" s="125" t="str">
        <f t="shared" si="1204"/>
        <v>NENSHO</v>
      </c>
      <c r="N2464" s="126" t="str">
        <f t="shared" si="1205"/>
        <v/>
      </c>
      <c r="O2464" s="126" t="e">
        <f t="shared" si="1206"/>
        <v>#N/A</v>
      </c>
      <c r="P2464" s="126" t="str">
        <f t="shared" si="1207"/>
        <v>_</v>
      </c>
      <c r="Q2464" s="126" t="str">
        <f t="shared" si="1208"/>
        <v>YAKUSHOKU</v>
      </c>
      <c r="R2464" s="126" t="str">
        <f t="shared" si="1209"/>
        <v/>
      </c>
      <c r="S2464" s="126" t="e">
        <f t="shared" si="1210"/>
        <v>#N/A</v>
      </c>
      <c r="T2464" s="126" t="str">
        <f t="shared" si="1211"/>
        <v/>
      </c>
      <c r="U2464" s="126" t="e">
        <f t="shared" si="1212"/>
        <v>#N/A</v>
      </c>
      <c r="V2464" s="126" t="str">
        <f t="shared" si="1213"/>
        <v/>
      </c>
      <c r="W2464" s="126" t="e">
        <f t="shared" si="1214"/>
        <v>#N/A</v>
      </c>
      <c r="X2464" s="126">
        <f t="shared" si="1215"/>
        <v>16</v>
      </c>
      <c r="Y2464" s="123" t="e">
        <f>VLOOKUP(A2464,#REF!,1,FALSE)</f>
        <v>#REF!</v>
      </c>
      <c r="Z2464" s="194" t="s">
        <v>6745</v>
      </c>
      <c r="AA2464" s="196"/>
    </row>
    <row r="2465" spans="1:27" s="123" customFormat="1">
      <c r="A2465" s="128" t="s">
        <v>6426</v>
      </c>
      <c r="B2465" s="124" t="str">
        <f t="shared" si="1203"/>
        <v>NENSHO_YAKUSHOKU</v>
      </c>
      <c r="C2465" s="181"/>
      <c r="D2465" s="125" t="e">
        <f t="shared" si="1200"/>
        <v>#N/A</v>
      </c>
      <c r="E2465" s="125" t="e">
        <f t="shared" si="1201"/>
        <v>#N/A</v>
      </c>
      <c r="F2465" s="125" t="e">
        <f t="shared" si="1202"/>
        <v>#N/A</v>
      </c>
      <c r="G2465" s="160" t="s">
        <v>3632</v>
      </c>
      <c r="H2465" s="161" t="s">
        <v>6478</v>
      </c>
      <c r="I2465" s="161" t="s">
        <v>1373</v>
      </c>
      <c r="J2465" s="161" t="s">
        <v>6481</v>
      </c>
      <c r="K2465" s="161"/>
      <c r="L2465" s="162"/>
      <c r="M2465" s="125" t="str">
        <f t="shared" si="1204"/>
        <v>NENSHO</v>
      </c>
      <c r="N2465" s="126" t="str">
        <f t="shared" si="1205"/>
        <v/>
      </c>
      <c r="O2465" s="126" t="e">
        <f t="shared" si="1206"/>
        <v>#N/A</v>
      </c>
      <c r="P2465" s="126" t="str">
        <f t="shared" si="1207"/>
        <v>_</v>
      </c>
      <c r="Q2465" s="126" t="str">
        <f t="shared" si="1208"/>
        <v>YAKUSHOKU</v>
      </c>
      <c r="R2465" s="126" t="str">
        <f t="shared" si="1209"/>
        <v/>
      </c>
      <c r="S2465" s="126" t="e">
        <f t="shared" si="1210"/>
        <v>#N/A</v>
      </c>
      <c r="T2465" s="126" t="str">
        <f t="shared" si="1211"/>
        <v/>
      </c>
      <c r="U2465" s="126" t="e">
        <f t="shared" si="1212"/>
        <v>#N/A</v>
      </c>
      <c r="V2465" s="126" t="str">
        <f t="shared" si="1213"/>
        <v/>
      </c>
      <c r="W2465" s="126" t="e">
        <f t="shared" si="1214"/>
        <v>#N/A</v>
      </c>
      <c r="X2465" s="126">
        <f t="shared" si="1215"/>
        <v>16</v>
      </c>
      <c r="Y2465" s="123" t="e">
        <f>VLOOKUP(A2465,#REF!,1,FALSE)</f>
        <v>#REF!</v>
      </c>
      <c r="Z2465" s="194" t="s">
        <v>6745</v>
      </c>
      <c r="AA2465" s="196"/>
    </row>
    <row r="2466" spans="1:27" s="123" customFormat="1">
      <c r="A2466" s="128" t="s">
        <v>6427</v>
      </c>
      <c r="B2466" s="124" t="str">
        <f t="shared" si="1203"/>
        <v>NENSHO_FUHO_KINGAKU</v>
      </c>
      <c r="C2466" s="181"/>
      <c r="D2466" s="125" t="e">
        <f t="shared" si="1200"/>
        <v>#N/A</v>
      </c>
      <c r="E2466" s="125" t="e">
        <f t="shared" si="1201"/>
        <v>#N/A</v>
      </c>
      <c r="F2466" s="125" t="e">
        <f t="shared" si="1202"/>
        <v>#N/A</v>
      </c>
      <c r="G2466" s="160" t="s">
        <v>3632</v>
      </c>
      <c r="H2466" s="161" t="s">
        <v>6478</v>
      </c>
      <c r="I2466" s="161" t="s">
        <v>2297</v>
      </c>
      <c r="J2466" s="161" t="s">
        <v>1545</v>
      </c>
      <c r="K2466" s="161" t="s">
        <v>6465</v>
      </c>
      <c r="L2466" s="162"/>
      <c r="M2466" s="125" t="str">
        <f t="shared" si="1204"/>
        <v>NENSHO</v>
      </c>
      <c r="N2466" s="126" t="str">
        <f t="shared" si="1205"/>
        <v/>
      </c>
      <c r="O2466" s="126" t="e">
        <f t="shared" si="1206"/>
        <v>#N/A</v>
      </c>
      <c r="P2466" s="126" t="str">
        <f t="shared" si="1207"/>
        <v>_</v>
      </c>
      <c r="Q2466" s="126" t="str">
        <f t="shared" si="1208"/>
        <v>FUHO</v>
      </c>
      <c r="R2466" s="126" t="str">
        <f t="shared" si="1209"/>
        <v>_</v>
      </c>
      <c r="S2466" s="126" t="str">
        <f t="shared" si="1210"/>
        <v>KINGAKU</v>
      </c>
      <c r="T2466" s="126" t="str">
        <f t="shared" si="1211"/>
        <v/>
      </c>
      <c r="U2466" s="126" t="e">
        <f t="shared" si="1212"/>
        <v>#N/A</v>
      </c>
      <c r="V2466" s="126" t="str">
        <f t="shared" si="1213"/>
        <v/>
      </c>
      <c r="W2466" s="126" t="e">
        <f t="shared" si="1214"/>
        <v>#N/A</v>
      </c>
      <c r="X2466" s="126">
        <f t="shared" si="1215"/>
        <v>19</v>
      </c>
      <c r="Y2466" s="123" t="e">
        <f>VLOOKUP(A2466,#REF!,1,FALSE)</f>
        <v>#REF!</v>
      </c>
      <c r="Z2466" s="194" t="s">
        <v>6745</v>
      </c>
      <c r="AA2466" s="196"/>
    </row>
    <row r="2467" spans="1:27" s="123" customFormat="1">
      <c r="A2467" s="128" t="s">
        <v>6428</v>
      </c>
      <c r="B2467" s="124" t="str">
        <f t="shared" si="1203"/>
        <v>NENSHO_FUHO_KINGAKU</v>
      </c>
      <c r="C2467" s="181"/>
      <c r="D2467" s="125" t="e">
        <f t="shared" si="1200"/>
        <v>#N/A</v>
      </c>
      <c r="E2467" s="125" t="e">
        <f t="shared" si="1201"/>
        <v>#N/A</v>
      </c>
      <c r="F2467" s="125" t="e">
        <f t="shared" si="1202"/>
        <v>#N/A</v>
      </c>
      <c r="G2467" s="160" t="s">
        <v>3632</v>
      </c>
      <c r="H2467" s="161" t="s">
        <v>6478</v>
      </c>
      <c r="I2467" s="161" t="s">
        <v>2297</v>
      </c>
      <c r="J2467" s="161" t="s">
        <v>1545</v>
      </c>
      <c r="K2467" s="161" t="s">
        <v>6466</v>
      </c>
      <c r="L2467" s="162"/>
      <c r="M2467" s="125" t="str">
        <f t="shared" si="1204"/>
        <v>NENSHO</v>
      </c>
      <c r="N2467" s="126" t="str">
        <f t="shared" si="1205"/>
        <v/>
      </c>
      <c r="O2467" s="126" t="e">
        <f t="shared" si="1206"/>
        <v>#N/A</v>
      </c>
      <c r="P2467" s="126" t="str">
        <f t="shared" si="1207"/>
        <v>_</v>
      </c>
      <c r="Q2467" s="126" t="str">
        <f t="shared" si="1208"/>
        <v>FUHO</v>
      </c>
      <c r="R2467" s="126" t="str">
        <f t="shared" si="1209"/>
        <v>_</v>
      </c>
      <c r="S2467" s="126" t="str">
        <f t="shared" si="1210"/>
        <v>KINGAKU</v>
      </c>
      <c r="T2467" s="126" t="str">
        <f t="shared" si="1211"/>
        <v/>
      </c>
      <c r="U2467" s="126" t="e">
        <f t="shared" si="1212"/>
        <v>#N/A</v>
      </c>
      <c r="V2467" s="126" t="str">
        <f t="shared" si="1213"/>
        <v/>
      </c>
      <c r="W2467" s="126" t="e">
        <f t="shared" si="1214"/>
        <v>#N/A</v>
      </c>
      <c r="X2467" s="126">
        <f t="shared" si="1215"/>
        <v>19</v>
      </c>
      <c r="Y2467" s="123" t="e">
        <f>VLOOKUP(A2467,#REF!,1,FALSE)</f>
        <v>#REF!</v>
      </c>
      <c r="Z2467" s="194" t="s">
        <v>6745</v>
      </c>
      <c r="AA2467" s="196"/>
    </row>
    <row r="2468" spans="1:27" s="123" customFormat="1">
      <c r="A2468" s="128" t="s">
        <v>6429</v>
      </c>
      <c r="B2468" s="124" t="str">
        <f t="shared" si="1203"/>
        <v>NENSHO_FUHO_KINGAKU</v>
      </c>
      <c r="C2468" s="181"/>
      <c r="D2468" s="125" t="e">
        <f t="shared" si="1200"/>
        <v>#N/A</v>
      </c>
      <c r="E2468" s="125" t="e">
        <f t="shared" si="1201"/>
        <v>#N/A</v>
      </c>
      <c r="F2468" s="125" t="e">
        <f t="shared" si="1202"/>
        <v>#N/A</v>
      </c>
      <c r="G2468" s="160" t="s">
        <v>3632</v>
      </c>
      <c r="H2468" s="161" t="s">
        <v>6478</v>
      </c>
      <c r="I2468" s="161" t="s">
        <v>2297</v>
      </c>
      <c r="J2468" s="161" t="s">
        <v>1545</v>
      </c>
      <c r="K2468" s="161" t="s">
        <v>6467</v>
      </c>
      <c r="L2468" s="162"/>
      <c r="M2468" s="125" t="str">
        <f t="shared" si="1204"/>
        <v>NENSHO</v>
      </c>
      <c r="N2468" s="126" t="str">
        <f t="shared" si="1205"/>
        <v/>
      </c>
      <c r="O2468" s="126" t="e">
        <f t="shared" si="1206"/>
        <v>#N/A</v>
      </c>
      <c r="P2468" s="126" t="str">
        <f t="shared" si="1207"/>
        <v>_</v>
      </c>
      <c r="Q2468" s="126" t="str">
        <f t="shared" si="1208"/>
        <v>FUHO</v>
      </c>
      <c r="R2468" s="126" t="str">
        <f t="shared" si="1209"/>
        <v>_</v>
      </c>
      <c r="S2468" s="126" t="str">
        <f t="shared" si="1210"/>
        <v>KINGAKU</v>
      </c>
      <c r="T2468" s="126" t="str">
        <f t="shared" si="1211"/>
        <v/>
      </c>
      <c r="U2468" s="126" t="e">
        <f t="shared" si="1212"/>
        <v>#N/A</v>
      </c>
      <c r="V2468" s="126" t="str">
        <f t="shared" si="1213"/>
        <v/>
      </c>
      <c r="W2468" s="126" t="e">
        <f t="shared" si="1214"/>
        <v>#N/A</v>
      </c>
      <c r="X2468" s="126">
        <f t="shared" si="1215"/>
        <v>19</v>
      </c>
      <c r="Y2468" s="123" t="e">
        <f>VLOOKUP(A2468,#REF!,1,FALSE)</f>
        <v>#REF!</v>
      </c>
      <c r="Z2468" s="194" t="s">
        <v>6745</v>
      </c>
      <c r="AA2468" s="196"/>
    </row>
    <row r="2469" spans="1:27" s="123" customFormat="1">
      <c r="A2469" s="128" t="s">
        <v>6430</v>
      </c>
      <c r="B2469" s="124" t="str">
        <f t="shared" si="1203"/>
        <v>NENSHO_FUHO_KINGAKU</v>
      </c>
      <c r="C2469" s="181"/>
      <c r="D2469" s="125" t="e">
        <f t="shared" si="1200"/>
        <v>#N/A</v>
      </c>
      <c r="E2469" s="125" t="e">
        <f t="shared" si="1201"/>
        <v>#N/A</v>
      </c>
      <c r="F2469" s="125" t="e">
        <f t="shared" si="1202"/>
        <v>#N/A</v>
      </c>
      <c r="G2469" s="160" t="s">
        <v>3632</v>
      </c>
      <c r="H2469" s="161" t="s">
        <v>6478</v>
      </c>
      <c r="I2469" s="161" t="s">
        <v>2297</v>
      </c>
      <c r="J2469" s="161" t="s">
        <v>1545</v>
      </c>
      <c r="K2469" s="161" t="s">
        <v>6479</v>
      </c>
      <c r="L2469" s="162"/>
      <c r="M2469" s="125" t="str">
        <f t="shared" si="1204"/>
        <v>NENSHO</v>
      </c>
      <c r="N2469" s="126" t="str">
        <f t="shared" si="1205"/>
        <v/>
      </c>
      <c r="O2469" s="126" t="e">
        <f t="shared" si="1206"/>
        <v>#N/A</v>
      </c>
      <c r="P2469" s="126" t="str">
        <f t="shared" si="1207"/>
        <v>_</v>
      </c>
      <c r="Q2469" s="126" t="str">
        <f t="shared" si="1208"/>
        <v>FUHO</v>
      </c>
      <c r="R2469" s="126" t="str">
        <f t="shared" si="1209"/>
        <v>_</v>
      </c>
      <c r="S2469" s="126" t="str">
        <f t="shared" si="1210"/>
        <v>KINGAKU</v>
      </c>
      <c r="T2469" s="126" t="str">
        <f t="shared" si="1211"/>
        <v/>
      </c>
      <c r="U2469" s="126" t="e">
        <f t="shared" si="1212"/>
        <v>#N/A</v>
      </c>
      <c r="V2469" s="126" t="str">
        <f t="shared" si="1213"/>
        <v/>
      </c>
      <c r="W2469" s="126" t="e">
        <f t="shared" si="1214"/>
        <v>#N/A</v>
      </c>
      <c r="X2469" s="126">
        <f t="shared" si="1215"/>
        <v>19</v>
      </c>
      <c r="Y2469" s="123" t="e">
        <f>VLOOKUP(A2469,#REF!,1,FALSE)</f>
        <v>#REF!</v>
      </c>
      <c r="Z2469" s="194" t="s">
        <v>6745</v>
      </c>
      <c r="AA2469" s="196"/>
    </row>
    <row r="2470" spans="1:27" s="123" customFormat="1">
      <c r="A2470" s="128" t="s">
        <v>6431</v>
      </c>
      <c r="B2470" s="124" t="str">
        <f t="shared" si="1203"/>
        <v>NENSHO_FUHO_KINGAKU</v>
      </c>
      <c r="C2470" s="181"/>
      <c r="D2470" s="125" t="e">
        <f t="shared" si="1200"/>
        <v>#N/A</v>
      </c>
      <c r="E2470" s="125" t="e">
        <f t="shared" si="1201"/>
        <v>#N/A</v>
      </c>
      <c r="F2470" s="125" t="e">
        <f t="shared" si="1202"/>
        <v>#N/A</v>
      </c>
      <c r="G2470" s="160" t="s">
        <v>3632</v>
      </c>
      <c r="H2470" s="161" t="s">
        <v>6478</v>
      </c>
      <c r="I2470" s="161" t="s">
        <v>2297</v>
      </c>
      <c r="J2470" s="161" t="s">
        <v>1545</v>
      </c>
      <c r="K2470" s="161" t="s">
        <v>6480</v>
      </c>
      <c r="L2470" s="162"/>
      <c r="M2470" s="125" t="str">
        <f t="shared" si="1204"/>
        <v>NENSHO</v>
      </c>
      <c r="N2470" s="126" t="str">
        <f t="shared" si="1205"/>
        <v/>
      </c>
      <c r="O2470" s="126" t="e">
        <f t="shared" si="1206"/>
        <v>#N/A</v>
      </c>
      <c r="P2470" s="126" t="str">
        <f t="shared" si="1207"/>
        <v>_</v>
      </c>
      <c r="Q2470" s="126" t="str">
        <f t="shared" si="1208"/>
        <v>FUHO</v>
      </c>
      <c r="R2470" s="126" t="str">
        <f t="shared" si="1209"/>
        <v>_</v>
      </c>
      <c r="S2470" s="126" t="str">
        <f t="shared" si="1210"/>
        <v>KINGAKU</v>
      </c>
      <c r="T2470" s="126" t="str">
        <f t="shared" si="1211"/>
        <v/>
      </c>
      <c r="U2470" s="126" t="e">
        <f t="shared" si="1212"/>
        <v>#N/A</v>
      </c>
      <c r="V2470" s="126" t="str">
        <f t="shared" si="1213"/>
        <v/>
      </c>
      <c r="W2470" s="126" t="e">
        <f t="shared" si="1214"/>
        <v>#N/A</v>
      </c>
      <c r="X2470" s="126">
        <f t="shared" si="1215"/>
        <v>19</v>
      </c>
      <c r="Y2470" s="123" t="e">
        <f>VLOOKUP(A2470,#REF!,1,FALSE)</f>
        <v>#REF!</v>
      </c>
      <c r="Z2470" s="194" t="s">
        <v>6745</v>
      </c>
      <c r="AA2470" s="196"/>
    </row>
    <row r="2471" spans="1:27" s="123" customFormat="1">
      <c r="A2471" s="128" t="s">
        <v>6432</v>
      </c>
      <c r="B2471" s="124" t="str">
        <f t="shared" si="1203"/>
        <v>NENSHO_FUHO_KINGAKU</v>
      </c>
      <c r="C2471" s="181"/>
      <c r="D2471" s="125" t="e">
        <f t="shared" si="1200"/>
        <v>#N/A</v>
      </c>
      <c r="E2471" s="125" t="e">
        <f t="shared" si="1201"/>
        <v>#N/A</v>
      </c>
      <c r="F2471" s="125" t="e">
        <f t="shared" si="1202"/>
        <v>#N/A</v>
      </c>
      <c r="G2471" s="160" t="s">
        <v>3632</v>
      </c>
      <c r="H2471" s="161" t="s">
        <v>6478</v>
      </c>
      <c r="I2471" s="161" t="s">
        <v>2297</v>
      </c>
      <c r="J2471" s="161" t="s">
        <v>1545</v>
      </c>
      <c r="K2471" s="161" t="s">
        <v>6481</v>
      </c>
      <c r="L2471" s="162"/>
      <c r="M2471" s="125" t="str">
        <f t="shared" si="1204"/>
        <v>NENSHO</v>
      </c>
      <c r="N2471" s="126" t="str">
        <f t="shared" si="1205"/>
        <v/>
      </c>
      <c r="O2471" s="126" t="e">
        <f t="shared" si="1206"/>
        <v>#N/A</v>
      </c>
      <c r="P2471" s="126" t="str">
        <f t="shared" si="1207"/>
        <v>_</v>
      </c>
      <c r="Q2471" s="126" t="str">
        <f t="shared" si="1208"/>
        <v>FUHO</v>
      </c>
      <c r="R2471" s="126" t="str">
        <f t="shared" si="1209"/>
        <v>_</v>
      </c>
      <c r="S2471" s="126" t="str">
        <f t="shared" si="1210"/>
        <v>KINGAKU</v>
      </c>
      <c r="T2471" s="126" t="str">
        <f t="shared" si="1211"/>
        <v/>
      </c>
      <c r="U2471" s="126" t="e">
        <f t="shared" si="1212"/>
        <v>#N/A</v>
      </c>
      <c r="V2471" s="126" t="str">
        <f t="shared" si="1213"/>
        <v/>
      </c>
      <c r="W2471" s="126" t="e">
        <f t="shared" si="1214"/>
        <v>#N/A</v>
      </c>
      <c r="X2471" s="126">
        <f t="shared" si="1215"/>
        <v>19</v>
      </c>
      <c r="Y2471" s="123" t="e">
        <f>VLOOKUP(A2471,#REF!,1,FALSE)</f>
        <v>#REF!</v>
      </c>
      <c r="Z2471" s="194" t="s">
        <v>6745</v>
      </c>
      <c r="AA2471" s="196"/>
    </row>
    <row r="2472" spans="1:27" s="123" customFormat="1">
      <c r="A2472" s="128" t="s">
        <v>6433</v>
      </c>
      <c r="B2472" s="124" t="str">
        <f t="shared" si="1203"/>
        <v>_YAKUSHOKU</v>
      </c>
      <c r="C2472" s="181"/>
      <c r="D2472" s="125" t="e">
        <f t="shared" si="1200"/>
        <v>#N/A</v>
      </c>
      <c r="E2472" s="125" t="e">
        <f t="shared" si="1201"/>
        <v>#N/A</v>
      </c>
      <c r="F2472" s="125" t="e">
        <f t="shared" si="1202"/>
        <v>#N/A</v>
      </c>
      <c r="G2472" s="160" t="s">
        <v>6469</v>
      </c>
      <c r="H2472" s="161" t="s">
        <v>6470</v>
      </c>
      <c r="I2472" s="161" t="s">
        <v>6478</v>
      </c>
      <c r="J2472" s="161" t="s">
        <v>1373</v>
      </c>
      <c r="K2472" s="161" t="s">
        <v>6466</v>
      </c>
      <c r="L2472" s="162"/>
      <c r="M2472" s="125" t="e">
        <f t="shared" si="1204"/>
        <v>#N/A</v>
      </c>
      <c r="N2472" s="126" t="str">
        <f t="shared" si="1205"/>
        <v/>
      </c>
      <c r="O2472" s="126" t="e">
        <f t="shared" si="1206"/>
        <v>#N/A</v>
      </c>
      <c r="P2472" s="126" t="str">
        <f t="shared" si="1207"/>
        <v/>
      </c>
      <c r="Q2472" s="126" t="e">
        <f t="shared" si="1208"/>
        <v>#N/A</v>
      </c>
      <c r="R2472" s="126" t="str">
        <f t="shared" si="1209"/>
        <v>_</v>
      </c>
      <c r="S2472" s="126" t="str">
        <f t="shared" si="1210"/>
        <v>YAKUSHOKU</v>
      </c>
      <c r="T2472" s="126" t="str">
        <f t="shared" si="1211"/>
        <v/>
      </c>
      <c r="U2472" s="126" t="e">
        <f t="shared" si="1212"/>
        <v>#N/A</v>
      </c>
      <c r="V2472" s="126" t="str">
        <f t="shared" si="1213"/>
        <v/>
      </c>
      <c r="W2472" s="126" t="e">
        <f t="shared" si="1214"/>
        <v>#N/A</v>
      </c>
      <c r="X2472" s="126">
        <f t="shared" si="1215"/>
        <v>10</v>
      </c>
      <c r="Y2472" s="123" t="e">
        <f>VLOOKUP(A2472,#REF!,1,FALSE)</f>
        <v>#REF!</v>
      </c>
      <c r="Z2472" s="194" t="s">
        <v>6745</v>
      </c>
      <c r="AA2472" s="196"/>
    </row>
    <row r="2473" spans="1:27" s="123" customFormat="1">
      <c r="A2473" s="128" t="s">
        <v>6434</v>
      </c>
      <c r="B2473" s="124" t="str">
        <f t="shared" si="1203"/>
        <v>_YAKUSHOKU</v>
      </c>
      <c r="C2473" s="181"/>
      <c r="D2473" s="125" t="e">
        <f t="shared" si="1200"/>
        <v>#N/A</v>
      </c>
      <c r="E2473" s="125" t="e">
        <f t="shared" si="1201"/>
        <v>#N/A</v>
      </c>
      <c r="F2473" s="125" t="e">
        <f t="shared" si="1202"/>
        <v>#N/A</v>
      </c>
      <c r="G2473" s="160" t="s">
        <v>6482</v>
      </c>
      <c r="H2473" s="161" t="s">
        <v>1373</v>
      </c>
      <c r="I2473" s="161" t="s">
        <v>6467</v>
      </c>
      <c r="J2473" s="161"/>
      <c r="K2473" s="161"/>
      <c r="L2473" s="162"/>
      <c r="M2473" s="125" t="e">
        <f t="shared" si="1204"/>
        <v>#N/A</v>
      </c>
      <c r="N2473" s="126" t="str">
        <f t="shared" si="1205"/>
        <v>_</v>
      </c>
      <c r="O2473" s="126" t="str">
        <f t="shared" si="1206"/>
        <v>YAKUSHOKU</v>
      </c>
      <c r="P2473" s="126" t="str">
        <f t="shared" si="1207"/>
        <v/>
      </c>
      <c r="Q2473" s="126" t="e">
        <f t="shared" si="1208"/>
        <v>#N/A</v>
      </c>
      <c r="R2473" s="126" t="str">
        <f t="shared" si="1209"/>
        <v/>
      </c>
      <c r="S2473" s="126" t="e">
        <f t="shared" si="1210"/>
        <v>#N/A</v>
      </c>
      <c r="T2473" s="126" t="str">
        <f t="shared" si="1211"/>
        <v/>
      </c>
      <c r="U2473" s="126" t="e">
        <f t="shared" si="1212"/>
        <v>#N/A</v>
      </c>
      <c r="V2473" s="126" t="str">
        <f t="shared" si="1213"/>
        <v/>
      </c>
      <c r="W2473" s="126" t="e">
        <f t="shared" si="1214"/>
        <v>#N/A</v>
      </c>
      <c r="X2473" s="126">
        <f t="shared" si="1215"/>
        <v>10</v>
      </c>
      <c r="Y2473" s="123" t="e">
        <f>VLOOKUP(A2473,#REF!,1,FALSE)</f>
        <v>#REF!</v>
      </c>
      <c r="Z2473" s="194" t="s">
        <v>6745</v>
      </c>
      <c r="AA2473" s="196"/>
    </row>
    <row r="2474" spans="1:27" s="123" customFormat="1">
      <c r="A2474" s="128" t="s">
        <v>6435</v>
      </c>
      <c r="B2474" s="124" t="str">
        <f t="shared" si="1203"/>
        <v>_YAKUSHOKU</v>
      </c>
      <c r="C2474" s="181"/>
      <c r="D2474" s="125" t="e">
        <f t="shared" si="1200"/>
        <v>#N/A</v>
      </c>
      <c r="E2474" s="125" t="e">
        <f t="shared" si="1201"/>
        <v>#N/A</v>
      </c>
      <c r="F2474" s="125" t="e">
        <f t="shared" si="1202"/>
        <v>#N/A</v>
      </c>
      <c r="G2474" s="160" t="s">
        <v>6482</v>
      </c>
      <c r="H2474" s="161" t="s">
        <v>1373</v>
      </c>
      <c r="I2474" s="161" t="s">
        <v>6479</v>
      </c>
      <c r="J2474" s="161"/>
      <c r="K2474" s="161"/>
      <c r="L2474" s="162"/>
      <c r="M2474" s="125" t="e">
        <f t="shared" si="1204"/>
        <v>#N/A</v>
      </c>
      <c r="N2474" s="126" t="str">
        <f t="shared" si="1205"/>
        <v>_</v>
      </c>
      <c r="O2474" s="126" t="str">
        <f t="shared" si="1206"/>
        <v>YAKUSHOKU</v>
      </c>
      <c r="P2474" s="126" t="str">
        <f t="shared" si="1207"/>
        <v/>
      </c>
      <c r="Q2474" s="126" t="e">
        <f t="shared" si="1208"/>
        <v>#N/A</v>
      </c>
      <c r="R2474" s="126" t="str">
        <f t="shared" si="1209"/>
        <v/>
      </c>
      <c r="S2474" s="126" t="e">
        <f t="shared" si="1210"/>
        <v>#N/A</v>
      </c>
      <c r="T2474" s="126" t="str">
        <f t="shared" si="1211"/>
        <v/>
      </c>
      <c r="U2474" s="126" t="e">
        <f t="shared" si="1212"/>
        <v>#N/A</v>
      </c>
      <c r="V2474" s="126" t="str">
        <f t="shared" si="1213"/>
        <v/>
      </c>
      <c r="W2474" s="126" t="e">
        <f t="shared" si="1214"/>
        <v>#N/A</v>
      </c>
      <c r="X2474" s="126">
        <f t="shared" si="1215"/>
        <v>10</v>
      </c>
      <c r="Y2474" s="123" t="e">
        <f>VLOOKUP(A2474,#REF!,1,FALSE)</f>
        <v>#REF!</v>
      </c>
      <c r="Z2474" s="194" t="s">
        <v>6745</v>
      </c>
      <c r="AA2474" s="196"/>
    </row>
    <row r="2475" spans="1:27" s="123" customFormat="1">
      <c r="A2475" s="128" t="s">
        <v>6436</v>
      </c>
      <c r="B2475" s="124" t="str">
        <f t="shared" si="1203"/>
        <v>_YAKUSHOKU</v>
      </c>
      <c r="C2475" s="181"/>
      <c r="D2475" s="125" t="e">
        <f t="shared" si="1200"/>
        <v>#N/A</v>
      </c>
      <c r="E2475" s="125" t="e">
        <f t="shared" si="1201"/>
        <v>#N/A</v>
      </c>
      <c r="F2475" s="125" t="e">
        <f t="shared" si="1202"/>
        <v>#N/A</v>
      </c>
      <c r="G2475" s="160" t="s">
        <v>6482</v>
      </c>
      <c r="H2475" s="161" t="s">
        <v>1373</v>
      </c>
      <c r="I2475" s="161" t="s">
        <v>6480</v>
      </c>
      <c r="J2475" s="161"/>
      <c r="K2475" s="161"/>
      <c r="L2475" s="162"/>
      <c r="M2475" s="125" t="e">
        <f t="shared" si="1204"/>
        <v>#N/A</v>
      </c>
      <c r="N2475" s="126" t="str">
        <f t="shared" si="1205"/>
        <v>_</v>
      </c>
      <c r="O2475" s="126" t="str">
        <f t="shared" si="1206"/>
        <v>YAKUSHOKU</v>
      </c>
      <c r="P2475" s="126" t="str">
        <f t="shared" si="1207"/>
        <v/>
      </c>
      <c r="Q2475" s="126" t="e">
        <f t="shared" si="1208"/>
        <v>#N/A</v>
      </c>
      <c r="R2475" s="126" t="str">
        <f t="shared" si="1209"/>
        <v/>
      </c>
      <c r="S2475" s="126" t="e">
        <f t="shared" si="1210"/>
        <v>#N/A</v>
      </c>
      <c r="T2475" s="126" t="str">
        <f t="shared" si="1211"/>
        <v/>
      </c>
      <c r="U2475" s="126" t="e">
        <f t="shared" si="1212"/>
        <v>#N/A</v>
      </c>
      <c r="V2475" s="126" t="str">
        <f t="shared" si="1213"/>
        <v/>
      </c>
      <c r="W2475" s="126" t="e">
        <f t="shared" si="1214"/>
        <v>#N/A</v>
      </c>
      <c r="X2475" s="126">
        <f t="shared" si="1215"/>
        <v>10</v>
      </c>
      <c r="Y2475" s="123" t="e">
        <f>VLOOKUP(A2475,#REF!,1,FALSE)</f>
        <v>#REF!</v>
      </c>
      <c r="Z2475" s="194" t="s">
        <v>6745</v>
      </c>
      <c r="AA2475" s="196"/>
    </row>
    <row r="2476" spans="1:27" s="123" customFormat="1">
      <c r="A2476" s="128" t="s">
        <v>6437</v>
      </c>
      <c r="B2476" s="124" t="str">
        <f t="shared" si="1203"/>
        <v>_YAKUSHOKU</v>
      </c>
      <c r="C2476" s="181"/>
      <c r="D2476" s="125" t="e">
        <f t="shared" si="1200"/>
        <v>#N/A</v>
      </c>
      <c r="E2476" s="125" t="e">
        <f t="shared" si="1201"/>
        <v>#N/A</v>
      </c>
      <c r="F2476" s="125" t="e">
        <f t="shared" si="1202"/>
        <v>#N/A</v>
      </c>
      <c r="G2476" s="160" t="s">
        <v>6482</v>
      </c>
      <c r="H2476" s="161" t="s">
        <v>1373</v>
      </c>
      <c r="I2476" s="161" t="s">
        <v>6481</v>
      </c>
      <c r="J2476" s="161"/>
      <c r="K2476" s="161"/>
      <c r="L2476" s="162"/>
      <c r="M2476" s="125" t="e">
        <f t="shared" si="1204"/>
        <v>#N/A</v>
      </c>
      <c r="N2476" s="126" t="str">
        <f t="shared" si="1205"/>
        <v>_</v>
      </c>
      <c r="O2476" s="126" t="str">
        <f t="shared" si="1206"/>
        <v>YAKUSHOKU</v>
      </c>
      <c r="P2476" s="126" t="str">
        <f t="shared" si="1207"/>
        <v/>
      </c>
      <c r="Q2476" s="126" t="e">
        <f t="shared" si="1208"/>
        <v>#N/A</v>
      </c>
      <c r="R2476" s="126" t="str">
        <f t="shared" si="1209"/>
        <v/>
      </c>
      <c r="S2476" s="126" t="e">
        <f t="shared" si="1210"/>
        <v>#N/A</v>
      </c>
      <c r="T2476" s="126" t="str">
        <f t="shared" si="1211"/>
        <v/>
      </c>
      <c r="U2476" s="126" t="e">
        <f t="shared" si="1212"/>
        <v>#N/A</v>
      </c>
      <c r="V2476" s="126" t="str">
        <f t="shared" si="1213"/>
        <v/>
      </c>
      <c r="W2476" s="126" t="e">
        <f t="shared" si="1214"/>
        <v>#N/A</v>
      </c>
      <c r="X2476" s="126">
        <f t="shared" si="1215"/>
        <v>10</v>
      </c>
      <c r="Y2476" s="123" t="e">
        <f>VLOOKUP(A2476,#REF!,1,FALSE)</f>
        <v>#REF!</v>
      </c>
      <c r="Z2476" s="194" t="s">
        <v>6745</v>
      </c>
      <c r="AA2476" s="196"/>
    </row>
    <row r="2477" spans="1:27" s="123" customFormat="1">
      <c r="A2477" s="128" t="s">
        <v>6438</v>
      </c>
      <c r="B2477" s="124" t="str">
        <f t="shared" ref="B2477:B2513" si="1216">IF(ISNA(M2477),"",M2477)&amp;IF(ISNA(N2477),"",N2477)&amp;IF(ISNA(O2477),"",O2477) &amp;IF(ISNA(P2477),"",P2477)&amp;IF(ISNA(Q2477),"",Q2477)&amp;IF(ISNA(R2477),"",R2477)&amp;IF(ISNA(S2477),"",S2477)&amp;IF(ISNA(T2477),"",T2477)&amp;IF(ISNA(U2477),"",U2477)&amp;IF(ISNA(V2477),"",V2477)&amp;IF(ISNA(W2477),"",W2477)</f>
        <v>_PAY_P</v>
      </c>
      <c r="C2477" s="181"/>
      <c r="D2477" s="125" t="e">
        <f t="shared" si="1200"/>
        <v>#N/A</v>
      </c>
      <c r="E2477" s="125" t="e">
        <f t="shared" si="1201"/>
        <v>#N/A</v>
      </c>
      <c r="F2477" s="125" t="e">
        <f t="shared" si="1202"/>
        <v>#N/A</v>
      </c>
      <c r="G2477" s="160" t="s">
        <v>6482</v>
      </c>
      <c r="H2477" s="161" t="s">
        <v>1926</v>
      </c>
      <c r="I2477" s="161" t="s">
        <v>1560</v>
      </c>
      <c r="J2477" s="161" t="s">
        <v>6465</v>
      </c>
      <c r="K2477" s="161"/>
      <c r="L2477" s="162"/>
      <c r="M2477" s="125" t="e">
        <f t="shared" ref="M2477:M2513" si="1217">VLOOKUP(G2477,単語辞書,2,FALSE)</f>
        <v>#N/A</v>
      </c>
      <c r="N2477" s="126" t="str">
        <f t="shared" ref="N2477:N2513" si="1218">IF(ISNA(O2477),"","_")</f>
        <v>_</v>
      </c>
      <c r="O2477" s="126" t="str">
        <f t="shared" ref="O2477:O2513" si="1219">VLOOKUP(H2477,単語辞書,2,FALSE)</f>
        <v>PAY</v>
      </c>
      <c r="P2477" s="126" t="str">
        <f t="shared" ref="P2477:P2513" si="1220">IF(ISNA(Q2477),"","_")</f>
        <v>_</v>
      </c>
      <c r="Q2477" s="126" t="str">
        <f t="shared" ref="Q2477:Q2513" si="1221">VLOOKUP(I2477,単語辞書,2,FALSE)</f>
        <v>P</v>
      </c>
      <c r="R2477" s="126" t="str">
        <f t="shared" ref="R2477:R2513" si="1222">IF(ISNA(S2477),"","_")</f>
        <v/>
      </c>
      <c r="S2477" s="126" t="e">
        <f t="shared" ref="S2477:S2513" si="1223">VLOOKUP(J2477,単語辞書,2,FALSE)</f>
        <v>#N/A</v>
      </c>
      <c r="T2477" s="126" t="str">
        <f t="shared" ref="T2477:T2513" si="1224">IF(ISNA(U2477),"","_")</f>
        <v/>
      </c>
      <c r="U2477" s="126" t="e">
        <f t="shared" ref="U2477:U2513" si="1225">VLOOKUP(K2477,単語辞書,2,FALSE)</f>
        <v>#N/A</v>
      </c>
      <c r="V2477" s="126" t="str">
        <f t="shared" ref="V2477:V2513" si="1226">IF(ISNA(W2477),"","_")</f>
        <v/>
      </c>
      <c r="W2477" s="126" t="e">
        <f t="shared" ref="W2477:W2513" si="1227">VLOOKUP(L2477,単語辞書,2,FALSE)</f>
        <v>#N/A</v>
      </c>
      <c r="X2477" s="126">
        <f t="shared" ref="X2477:X2513" si="1228">LEN(B2477)</f>
        <v>6</v>
      </c>
      <c r="Y2477" s="123" t="e">
        <f>VLOOKUP(A2477,#REF!,1,FALSE)</f>
        <v>#REF!</v>
      </c>
      <c r="Z2477" s="194" t="s">
        <v>6745</v>
      </c>
      <c r="AA2477" s="196"/>
    </row>
    <row r="2478" spans="1:27" s="123" customFormat="1">
      <c r="A2478" s="128" t="s">
        <v>6439</v>
      </c>
      <c r="B2478" s="124" t="str">
        <f t="shared" si="1216"/>
        <v>_PAY_P</v>
      </c>
      <c r="C2478" s="181"/>
      <c r="D2478" s="125" t="e">
        <f t="shared" si="1200"/>
        <v>#N/A</v>
      </c>
      <c r="E2478" s="125" t="e">
        <f t="shared" si="1201"/>
        <v>#N/A</v>
      </c>
      <c r="F2478" s="125" t="e">
        <f t="shared" si="1202"/>
        <v>#N/A</v>
      </c>
      <c r="G2478" s="160" t="s">
        <v>6482</v>
      </c>
      <c r="H2478" s="161" t="s">
        <v>1926</v>
      </c>
      <c r="I2478" s="161" t="s">
        <v>1560</v>
      </c>
      <c r="J2478" s="161" t="s">
        <v>6466</v>
      </c>
      <c r="K2478" s="161"/>
      <c r="L2478" s="162"/>
      <c r="M2478" s="125" t="e">
        <f t="shared" si="1217"/>
        <v>#N/A</v>
      </c>
      <c r="N2478" s="126" t="str">
        <f t="shared" si="1218"/>
        <v>_</v>
      </c>
      <c r="O2478" s="126" t="str">
        <f t="shared" si="1219"/>
        <v>PAY</v>
      </c>
      <c r="P2478" s="126" t="str">
        <f t="shared" si="1220"/>
        <v>_</v>
      </c>
      <c r="Q2478" s="126" t="str">
        <f t="shared" si="1221"/>
        <v>P</v>
      </c>
      <c r="R2478" s="126" t="str">
        <f t="shared" si="1222"/>
        <v/>
      </c>
      <c r="S2478" s="126" t="e">
        <f t="shared" si="1223"/>
        <v>#N/A</v>
      </c>
      <c r="T2478" s="126" t="str">
        <f t="shared" si="1224"/>
        <v/>
      </c>
      <c r="U2478" s="126" t="e">
        <f t="shared" si="1225"/>
        <v>#N/A</v>
      </c>
      <c r="V2478" s="126" t="str">
        <f t="shared" si="1226"/>
        <v/>
      </c>
      <c r="W2478" s="126" t="e">
        <f t="shared" si="1227"/>
        <v>#N/A</v>
      </c>
      <c r="X2478" s="126">
        <f t="shared" si="1228"/>
        <v>6</v>
      </c>
      <c r="Y2478" s="123" t="e">
        <f>VLOOKUP(A2478,#REF!,1,FALSE)</f>
        <v>#REF!</v>
      </c>
      <c r="Z2478" s="194" t="s">
        <v>6745</v>
      </c>
      <c r="AA2478" s="196"/>
    </row>
    <row r="2479" spans="1:27" s="123" customFormat="1">
      <c r="A2479" s="128" t="s">
        <v>6440</v>
      </c>
      <c r="B2479" s="124" t="str">
        <f t="shared" si="1216"/>
        <v>_PAY_P</v>
      </c>
      <c r="C2479" s="181"/>
      <c r="D2479" s="125" t="e">
        <f t="shared" si="1200"/>
        <v>#N/A</v>
      </c>
      <c r="E2479" s="125" t="e">
        <f t="shared" si="1201"/>
        <v>#N/A</v>
      </c>
      <c r="F2479" s="125" t="e">
        <f t="shared" si="1202"/>
        <v>#N/A</v>
      </c>
      <c r="G2479" s="160" t="s">
        <v>6482</v>
      </c>
      <c r="H2479" s="161" t="s">
        <v>1926</v>
      </c>
      <c r="I2479" s="161" t="s">
        <v>1560</v>
      </c>
      <c r="J2479" s="161" t="s">
        <v>6467</v>
      </c>
      <c r="K2479" s="161"/>
      <c r="L2479" s="162"/>
      <c r="M2479" s="125" t="e">
        <f t="shared" si="1217"/>
        <v>#N/A</v>
      </c>
      <c r="N2479" s="126" t="str">
        <f t="shared" si="1218"/>
        <v>_</v>
      </c>
      <c r="O2479" s="126" t="str">
        <f t="shared" si="1219"/>
        <v>PAY</v>
      </c>
      <c r="P2479" s="126" t="str">
        <f t="shared" si="1220"/>
        <v>_</v>
      </c>
      <c r="Q2479" s="126" t="str">
        <f t="shared" si="1221"/>
        <v>P</v>
      </c>
      <c r="R2479" s="126" t="str">
        <f t="shared" si="1222"/>
        <v/>
      </c>
      <c r="S2479" s="126" t="e">
        <f t="shared" si="1223"/>
        <v>#N/A</v>
      </c>
      <c r="T2479" s="126" t="str">
        <f t="shared" si="1224"/>
        <v/>
      </c>
      <c r="U2479" s="126" t="e">
        <f t="shared" si="1225"/>
        <v>#N/A</v>
      </c>
      <c r="V2479" s="126" t="str">
        <f t="shared" si="1226"/>
        <v/>
      </c>
      <c r="W2479" s="126" t="e">
        <f t="shared" si="1227"/>
        <v>#N/A</v>
      </c>
      <c r="X2479" s="126">
        <f t="shared" si="1228"/>
        <v>6</v>
      </c>
      <c r="Y2479" s="123" t="e">
        <f>VLOOKUP(A2479,#REF!,1,FALSE)</f>
        <v>#REF!</v>
      </c>
      <c r="Z2479" s="194" t="s">
        <v>6745</v>
      </c>
      <c r="AA2479" s="196"/>
    </row>
    <row r="2480" spans="1:27" s="123" customFormat="1">
      <c r="A2480" s="128" t="s">
        <v>6441</v>
      </c>
      <c r="B2480" s="124" t="str">
        <f t="shared" si="1216"/>
        <v>_PAY_P</v>
      </c>
      <c r="C2480" s="181"/>
      <c r="D2480" s="125" t="e">
        <f t="shared" si="1200"/>
        <v>#N/A</v>
      </c>
      <c r="E2480" s="125" t="e">
        <f t="shared" si="1201"/>
        <v>#N/A</v>
      </c>
      <c r="F2480" s="125" t="e">
        <f t="shared" si="1202"/>
        <v>#N/A</v>
      </c>
      <c r="G2480" s="160" t="s">
        <v>6482</v>
      </c>
      <c r="H2480" s="161" t="s">
        <v>1926</v>
      </c>
      <c r="I2480" s="161" t="s">
        <v>1560</v>
      </c>
      <c r="J2480" s="161" t="s">
        <v>6479</v>
      </c>
      <c r="K2480" s="161"/>
      <c r="L2480" s="162"/>
      <c r="M2480" s="125" t="e">
        <f t="shared" si="1217"/>
        <v>#N/A</v>
      </c>
      <c r="N2480" s="126" t="str">
        <f t="shared" si="1218"/>
        <v>_</v>
      </c>
      <c r="O2480" s="126" t="str">
        <f t="shared" si="1219"/>
        <v>PAY</v>
      </c>
      <c r="P2480" s="126" t="str">
        <f t="shared" si="1220"/>
        <v>_</v>
      </c>
      <c r="Q2480" s="126" t="str">
        <f t="shared" si="1221"/>
        <v>P</v>
      </c>
      <c r="R2480" s="126" t="str">
        <f t="shared" si="1222"/>
        <v/>
      </c>
      <c r="S2480" s="126" t="e">
        <f t="shared" si="1223"/>
        <v>#N/A</v>
      </c>
      <c r="T2480" s="126" t="str">
        <f t="shared" si="1224"/>
        <v/>
      </c>
      <c r="U2480" s="126" t="e">
        <f t="shared" si="1225"/>
        <v>#N/A</v>
      </c>
      <c r="V2480" s="126" t="str">
        <f t="shared" si="1226"/>
        <v/>
      </c>
      <c r="W2480" s="126" t="e">
        <f t="shared" si="1227"/>
        <v>#N/A</v>
      </c>
      <c r="X2480" s="126">
        <f t="shared" si="1228"/>
        <v>6</v>
      </c>
      <c r="Y2480" s="123" t="e">
        <f>VLOOKUP(A2480,#REF!,1,FALSE)</f>
        <v>#REF!</v>
      </c>
      <c r="Z2480" s="194" t="s">
        <v>6745</v>
      </c>
      <c r="AA2480" s="196"/>
    </row>
    <row r="2481" spans="1:27" s="123" customFormat="1">
      <c r="A2481" s="128" t="s">
        <v>6442</v>
      </c>
      <c r="B2481" s="124" t="str">
        <f t="shared" si="1216"/>
        <v>_PAY_P</v>
      </c>
      <c r="C2481" s="181"/>
      <c r="D2481" s="125" t="e">
        <f t="shared" si="1200"/>
        <v>#N/A</v>
      </c>
      <c r="E2481" s="125" t="e">
        <f t="shared" si="1201"/>
        <v>#N/A</v>
      </c>
      <c r="F2481" s="125" t="e">
        <f t="shared" si="1202"/>
        <v>#N/A</v>
      </c>
      <c r="G2481" s="160" t="s">
        <v>6482</v>
      </c>
      <c r="H2481" s="161" t="s">
        <v>1926</v>
      </c>
      <c r="I2481" s="161" t="s">
        <v>1560</v>
      </c>
      <c r="J2481" s="161" t="s">
        <v>6480</v>
      </c>
      <c r="K2481" s="161"/>
      <c r="L2481" s="162"/>
      <c r="M2481" s="125" t="e">
        <f t="shared" si="1217"/>
        <v>#N/A</v>
      </c>
      <c r="N2481" s="126" t="str">
        <f t="shared" si="1218"/>
        <v>_</v>
      </c>
      <c r="O2481" s="126" t="str">
        <f t="shared" si="1219"/>
        <v>PAY</v>
      </c>
      <c r="P2481" s="126" t="str">
        <f t="shared" si="1220"/>
        <v>_</v>
      </c>
      <c r="Q2481" s="126" t="str">
        <f t="shared" si="1221"/>
        <v>P</v>
      </c>
      <c r="R2481" s="126" t="str">
        <f t="shared" si="1222"/>
        <v/>
      </c>
      <c r="S2481" s="126" t="e">
        <f t="shared" si="1223"/>
        <v>#N/A</v>
      </c>
      <c r="T2481" s="126" t="str">
        <f t="shared" si="1224"/>
        <v/>
      </c>
      <c r="U2481" s="126" t="e">
        <f t="shared" si="1225"/>
        <v>#N/A</v>
      </c>
      <c r="V2481" s="126" t="str">
        <f t="shared" si="1226"/>
        <v/>
      </c>
      <c r="W2481" s="126" t="e">
        <f t="shared" si="1227"/>
        <v>#N/A</v>
      </c>
      <c r="X2481" s="126">
        <f t="shared" si="1228"/>
        <v>6</v>
      </c>
      <c r="Y2481" s="123" t="e">
        <f>VLOOKUP(A2481,#REF!,1,FALSE)</f>
        <v>#REF!</v>
      </c>
      <c r="Z2481" s="194" t="s">
        <v>6745</v>
      </c>
      <c r="AA2481" s="196"/>
    </row>
    <row r="2482" spans="1:27" s="123" customFormat="1">
      <c r="A2482" s="128" t="s">
        <v>6443</v>
      </c>
      <c r="B2482" s="124" t="str">
        <f t="shared" si="1216"/>
        <v>_PAY_P</v>
      </c>
      <c r="C2482" s="181"/>
      <c r="D2482" s="125" t="e">
        <f t="shared" si="1200"/>
        <v>#N/A</v>
      </c>
      <c r="E2482" s="125" t="e">
        <f t="shared" si="1201"/>
        <v>#N/A</v>
      </c>
      <c r="F2482" s="125" t="e">
        <f t="shared" si="1202"/>
        <v>#N/A</v>
      </c>
      <c r="G2482" s="160" t="s">
        <v>6482</v>
      </c>
      <c r="H2482" s="161" t="s">
        <v>1926</v>
      </c>
      <c r="I2482" s="161" t="s">
        <v>1560</v>
      </c>
      <c r="J2482" s="161" t="s">
        <v>6481</v>
      </c>
      <c r="K2482" s="161"/>
      <c r="L2482" s="162"/>
      <c r="M2482" s="125" t="e">
        <f t="shared" si="1217"/>
        <v>#N/A</v>
      </c>
      <c r="N2482" s="126" t="str">
        <f t="shared" si="1218"/>
        <v>_</v>
      </c>
      <c r="O2482" s="126" t="str">
        <f t="shared" si="1219"/>
        <v>PAY</v>
      </c>
      <c r="P2482" s="126" t="str">
        <f t="shared" si="1220"/>
        <v>_</v>
      </c>
      <c r="Q2482" s="126" t="str">
        <f t="shared" si="1221"/>
        <v>P</v>
      </c>
      <c r="R2482" s="126" t="str">
        <f t="shared" si="1222"/>
        <v/>
      </c>
      <c r="S2482" s="126" t="e">
        <f t="shared" si="1223"/>
        <v>#N/A</v>
      </c>
      <c r="T2482" s="126" t="str">
        <f t="shared" si="1224"/>
        <v/>
      </c>
      <c r="U2482" s="126" t="e">
        <f t="shared" si="1225"/>
        <v>#N/A</v>
      </c>
      <c r="V2482" s="126" t="str">
        <f t="shared" si="1226"/>
        <v/>
      </c>
      <c r="W2482" s="126" t="e">
        <f t="shared" si="1227"/>
        <v>#N/A</v>
      </c>
      <c r="X2482" s="126">
        <f t="shared" si="1228"/>
        <v>6</v>
      </c>
      <c r="Y2482" s="123" t="e">
        <f>VLOOKUP(A2482,#REF!,1,FALSE)</f>
        <v>#REF!</v>
      </c>
      <c r="Z2482" s="194" t="s">
        <v>6745</v>
      </c>
      <c r="AA2482" s="196"/>
    </row>
    <row r="2483" spans="1:27" s="123" customFormat="1">
      <c r="A2483" s="128" t="s">
        <v>6444</v>
      </c>
      <c r="B2483" s="124" t="str">
        <f t="shared" si="1216"/>
        <v/>
      </c>
      <c r="C2483" s="181"/>
      <c r="D2483" s="125" t="e">
        <f t="shared" si="1200"/>
        <v>#N/A</v>
      </c>
      <c r="E2483" s="125" t="e">
        <f t="shared" si="1201"/>
        <v>#N/A</v>
      </c>
      <c r="F2483" s="125" t="e">
        <f t="shared" si="1202"/>
        <v>#N/A</v>
      </c>
      <c r="G2483" s="160" t="s">
        <v>6483</v>
      </c>
      <c r="H2483" s="161" t="s">
        <v>6484</v>
      </c>
      <c r="I2483" s="161"/>
      <c r="J2483" s="161"/>
      <c r="K2483" s="161"/>
      <c r="L2483" s="162"/>
      <c r="M2483" s="125" t="e">
        <f t="shared" si="1217"/>
        <v>#N/A</v>
      </c>
      <c r="N2483" s="126" t="str">
        <f t="shared" si="1218"/>
        <v/>
      </c>
      <c r="O2483" s="126" t="e">
        <f t="shared" si="1219"/>
        <v>#N/A</v>
      </c>
      <c r="P2483" s="126" t="str">
        <f t="shared" si="1220"/>
        <v/>
      </c>
      <c r="Q2483" s="126" t="e">
        <f t="shared" si="1221"/>
        <v>#N/A</v>
      </c>
      <c r="R2483" s="126" t="str">
        <f t="shared" si="1222"/>
        <v/>
      </c>
      <c r="S2483" s="126" t="e">
        <f t="shared" si="1223"/>
        <v>#N/A</v>
      </c>
      <c r="T2483" s="126" t="str">
        <f t="shared" si="1224"/>
        <v/>
      </c>
      <c r="U2483" s="126" t="e">
        <f t="shared" si="1225"/>
        <v>#N/A</v>
      </c>
      <c r="V2483" s="126" t="str">
        <f t="shared" si="1226"/>
        <v/>
      </c>
      <c r="W2483" s="126" t="e">
        <f t="shared" si="1227"/>
        <v>#N/A</v>
      </c>
      <c r="X2483" s="126">
        <f t="shared" si="1228"/>
        <v>0</v>
      </c>
      <c r="Y2483" s="123" t="e">
        <f>VLOOKUP(A2483,#REF!,1,FALSE)</f>
        <v>#REF!</v>
      </c>
      <c r="Z2483" s="194" t="s">
        <v>6745</v>
      </c>
      <c r="AA2483" s="196"/>
    </row>
    <row r="2484" spans="1:27" s="123" customFormat="1">
      <c r="A2484" s="128" t="s">
        <v>6445</v>
      </c>
      <c r="B2484" s="124" t="str">
        <f t="shared" si="1216"/>
        <v>SHOKANCHO</v>
      </c>
      <c r="C2484" s="181"/>
      <c r="D2484" s="125" t="e">
        <f t="shared" si="1200"/>
        <v>#N/A</v>
      </c>
      <c r="E2484" s="125" t="e">
        <f t="shared" si="1201"/>
        <v>#N/A</v>
      </c>
      <c r="F2484" s="125" t="e">
        <f t="shared" si="1202"/>
        <v>#N/A</v>
      </c>
      <c r="G2484" s="160" t="s">
        <v>3604</v>
      </c>
      <c r="H2484" s="161" t="s">
        <v>6485</v>
      </c>
      <c r="I2484" s="161" t="s">
        <v>6484</v>
      </c>
      <c r="J2484" s="161"/>
      <c r="K2484" s="161"/>
      <c r="L2484" s="162"/>
      <c r="M2484" s="125" t="str">
        <f t="shared" si="1217"/>
        <v>SHOKANCHO</v>
      </c>
      <c r="N2484" s="126" t="str">
        <f t="shared" si="1218"/>
        <v/>
      </c>
      <c r="O2484" s="126" t="e">
        <f t="shared" si="1219"/>
        <v>#N/A</v>
      </c>
      <c r="P2484" s="126" t="str">
        <f t="shared" si="1220"/>
        <v/>
      </c>
      <c r="Q2484" s="126" t="e">
        <f t="shared" si="1221"/>
        <v>#N/A</v>
      </c>
      <c r="R2484" s="126" t="str">
        <f t="shared" si="1222"/>
        <v/>
      </c>
      <c r="S2484" s="126" t="e">
        <f t="shared" si="1223"/>
        <v>#N/A</v>
      </c>
      <c r="T2484" s="126" t="str">
        <f t="shared" si="1224"/>
        <v/>
      </c>
      <c r="U2484" s="126" t="e">
        <f t="shared" si="1225"/>
        <v>#N/A</v>
      </c>
      <c r="V2484" s="126" t="str">
        <f t="shared" si="1226"/>
        <v/>
      </c>
      <c r="W2484" s="126" t="e">
        <f t="shared" si="1227"/>
        <v>#N/A</v>
      </c>
      <c r="X2484" s="126">
        <f t="shared" si="1228"/>
        <v>9</v>
      </c>
      <c r="Y2484" s="123" t="e">
        <f>VLOOKUP(A2484,#REF!,1,FALSE)</f>
        <v>#REF!</v>
      </c>
      <c r="Z2484" s="194" t="s">
        <v>6745</v>
      </c>
      <c r="AA2484" s="196"/>
    </row>
    <row r="2485" spans="1:27" s="123" customFormat="1">
      <c r="A2485" s="128" t="s">
        <v>6446</v>
      </c>
      <c r="B2485" s="124" t="str">
        <f t="shared" si="1216"/>
        <v>OFFER_KEIRO_C_RIYU</v>
      </c>
      <c r="C2485" s="136" t="s">
        <v>6486</v>
      </c>
      <c r="D2485" s="125" t="e">
        <f t="shared" si="1200"/>
        <v>#N/A</v>
      </c>
      <c r="E2485" s="125" t="e">
        <f t="shared" si="1201"/>
        <v>#N/A</v>
      </c>
      <c r="F2485" s="125" t="e">
        <f t="shared" si="1202"/>
        <v>#N/A</v>
      </c>
      <c r="G2485" s="160" t="s">
        <v>6452</v>
      </c>
      <c r="H2485" s="161" t="s">
        <v>1921</v>
      </c>
      <c r="I2485" s="161" t="s">
        <v>6453</v>
      </c>
      <c r="J2485" s="161" t="s">
        <v>6454</v>
      </c>
      <c r="K2485" s="161"/>
      <c r="L2485" s="162"/>
      <c r="M2485" s="125" t="str">
        <f t="shared" si="1217"/>
        <v>OFFER</v>
      </c>
      <c r="N2485" s="126" t="str">
        <f t="shared" si="1218"/>
        <v>_</v>
      </c>
      <c r="O2485" s="126" t="str">
        <f t="shared" si="1219"/>
        <v>KEIRO</v>
      </c>
      <c r="P2485" s="126" t="str">
        <f t="shared" si="1220"/>
        <v>_</v>
      </c>
      <c r="Q2485" s="126" t="str">
        <f t="shared" si="1221"/>
        <v>C</v>
      </c>
      <c r="R2485" s="126" t="str">
        <f t="shared" si="1222"/>
        <v>_</v>
      </c>
      <c r="S2485" s="126" t="str">
        <f t="shared" si="1223"/>
        <v>RIYU</v>
      </c>
      <c r="T2485" s="126" t="str">
        <f t="shared" si="1224"/>
        <v/>
      </c>
      <c r="U2485" s="126" t="e">
        <f t="shared" si="1225"/>
        <v>#N/A</v>
      </c>
      <c r="V2485" s="126" t="str">
        <f t="shared" si="1226"/>
        <v/>
      </c>
      <c r="W2485" s="126" t="e">
        <f t="shared" si="1227"/>
        <v>#N/A</v>
      </c>
      <c r="X2485" s="126">
        <f t="shared" si="1228"/>
        <v>18</v>
      </c>
      <c r="Y2485" s="123" t="e">
        <f>VLOOKUP(A2485,#REF!,1,FALSE)</f>
        <v>#REF!</v>
      </c>
      <c r="Z2485" s="194" t="s">
        <v>6745</v>
      </c>
      <c r="AA2485" s="196"/>
    </row>
    <row r="2486" spans="1:27" s="123" customFormat="1">
      <c r="A2486" s="128" t="s">
        <v>6447</v>
      </c>
      <c r="B2486" s="124" t="str">
        <f t="shared" si="1216"/>
        <v>INSURED_C_RIYU</v>
      </c>
      <c r="C2486" s="136" t="s">
        <v>6486</v>
      </c>
      <c r="D2486" s="125" t="e">
        <f t="shared" si="1200"/>
        <v>#N/A</v>
      </c>
      <c r="E2486" s="125" t="e">
        <f t="shared" si="1201"/>
        <v>#N/A</v>
      </c>
      <c r="F2486" s="125" t="e">
        <f t="shared" si="1202"/>
        <v>#N/A</v>
      </c>
      <c r="G2486" s="160" t="s">
        <v>1829</v>
      </c>
      <c r="H2486" s="161" t="s">
        <v>1535</v>
      </c>
      <c r="I2486" s="161" t="s">
        <v>6454</v>
      </c>
      <c r="J2486" s="161"/>
      <c r="K2486" s="161"/>
      <c r="L2486" s="162"/>
      <c r="M2486" s="125" t="str">
        <f t="shared" si="1217"/>
        <v>INSURED</v>
      </c>
      <c r="N2486" s="126" t="str">
        <f t="shared" si="1218"/>
        <v>_</v>
      </c>
      <c r="O2486" s="126" t="str">
        <f t="shared" si="1219"/>
        <v>C</v>
      </c>
      <c r="P2486" s="126" t="str">
        <f t="shared" si="1220"/>
        <v>_</v>
      </c>
      <c r="Q2486" s="126" t="str">
        <f t="shared" si="1221"/>
        <v>RIYU</v>
      </c>
      <c r="R2486" s="126" t="str">
        <f t="shared" si="1222"/>
        <v/>
      </c>
      <c r="S2486" s="126" t="e">
        <f t="shared" si="1223"/>
        <v>#N/A</v>
      </c>
      <c r="T2486" s="126" t="str">
        <f t="shared" si="1224"/>
        <v/>
      </c>
      <c r="U2486" s="126" t="e">
        <f t="shared" si="1225"/>
        <v>#N/A</v>
      </c>
      <c r="V2486" s="126" t="str">
        <f t="shared" si="1226"/>
        <v/>
      </c>
      <c r="W2486" s="126" t="e">
        <f t="shared" si="1227"/>
        <v>#N/A</v>
      </c>
      <c r="X2486" s="126">
        <f t="shared" si="1228"/>
        <v>14</v>
      </c>
      <c r="Y2486" s="123" t="e">
        <f>VLOOKUP(A2486,#REF!,1,FALSE)</f>
        <v>#REF!</v>
      </c>
      <c r="Z2486" s="194" t="s">
        <v>6745</v>
      </c>
      <c r="AA2486" s="196"/>
    </row>
    <row r="2487" spans="1:27" s="123" customFormat="1">
      <c r="A2487" s="128" t="s">
        <v>6448</v>
      </c>
      <c r="B2487" s="124" t="str">
        <f t="shared" si="1216"/>
        <v>PLCYHLDR_C_RIYU</v>
      </c>
      <c r="C2487" s="136" t="s">
        <v>6486</v>
      </c>
      <c r="D2487" s="125" t="e">
        <f t="shared" si="1200"/>
        <v>#N/A</v>
      </c>
      <c r="E2487" s="125" t="e">
        <f t="shared" si="1201"/>
        <v>#N/A</v>
      </c>
      <c r="F2487" s="125" t="e">
        <f t="shared" si="1202"/>
        <v>#N/A</v>
      </c>
      <c r="G2487" s="160" t="s">
        <v>6455</v>
      </c>
      <c r="H2487" s="161" t="s">
        <v>1535</v>
      </c>
      <c r="I2487" s="161" t="s">
        <v>6454</v>
      </c>
      <c r="J2487" s="161"/>
      <c r="K2487" s="161"/>
      <c r="L2487" s="162"/>
      <c r="M2487" s="125" t="str">
        <f t="shared" si="1217"/>
        <v>PLCYHLDR</v>
      </c>
      <c r="N2487" s="126" t="str">
        <f t="shared" si="1218"/>
        <v>_</v>
      </c>
      <c r="O2487" s="126" t="str">
        <f t="shared" si="1219"/>
        <v>C</v>
      </c>
      <c r="P2487" s="126" t="str">
        <f t="shared" si="1220"/>
        <v>_</v>
      </c>
      <c r="Q2487" s="126" t="str">
        <f t="shared" si="1221"/>
        <v>RIYU</v>
      </c>
      <c r="R2487" s="126" t="str">
        <f t="shared" si="1222"/>
        <v/>
      </c>
      <c r="S2487" s="126" t="e">
        <f t="shared" si="1223"/>
        <v>#N/A</v>
      </c>
      <c r="T2487" s="126" t="str">
        <f t="shared" si="1224"/>
        <v/>
      </c>
      <c r="U2487" s="126" t="e">
        <f t="shared" si="1225"/>
        <v>#N/A</v>
      </c>
      <c r="V2487" s="126" t="str">
        <f t="shared" si="1226"/>
        <v/>
      </c>
      <c r="W2487" s="126" t="e">
        <f t="shared" si="1227"/>
        <v>#N/A</v>
      </c>
      <c r="X2487" s="126">
        <f t="shared" si="1228"/>
        <v>15</v>
      </c>
      <c r="Y2487" s="123" t="e">
        <f>VLOOKUP(A2487,#REF!,1,FALSE)</f>
        <v>#REF!</v>
      </c>
      <c r="Z2487" s="194" t="s">
        <v>6745</v>
      </c>
      <c r="AA2487" s="196"/>
    </row>
    <row r="2488" spans="1:27" s="123" customFormat="1">
      <c r="A2488" s="128" t="s">
        <v>6449</v>
      </c>
      <c r="B2488" s="124" t="str">
        <f t="shared" si="1216"/>
        <v>KANYU_DOI</v>
      </c>
      <c r="C2488" s="136" t="s">
        <v>6486</v>
      </c>
      <c r="D2488" s="125" t="e">
        <f t="shared" si="1200"/>
        <v>#N/A</v>
      </c>
      <c r="E2488" s="125" t="e">
        <f t="shared" si="1201"/>
        <v>#N/A</v>
      </c>
      <c r="F2488" s="125" t="e">
        <f t="shared" si="1202"/>
        <v>#N/A</v>
      </c>
      <c r="G2488" s="160" t="s">
        <v>6456</v>
      </c>
      <c r="H2488" s="161" t="s">
        <v>6457</v>
      </c>
      <c r="I2488" s="161"/>
      <c r="J2488" s="161"/>
      <c r="K2488" s="161"/>
      <c r="L2488" s="162"/>
      <c r="M2488" s="125" t="str">
        <f t="shared" si="1217"/>
        <v>KANYU</v>
      </c>
      <c r="N2488" s="126" t="str">
        <f t="shared" si="1218"/>
        <v>_</v>
      </c>
      <c r="O2488" s="126" t="str">
        <f t="shared" si="1219"/>
        <v>DOI</v>
      </c>
      <c r="P2488" s="126" t="str">
        <f t="shared" si="1220"/>
        <v/>
      </c>
      <c r="Q2488" s="126" t="e">
        <f t="shared" si="1221"/>
        <v>#N/A</v>
      </c>
      <c r="R2488" s="126" t="str">
        <f t="shared" si="1222"/>
        <v/>
      </c>
      <c r="S2488" s="126" t="e">
        <f t="shared" si="1223"/>
        <v>#N/A</v>
      </c>
      <c r="T2488" s="126" t="str">
        <f t="shared" si="1224"/>
        <v/>
      </c>
      <c r="U2488" s="126" t="e">
        <f t="shared" si="1225"/>
        <v>#N/A</v>
      </c>
      <c r="V2488" s="126" t="str">
        <f t="shared" si="1226"/>
        <v/>
      </c>
      <c r="W2488" s="126" t="e">
        <f t="shared" si="1227"/>
        <v>#N/A</v>
      </c>
      <c r="X2488" s="126">
        <f t="shared" si="1228"/>
        <v>9</v>
      </c>
      <c r="Y2488" s="123" t="e">
        <f>VLOOKUP(A2488,#REF!,1,FALSE)</f>
        <v>#REF!</v>
      </c>
      <c r="Z2488" s="194" t="s">
        <v>6745</v>
      </c>
      <c r="AA2488" s="196"/>
    </row>
    <row r="2489" spans="1:27" s="123" customFormat="1">
      <c r="A2489" s="128" t="s">
        <v>6450</v>
      </c>
      <c r="B2489" s="124" t="str">
        <f t="shared" si="1216"/>
        <v>SHIYO_KOZA_KB</v>
      </c>
      <c r="C2489" s="136" t="s">
        <v>6486</v>
      </c>
      <c r="D2489" s="125" t="e">
        <f t="shared" si="1200"/>
        <v>#N/A</v>
      </c>
      <c r="E2489" s="125" t="e">
        <f t="shared" si="1201"/>
        <v>#N/A</v>
      </c>
      <c r="F2489" s="125" t="e">
        <f t="shared" si="1202"/>
        <v>#N/A</v>
      </c>
      <c r="G2489" s="160" t="s">
        <v>6458</v>
      </c>
      <c r="H2489" s="161" t="s">
        <v>6459</v>
      </c>
      <c r="I2489" s="161" t="s">
        <v>1444</v>
      </c>
      <c r="J2489" s="161"/>
      <c r="K2489" s="161"/>
      <c r="L2489" s="162"/>
      <c r="M2489" s="125" t="str">
        <f t="shared" si="1217"/>
        <v>SHIYO</v>
      </c>
      <c r="N2489" s="126" t="str">
        <f t="shared" si="1218"/>
        <v>_</v>
      </c>
      <c r="O2489" s="126" t="str">
        <f t="shared" si="1219"/>
        <v>KOZA</v>
      </c>
      <c r="P2489" s="126" t="str">
        <f t="shared" si="1220"/>
        <v>_</v>
      </c>
      <c r="Q2489" s="126" t="str">
        <f t="shared" si="1221"/>
        <v>KB</v>
      </c>
      <c r="R2489" s="126" t="str">
        <f t="shared" si="1222"/>
        <v/>
      </c>
      <c r="S2489" s="126" t="e">
        <f t="shared" si="1223"/>
        <v>#N/A</v>
      </c>
      <c r="T2489" s="126" t="str">
        <f t="shared" si="1224"/>
        <v/>
      </c>
      <c r="U2489" s="126" t="e">
        <f t="shared" si="1225"/>
        <v>#N/A</v>
      </c>
      <c r="V2489" s="126" t="str">
        <f t="shared" si="1226"/>
        <v/>
      </c>
      <c r="W2489" s="126" t="e">
        <f t="shared" si="1227"/>
        <v>#N/A</v>
      </c>
      <c r="X2489" s="126">
        <f t="shared" si="1228"/>
        <v>13</v>
      </c>
      <c r="Y2489" s="123" t="e">
        <f>VLOOKUP(A2489,#REF!,1,FALSE)</f>
        <v>#REF!</v>
      </c>
      <c r="Z2489" s="194" t="s">
        <v>6745</v>
      </c>
      <c r="AA2489" s="196"/>
    </row>
    <row r="2490" spans="1:27" s="123" customFormat="1">
      <c r="A2490" s="128" t="s">
        <v>6451</v>
      </c>
      <c r="B2490" s="124" t="str">
        <f t="shared" si="1216"/>
        <v>TSUSAN_SHIBO_HOKEN_KINGAKU</v>
      </c>
      <c r="C2490" s="136" t="s">
        <v>6486</v>
      </c>
      <c r="D2490" s="125" t="e">
        <f t="shared" si="1200"/>
        <v>#N/A</v>
      </c>
      <c r="E2490" s="125" t="e">
        <f t="shared" si="1201"/>
        <v>#N/A</v>
      </c>
      <c r="F2490" s="125" t="e">
        <f t="shared" si="1202"/>
        <v>#N/A</v>
      </c>
      <c r="G2490" s="160" t="s">
        <v>6460</v>
      </c>
      <c r="H2490" s="161" t="s">
        <v>6461</v>
      </c>
      <c r="I2490" s="161" t="s">
        <v>1424</v>
      </c>
      <c r="J2490" s="161" t="s">
        <v>6462</v>
      </c>
      <c r="K2490" s="161"/>
      <c r="L2490" s="162"/>
      <c r="M2490" s="125" t="str">
        <f t="shared" si="1217"/>
        <v>TSUSAN</v>
      </c>
      <c r="N2490" s="126" t="str">
        <f t="shared" si="1218"/>
        <v>_</v>
      </c>
      <c r="O2490" s="126" t="str">
        <f t="shared" si="1219"/>
        <v>SHIBO</v>
      </c>
      <c r="P2490" s="126" t="str">
        <f t="shared" si="1220"/>
        <v>_</v>
      </c>
      <c r="Q2490" s="126" t="str">
        <f t="shared" si="1221"/>
        <v>HOKEN</v>
      </c>
      <c r="R2490" s="126" t="str">
        <f t="shared" si="1222"/>
        <v>_</v>
      </c>
      <c r="S2490" s="126" t="str">
        <f t="shared" si="1223"/>
        <v>KINGAKU</v>
      </c>
      <c r="T2490" s="126" t="str">
        <f t="shared" si="1224"/>
        <v/>
      </c>
      <c r="U2490" s="126" t="e">
        <f t="shared" si="1225"/>
        <v>#N/A</v>
      </c>
      <c r="V2490" s="126" t="str">
        <f t="shared" si="1226"/>
        <v/>
      </c>
      <c r="W2490" s="126" t="e">
        <f t="shared" si="1227"/>
        <v>#N/A</v>
      </c>
      <c r="X2490" s="126">
        <f t="shared" si="1228"/>
        <v>26</v>
      </c>
      <c r="Y2490" s="123" t="e">
        <f>VLOOKUP(A2490,#REF!,1,FALSE)</f>
        <v>#REF!</v>
      </c>
      <c r="Z2490" s="194" t="s">
        <v>6745</v>
      </c>
      <c r="AA2490" s="196"/>
    </row>
    <row r="2491" spans="1:27" s="123" customFormat="1">
      <c r="A2491" s="128" t="s">
        <v>6692</v>
      </c>
      <c r="B2491" s="124" t="str">
        <f t="shared" si="1216"/>
        <v>HARAIKOMI_MEISHO_NEMBARAI</v>
      </c>
      <c r="C2491" s="136" t="s">
        <v>5653</v>
      </c>
      <c r="D2491" s="125" t="e">
        <f t="shared" si="1200"/>
        <v>#N/A</v>
      </c>
      <c r="E2491" s="125" t="e">
        <f t="shared" si="1201"/>
        <v>#N/A</v>
      </c>
      <c r="F2491" s="125" t="e">
        <f t="shared" si="1202"/>
        <v>#N/A</v>
      </c>
      <c r="G2491" s="160" t="s">
        <v>1848</v>
      </c>
      <c r="H2491" s="161" t="s">
        <v>1799</v>
      </c>
      <c r="I2491" s="161" t="s">
        <v>2278</v>
      </c>
      <c r="J2491" s="161"/>
      <c r="K2491" s="161"/>
      <c r="L2491" s="162"/>
      <c r="M2491" s="125" t="str">
        <f t="shared" si="1217"/>
        <v>HARAIKOMI</v>
      </c>
      <c r="N2491" s="126" t="str">
        <f t="shared" si="1218"/>
        <v>_</v>
      </c>
      <c r="O2491" s="126" t="str">
        <f t="shared" si="1219"/>
        <v>MEISHO</v>
      </c>
      <c r="P2491" s="126" t="str">
        <f t="shared" si="1220"/>
        <v>_</v>
      </c>
      <c r="Q2491" s="126" t="str">
        <f t="shared" si="1221"/>
        <v>NEMBARAI</v>
      </c>
      <c r="R2491" s="126" t="str">
        <f t="shared" si="1222"/>
        <v/>
      </c>
      <c r="S2491" s="126" t="e">
        <f t="shared" si="1223"/>
        <v>#N/A</v>
      </c>
      <c r="T2491" s="126" t="str">
        <f t="shared" si="1224"/>
        <v/>
      </c>
      <c r="U2491" s="126" t="e">
        <f t="shared" si="1225"/>
        <v>#N/A</v>
      </c>
      <c r="V2491" s="126" t="str">
        <f t="shared" si="1226"/>
        <v/>
      </c>
      <c r="W2491" s="126" t="e">
        <f t="shared" si="1227"/>
        <v>#N/A</v>
      </c>
      <c r="X2491" s="126">
        <f t="shared" si="1228"/>
        <v>25</v>
      </c>
      <c r="Y2491" s="123" t="e">
        <f>VLOOKUP(A2491,#REF!,1,FALSE)</f>
        <v>#REF!</v>
      </c>
      <c r="Z2491" s="194" t="s">
        <v>6745</v>
      </c>
      <c r="AA2491" s="196"/>
    </row>
    <row r="2492" spans="1:27" s="123" customFormat="1">
      <c r="A2492" s="128" t="s">
        <v>6487</v>
      </c>
      <c r="B2492" s="124" t="str">
        <f t="shared" si="1216"/>
        <v>HARAIKOMI_MEISHO_HANTOSHIBARAI</v>
      </c>
      <c r="C2492" s="136" t="s">
        <v>5653</v>
      </c>
      <c r="D2492" s="125" t="e">
        <f t="shared" si="1200"/>
        <v>#N/A</v>
      </c>
      <c r="E2492" s="125" t="e">
        <f t="shared" si="1201"/>
        <v>#N/A</v>
      </c>
      <c r="F2492" s="125" t="e">
        <f t="shared" si="1202"/>
        <v>#N/A</v>
      </c>
      <c r="G2492" s="160" t="s">
        <v>1848</v>
      </c>
      <c r="H2492" s="161" t="s">
        <v>1799</v>
      </c>
      <c r="I2492" s="161" t="s">
        <v>2220</v>
      </c>
      <c r="J2492" s="161"/>
      <c r="K2492" s="161"/>
      <c r="L2492" s="162"/>
      <c r="M2492" s="125" t="str">
        <f t="shared" si="1217"/>
        <v>HARAIKOMI</v>
      </c>
      <c r="N2492" s="126" t="str">
        <f t="shared" si="1218"/>
        <v>_</v>
      </c>
      <c r="O2492" s="126" t="str">
        <f t="shared" si="1219"/>
        <v>MEISHO</v>
      </c>
      <c r="P2492" s="126" t="str">
        <f t="shared" si="1220"/>
        <v>_</v>
      </c>
      <c r="Q2492" s="126" t="str">
        <f t="shared" si="1221"/>
        <v>HANTOSHIBARAI</v>
      </c>
      <c r="R2492" s="126" t="str">
        <f t="shared" si="1222"/>
        <v/>
      </c>
      <c r="S2492" s="126" t="e">
        <f t="shared" si="1223"/>
        <v>#N/A</v>
      </c>
      <c r="T2492" s="126" t="str">
        <f t="shared" si="1224"/>
        <v/>
      </c>
      <c r="U2492" s="126" t="e">
        <f t="shared" si="1225"/>
        <v>#N/A</v>
      </c>
      <c r="V2492" s="126" t="str">
        <f t="shared" si="1226"/>
        <v/>
      </c>
      <c r="W2492" s="126" t="e">
        <f t="shared" si="1227"/>
        <v>#N/A</v>
      </c>
      <c r="X2492" s="126">
        <f t="shared" si="1228"/>
        <v>30</v>
      </c>
      <c r="Y2492" s="123" t="e">
        <f>VLOOKUP(A2492,#REF!,1,FALSE)</f>
        <v>#REF!</v>
      </c>
      <c r="Z2492" s="194" t="s">
        <v>6745</v>
      </c>
      <c r="AA2492" s="196"/>
    </row>
    <row r="2493" spans="1:27" s="123" customFormat="1">
      <c r="A2493" s="128" t="s">
        <v>6488</v>
      </c>
      <c r="B2493" s="124" t="str">
        <f t="shared" si="1216"/>
        <v>HARAIKOMI_MEISHO_TSUKIHARAI</v>
      </c>
      <c r="C2493" s="136" t="s">
        <v>5653</v>
      </c>
      <c r="D2493" s="125" t="e">
        <f t="shared" si="1200"/>
        <v>#N/A</v>
      </c>
      <c r="E2493" s="125" t="e">
        <f t="shared" si="1201"/>
        <v>#N/A</v>
      </c>
      <c r="F2493" s="125" t="e">
        <f t="shared" si="1202"/>
        <v>#N/A</v>
      </c>
      <c r="G2493" s="160" t="s">
        <v>1848</v>
      </c>
      <c r="H2493" s="161" t="s">
        <v>1799</v>
      </c>
      <c r="I2493" s="161" t="s">
        <v>1963</v>
      </c>
      <c r="J2493" s="161"/>
      <c r="K2493" s="161"/>
      <c r="L2493" s="162"/>
      <c r="M2493" s="125" t="str">
        <f t="shared" si="1217"/>
        <v>HARAIKOMI</v>
      </c>
      <c r="N2493" s="126" t="str">
        <f t="shared" si="1218"/>
        <v>_</v>
      </c>
      <c r="O2493" s="126" t="str">
        <f t="shared" si="1219"/>
        <v>MEISHO</v>
      </c>
      <c r="P2493" s="126" t="str">
        <f t="shared" si="1220"/>
        <v>_</v>
      </c>
      <c r="Q2493" s="126" t="str">
        <f t="shared" si="1221"/>
        <v>TSUKIHARAI</v>
      </c>
      <c r="R2493" s="126" t="str">
        <f t="shared" si="1222"/>
        <v/>
      </c>
      <c r="S2493" s="126" t="e">
        <f t="shared" si="1223"/>
        <v>#N/A</v>
      </c>
      <c r="T2493" s="126" t="str">
        <f t="shared" si="1224"/>
        <v/>
      </c>
      <c r="U2493" s="126" t="e">
        <f t="shared" si="1225"/>
        <v>#N/A</v>
      </c>
      <c r="V2493" s="126" t="str">
        <f t="shared" si="1226"/>
        <v/>
      </c>
      <c r="W2493" s="126" t="e">
        <f t="shared" si="1227"/>
        <v>#N/A</v>
      </c>
      <c r="X2493" s="126">
        <f t="shared" si="1228"/>
        <v>27</v>
      </c>
      <c r="Y2493" s="123" t="e">
        <f>VLOOKUP(A2493,#REF!,1,FALSE)</f>
        <v>#REF!</v>
      </c>
      <c r="Z2493" s="194" t="s">
        <v>6745</v>
      </c>
      <c r="AA2493" s="196"/>
    </row>
    <row r="2494" spans="1:27" s="123" customFormat="1">
      <c r="A2494" s="128" t="s">
        <v>6489</v>
      </c>
      <c r="B2494" s="124" t="str">
        <f t="shared" si="1216"/>
        <v>HARAIKOMI_MEISHO_ICHIJIBARAI</v>
      </c>
      <c r="C2494" s="136" t="s">
        <v>5653</v>
      </c>
      <c r="D2494" s="125" t="e">
        <f t="shared" si="1200"/>
        <v>#N/A</v>
      </c>
      <c r="E2494" s="125" t="e">
        <f t="shared" si="1201"/>
        <v>#N/A</v>
      </c>
      <c r="F2494" s="125" t="e">
        <f t="shared" si="1202"/>
        <v>#N/A</v>
      </c>
      <c r="G2494" s="160" t="s">
        <v>1848</v>
      </c>
      <c r="H2494" s="161" t="s">
        <v>1799</v>
      </c>
      <c r="I2494" s="161" t="s">
        <v>1885</v>
      </c>
      <c r="J2494" s="161"/>
      <c r="K2494" s="161"/>
      <c r="L2494" s="162"/>
      <c r="M2494" s="125" t="str">
        <f t="shared" si="1217"/>
        <v>HARAIKOMI</v>
      </c>
      <c r="N2494" s="126" t="str">
        <f t="shared" si="1218"/>
        <v>_</v>
      </c>
      <c r="O2494" s="126" t="str">
        <f t="shared" si="1219"/>
        <v>MEISHO</v>
      </c>
      <c r="P2494" s="126" t="str">
        <f t="shared" si="1220"/>
        <v>_</v>
      </c>
      <c r="Q2494" s="126" t="str">
        <f t="shared" si="1221"/>
        <v>ICHIJIBARAI</v>
      </c>
      <c r="R2494" s="126" t="str">
        <f t="shared" si="1222"/>
        <v/>
      </c>
      <c r="S2494" s="126" t="e">
        <f t="shared" si="1223"/>
        <v>#N/A</v>
      </c>
      <c r="T2494" s="126" t="str">
        <f t="shared" si="1224"/>
        <v/>
      </c>
      <c r="U2494" s="126" t="e">
        <f t="shared" si="1225"/>
        <v>#N/A</v>
      </c>
      <c r="V2494" s="126" t="str">
        <f t="shared" si="1226"/>
        <v/>
      </c>
      <c r="W2494" s="126" t="e">
        <f t="shared" si="1227"/>
        <v>#N/A</v>
      </c>
      <c r="X2494" s="126">
        <f t="shared" si="1228"/>
        <v>28</v>
      </c>
      <c r="Y2494" s="123" t="e">
        <f>VLOOKUP(A2494,#REF!,1,FALSE)</f>
        <v>#REF!</v>
      </c>
      <c r="Z2494" s="194" t="s">
        <v>6745</v>
      </c>
      <c r="AA2494" s="196"/>
    </row>
    <row r="2495" spans="1:27" s="123" customFormat="1">
      <c r="A2495" s="128" t="s">
        <v>6490</v>
      </c>
      <c r="B2495" s="124" t="str">
        <f t="shared" si="1216"/>
        <v>HARAIKOMI_MEISHO</v>
      </c>
      <c r="C2495" s="136" t="s">
        <v>5653</v>
      </c>
      <c r="D2495" s="125" t="e">
        <f t="shared" si="1200"/>
        <v>#N/A</v>
      </c>
      <c r="E2495" s="125" t="e">
        <f t="shared" si="1201"/>
        <v>#N/A</v>
      </c>
      <c r="F2495" s="125" t="e">
        <f t="shared" si="1202"/>
        <v>#N/A</v>
      </c>
      <c r="G2495" s="160" t="s">
        <v>1848</v>
      </c>
      <c r="H2495" s="161" t="s">
        <v>1799</v>
      </c>
      <c r="I2495" s="161"/>
      <c r="J2495" s="161"/>
      <c r="K2495" s="161"/>
      <c r="L2495" s="162"/>
      <c r="M2495" s="125" t="str">
        <f t="shared" si="1217"/>
        <v>HARAIKOMI</v>
      </c>
      <c r="N2495" s="126" t="str">
        <f t="shared" si="1218"/>
        <v>_</v>
      </c>
      <c r="O2495" s="126" t="str">
        <f t="shared" si="1219"/>
        <v>MEISHO</v>
      </c>
      <c r="P2495" s="126" t="str">
        <f t="shared" si="1220"/>
        <v/>
      </c>
      <c r="Q2495" s="126" t="e">
        <f t="shared" si="1221"/>
        <v>#N/A</v>
      </c>
      <c r="R2495" s="126" t="str">
        <f t="shared" si="1222"/>
        <v/>
      </c>
      <c r="S2495" s="126" t="e">
        <f t="shared" si="1223"/>
        <v>#N/A</v>
      </c>
      <c r="T2495" s="126" t="str">
        <f t="shared" si="1224"/>
        <v/>
      </c>
      <c r="U2495" s="126" t="e">
        <f t="shared" si="1225"/>
        <v>#N/A</v>
      </c>
      <c r="V2495" s="126" t="str">
        <f t="shared" si="1226"/>
        <v/>
      </c>
      <c r="W2495" s="126" t="e">
        <f t="shared" si="1227"/>
        <v>#N/A</v>
      </c>
      <c r="X2495" s="126">
        <f t="shared" si="1228"/>
        <v>16</v>
      </c>
      <c r="Y2495" s="123" t="e">
        <f>VLOOKUP(A2495,#REF!,1,FALSE)</f>
        <v>#REF!</v>
      </c>
      <c r="Z2495" s="194" t="s">
        <v>6745</v>
      </c>
      <c r="AA2495" s="196"/>
    </row>
    <row r="2496" spans="1:27" s="123" customFormat="1">
      <c r="A2496" s="128" t="s">
        <v>6498</v>
      </c>
      <c r="B2496" s="124" t="str">
        <f t="shared" si="1216"/>
        <v>CORP_KB_JOJO_KIGYO</v>
      </c>
      <c r="C2496" s="136" t="s">
        <v>5653</v>
      </c>
      <c r="D2496" s="125" t="e">
        <f t="shared" si="1200"/>
        <v>#N/A</v>
      </c>
      <c r="E2496" s="125" t="e">
        <f t="shared" si="1201"/>
        <v>#N/A</v>
      </c>
      <c r="F2496" s="125" t="e">
        <f t="shared" si="1202"/>
        <v>#N/A</v>
      </c>
      <c r="G2496" s="160" t="s">
        <v>1844</v>
      </c>
      <c r="H2496" s="161" t="s">
        <v>1444</v>
      </c>
      <c r="I2496" s="161" t="s">
        <v>6689</v>
      </c>
      <c r="J2496" s="161" t="s">
        <v>1917</v>
      </c>
      <c r="K2496" s="161"/>
      <c r="L2496" s="162"/>
      <c r="M2496" s="125" t="str">
        <f t="shared" si="1217"/>
        <v>CORP</v>
      </c>
      <c r="N2496" s="126" t="str">
        <f t="shared" si="1218"/>
        <v>_</v>
      </c>
      <c r="O2496" s="126" t="str">
        <f t="shared" si="1219"/>
        <v>KB</v>
      </c>
      <c r="P2496" s="126" t="str">
        <f t="shared" si="1220"/>
        <v>_</v>
      </c>
      <c r="Q2496" s="126" t="str">
        <f t="shared" si="1221"/>
        <v>JOJO</v>
      </c>
      <c r="R2496" s="126" t="str">
        <f t="shared" si="1222"/>
        <v>_</v>
      </c>
      <c r="S2496" s="126" t="str">
        <f t="shared" si="1223"/>
        <v>KIGYO</v>
      </c>
      <c r="T2496" s="126" t="str">
        <f t="shared" si="1224"/>
        <v/>
      </c>
      <c r="U2496" s="126" t="e">
        <f t="shared" si="1225"/>
        <v>#N/A</v>
      </c>
      <c r="V2496" s="126" t="str">
        <f t="shared" si="1226"/>
        <v/>
      </c>
      <c r="W2496" s="126" t="e">
        <f t="shared" si="1227"/>
        <v>#N/A</v>
      </c>
      <c r="X2496" s="126">
        <f t="shared" si="1228"/>
        <v>18</v>
      </c>
      <c r="Y2496" s="123" t="e">
        <f>VLOOKUP(A2496,#REF!,1,FALSE)</f>
        <v>#REF!</v>
      </c>
      <c r="Z2496" s="194" t="s">
        <v>6745</v>
      </c>
      <c r="AA2496" s="196"/>
    </row>
    <row r="2497" spans="1:27" s="123" customFormat="1">
      <c r="A2497" s="128" t="s">
        <v>6499</v>
      </c>
      <c r="B2497" s="124" t="str">
        <f t="shared" si="1216"/>
        <v>CORP_KB_OTHER_KIGYO</v>
      </c>
      <c r="C2497" s="136" t="s">
        <v>5653</v>
      </c>
      <c r="D2497" s="125" t="e">
        <f t="shared" si="1200"/>
        <v>#N/A</v>
      </c>
      <c r="E2497" s="125" t="e">
        <f t="shared" si="1201"/>
        <v>#N/A</v>
      </c>
      <c r="F2497" s="125" t="e">
        <f t="shared" si="1202"/>
        <v>#N/A</v>
      </c>
      <c r="G2497" s="160" t="s">
        <v>1844</v>
      </c>
      <c r="H2497" s="161" t="s">
        <v>1444</v>
      </c>
      <c r="I2497" s="161" t="s">
        <v>277</v>
      </c>
      <c r="J2497" s="161" t="s">
        <v>1917</v>
      </c>
      <c r="K2497" s="161"/>
      <c r="L2497" s="162"/>
      <c r="M2497" s="125" t="str">
        <f t="shared" si="1217"/>
        <v>CORP</v>
      </c>
      <c r="N2497" s="126" t="str">
        <f t="shared" si="1218"/>
        <v>_</v>
      </c>
      <c r="O2497" s="126" t="str">
        <f t="shared" si="1219"/>
        <v>KB</v>
      </c>
      <c r="P2497" s="126" t="str">
        <f t="shared" si="1220"/>
        <v>_</v>
      </c>
      <c r="Q2497" s="126" t="str">
        <f t="shared" si="1221"/>
        <v>OTHER</v>
      </c>
      <c r="R2497" s="126" t="str">
        <f t="shared" si="1222"/>
        <v>_</v>
      </c>
      <c r="S2497" s="126" t="str">
        <f t="shared" si="1223"/>
        <v>KIGYO</v>
      </c>
      <c r="T2497" s="126" t="str">
        <f t="shared" si="1224"/>
        <v/>
      </c>
      <c r="U2497" s="126" t="e">
        <f t="shared" si="1225"/>
        <v>#N/A</v>
      </c>
      <c r="V2497" s="126" t="str">
        <f t="shared" si="1226"/>
        <v/>
      </c>
      <c r="W2497" s="126" t="e">
        <f t="shared" si="1227"/>
        <v>#N/A</v>
      </c>
      <c r="X2497" s="126">
        <f t="shared" si="1228"/>
        <v>19</v>
      </c>
      <c r="Y2497" s="123" t="e">
        <f>VLOOKUP(A2497,#REF!,1,FALSE)</f>
        <v>#REF!</v>
      </c>
      <c r="Z2497" s="194" t="s">
        <v>6745</v>
      </c>
      <c r="AA2497" s="196"/>
    </row>
    <row r="2498" spans="1:27" s="123" customFormat="1">
      <c r="A2498" s="128" t="s">
        <v>6500</v>
      </c>
      <c r="B2498" s="124" t="str">
        <f t="shared" si="1216"/>
        <v>REAL_RULER_UMU_ARI</v>
      </c>
      <c r="C2498" s="136" t="s">
        <v>5653</v>
      </c>
      <c r="D2498" s="125" t="e">
        <f t="shared" si="1200"/>
        <v>#N/A</v>
      </c>
      <c r="E2498" s="125" t="e">
        <f t="shared" si="1201"/>
        <v>#N/A</v>
      </c>
      <c r="F2498" s="125" t="e">
        <f t="shared" si="1202"/>
        <v>#N/A</v>
      </c>
      <c r="G2498" s="160" t="s">
        <v>6731</v>
      </c>
      <c r="H2498" s="161" t="s">
        <v>1635</v>
      </c>
      <c r="I2498" s="161" t="s">
        <v>5676</v>
      </c>
      <c r="J2498" s="161"/>
      <c r="K2498" s="161"/>
      <c r="L2498" s="162"/>
      <c r="M2498" s="125" t="str">
        <f t="shared" si="1217"/>
        <v>REAL_RULER</v>
      </c>
      <c r="N2498" s="126" t="str">
        <f t="shared" si="1218"/>
        <v>_</v>
      </c>
      <c r="O2498" s="126" t="str">
        <f t="shared" si="1219"/>
        <v>UMU</v>
      </c>
      <c r="P2498" s="126" t="str">
        <f t="shared" si="1220"/>
        <v>_</v>
      </c>
      <c r="Q2498" s="126" t="str">
        <f t="shared" si="1221"/>
        <v>ARI</v>
      </c>
      <c r="R2498" s="126" t="str">
        <f t="shared" si="1222"/>
        <v/>
      </c>
      <c r="S2498" s="126" t="e">
        <f t="shared" si="1223"/>
        <v>#N/A</v>
      </c>
      <c r="T2498" s="126" t="str">
        <f t="shared" si="1224"/>
        <v/>
      </c>
      <c r="U2498" s="126" t="e">
        <f t="shared" si="1225"/>
        <v>#N/A</v>
      </c>
      <c r="V2498" s="126" t="str">
        <f t="shared" si="1226"/>
        <v/>
      </c>
      <c r="W2498" s="126" t="e">
        <f t="shared" si="1227"/>
        <v>#N/A</v>
      </c>
      <c r="X2498" s="126">
        <f t="shared" si="1228"/>
        <v>18</v>
      </c>
      <c r="Y2498" s="123" t="e">
        <f>VLOOKUP(A2498,#REF!,1,FALSE)</f>
        <v>#REF!</v>
      </c>
      <c r="Z2498" s="194" t="s">
        <v>6745</v>
      </c>
      <c r="AA2498" s="196"/>
    </row>
    <row r="2499" spans="1:27" s="123" customFormat="1">
      <c r="A2499" s="128" t="s">
        <v>6501</v>
      </c>
      <c r="B2499" s="124" t="str">
        <f t="shared" si="1216"/>
        <v>REAL_RULER_UMU_NASHI</v>
      </c>
      <c r="C2499" s="136" t="s">
        <v>5653</v>
      </c>
      <c r="D2499" s="125" t="e">
        <f t="shared" si="1200"/>
        <v>#N/A</v>
      </c>
      <c r="E2499" s="125" t="e">
        <f t="shared" si="1201"/>
        <v>#N/A</v>
      </c>
      <c r="F2499" s="125" t="e">
        <f t="shared" si="1202"/>
        <v>#N/A</v>
      </c>
      <c r="G2499" s="160" t="s">
        <v>6732</v>
      </c>
      <c r="H2499" s="161" t="s">
        <v>1635</v>
      </c>
      <c r="I2499" s="161" t="s">
        <v>5657</v>
      </c>
      <c r="J2499" s="161"/>
      <c r="K2499" s="161"/>
      <c r="L2499" s="162"/>
      <c r="M2499" s="125" t="str">
        <f t="shared" si="1217"/>
        <v>REAL_RULER</v>
      </c>
      <c r="N2499" s="126" t="str">
        <f t="shared" si="1218"/>
        <v>_</v>
      </c>
      <c r="O2499" s="126" t="str">
        <f t="shared" si="1219"/>
        <v>UMU</v>
      </c>
      <c r="P2499" s="126" t="str">
        <f t="shared" si="1220"/>
        <v>_</v>
      </c>
      <c r="Q2499" s="126" t="str">
        <f t="shared" si="1221"/>
        <v>NASHI</v>
      </c>
      <c r="R2499" s="126" t="str">
        <f t="shared" si="1222"/>
        <v/>
      </c>
      <c r="S2499" s="126" t="e">
        <f t="shared" si="1223"/>
        <v>#N/A</v>
      </c>
      <c r="T2499" s="126" t="str">
        <f t="shared" si="1224"/>
        <v/>
      </c>
      <c r="U2499" s="126" t="e">
        <f t="shared" si="1225"/>
        <v>#N/A</v>
      </c>
      <c r="V2499" s="126" t="str">
        <f t="shared" si="1226"/>
        <v/>
      </c>
      <c r="W2499" s="126" t="e">
        <f t="shared" si="1227"/>
        <v>#N/A</v>
      </c>
      <c r="X2499" s="126">
        <f t="shared" si="1228"/>
        <v>20</v>
      </c>
      <c r="Y2499" s="123" t="e">
        <f>VLOOKUP(A2499,#REF!,1,FALSE)</f>
        <v>#REF!</v>
      </c>
      <c r="Z2499" s="194" t="s">
        <v>6745</v>
      </c>
      <c r="AA2499" s="196"/>
    </row>
    <row r="2500" spans="1:27" s="123" customFormat="1">
      <c r="A2500" s="128" t="s">
        <v>6502</v>
      </c>
      <c r="B2500" s="124" t="str">
        <f t="shared" si="1216"/>
        <v>JIGYO_C_NORINGYO</v>
      </c>
      <c r="C2500" s="136" t="s">
        <v>5653</v>
      </c>
      <c r="D2500" s="125" t="e">
        <f t="shared" si="1200"/>
        <v>#N/A</v>
      </c>
      <c r="E2500" s="125" t="e">
        <f t="shared" si="1201"/>
        <v>#N/A</v>
      </c>
      <c r="F2500" s="125" t="e">
        <f t="shared" si="1202"/>
        <v>#N/A</v>
      </c>
      <c r="G2500" s="160" t="s">
        <v>6523</v>
      </c>
      <c r="H2500" s="161" t="s">
        <v>6526</v>
      </c>
      <c r="I2500" s="161"/>
      <c r="J2500" s="161"/>
      <c r="K2500" s="161"/>
      <c r="L2500" s="162"/>
      <c r="M2500" s="125" t="str">
        <f t="shared" si="1217"/>
        <v>JIGYO_C</v>
      </c>
      <c r="N2500" s="126" t="str">
        <f t="shared" si="1218"/>
        <v>_</v>
      </c>
      <c r="O2500" s="126" t="str">
        <f t="shared" si="1219"/>
        <v>NORINGYO</v>
      </c>
      <c r="P2500" s="126" t="str">
        <f t="shared" si="1220"/>
        <v/>
      </c>
      <c r="Q2500" s="126" t="e">
        <f t="shared" si="1221"/>
        <v>#N/A</v>
      </c>
      <c r="R2500" s="126" t="str">
        <f t="shared" si="1222"/>
        <v/>
      </c>
      <c r="S2500" s="126" t="e">
        <f t="shared" si="1223"/>
        <v>#N/A</v>
      </c>
      <c r="T2500" s="126" t="str">
        <f t="shared" si="1224"/>
        <v/>
      </c>
      <c r="U2500" s="126" t="e">
        <f t="shared" si="1225"/>
        <v>#N/A</v>
      </c>
      <c r="V2500" s="126" t="str">
        <f t="shared" si="1226"/>
        <v/>
      </c>
      <c r="W2500" s="126" t="e">
        <f t="shared" si="1227"/>
        <v>#N/A</v>
      </c>
      <c r="X2500" s="126">
        <f t="shared" si="1228"/>
        <v>16</v>
      </c>
      <c r="Y2500" s="123" t="e">
        <f>VLOOKUP(A2500,#REF!,1,FALSE)</f>
        <v>#REF!</v>
      </c>
      <c r="Z2500" s="194" t="s">
        <v>6745</v>
      </c>
      <c r="AA2500" s="196"/>
    </row>
    <row r="2501" spans="1:27" s="123" customFormat="1">
      <c r="A2501" s="128" t="s">
        <v>6503</v>
      </c>
      <c r="B2501" s="124" t="str">
        <f t="shared" si="1216"/>
        <v>JIGYO_C_SEIZO</v>
      </c>
      <c r="C2501" s="136" t="s">
        <v>5653</v>
      </c>
      <c r="D2501" s="125" t="e">
        <f t="shared" si="1200"/>
        <v>#N/A</v>
      </c>
      <c r="E2501" s="125" t="e">
        <f t="shared" si="1201"/>
        <v>#N/A</v>
      </c>
      <c r="F2501" s="125" t="e">
        <f t="shared" si="1202"/>
        <v>#N/A</v>
      </c>
      <c r="G2501" s="160" t="s">
        <v>6523</v>
      </c>
      <c r="H2501" s="161" t="s">
        <v>6527</v>
      </c>
      <c r="I2501" s="161"/>
      <c r="J2501" s="161"/>
      <c r="K2501" s="161"/>
      <c r="L2501" s="162"/>
      <c r="M2501" s="125" t="str">
        <f t="shared" si="1217"/>
        <v>JIGYO_C</v>
      </c>
      <c r="N2501" s="126" t="str">
        <f t="shared" si="1218"/>
        <v>_</v>
      </c>
      <c r="O2501" s="126" t="str">
        <f t="shared" si="1219"/>
        <v>SEIZO</v>
      </c>
      <c r="P2501" s="126" t="str">
        <f t="shared" si="1220"/>
        <v/>
      </c>
      <c r="Q2501" s="126" t="e">
        <f t="shared" si="1221"/>
        <v>#N/A</v>
      </c>
      <c r="R2501" s="126" t="str">
        <f t="shared" si="1222"/>
        <v/>
      </c>
      <c r="S2501" s="126" t="e">
        <f t="shared" si="1223"/>
        <v>#N/A</v>
      </c>
      <c r="T2501" s="126" t="str">
        <f t="shared" si="1224"/>
        <v/>
      </c>
      <c r="U2501" s="126" t="e">
        <f t="shared" si="1225"/>
        <v>#N/A</v>
      </c>
      <c r="V2501" s="126" t="str">
        <f t="shared" si="1226"/>
        <v/>
      </c>
      <c r="W2501" s="126" t="e">
        <f t="shared" si="1227"/>
        <v>#N/A</v>
      </c>
      <c r="X2501" s="126">
        <f t="shared" si="1228"/>
        <v>13</v>
      </c>
      <c r="Y2501" s="123" t="e">
        <f>VLOOKUP(A2501,#REF!,1,FALSE)</f>
        <v>#REF!</v>
      </c>
      <c r="Z2501" s="194" t="s">
        <v>6745</v>
      </c>
      <c r="AA2501" s="196"/>
    </row>
    <row r="2502" spans="1:27" s="123" customFormat="1">
      <c r="A2502" s="128" t="s">
        <v>6504</v>
      </c>
      <c r="B2502" s="124" t="str">
        <f t="shared" si="1216"/>
        <v>JIGYO_C_KENSETSU</v>
      </c>
      <c r="C2502" s="136" t="s">
        <v>5653</v>
      </c>
      <c r="D2502" s="125" t="e">
        <f t="shared" si="1200"/>
        <v>#N/A</v>
      </c>
      <c r="E2502" s="125" t="e">
        <f t="shared" si="1201"/>
        <v>#N/A</v>
      </c>
      <c r="F2502" s="125" t="e">
        <f t="shared" si="1202"/>
        <v>#N/A</v>
      </c>
      <c r="G2502" s="160" t="s">
        <v>6523</v>
      </c>
      <c r="H2502" s="161" t="s">
        <v>6528</v>
      </c>
      <c r="I2502" s="161"/>
      <c r="J2502" s="161"/>
      <c r="K2502" s="161"/>
      <c r="L2502" s="162"/>
      <c r="M2502" s="125" t="str">
        <f t="shared" si="1217"/>
        <v>JIGYO_C</v>
      </c>
      <c r="N2502" s="126" t="str">
        <f t="shared" si="1218"/>
        <v>_</v>
      </c>
      <c r="O2502" s="126" t="str">
        <f t="shared" si="1219"/>
        <v>KENSETSU</v>
      </c>
      <c r="P2502" s="126" t="str">
        <f t="shared" si="1220"/>
        <v/>
      </c>
      <c r="Q2502" s="126" t="e">
        <f t="shared" si="1221"/>
        <v>#N/A</v>
      </c>
      <c r="R2502" s="126" t="str">
        <f t="shared" si="1222"/>
        <v/>
      </c>
      <c r="S2502" s="126" t="e">
        <f t="shared" si="1223"/>
        <v>#N/A</v>
      </c>
      <c r="T2502" s="126" t="str">
        <f t="shared" si="1224"/>
        <v/>
      </c>
      <c r="U2502" s="126" t="e">
        <f t="shared" si="1225"/>
        <v>#N/A</v>
      </c>
      <c r="V2502" s="126" t="str">
        <f t="shared" si="1226"/>
        <v/>
      </c>
      <c r="W2502" s="126" t="e">
        <f t="shared" si="1227"/>
        <v>#N/A</v>
      </c>
      <c r="X2502" s="126">
        <f t="shared" si="1228"/>
        <v>16</v>
      </c>
      <c r="Y2502" s="123" t="e">
        <f>VLOOKUP(A2502,#REF!,1,FALSE)</f>
        <v>#REF!</v>
      </c>
      <c r="Z2502" s="194" t="s">
        <v>6745</v>
      </c>
      <c r="AA2502" s="196"/>
    </row>
    <row r="2503" spans="1:27" s="123" customFormat="1">
      <c r="A2503" s="128" t="s">
        <v>6505</v>
      </c>
      <c r="B2503" s="124" t="str">
        <f t="shared" si="1216"/>
        <v>JIGYO_C_IT</v>
      </c>
      <c r="C2503" s="136" t="s">
        <v>5653</v>
      </c>
      <c r="D2503" s="125" t="e">
        <f t="shared" si="1200"/>
        <v>#N/A</v>
      </c>
      <c r="E2503" s="125" t="e">
        <f t="shared" si="1201"/>
        <v>#N/A</v>
      </c>
      <c r="F2503" s="125" t="e">
        <f t="shared" si="1202"/>
        <v>#N/A</v>
      </c>
      <c r="G2503" s="160" t="s">
        <v>6523</v>
      </c>
      <c r="H2503" s="161" t="s">
        <v>6529</v>
      </c>
      <c r="I2503" s="161"/>
      <c r="J2503" s="161"/>
      <c r="K2503" s="161"/>
      <c r="L2503" s="162"/>
      <c r="M2503" s="125" t="str">
        <f t="shared" si="1217"/>
        <v>JIGYO_C</v>
      </c>
      <c r="N2503" s="126" t="str">
        <f t="shared" si="1218"/>
        <v>_</v>
      </c>
      <c r="O2503" s="126" t="str">
        <f t="shared" si="1219"/>
        <v>IT</v>
      </c>
      <c r="P2503" s="126" t="str">
        <f t="shared" si="1220"/>
        <v/>
      </c>
      <c r="Q2503" s="126" t="e">
        <f t="shared" si="1221"/>
        <v>#N/A</v>
      </c>
      <c r="R2503" s="126" t="str">
        <f t="shared" si="1222"/>
        <v/>
      </c>
      <c r="S2503" s="126" t="e">
        <f t="shared" si="1223"/>
        <v>#N/A</v>
      </c>
      <c r="T2503" s="126" t="str">
        <f t="shared" si="1224"/>
        <v/>
      </c>
      <c r="U2503" s="126" t="e">
        <f t="shared" si="1225"/>
        <v>#N/A</v>
      </c>
      <c r="V2503" s="126" t="str">
        <f t="shared" si="1226"/>
        <v/>
      </c>
      <c r="W2503" s="126" t="e">
        <f t="shared" si="1227"/>
        <v>#N/A</v>
      </c>
      <c r="X2503" s="126">
        <f t="shared" si="1228"/>
        <v>10</v>
      </c>
      <c r="Y2503" s="123" t="e">
        <f>VLOOKUP(A2503,#REF!,1,FALSE)</f>
        <v>#REF!</v>
      </c>
      <c r="Z2503" s="194" t="s">
        <v>6745</v>
      </c>
      <c r="AA2503" s="196"/>
    </row>
    <row r="2504" spans="1:27" s="123" customFormat="1">
      <c r="A2504" s="128" t="s">
        <v>6506</v>
      </c>
      <c r="B2504" s="124" t="str">
        <f t="shared" si="1216"/>
        <v>JIGYO_C_UNYU</v>
      </c>
      <c r="C2504" s="136" t="s">
        <v>5653</v>
      </c>
      <c r="D2504" s="125" t="e">
        <f t="shared" si="1200"/>
        <v>#N/A</v>
      </c>
      <c r="E2504" s="125" t="e">
        <f t="shared" si="1201"/>
        <v>#N/A</v>
      </c>
      <c r="F2504" s="125" t="e">
        <f t="shared" si="1202"/>
        <v>#N/A</v>
      </c>
      <c r="G2504" s="160" t="s">
        <v>6523</v>
      </c>
      <c r="H2504" s="161" t="s">
        <v>6530</v>
      </c>
      <c r="I2504" s="161"/>
      <c r="J2504" s="161"/>
      <c r="K2504" s="161"/>
      <c r="L2504" s="162"/>
      <c r="M2504" s="125" t="str">
        <f t="shared" si="1217"/>
        <v>JIGYO_C</v>
      </c>
      <c r="N2504" s="126" t="str">
        <f t="shared" si="1218"/>
        <v>_</v>
      </c>
      <c r="O2504" s="126" t="str">
        <f t="shared" si="1219"/>
        <v>UNYU</v>
      </c>
      <c r="P2504" s="126" t="str">
        <f t="shared" si="1220"/>
        <v/>
      </c>
      <c r="Q2504" s="126" t="e">
        <f t="shared" si="1221"/>
        <v>#N/A</v>
      </c>
      <c r="R2504" s="126" t="str">
        <f t="shared" si="1222"/>
        <v/>
      </c>
      <c r="S2504" s="126" t="e">
        <f t="shared" si="1223"/>
        <v>#N/A</v>
      </c>
      <c r="T2504" s="126" t="str">
        <f t="shared" si="1224"/>
        <v/>
      </c>
      <c r="U2504" s="126" t="e">
        <f t="shared" si="1225"/>
        <v>#N/A</v>
      </c>
      <c r="V2504" s="126" t="str">
        <f t="shared" si="1226"/>
        <v/>
      </c>
      <c r="W2504" s="126" t="e">
        <f t="shared" si="1227"/>
        <v>#N/A</v>
      </c>
      <c r="X2504" s="126">
        <f t="shared" si="1228"/>
        <v>12</v>
      </c>
      <c r="Y2504" s="123" t="e">
        <f>VLOOKUP(A2504,#REF!,1,FALSE)</f>
        <v>#REF!</v>
      </c>
      <c r="Z2504" s="194" t="s">
        <v>6745</v>
      </c>
      <c r="AA2504" s="196"/>
    </row>
    <row r="2505" spans="1:27" s="123" customFormat="1">
      <c r="A2505" s="128" t="s">
        <v>6507</v>
      </c>
      <c r="B2505" s="124" t="str">
        <f t="shared" si="1216"/>
        <v>JIGYO_C_OROSHIURI</v>
      </c>
      <c r="C2505" s="136" t="s">
        <v>5653</v>
      </c>
      <c r="D2505" s="125" t="e">
        <f t="shared" si="1200"/>
        <v>#N/A</v>
      </c>
      <c r="E2505" s="125" t="e">
        <f t="shared" si="1201"/>
        <v>#N/A</v>
      </c>
      <c r="F2505" s="125" t="e">
        <f t="shared" si="1202"/>
        <v>#N/A</v>
      </c>
      <c r="G2505" s="160" t="s">
        <v>6523</v>
      </c>
      <c r="H2505" s="161" t="s">
        <v>6678</v>
      </c>
      <c r="I2505" s="161"/>
      <c r="J2505" s="161"/>
      <c r="K2505" s="161"/>
      <c r="L2505" s="162"/>
      <c r="M2505" s="125" t="str">
        <f t="shared" si="1217"/>
        <v>JIGYO_C</v>
      </c>
      <c r="N2505" s="126" t="str">
        <f t="shared" si="1218"/>
        <v>_</v>
      </c>
      <c r="O2505" s="126" t="str">
        <f t="shared" si="1219"/>
        <v>OROSHIURI</v>
      </c>
      <c r="P2505" s="126" t="str">
        <f t="shared" si="1220"/>
        <v/>
      </c>
      <c r="Q2505" s="126" t="e">
        <f t="shared" si="1221"/>
        <v>#N/A</v>
      </c>
      <c r="R2505" s="126" t="str">
        <f t="shared" si="1222"/>
        <v/>
      </c>
      <c r="S2505" s="126" t="e">
        <f t="shared" si="1223"/>
        <v>#N/A</v>
      </c>
      <c r="T2505" s="126" t="str">
        <f t="shared" si="1224"/>
        <v/>
      </c>
      <c r="U2505" s="126" t="e">
        <f t="shared" si="1225"/>
        <v>#N/A</v>
      </c>
      <c r="V2505" s="126" t="str">
        <f t="shared" si="1226"/>
        <v/>
      </c>
      <c r="W2505" s="126" t="e">
        <f t="shared" si="1227"/>
        <v>#N/A</v>
      </c>
      <c r="X2505" s="126">
        <f t="shared" si="1228"/>
        <v>17</v>
      </c>
      <c r="Y2505" s="123" t="e">
        <f>VLOOKUP(A2505,#REF!,1,FALSE)</f>
        <v>#REF!</v>
      </c>
      <c r="Z2505" s="194" t="s">
        <v>6745</v>
      </c>
      <c r="AA2505" s="196"/>
    </row>
    <row r="2506" spans="1:27" s="123" customFormat="1">
      <c r="A2506" s="128" t="s">
        <v>6508</v>
      </c>
      <c r="B2506" s="124" t="str">
        <f t="shared" si="1216"/>
        <v>JIGYO_C_KINYU</v>
      </c>
      <c r="C2506" s="136" t="s">
        <v>5653</v>
      </c>
      <c r="D2506" s="125" t="e">
        <f t="shared" si="1200"/>
        <v>#N/A</v>
      </c>
      <c r="E2506" s="125" t="e">
        <f t="shared" si="1201"/>
        <v>#N/A</v>
      </c>
      <c r="F2506" s="125" t="e">
        <f t="shared" si="1202"/>
        <v>#N/A</v>
      </c>
      <c r="G2506" s="160" t="s">
        <v>6523</v>
      </c>
      <c r="H2506" s="161" t="s">
        <v>6676</v>
      </c>
      <c r="I2506" s="161"/>
      <c r="J2506" s="161"/>
      <c r="K2506" s="161"/>
      <c r="L2506" s="162"/>
      <c r="M2506" s="125" t="str">
        <f t="shared" si="1217"/>
        <v>JIGYO_C</v>
      </c>
      <c r="N2506" s="126" t="str">
        <f t="shared" si="1218"/>
        <v>_</v>
      </c>
      <c r="O2506" s="126" t="str">
        <f t="shared" si="1219"/>
        <v>KINYU</v>
      </c>
      <c r="P2506" s="126" t="str">
        <f t="shared" si="1220"/>
        <v/>
      </c>
      <c r="Q2506" s="126" t="e">
        <f t="shared" si="1221"/>
        <v>#N/A</v>
      </c>
      <c r="R2506" s="126" t="str">
        <f t="shared" si="1222"/>
        <v/>
      </c>
      <c r="S2506" s="126" t="e">
        <f t="shared" si="1223"/>
        <v>#N/A</v>
      </c>
      <c r="T2506" s="126" t="str">
        <f t="shared" si="1224"/>
        <v/>
      </c>
      <c r="U2506" s="126" t="e">
        <f t="shared" si="1225"/>
        <v>#N/A</v>
      </c>
      <c r="V2506" s="126" t="str">
        <f t="shared" si="1226"/>
        <v/>
      </c>
      <c r="W2506" s="126" t="e">
        <f t="shared" si="1227"/>
        <v>#N/A</v>
      </c>
      <c r="X2506" s="126">
        <f t="shared" si="1228"/>
        <v>13</v>
      </c>
      <c r="Y2506" s="123" t="e">
        <f>VLOOKUP(A2506,#REF!,1,FALSE)</f>
        <v>#REF!</v>
      </c>
      <c r="Z2506" s="194" t="s">
        <v>6745</v>
      </c>
      <c r="AA2506" s="196"/>
    </row>
    <row r="2507" spans="1:27" s="123" customFormat="1">
      <c r="A2507" s="128" t="s">
        <v>6509</v>
      </c>
      <c r="B2507" s="124" t="str">
        <f t="shared" si="1216"/>
        <v>JIGYO_C_FUDOSAN</v>
      </c>
      <c r="C2507" s="136" t="s">
        <v>5653</v>
      </c>
      <c r="D2507" s="125" t="e">
        <f t="shared" si="1200"/>
        <v>#N/A</v>
      </c>
      <c r="E2507" s="125" t="e">
        <f t="shared" si="1201"/>
        <v>#N/A</v>
      </c>
      <c r="F2507" s="125" t="e">
        <f t="shared" si="1202"/>
        <v>#N/A</v>
      </c>
      <c r="G2507" s="160" t="s">
        <v>6523</v>
      </c>
      <c r="H2507" s="161" t="s">
        <v>2296</v>
      </c>
      <c r="I2507" s="161"/>
      <c r="J2507" s="161"/>
      <c r="K2507" s="161"/>
      <c r="L2507" s="162"/>
      <c r="M2507" s="125" t="str">
        <f t="shared" si="1217"/>
        <v>JIGYO_C</v>
      </c>
      <c r="N2507" s="126" t="str">
        <f t="shared" si="1218"/>
        <v>_</v>
      </c>
      <c r="O2507" s="126" t="str">
        <f t="shared" si="1219"/>
        <v>FUDOSAN</v>
      </c>
      <c r="P2507" s="126" t="str">
        <f t="shared" si="1220"/>
        <v/>
      </c>
      <c r="Q2507" s="126" t="e">
        <f t="shared" si="1221"/>
        <v>#N/A</v>
      </c>
      <c r="R2507" s="126" t="str">
        <f t="shared" si="1222"/>
        <v/>
      </c>
      <c r="S2507" s="126" t="e">
        <f t="shared" si="1223"/>
        <v>#N/A</v>
      </c>
      <c r="T2507" s="126" t="str">
        <f t="shared" si="1224"/>
        <v/>
      </c>
      <c r="U2507" s="126" t="e">
        <f t="shared" si="1225"/>
        <v>#N/A</v>
      </c>
      <c r="V2507" s="126" t="str">
        <f t="shared" si="1226"/>
        <v/>
      </c>
      <c r="W2507" s="126" t="e">
        <f t="shared" si="1227"/>
        <v>#N/A</v>
      </c>
      <c r="X2507" s="126">
        <f t="shared" si="1228"/>
        <v>15</v>
      </c>
      <c r="Y2507" s="123" t="e">
        <f>VLOOKUP(A2507,#REF!,1,FALSE)</f>
        <v>#REF!</v>
      </c>
      <c r="Z2507" s="194" t="s">
        <v>6745</v>
      </c>
      <c r="AA2507" s="196"/>
    </row>
    <row r="2508" spans="1:27" s="123" customFormat="1">
      <c r="A2508" s="128" t="s">
        <v>6510</v>
      </c>
      <c r="B2508" s="124" t="str">
        <f t="shared" si="1216"/>
        <v>JIGYO_C_SABISU</v>
      </c>
      <c r="C2508" s="136" t="s">
        <v>5653</v>
      </c>
      <c r="D2508" s="125" t="e">
        <f t="shared" si="1200"/>
        <v>#N/A</v>
      </c>
      <c r="E2508" s="125" t="e">
        <f t="shared" si="1201"/>
        <v>#N/A</v>
      </c>
      <c r="F2508" s="125" t="e">
        <f t="shared" si="1202"/>
        <v>#N/A</v>
      </c>
      <c r="G2508" s="160" t="s">
        <v>6523</v>
      </c>
      <c r="H2508" s="161" t="s">
        <v>6675</v>
      </c>
      <c r="I2508" s="161"/>
      <c r="J2508" s="161"/>
      <c r="K2508" s="161"/>
      <c r="L2508" s="162"/>
      <c r="M2508" s="125" t="str">
        <f t="shared" si="1217"/>
        <v>JIGYO_C</v>
      </c>
      <c r="N2508" s="126" t="str">
        <f t="shared" si="1218"/>
        <v>_</v>
      </c>
      <c r="O2508" s="126" t="str">
        <f t="shared" si="1219"/>
        <v>SABISU</v>
      </c>
      <c r="P2508" s="126" t="str">
        <f t="shared" si="1220"/>
        <v/>
      </c>
      <c r="Q2508" s="126" t="e">
        <f t="shared" si="1221"/>
        <v>#N/A</v>
      </c>
      <c r="R2508" s="126" t="str">
        <f t="shared" si="1222"/>
        <v/>
      </c>
      <c r="S2508" s="126" t="e">
        <f t="shared" si="1223"/>
        <v>#N/A</v>
      </c>
      <c r="T2508" s="126" t="str">
        <f t="shared" si="1224"/>
        <v/>
      </c>
      <c r="U2508" s="126" t="e">
        <f t="shared" si="1225"/>
        <v>#N/A</v>
      </c>
      <c r="V2508" s="126" t="str">
        <f t="shared" si="1226"/>
        <v/>
      </c>
      <c r="W2508" s="126" t="e">
        <f t="shared" si="1227"/>
        <v>#N/A</v>
      </c>
      <c r="X2508" s="126">
        <f t="shared" si="1228"/>
        <v>14</v>
      </c>
      <c r="Y2508" s="123" t="e">
        <f>VLOOKUP(A2508,#REF!,1,FALSE)</f>
        <v>#REF!</v>
      </c>
      <c r="Z2508" s="194" t="s">
        <v>6745</v>
      </c>
      <c r="AA2508" s="196"/>
    </row>
    <row r="2509" spans="1:27" s="123" customFormat="1">
      <c r="A2509" s="128" t="s">
        <v>6511</v>
      </c>
      <c r="B2509" s="124" t="str">
        <f t="shared" si="1216"/>
        <v>JIGYO_C_OTHER</v>
      </c>
      <c r="C2509" s="136" t="s">
        <v>5653</v>
      </c>
      <c r="D2509" s="125" t="e">
        <f t="shared" si="1200"/>
        <v>#N/A</v>
      </c>
      <c r="E2509" s="125" t="e">
        <f t="shared" si="1201"/>
        <v>#N/A</v>
      </c>
      <c r="F2509" s="125" t="e">
        <f t="shared" si="1202"/>
        <v>#N/A</v>
      </c>
      <c r="G2509" s="160" t="s">
        <v>6523</v>
      </c>
      <c r="H2509" s="161" t="s">
        <v>277</v>
      </c>
      <c r="I2509" s="161"/>
      <c r="J2509" s="161"/>
      <c r="K2509" s="161"/>
      <c r="L2509" s="162"/>
      <c r="M2509" s="125" t="str">
        <f t="shared" si="1217"/>
        <v>JIGYO_C</v>
      </c>
      <c r="N2509" s="126" t="str">
        <f t="shared" si="1218"/>
        <v>_</v>
      </c>
      <c r="O2509" s="126" t="str">
        <f t="shared" si="1219"/>
        <v>OTHER</v>
      </c>
      <c r="P2509" s="126" t="str">
        <f t="shared" si="1220"/>
        <v/>
      </c>
      <c r="Q2509" s="126" t="e">
        <f t="shared" si="1221"/>
        <v>#N/A</v>
      </c>
      <c r="R2509" s="126" t="str">
        <f t="shared" si="1222"/>
        <v/>
      </c>
      <c r="S2509" s="126" t="e">
        <f t="shared" si="1223"/>
        <v>#N/A</v>
      </c>
      <c r="T2509" s="126" t="str">
        <f t="shared" si="1224"/>
        <v/>
      </c>
      <c r="U2509" s="126" t="e">
        <f t="shared" si="1225"/>
        <v>#N/A</v>
      </c>
      <c r="V2509" s="126" t="str">
        <f t="shared" si="1226"/>
        <v/>
      </c>
      <c r="W2509" s="126" t="e">
        <f t="shared" si="1227"/>
        <v>#N/A</v>
      </c>
      <c r="X2509" s="126">
        <f t="shared" si="1228"/>
        <v>13</v>
      </c>
      <c r="Y2509" s="123" t="e">
        <f>VLOOKUP(A2509,#REF!,1,FALSE)</f>
        <v>#REF!</v>
      </c>
      <c r="Z2509" s="194" t="s">
        <v>6745</v>
      </c>
      <c r="AA2509" s="196"/>
    </row>
    <row r="2510" spans="1:27" s="123" customFormat="1">
      <c r="A2510" s="128" t="s">
        <v>6512</v>
      </c>
      <c r="B2510" s="124" t="str">
        <f t="shared" si="1216"/>
        <v>JIGYO_C_KAKUNIN_DOC_TEIKAN</v>
      </c>
      <c r="C2510" s="136" t="s">
        <v>5653</v>
      </c>
      <c r="D2510" s="125" t="e">
        <f t="shared" si="1200"/>
        <v>#N/A</v>
      </c>
      <c r="E2510" s="125" t="e">
        <f t="shared" si="1201"/>
        <v>#N/A</v>
      </c>
      <c r="F2510" s="125" t="e">
        <f t="shared" si="1202"/>
        <v>#N/A</v>
      </c>
      <c r="G2510" s="160" t="s">
        <v>6523</v>
      </c>
      <c r="H2510" s="161" t="s">
        <v>6533</v>
      </c>
      <c r="I2510" s="161" t="s">
        <v>6669</v>
      </c>
      <c r="J2510" s="161"/>
      <c r="K2510" s="161"/>
      <c r="L2510" s="162"/>
      <c r="M2510" s="125" t="str">
        <f t="shared" si="1217"/>
        <v>JIGYO_C</v>
      </c>
      <c r="N2510" s="126" t="str">
        <f t="shared" si="1218"/>
        <v>_</v>
      </c>
      <c r="O2510" s="126" t="str">
        <f t="shared" si="1219"/>
        <v>KAKUNIN_DOC</v>
      </c>
      <c r="P2510" s="126" t="str">
        <f t="shared" si="1220"/>
        <v>_</v>
      </c>
      <c r="Q2510" s="126" t="str">
        <f t="shared" si="1221"/>
        <v>TEIKAN</v>
      </c>
      <c r="R2510" s="126" t="str">
        <f t="shared" si="1222"/>
        <v/>
      </c>
      <c r="S2510" s="126" t="e">
        <f t="shared" si="1223"/>
        <v>#N/A</v>
      </c>
      <c r="T2510" s="126" t="str">
        <f t="shared" si="1224"/>
        <v/>
      </c>
      <c r="U2510" s="126" t="e">
        <f t="shared" si="1225"/>
        <v>#N/A</v>
      </c>
      <c r="V2510" s="126" t="str">
        <f t="shared" si="1226"/>
        <v/>
      </c>
      <c r="W2510" s="126" t="e">
        <f t="shared" si="1227"/>
        <v>#N/A</v>
      </c>
      <c r="X2510" s="126">
        <f t="shared" si="1228"/>
        <v>26</v>
      </c>
      <c r="Y2510" s="123" t="e">
        <f>VLOOKUP(A2510,#REF!,1,FALSE)</f>
        <v>#REF!</v>
      </c>
      <c r="Z2510" s="194" t="s">
        <v>6745</v>
      </c>
      <c r="AA2510" s="196"/>
    </row>
    <row r="2511" spans="1:27" s="123" customFormat="1">
      <c r="A2511" s="128" t="s">
        <v>6513</v>
      </c>
      <c r="B2511" s="124" t="str">
        <f t="shared" si="1216"/>
        <v>JIGYO_C_KAKUNIN_DOC_TOKIBO</v>
      </c>
      <c r="C2511" s="136" t="s">
        <v>5653</v>
      </c>
      <c r="D2511" s="125" t="e">
        <f t="shared" si="1200"/>
        <v>#N/A</v>
      </c>
      <c r="E2511" s="125" t="e">
        <f t="shared" si="1201"/>
        <v>#N/A</v>
      </c>
      <c r="F2511" s="125" t="e">
        <f t="shared" si="1202"/>
        <v>#N/A</v>
      </c>
      <c r="G2511" s="160" t="s">
        <v>6523</v>
      </c>
      <c r="H2511" s="161" t="s">
        <v>6533</v>
      </c>
      <c r="I2511" s="161" t="s">
        <v>5671</v>
      </c>
      <c r="J2511" s="161"/>
      <c r="K2511" s="161"/>
      <c r="L2511" s="162"/>
      <c r="M2511" s="125" t="str">
        <f t="shared" si="1217"/>
        <v>JIGYO_C</v>
      </c>
      <c r="N2511" s="126" t="str">
        <f t="shared" si="1218"/>
        <v>_</v>
      </c>
      <c r="O2511" s="126" t="str">
        <f t="shared" si="1219"/>
        <v>KAKUNIN_DOC</v>
      </c>
      <c r="P2511" s="126" t="str">
        <f t="shared" si="1220"/>
        <v>_</v>
      </c>
      <c r="Q2511" s="126" t="str">
        <f t="shared" si="1221"/>
        <v>TOKIBO</v>
      </c>
      <c r="R2511" s="126" t="str">
        <f t="shared" si="1222"/>
        <v/>
      </c>
      <c r="S2511" s="126" t="e">
        <f t="shared" si="1223"/>
        <v>#N/A</v>
      </c>
      <c r="T2511" s="126" t="str">
        <f t="shared" si="1224"/>
        <v/>
      </c>
      <c r="U2511" s="126" t="e">
        <f t="shared" si="1225"/>
        <v>#N/A</v>
      </c>
      <c r="V2511" s="126" t="str">
        <f t="shared" si="1226"/>
        <v/>
      </c>
      <c r="W2511" s="126" t="e">
        <f t="shared" si="1227"/>
        <v>#N/A</v>
      </c>
      <c r="X2511" s="126">
        <f t="shared" si="1228"/>
        <v>26</v>
      </c>
      <c r="Y2511" s="123" t="e">
        <f>VLOOKUP(A2511,#REF!,1,FALSE)</f>
        <v>#REF!</v>
      </c>
      <c r="Z2511" s="194" t="s">
        <v>6745</v>
      </c>
      <c r="AA2511" s="196"/>
    </row>
    <row r="2512" spans="1:27" s="123" customFormat="1">
      <c r="A2512" s="128" t="s">
        <v>6514</v>
      </c>
      <c r="B2512" s="124" t="str">
        <f t="shared" si="1216"/>
        <v>JIGYO_C_KAKUNIN_DOC_OTHER</v>
      </c>
      <c r="C2512" s="136" t="s">
        <v>5653</v>
      </c>
      <c r="D2512" s="125" t="e">
        <f t="shared" si="1200"/>
        <v>#N/A</v>
      </c>
      <c r="E2512" s="125" t="e">
        <f t="shared" si="1201"/>
        <v>#N/A</v>
      </c>
      <c r="F2512" s="125" t="e">
        <f t="shared" si="1202"/>
        <v>#N/A</v>
      </c>
      <c r="G2512" s="160" t="s">
        <v>6523</v>
      </c>
      <c r="H2512" s="161" t="s">
        <v>6533</v>
      </c>
      <c r="I2512" s="161" t="s">
        <v>277</v>
      </c>
      <c r="J2512" s="161"/>
      <c r="K2512" s="161"/>
      <c r="L2512" s="162"/>
      <c r="M2512" s="125" t="str">
        <f t="shared" si="1217"/>
        <v>JIGYO_C</v>
      </c>
      <c r="N2512" s="126" t="str">
        <f t="shared" si="1218"/>
        <v>_</v>
      </c>
      <c r="O2512" s="126" t="str">
        <f t="shared" si="1219"/>
        <v>KAKUNIN_DOC</v>
      </c>
      <c r="P2512" s="126" t="str">
        <f t="shared" si="1220"/>
        <v>_</v>
      </c>
      <c r="Q2512" s="126" t="str">
        <f t="shared" si="1221"/>
        <v>OTHER</v>
      </c>
      <c r="R2512" s="126" t="str">
        <f t="shared" si="1222"/>
        <v/>
      </c>
      <c r="S2512" s="126" t="e">
        <f t="shared" si="1223"/>
        <v>#N/A</v>
      </c>
      <c r="T2512" s="126" t="str">
        <f t="shared" si="1224"/>
        <v/>
      </c>
      <c r="U2512" s="126" t="e">
        <f t="shared" si="1225"/>
        <v>#N/A</v>
      </c>
      <c r="V2512" s="126" t="str">
        <f t="shared" si="1226"/>
        <v/>
      </c>
      <c r="W2512" s="126" t="e">
        <f t="shared" si="1227"/>
        <v>#N/A</v>
      </c>
      <c r="X2512" s="126">
        <f t="shared" si="1228"/>
        <v>25</v>
      </c>
      <c r="Y2512" s="123" t="e">
        <f>VLOOKUP(A2512,#REF!,1,FALSE)</f>
        <v>#REF!</v>
      </c>
      <c r="Z2512" s="194" t="s">
        <v>6745</v>
      </c>
      <c r="AA2512" s="196"/>
    </row>
    <row r="2513" spans="1:27" s="123" customFormat="1">
      <c r="A2513" s="128" t="s">
        <v>6515</v>
      </c>
      <c r="B2513" s="124" t="str">
        <f t="shared" si="1216"/>
        <v>SALES_ALLOWANCE_SHIKYU_KB_LIST_STAFF</v>
      </c>
      <c r="C2513" s="136" t="s">
        <v>5653</v>
      </c>
      <c r="D2513" s="125" t="e">
        <f t="shared" si="1200"/>
        <v>#N/A</v>
      </c>
      <c r="E2513" s="125" t="e">
        <f t="shared" si="1201"/>
        <v>#N/A</v>
      </c>
      <c r="F2513" s="125" t="e">
        <f t="shared" si="1202"/>
        <v>#N/A</v>
      </c>
      <c r="G2513" s="160" t="s">
        <v>6666</v>
      </c>
      <c r="H2513" s="161" t="s">
        <v>6664</v>
      </c>
      <c r="I2513" s="161" t="s">
        <v>6164</v>
      </c>
      <c r="J2513" s="161" t="s">
        <v>6670</v>
      </c>
      <c r="K2513" s="161"/>
      <c r="L2513" s="162"/>
      <c r="M2513" s="125" t="str">
        <f t="shared" si="1217"/>
        <v>SALES_ALLOWANCE</v>
      </c>
      <c r="N2513" s="126" t="str">
        <f t="shared" si="1218"/>
        <v>_</v>
      </c>
      <c r="O2513" s="126" t="str">
        <f t="shared" si="1219"/>
        <v>SHIKYU_KB</v>
      </c>
      <c r="P2513" s="126" t="str">
        <f t="shared" si="1220"/>
        <v>_</v>
      </c>
      <c r="Q2513" s="126" t="str">
        <f t="shared" si="1221"/>
        <v>LIST</v>
      </c>
      <c r="R2513" s="126" t="str">
        <f t="shared" si="1222"/>
        <v>_</v>
      </c>
      <c r="S2513" s="126" t="str">
        <f t="shared" si="1223"/>
        <v>STAFF</v>
      </c>
      <c r="T2513" s="126" t="str">
        <f t="shared" si="1224"/>
        <v/>
      </c>
      <c r="U2513" s="126" t="e">
        <f t="shared" si="1225"/>
        <v>#N/A</v>
      </c>
      <c r="V2513" s="126" t="str">
        <f t="shared" si="1226"/>
        <v/>
      </c>
      <c r="W2513" s="126" t="e">
        <f t="shared" si="1227"/>
        <v>#N/A</v>
      </c>
      <c r="X2513" s="126">
        <f t="shared" si="1228"/>
        <v>36</v>
      </c>
      <c r="Y2513" s="123" t="e">
        <f>VLOOKUP(A2513,#REF!,1,FALSE)</f>
        <v>#REF!</v>
      </c>
      <c r="Z2513" s="194" t="s">
        <v>6745</v>
      </c>
      <c r="AA2513" s="196"/>
    </row>
    <row r="2514" spans="1:27" s="123" customFormat="1">
      <c r="A2514" s="128" t="s">
        <v>6516</v>
      </c>
      <c r="B2514" s="124" t="str">
        <f t="shared" si="1203"/>
        <v>SALES_ALLOWANCE_SHIKYU_KB_LIST_IKUSEI_STAFF_1_2</v>
      </c>
      <c r="C2514" s="136" t="s">
        <v>5653</v>
      </c>
      <c r="D2514" s="125" t="e">
        <f t="shared" si="1200"/>
        <v>#N/A</v>
      </c>
      <c r="E2514" s="125" t="e">
        <f t="shared" si="1201"/>
        <v>#N/A</v>
      </c>
      <c r="F2514" s="125" t="e">
        <f t="shared" si="1202"/>
        <v>#N/A</v>
      </c>
      <c r="G2514" s="160" t="s">
        <v>6534</v>
      </c>
      <c r="H2514" s="161" t="s">
        <v>6535</v>
      </c>
      <c r="I2514" s="161" t="s">
        <v>6164</v>
      </c>
      <c r="J2514" s="161" t="s">
        <v>6673</v>
      </c>
      <c r="K2514" s="161" t="s">
        <v>6670</v>
      </c>
      <c r="L2514" s="162" t="s">
        <v>6671</v>
      </c>
      <c r="M2514" s="125" t="str">
        <f t="shared" si="1204"/>
        <v>SALES_ALLOWANCE</v>
      </c>
      <c r="N2514" s="126" t="str">
        <f t="shared" si="1205"/>
        <v>_</v>
      </c>
      <c r="O2514" s="126" t="str">
        <f t="shared" si="1206"/>
        <v>SHIKYU_KB</v>
      </c>
      <c r="P2514" s="126" t="str">
        <f t="shared" si="1207"/>
        <v>_</v>
      </c>
      <c r="Q2514" s="126" t="str">
        <f t="shared" si="1208"/>
        <v>LIST</v>
      </c>
      <c r="R2514" s="126" t="str">
        <f t="shared" si="1209"/>
        <v>_</v>
      </c>
      <c r="S2514" s="126" t="str">
        <f t="shared" si="1210"/>
        <v>IKUSEI</v>
      </c>
      <c r="T2514" s="126" t="str">
        <f t="shared" si="1211"/>
        <v>_</v>
      </c>
      <c r="U2514" s="126" t="str">
        <f t="shared" si="1212"/>
        <v>STAFF</v>
      </c>
      <c r="V2514" s="126" t="str">
        <f t="shared" si="1213"/>
        <v>_</v>
      </c>
      <c r="W2514" s="126" t="str">
        <f t="shared" si="1214"/>
        <v>1_2</v>
      </c>
      <c r="X2514" s="126">
        <f t="shared" si="1215"/>
        <v>47</v>
      </c>
      <c r="Y2514" s="123" t="e">
        <f>VLOOKUP(A2514,#REF!,1,FALSE)</f>
        <v>#REF!</v>
      </c>
      <c r="Z2514" s="194" t="s">
        <v>6745</v>
      </c>
      <c r="AA2514" s="196"/>
    </row>
    <row r="2515" spans="1:27" s="123" customFormat="1">
      <c r="A2515" s="128" t="s">
        <v>6517</v>
      </c>
      <c r="B2515" s="124" t="str">
        <f t="shared" si="1203"/>
        <v>SALES_ALLOWANCE_SHIKYU_KB_LIST_IKUSEI_STAFF_3_4</v>
      </c>
      <c r="C2515" s="136" t="s">
        <v>5653</v>
      </c>
      <c r="D2515" s="125" t="e">
        <f t="shared" si="1200"/>
        <v>#N/A</v>
      </c>
      <c r="E2515" s="125" t="e">
        <f t="shared" si="1201"/>
        <v>#N/A</v>
      </c>
      <c r="F2515" s="125" t="e">
        <f t="shared" si="1202"/>
        <v>#N/A</v>
      </c>
      <c r="G2515" s="160" t="s">
        <v>6666</v>
      </c>
      <c r="H2515" s="161" t="s">
        <v>6664</v>
      </c>
      <c r="I2515" s="161" t="s">
        <v>6164</v>
      </c>
      <c r="J2515" s="161" t="s">
        <v>6672</v>
      </c>
      <c r="K2515" s="161" t="s">
        <v>6670</v>
      </c>
      <c r="L2515" s="162" t="s">
        <v>6674</v>
      </c>
      <c r="M2515" s="125" t="str">
        <f t="shared" si="1204"/>
        <v>SALES_ALLOWANCE</v>
      </c>
      <c r="N2515" s="126" t="str">
        <f t="shared" si="1205"/>
        <v>_</v>
      </c>
      <c r="O2515" s="126" t="str">
        <f t="shared" si="1206"/>
        <v>SHIKYU_KB</v>
      </c>
      <c r="P2515" s="126" t="str">
        <f t="shared" si="1207"/>
        <v>_</v>
      </c>
      <c r="Q2515" s="126" t="str">
        <f t="shared" si="1208"/>
        <v>LIST</v>
      </c>
      <c r="R2515" s="126" t="str">
        <f t="shared" si="1209"/>
        <v>_</v>
      </c>
      <c r="S2515" s="126" t="str">
        <f t="shared" si="1210"/>
        <v>IKUSEI</v>
      </c>
      <c r="T2515" s="126" t="str">
        <f t="shared" si="1211"/>
        <v>_</v>
      </c>
      <c r="U2515" s="126" t="str">
        <f t="shared" si="1212"/>
        <v>STAFF</v>
      </c>
      <c r="V2515" s="126" t="str">
        <f t="shared" si="1213"/>
        <v>_</v>
      </c>
      <c r="W2515" s="126" t="str">
        <f t="shared" si="1214"/>
        <v>3_4</v>
      </c>
      <c r="X2515" s="126">
        <f t="shared" si="1215"/>
        <v>47</v>
      </c>
      <c r="Y2515" s="123" t="e">
        <f>VLOOKUP(A2515,#REF!,1,FALSE)</f>
        <v>#REF!</v>
      </c>
      <c r="Z2515" s="194" t="s">
        <v>6745</v>
      </c>
      <c r="AA2515" s="196"/>
    </row>
    <row r="2516" spans="1:27" s="123" customFormat="1">
      <c r="A2516" s="128" t="s">
        <v>6518</v>
      </c>
      <c r="B2516" s="124" t="str">
        <f t="shared" si="1203"/>
        <v>SAKUGEN_KB_LIST_TSUJO_PLCY</v>
      </c>
      <c r="C2516" s="136" t="s">
        <v>5653</v>
      </c>
      <c r="D2516" s="125" t="e">
        <f t="shared" si="1200"/>
        <v>#N/A</v>
      </c>
      <c r="E2516" s="125" t="e">
        <f t="shared" si="1201"/>
        <v>#N/A</v>
      </c>
      <c r="F2516" s="125" t="e">
        <f t="shared" si="1202"/>
        <v>#N/A</v>
      </c>
      <c r="G2516" s="160" t="s">
        <v>6663</v>
      </c>
      <c r="H2516" s="161" t="s">
        <v>6659</v>
      </c>
      <c r="I2516" s="161" t="s">
        <v>6164</v>
      </c>
      <c r="J2516" s="161" t="s">
        <v>2233</v>
      </c>
      <c r="K2516" s="161" t="s">
        <v>1431</v>
      </c>
      <c r="L2516" s="162"/>
      <c r="M2516" s="125" t="str">
        <f t="shared" si="1204"/>
        <v>SAKUGEN</v>
      </c>
      <c r="N2516" s="126" t="str">
        <f t="shared" si="1205"/>
        <v>_</v>
      </c>
      <c r="O2516" s="126" t="str">
        <f t="shared" si="1206"/>
        <v>KB</v>
      </c>
      <c r="P2516" s="126" t="str">
        <f t="shared" si="1207"/>
        <v>_</v>
      </c>
      <c r="Q2516" s="126" t="str">
        <f t="shared" si="1208"/>
        <v>LIST</v>
      </c>
      <c r="R2516" s="126" t="str">
        <f t="shared" si="1209"/>
        <v>_</v>
      </c>
      <c r="S2516" s="126" t="str">
        <f t="shared" si="1210"/>
        <v>TSUJO</v>
      </c>
      <c r="T2516" s="126" t="str">
        <f t="shared" si="1211"/>
        <v>_</v>
      </c>
      <c r="U2516" s="126" t="str">
        <f t="shared" si="1212"/>
        <v>PLCY</v>
      </c>
      <c r="V2516" s="126" t="str">
        <f t="shared" si="1213"/>
        <v/>
      </c>
      <c r="W2516" s="126" t="e">
        <f t="shared" si="1214"/>
        <v>#N/A</v>
      </c>
      <c r="X2516" s="126">
        <f t="shared" si="1215"/>
        <v>26</v>
      </c>
      <c r="Y2516" s="123" t="e">
        <f>VLOOKUP(A2516,#REF!,1,FALSE)</f>
        <v>#REF!</v>
      </c>
      <c r="Z2516" s="194" t="s">
        <v>6745</v>
      </c>
      <c r="AA2516" s="196"/>
    </row>
    <row r="2517" spans="1:27" s="123" customFormat="1">
      <c r="A2517" s="128" t="s">
        <v>6519</v>
      </c>
      <c r="B2517" s="124" t="str">
        <f t="shared" si="1203"/>
        <v>SAKUGEN_KB_LIST_CC_LEAD_PLCY</v>
      </c>
      <c r="C2517" s="136" t="s">
        <v>5653</v>
      </c>
      <c r="D2517" s="125" t="e">
        <f t="shared" si="1200"/>
        <v>#N/A</v>
      </c>
      <c r="E2517" s="125" t="e">
        <f t="shared" si="1201"/>
        <v>#N/A</v>
      </c>
      <c r="F2517" s="125" t="e">
        <f t="shared" si="1202"/>
        <v>#N/A</v>
      </c>
      <c r="G2517" s="160" t="s">
        <v>6663</v>
      </c>
      <c r="H2517" s="161" t="s">
        <v>6659</v>
      </c>
      <c r="I2517" s="161" t="s">
        <v>6164</v>
      </c>
      <c r="J2517" s="161" t="s">
        <v>2525</v>
      </c>
      <c r="K2517" s="161" t="s">
        <v>1863</v>
      </c>
      <c r="L2517" s="162" t="s">
        <v>1431</v>
      </c>
      <c r="M2517" s="125" t="str">
        <f t="shared" si="1204"/>
        <v>SAKUGEN</v>
      </c>
      <c r="N2517" s="126" t="str">
        <f t="shared" si="1205"/>
        <v>_</v>
      </c>
      <c r="O2517" s="126" t="str">
        <f t="shared" si="1206"/>
        <v>KB</v>
      </c>
      <c r="P2517" s="126" t="str">
        <f t="shared" si="1207"/>
        <v>_</v>
      </c>
      <c r="Q2517" s="126" t="str">
        <f t="shared" si="1208"/>
        <v>LIST</v>
      </c>
      <c r="R2517" s="126" t="str">
        <f t="shared" si="1209"/>
        <v>_</v>
      </c>
      <c r="S2517" s="126" t="str">
        <f t="shared" si="1210"/>
        <v>CC</v>
      </c>
      <c r="T2517" s="126" t="str">
        <f t="shared" si="1211"/>
        <v>_</v>
      </c>
      <c r="U2517" s="126" t="str">
        <f t="shared" si="1212"/>
        <v>LEAD</v>
      </c>
      <c r="V2517" s="126" t="str">
        <f t="shared" si="1213"/>
        <v>_</v>
      </c>
      <c r="W2517" s="126" t="str">
        <f t="shared" si="1214"/>
        <v>PLCY</v>
      </c>
      <c r="X2517" s="126">
        <f t="shared" si="1215"/>
        <v>28</v>
      </c>
      <c r="Y2517" s="123" t="e">
        <f>VLOOKUP(A2517,#REF!,1,FALSE)</f>
        <v>#REF!</v>
      </c>
      <c r="Z2517" s="194" t="s">
        <v>6745</v>
      </c>
      <c r="AA2517" s="196"/>
    </row>
    <row r="2518" spans="1:27" s="123" customFormat="1">
      <c r="A2518" s="128" t="s">
        <v>6520</v>
      </c>
      <c r="B2518" s="124" t="str">
        <f t="shared" si="1203"/>
        <v>SAKUGEN_KB_LIST_UPDATE_TEIKI</v>
      </c>
      <c r="C2518" s="136" t="s">
        <v>5653</v>
      </c>
      <c r="D2518" s="125" t="e">
        <f t="shared" si="1200"/>
        <v>#N/A</v>
      </c>
      <c r="E2518" s="125" t="e">
        <f t="shared" si="1201"/>
        <v>#N/A</v>
      </c>
      <c r="F2518" s="125" t="e">
        <f t="shared" si="1202"/>
        <v>#N/A</v>
      </c>
      <c r="G2518" s="160" t="s">
        <v>6663</v>
      </c>
      <c r="H2518" s="161" t="s">
        <v>6659</v>
      </c>
      <c r="I2518" s="161" t="s">
        <v>6164</v>
      </c>
      <c r="J2518" s="161" t="s">
        <v>1993</v>
      </c>
      <c r="K2518" s="161" t="s">
        <v>5655</v>
      </c>
      <c r="L2518" s="162"/>
      <c r="M2518" s="125" t="str">
        <f t="shared" si="1204"/>
        <v>SAKUGEN</v>
      </c>
      <c r="N2518" s="126" t="str">
        <f t="shared" si="1205"/>
        <v>_</v>
      </c>
      <c r="O2518" s="126" t="str">
        <f t="shared" si="1206"/>
        <v>KB</v>
      </c>
      <c r="P2518" s="126" t="str">
        <f t="shared" si="1207"/>
        <v>_</v>
      </c>
      <c r="Q2518" s="126" t="str">
        <f t="shared" si="1208"/>
        <v>LIST</v>
      </c>
      <c r="R2518" s="126" t="str">
        <f t="shared" si="1209"/>
        <v>_</v>
      </c>
      <c r="S2518" s="126" t="str">
        <f t="shared" si="1210"/>
        <v>UPDATE</v>
      </c>
      <c r="T2518" s="126" t="str">
        <f t="shared" si="1211"/>
        <v>_</v>
      </c>
      <c r="U2518" s="126" t="str">
        <f t="shared" si="1212"/>
        <v>TEIKI</v>
      </c>
      <c r="V2518" s="126" t="str">
        <f t="shared" si="1213"/>
        <v/>
      </c>
      <c r="W2518" s="126" t="e">
        <f t="shared" si="1214"/>
        <v>#N/A</v>
      </c>
      <c r="X2518" s="126">
        <f t="shared" si="1215"/>
        <v>28</v>
      </c>
      <c r="Y2518" s="123" t="e">
        <f>VLOOKUP(A2518,#REF!,1,FALSE)</f>
        <v>#REF!</v>
      </c>
      <c r="Z2518" s="194" t="s">
        <v>6745</v>
      </c>
      <c r="AA2518" s="196"/>
    </row>
    <row r="2519" spans="1:27" s="123" customFormat="1">
      <c r="A2519" s="128" t="s">
        <v>6521</v>
      </c>
      <c r="B2519" s="124" t="str">
        <f t="shared" si="1203"/>
        <v>CORP_KB</v>
      </c>
      <c r="C2519" s="136" t="s">
        <v>5653</v>
      </c>
      <c r="D2519" s="125" t="e">
        <f t="shared" si="1200"/>
        <v>#N/A</v>
      </c>
      <c r="E2519" s="125" t="e">
        <f t="shared" si="1201"/>
        <v>#N/A</v>
      </c>
      <c r="F2519" s="125" t="e">
        <f t="shared" si="1202"/>
        <v>#N/A</v>
      </c>
      <c r="G2519" s="160" t="s">
        <v>6662</v>
      </c>
      <c r="H2519" s="161" t="s">
        <v>6659</v>
      </c>
      <c r="I2519" s="161"/>
      <c r="J2519" s="161"/>
      <c r="K2519" s="161"/>
      <c r="L2519" s="162"/>
      <c r="M2519" s="125" t="str">
        <f t="shared" si="1204"/>
        <v>CORP</v>
      </c>
      <c r="N2519" s="126" t="str">
        <f t="shared" si="1205"/>
        <v>_</v>
      </c>
      <c r="O2519" s="126" t="str">
        <f t="shared" si="1206"/>
        <v>KB</v>
      </c>
      <c r="P2519" s="126" t="str">
        <f t="shared" si="1207"/>
        <v/>
      </c>
      <c r="Q2519" s="126" t="e">
        <f t="shared" si="1208"/>
        <v>#N/A</v>
      </c>
      <c r="R2519" s="126" t="str">
        <f t="shared" si="1209"/>
        <v/>
      </c>
      <c r="S2519" s="126" t="e">
        <f t="shared" si="1210"/>
        <v>#N/A</v>
      </c>
      <c r="T2519" s="126" t="str">
        <f t="shared" si="1211"/>
        <v/>
      </c>
      <c r="U2519" s="126" t="e">
        <f t="shared" si="1212"/>
        <v>#N/A</v>
      </c>
      <c r="V2519" s="126" t="str">
        <f t="shared" si="1213"/>
        <v/>
      </c>
      <c r="W2519" s="126" t="e">
        <f t="shared" si="1214"/>
        <v>#N/A</v>
      </c>
      <c r="X2519" s="126">
        <f t="shared" si="1215"/>
        <v>7</v>
      </c>
      <c r="Y2519" s="123" t="e">
        <f>VLOOKUP(A2519,#REF!,1,FALSE)</f>
        <v>#REF!</v>
      </c>
      <c r="Z2519" s="194" t="s">
        <v>6745</v>
      </c>
      <c r="AA2519" s="196"/>
    </row>
    <row r="2520" spans="1:27" s="123" customFormat="1">
      <c r="A2520" s="128" t="s">
        <v>6522</v>
      </c>
      <c r="B2520" s="124" t="str">
        <f t="shared" si="1203"/>
        <v>REAL_RULER_KB</v>
      </c>
      <c r="C2520" s="136" t="s">
        <v>5653</v>
      </c>
      <c r="D2520" s="125" t="e">
        <f t="shared" si="1200"/>
        <v>#N/A</v>
      </c>
      <c r="E2520" s="125" t="e">
        <f t="shared" si="1201"/>
        <v>#N/A</v>
      </c>
      <c r="F2520" s="125" t="e">
        <f t="shared" si="1202"/>
        <v>#N/A</v>
      </c>
      <c r="G2520" s="160" t="s">
        <v>6731</v>
      </c>
      <c r="H2520" s="161" t="s">
        <v>6659</v>
      </c>
      <c r="I2520" s="161"/>
      <c r="J2520" s="161"/>
      <c r="K2520" s="161"/>
      <c r="L2520" s="162"/>
      <c r="M2520" s="125" t="str">
        <f t="shared" si="1204"/>
        <v>REAL_RULER</v>
      </c>
      <c r="N2520" s="126" t="str">
        <f t="shared" si="1205"/>
        <v>_</v>
      </c>
      <c r="O2520" s="126" t="str">
        <f t="shared" si="1206"/>
        <v>KB</v>
      </c>
      <c r="P2520" s="126" t="str">
        <f t="shared" si="1207"/>
        <v/>
      </c>
      <c r="Q2520" s="126" t="e">
        <f t="shared" si="1208"/>
        <v>#N/A</v>
      </c>
      <c r="R2520" s="126" t="str">
        <f t="shared" si="1209"/>
        <v/>
      </c>
      <c r="S2520" s="126" t="e">
        <f t="shared" si="1210"/>
        <v>#N/A</v>
      </c>
      <c r="T2520" s="126" t="str">
        <f t="shared" si="1211"/>
        <v/>
      </c>
      <c r="U2520" s="126" t="e">
        <f t="shared" si="1212"/>
        <v>#N/A</v>
      </c>
      <c r="V2520" s="126" t="str">
        <f t="shared" si="1213"/>
        <v/>
      </c>
      <c r="W2520" s="126" t="e">
        <f t="shared" si="1214"/>
        <v>#N/A</v>
      </c>
      <c r="X2520" s="126">
        <f t="shared" si="1215"/>
        <v>13</v>
      </c>
      <c r="Y2520" s="123" t="e">
        <f>VLOOKUP(A2520,#REF!,1,FALSE)</f>
        <v>#REF!</v>
      </c>
      <c r="Z2520" s="194" t="s">
        <v>6745</v>
      </c>
      <c r="AA2520" s="196"/>
    </row>
    <row r="2521" spans="1:27" s="123" customFormat="1">
      <c r="A2521" s="128" t="s">
        <v>6524</v>
      </c>
      <c r="B2521" s="124" t="str">
        <f t="shared" si="1203"/>
        <v>JIGYO_C_KAKUNIN_DOC</v>
      </c>
      <c r="C2521" s="136" t="s">
        <v>5653</v>
      </c>
      <c r="D2521" s="125" t="e">
        <f t="shared" si="1200"/>
        <v>#N/A</v>
      </c>
      <c r="E2521" s="125" t="e">
        <f t="shared" si="1201"/>
        <v>#N/A</v>
      </c>
      <c r="F2521" s="125" t="e">
        <f t="shared" si="1202"/>
        <v>#N/A</v>
      </c>
      <c r="G2521" s="160" t="s">
        <v>6658</v>
      </c>
      <c r="H2521" s="161" t="s">
        <v>6655</v>
      </c>
      <c r="I2521" s="161"/>
      <c r="J2521" s="161"/>
      <c r="K2521" s="161"/>
      <c r="L2521" s="162"/>
      <c r="M2521" s="125" t="str">
        <f t="shared" si="1204"/>
        <v>JIGYO_C</v>
      </c>
      <c r="N2521" s="126" t="str">
        <f t="shared" si="1205"/>
        <v>_</v>
      </c>
      <c r="O2521" s="126" t="str">
        <f t="shared" si="1206"/>
        <v>KAKUNIN_DOC</v>
      </c>
      <c r="P2521" s="126" t="str">
        <f t="shared" si="1207"/>
        <v/>
      </c>
      <c r="Q2521" s="126" t="e">
        <f t="shared" si="1208"/>
        <v>#N/A</v>
      </c>
      <c r="R2521" s="126" t="str">
        <f t="shared" si="1209"/>
        <v/>
      </c>
      <c r="S2521" s="126" t="e">
        <f t="shared" si="1210"/>
        <v>#N/A</v>
      </c>
      <c r="T2521" s="126" t="str">
        <f t="shared" si="1211"/>
        <v/>
      </c>
      <c r="U2521" s="126" t="e">
        <f t="shared" si="1212"/>
        <v>#N/A</v>
      </c>
      <c r="V2521" s="126" t="str">
        <f t="shared" si="1213"/>
        <v/>
      </c>
      <c r="W2521" s="126" t="e">
        <f t="shared" si="1214"/>
        <v>#N/A</v>
      </c>
      <c r="X2521" s="126">
        <f t="shared" si="1215"/>
        <v>19</v>
      </c>
      <c r="Y2521" s="123" t="e">
        <f>VLOOKUP(A2521,#REF!,1,FALSE)</f>
        <v>#REF!</v>
      </c>
      <c r="Z2521" s="194" t="s">
        <v>6745</v>
      </c>
      <c r="AA2521" s="196"/>
    </row>
    <row r="2522" spans="1:27" s="123" customFormat="1">
      <c r="A2522" s="128" t="s">
        <v>6525</v>
      </c>
      <c r="B2522" s="124" t="str">
        <f t="shared" si="1203"/>
        <v>SAKUGEN_KB</v>
      </c>
      <c r="C2522" s="136" t="s">
        <v>5653</v>
      </c>
      <c r="D2522" s="125" t="e">
        <f t="shared" si="1200"/>
        <v>#N/A</v>
      </c>
      <c r="E2522" s="125" t="e">
        <f t="shared" si="1201"/>
        <v>#N/A</v>
      </c>
      <c r="F2522" s="125" t="e">
        <f t="shared" si="1202"/>
        <v>#N/A</v>
      </c>
      <c r="G2522" s="160" t="s">
        <v>1927</v>
      </c>
      <c r="H2522" s="161" t="s">
        <v>1444</v>
      </c>
      <c r="I2522" s="161"/>
      <c r="J2522" s="161"/>
      <c r="K2522" s="161"/>
      <c r="L2522" s="162"/>
      <c r="M2522" s="125" t="str">
        <f t="shared" si="1204"/>
        <v>SAKUGEN</v>
      </c>
      <c r="N2522" s="126" t="str">
        <f t="shared" si="1205"/>
        <v>_</v>
      </c>
      <c r="O2522" s="126" t="str">
        <f t="shared" si="1206"/>
        <v>KB</v>
      </c>
      <c r="P2522" s="126" t="str">
        <f t="shared" si="1207"/>
        <v/>
      </c>
      <c r="Q2522" s="126" t="e">
        <f t="shared" si="1208"/>
        <v>#N/A</v>
      </c>
      <c r="R2522" s="126" t="str">
        <f t="shared" si="1209"/>
        <v/>
      </c>
      <c r="S2522" s="126" t="e">
        <f t="shared" si="1210"/>
        <v>#N/A</v>
      </c>
      <c r="T2522" s="126" t="str">
        <f t="shared" si="1211"/>
        <v/>
      </c>
      <c r="U2522" s="126" t="e">
        <f t="shared" si="1212"/>
        <v>#N/A</v>
      </c>
      <c r="V2522" s="126" t="str">
        <f t="shared" si="1213"/>
        <v/>
      </c>
      <c r="W2522" s="126" t="e">
        <f t="shared" si="1214"/>
        <v>#N/A</v>
      </c>
      <c r="X2522" s="126">
        <f t="shared" si="1215"/>
        <v>10</v>
      </c>
      <c r="Y2522" s="123" t="e">
        <f>VLOOKUP(A2522,#REF!,1,FALSE)</f>
        <v>#REF!</v>
      </c>
      <c r="Z2522" s="194" t="s">
        <v>6745</v>
      </c>
      <c r="AA2522" s="196"/>
    </row>
    <row r="2523" spans="1:27" s="123" customFormat="1">
      <c r="A2523" s="128" t="s">
        <v>6536</v>
      </c>
      <c r="B2523" s="124" t="str">
        <f t="shared" ref="B2523:B2556" si="1229">IF(ISNA(M2523),"",M2523)&amp;IF(ISNA(N2523),"",N2523)&amp;IF(ISNA(O2523),"",O2523) &amp;IF(ISNA(P2523),"",P2523)&amp;IF(ISNA(Q2523),"",Q2523)&amp;IF(ISNA(R2523),"",R2523)&amp;IF(ISNA(S2523),"",S2523)&amp;IF(ISNA(T2523),"",T2523)&amp;IF(ISNA(U2523),"",U2523)&amp;IF(ISNA(V2523),"",V2523)&amp;IF(ISNA(W2523),"",W2523)</f>
        <v>INSURED_HANI_KB_DAIHYO</v>
      </c>
      <c r="C2523" s="136" t="s">
        <v>5653</v>
      </c>
      <c r="D2523" s="125" t="e">
        <f t="shared" si="1200"/>
        <v>#N/A</v>
      </c>
      <c r="E2523" s="125" t="e">
        <f t="shared" si="1201"/>
        <v>#N/A</v>
      </c>
      <c r="F2523" s="125" t="e">
        <f t="shared" si="1202"/>
        <v>#N/A</v>
      </c>
      <c r="G2523" s="182" t="s">
        <v>1829</v>
      </c>
      <c r="H2523" s="161" t="s">
        <v>6609</v>
      </c>
      <c r="I2523" s="161" t="s">
        <v>1444</v>
      </c>
      <c r="J2523" s="161" t="s">
        <v>6607</v>
      </c>
      <c r="K2523" s="161"/>
      <c r="L2523" s="162"/>
      <c r="M2523" s="125" t="str">
        <f t="shared" ref="M2523:M2556" si="1230">VLOOKUP(G2523,単語辞書,2,FALSE)</f>
        <v>INSURED</v>
      </c>
      <c r="N2523" s="126" t="str">
        <f t="shared" ref="N2523:N2556" si="1231">IF(ISNA(O2523),"","_")</f>
        <v>_</v>
      </c>
      <c r="O2523" s="126" t="str">
        <f t="shared" ref="O2523:O2556" si="1232">VLOOKUP(H2523,単語辞書,2,FALSE)</f>
        <v>HANI</v>
      </c>
      <c r="P2523" s="126" t="str">
        <f t="shared" ref="P2523:P2556" si="1233">IF(ISNA(Q2523),"","_")</f>
        <v>_</v>
      </c>
      <c r="Q2523" s="126" t="str">
        <f t="shared" ref="Q2523:Q2556" si="1234">VLOOKUP(I2523,単語辞書,2,FALSE)</f>
        <v>KB</v>
      </c>
      <c r="R2523" s="126" t="str">
        <f t="shared" ref="R2523:R2556" si="1235">IF(ISNA(S2523),"","_")</f>
        <v>_</v>
      </c>
      <c r="S2523" s="126" t="str">
        <f t="shared" ref="S2523:S2556" si="1236">VLOOKUP(J2523,単語辞書,2,FALSE)</f>
        <v>DAIHYO</v>
      </c>
      <c r="T2523" s="126" t="str">
        <f t="shared" ref="T2523:T2556" si="1237">IF(ISNA(U2523),"","_")</f>
        <v/>
      </c>
      <c r="U2523" s="126" t="e">
        <f t="shared" ref="U2523:U2556" si="1238">VLOOKUP(K2523,単語辞書,2,FALSE)</f>
        <v>#N/A</v>
      </c>
      <c r="V2523" s="126" t="str">
        <f t="shared" ref="V2523:V2556" si="1239">IF(ISNA(W2523),"","_")</f>
        <v/>
      </c>
      <c r="W2523" s="126" t="e">
        <f t="shared" ref="W2523:W2556" si="1240">VLOOKUP(L2523,単語辞書,2,FALSE)</f>
        <v>#N/A</v>
      </c>
      <c r="X2523" s="126">
        <f t="shared" ref="X2523:X2556" si="1241">LEN(B2523)</f>
        <v>22</v>
      </c>
      <c r="Y2523" s="123" t="e">
        <f>VLOOKUP(A2523,#REF!,1,FALSE)</f>
        <v>#REF!</v>
      </c>
      <c r="Z2523" s="194" t="s">
        <v>6745</v>
      </c>
      <c r="AA2523" s="196"/>
    </row>
    <row r="2524" spans="1:27" s="123" customFormat="1">
      <c r="A2524" s="128" t="s">
        <v>6537</v>
      </c>
      <c r="B2524" s="124" t="str">
        <f t="shared" si="1229"/>
        <v>INSURED_HANI_KB_YAKUIN</v>
      </c>
      <c r="C2524" s="136" t="s">
        <v>5653</v>
      </c>
      <c r="D2524" s="125" t="e">
        <f t="shared" ref="D2524:D2587" si="1242">IF(VLOOKUP($C2524,ドメイン,2,FALSE)=0,"",VLOOKUP($C2524,ドメイン,2,FALSE))</f>
        <v>#N/A</v>
      </c>
      <c r="E2524" s="125" t="e">
        <f t="shared" ref="E2524:E2587" si="1243">IF(VLOOKUP($C2524,ドメイン,3,FALSE)=0,"",VLOOKUP($C2524,ドメイン,3,FALSE))</f>
        <v>#N/A</v>
      </c>
      <c r="F2524" s="125" t="e">
        <f t="shared" ref="F2524:F2587" si="1244">IF(VLOOKUP($C2524,ドメイン,4,FALSE)=0,"",VLOOKUP($C2524,ドメイン,4,FALSE))</f>
        <v>#N/A</v>
      </c>
      <c r="G2524" s="182" t="s">
        <v>1829</v>
      </c>
      <c r="H2524" s="161" t="s">
        <v>6570</v>
      </c>
      <c r="I2524" s="161" t="s">
        <v>1444</v>
      </c>
      <c r="J2524" s="161" t="s">
        <v>1787</v>
      </c>
      <c r="K2524" s="161"/>
      <c r="L2524" s="162"/>
      <c r="M2524" s="125" t="str">
        <f t="shared" si="1230"/>
        <v>INSURED</v>
      </c>
      <c r="N2524" s="126" t="str">
        <f t="shared" si="1231"/>
        <v>_</v>
      </c>
      <c r="O2524" s="126" t="str">
        <f t="shared" si="1232"/>
        <v>HANI</v>
      </c>
      <c r="P2524" s="126" t="str">
        <f t="shared" si="1233"/>
        <v>_</v>
      </c>
      <c r="Q2524" s="126" t="str">
        <f t="shared" si="1234"/>
        <v>KB</v>
      </c>
      <c r="R2524" s="126" t="str">
        <f t="shared" si="1235"/>
        <v>_</v>
      </c>
      <c r="S2524" s="126" t="str">
        <f t="shared" si="1236"/>
        <v>YAKUIN</v>
      </c>
      <c r="T2524" s="126" t="str">
        <f t="shared" si="1237"/>
        <v/>
      </c>
      <c r="U2524" s="126" t="e">
        <f t="shared" si="1238"/>
        <v>#N/A</v>
      </c>
      <c r="V2524" s="126" t="str">
        <f t="shared" si="1239"/>
        <v/>
      </c>
      <c r="W2524" s="126" t="e">
        <f t="shared" si="1240"/>
        <v>#N/A</v>
      </c>
      <c r="X2524" s="126">
        <f t="shared" si="1241"/>
        <v>22</v>
      </c>
      <c r="Y2524" s="123" t="e">
        <f>VLOOKUP(A2524,#REF!,1,FALSE)</f>
        <v>#REF!</v>
      </c>
      <c r="Z2524" s="194" t="s">
        <v>6745</v>
      </c>
      <c r="AA2524" s="196"/>
    </row>
    <row r="2525" spans="1:27" s="123" customFormat="1">
      <c r="A2525" s="128" t="s">
        <v>6538</v>
      </c>
      <c r="B2525" s="124" t="str">
        <f t="shared" si="1229"/>
        <v>INSURED_HANI_KB_KANRISHOKU</v>
      </c>
      <c r="C2525" s="136" t="s">
        <v>5653</v>
      </c>
      <c r="D2525" s="125" t="e">
        <f t="shared" si="1242"/>
        <v>#N/A</v>
      </c>
      <c r="E2525" s="125" t="e">
        <f t="shared" si="1243"/>
        <v>#N/A</v>
      </c>
      <c r="F2525" s="125" t="e">
        <f t="shared" si="1244"/>
        <v>#N/A</v>
      </c>
      <c r="G2525" s="182" t="s">
        <v>1829</v>
      </c>
      <c r="H2525" s="161" t="s">
        <v>6570</v>
      </c>
      <c r="I2525" s="161" t="s">
        <v>1444</v>
      </c>
      <c r="J2525" s="161" t="s">
        <v>6606</v>
      </c>
      <c r="K2525" s="161"/>
      <c r="L2525" s="162"/>
      <c r="M2525" s="125" t="str">
        <f t="shared" si="1230"/>
        <v>INSURED</v>
      </c>
      <c r="N2525" s="126" t="str">
        <f t="shared" si="1231"/>
        <v>_</v>
      </c>
      <c r="O2525" s="126" t="str">
        <f t="shared" si="1232"/>
        <v>HANI</v>
      </c>
      <c r="P2525" s="126" t="str">
        <f t="shared" si="1233"/>
        <v>_</v>
      </c>
      <c r="Q2525" s="126" t="str">
        <f t="shared" si="1234"/>
        <v>KB</v>
      </c>
      <c r="R2525" s="126" t="str">
        <f t="shared" si="1235"/>
        <v>_</v>
      </c>
      <c r="S2525" s="126" t="str">
        <f t="shared" si="1236"/>
        <v>KANRISHOKU</v>
      </c>
      <c r="T2525" s="126" t="str">
        <f t="shared" si="1237"/>
        <v/>
      </c>
      <c r="U2525" s="126" t="e">
        <f t="shared" si="1238"/>
        <v>#N/A</v>
      </c>
      <c r="V2525" s="126" t="str">
        <f t="shared" si="1239"/>
        <v/>
      </c>
      <c r="W2525" s="126" t="e">
        <f t="shared" si="1240"/>
        <v>#N/A</v>
      </c>
      <c r="X2525" s="126">
        <f t="shared" si="1241"/>
        <v>26</v>
      </c>
      <c r="Y2525" s="123" t="e">
        <f>VLOOKUP(A2525,#REF!,1,FALSE)</f>
        <v>#REF!</v>
      </c>
      <c r="Z2525" s="194" t="s">
        <v>6745</v>
      </c>
      <c r="AA2525" s="196"/>
    </row>
    <row r="2526" spans="1:27" s="123" customFormat="1">
      <c r="A2526" s="128" t="s">
        <v>6539</v>
      </c>
      <c r="B2526" s="124" t="str">
        <f t="shared" si="1229"/>
        <v>INSURED_HANI_KB_JUGYOIN</v>
      </c>
      <c r="C2526" s="136" t="s">
        <v>5653</v>
      </c>
      <c r="D2526" s="125" t="e">
        <f t="shared" si="1242"/>
        <v>#N/A</v>
      </c>
      <c r="E2526" s="125" t="e">
        <f t="shared" si="1243"/>
        <v>#N/A</v>
      </c>
      <c r="F2526" s="125" t="e">
        <f t="shared" si="1244"/>
        <v>#N/A</v>
      </c>
      <c r="G2526" s="182" t="s">
        <v>1829</v>
      </c>
      <c r="H2526" s="161" t="s">
        <v>6570</v>
      </c>
      <c r="I2526" s="161" t="s">
        <v>1444</v>
      </c>
      <c r="J2526" s="161" t="s">
        <v>2095</v>
      </c>
      <c r="K2526" s="161"/>
      <c r="L2526" s="162"/>
      <c r="M2526" s="125" t="str">
        <f t="shared" si="1230"/>
        <v>INSURED</v>
      </c>
      <c r="N2526" s="126" t="str">
        <f t="shared" si="1231"/>
        <v>_</v>
      </c>
      <c r="O2526" s="126" t="str">
        <f t="shared" si="1232"/>
        <v>HANI</v>
      </c>
      <c r="P2526" s="126" t="str">
        <f t="shared" si="1233"/>
        <v>_</v>
      </c>
      <c r="Q2526" s="126" t="str">
        <f t="shared" si="1234"/>
        <v>KB</v>
      </c>
      <c r="R2526" s="126" t="str">
        <f t="shared" si="1235"/>
        <v>_</v>
      </c>
      <c r="S2526" s="126" t="str">
        <f t="shared" si="1236"/>
        <v>JUGYOIN</v>
      </c>
      <c r="T2526" s="126" t="str">
        <f t="shared" si="1237"/>
        <v/>
      </c>
      <c r="U2526" s="126" t="e">
        <f t="shared" si="1238"/>
        <v>#N/A</v>
      </c>
      <c r="V2526" s="126" t="str">
        <f t="shared" si="1239"/>
        <v/>
      </c>
      <c r="W2526" s="126" t="e">
        <f t="shared" si="1240"/>
        <v>#N/A</v>
      </c>
      <c r="X2526" s="126">
        <f t="shared" si="1241"/>
        <v>23</v>
      </c>
      <c r="Y2526" s="123" t="e">
        <f>VLOOKUP(A2526,#REF!,1,FALSE)</f>
        <v>#REF!</v>
      </c>
      <c r="Z2526" s="194" t="s">
        <v>6745</v>
      </c>
      <c r="AA2526" s="196"/>
    </row>
    <row r="2527" spans="1:27" s="123" customFormat="1">
      <c r="A2527" s="128" t="s">
        <v>6540</v>
      </c>
      <c r="B2527" s="124" t="str">
        <f t="shared" si="1229"/>
        <v>KANYU_DOI_KAKUNIN_HOHO_HONNIN</v>
      </c>
      <c r="C2527" s="136" t="s">
        <v>5653</v>
      </c>
      <c r="D2527" s="125" t="e">
        <f t="shared" si="1242"/>
        <v>#N/A</v>
      </c>
      <c r="E2527" s="125" t="e">
        <f t="shared" si="1243"/>
        <v>#N/A</v>
      </c>
      <c r="F2527" s="125" t="e">
        <f t="shared" si="1244"/>
        <v>#N/A</v>
      </c>
      <c r="G2527" s="182" t="s">
        <v>1888</v>
      </c>
      <c r="H2527" s="161" t="s">
        <v>6572</v>
      </c>
      <c r="I2527" s="161" t="s">
        <v>1943</v>
      </c>
      <c r="J2527" s="161" t="s">
        <v>1814</v>
      </c>
      <c r="K2527" s="161" t="s">
        <v>6608</v>
      </c>
      <c r="L2527" s="162"/>
      <c r="M2527" s="125" t="str">
        <f t="shared" si="1230"/>
        <v>KANYU</v>
      </c>
      <c r="N2527" s="126" t="str">
        <f t="shared" si="1231"/>
        <v>_</v>
      </c>
      <c r="O2527" s="126" t="str">
        <f t="shared" si="1232"/>
        <v>DOI</v>
      </c>
      <c r="P2527" s="126" t="str">
        <f t="shared" si="1233"/>
        <v>_</v>
      </c>
      <c r="Q2527" s="126" t="str">
        <f t="shared" si="1234"/>
        <v>KAKUNIN</v>
      </c>
      <c r="R2527" s="126" t="str">
        <f t="shared" si="1235"/>
        <v>_</v>
      </c>
      <c r="S2527" s="126" t="str">
        <f t="shared" si="1236"/>
        <v>HOHO</v>
      </c>
      <c r="T2527" s="126" t="str">
        <f t="shared" si="1237"/>
        <v>_</v>
      </c>
      <c r="U2527" s="126" t="str">
        <f t="shared" si="1238"/>
        <v>HONNIN</v>
      </c>
      <c r="V2527" s="126" t="str">
        <f t="shared" si="1239"/>
        <v/>
      </c>
      <c r="W2527" s="126" t="e">
        <f t="shared" si="1240"/>
        <v>#N/A</v>
      </c>
      <c r="X2527" s="126">
        <f t="shared" si="1241"/>
        <v>29</v>
      </c>
      <c r="Y2527" s="123" t="e">
        <f>VLOOKUP(A2527,#REF!,1,FALSE)</f>
        <v>#REF!</v>
      </c>
      <c r="Z2527" s="194" t="s">
        <v>6745</v>
      </c>
      <c r="AA2527" s="196"/>
    </row>
    <row r="2528" spans="1:27" s="123" customFormat="1">
      <c r="A2528" s="128" t="s">
        <v>6541</v>
      </c>
      <c r="B2528" s="124" t="str">
        <f t="shared" si="1229"/>
        <v>KANYU_DOI_KAKUNIN_HOHO_SETSUMEIKAI</v>
      </c>
      <c r="C2528" s="136" t="s">
        <v>5653</v>
      </c>
      <c r="D2528" s="125" t="e">
        <f t="shared" si="1242"/>
        <v>#N/A</v>
      </c>
      <c r="E2528" s="125" t="e">
        <f t="shared" si="1243"/>
        <v>#N/A</v>
      </c>
      <c r="F2528" s="125" t="e">
        <f t="shared" si="1244"/>
        <v>#N/A</v>
      </c>
      <c r="G2528" s="182" t="s">
        <v>1888</v>
      </c>
      <c r="H2528" s="161" t="s">
        <v>6572</v>
      </c>
      <c r="I2528" s="161" t="s">
        <v>1943</v>
      </c>
      <c r="J2528" s="161" t="s">
        <v>1814</v>
      </c>
      <c r="K2528" s="161" t="s">
        <v>6605</v>
      </c>
      <c r="L2528" s="162"/>
      <c r="M2528" s="125" t="str">
        <f t="shared" si="1230"/>
        <v>KANYU</v>
      </c>
      <c r="N2528" s="126" t="str">
        <f t="shared" si="1231"/>
        <v>_</v>
      </c>
      <c r="O2528" s="126" t="str">
        <f t="shared" si="1232"/>
        <v>DOI</v>
      </c>
      <c r="P2528" s="126" t="str">
        <f t="shared" si="1233"/>
        <v>_</v>
      </c>
      <c r="Q2528" s="126" t="str">
        <f t="shared" si="1234"/>
        <v>KAKUNIN</v>
      </c>
      <c r="R2528" s="126" t="str">
        <f t="shared" si="1235"/>
        <v>_</v>
      </c>
      <c r="S2528" s="126" t="str">
        <f t="shared" si="1236"/>
        <v>HOHO</v>
      </c>
      <c r="T2528" s="126" t="str">
        <f t="shared" si="1237"/>
        <v>_</v>
      </c>
      <c r="U2528" s="126" t="str">
        <f t="shared" si="1238"/>
        <v>SETSUMEIKAI</v>
      </c>
      <c r="V2528" s="126" t="str">
        <f t="shared" si="1239"/>
        <v/>
      </c>
      <c r="W2528" s="126" t="e">
        <f t="shared" si="1240"/>
        <v>#N/A</v>
      </c>
      <c r="X2528" s="126">
        <f t="shared" si="1241"/>
        <v>34</v>
      </c>
      <c r="Y2528" s="123" t="e">
        <f>VLOOKUP(A2528,#REF!,1,FALSE)</f>
        <v>#REF!</v>
      </c>
      <c r="Z2528" s="194" t="s">
        <v>6745</v>
      </c>
      <c r="AA2528" s="196"/>
    </row>
    <row r="2529" spans="1:27" s="123" customFormat="1">
      <c r="A2529" s="128" t="s">
        <v>6542</v>
      </c>
      <c r="B2529" s="124" t="str">
        <f t="shared" si="1229"/>
        <v>KANYU_DOI_KAKUNIN_HOHO_SHANAI_TSUCHI</v>
      </c>
      <c r="C2529" s="136" t="s">
        <v>5653</v>
      </c>
      <c r="D2529" s="125" t="e">
        <f t="shared" si="1242"/>
        <v>#N/A</v>
      </c>
      <c r="E2529" s="125" t="e">
        <f t="shared" si="1243"/>
        <v>#N/A</v>
      </c>
      <c r="F2529" s="125" t="e">
        <f t="shared" si="1244"/>
        <v>#N/A</v>
      </c>
      <c r="G2529" s="182" t="s">
        <v>1888</v>
      </c>
      <c r="H2529" s="161" t="s">
        <v>6572</v>
      </c>
      <c r="I2529" s="161" t="s">
        <v>1943</v>
      </c>
      <c r="J2529" s="161" t="s">
        <v>1814</v>
      </c>
      <c r="K2529" s="161" t="s">
        <v>6604</v>
      </c>
      <c r="L2529" s="162" t="s">
        <v>6603</v>
      </c>
      <c r="M2529" s="125" t="str">
        <f t="shared" si="1230"/>
        <v>KANYU</v>
      </c>
      <c r="N2529" s="126" t="str">
        <f t="shared" si="1231"/>
        <v>_</v>
      </c>
      <c r="O2529" s="126" t="str">
        <f t="shared" si="1232"/>
        <v>DOI</v>
      </c>
      <c r="P2529" s="126" t="str">
        <f t="shared" si="1233"/>
        <v>_</v>
      </c>
      <c r="Q2529" s="126" t="str">
        <f t="shared" si="1234"/>
        <v>KAKUNIN</v>
      </c>
      <c r="R2529" s="126" t="str">
        <f t="shared" si="1235"/>
        <v>_</v>
      </c>
      <c r="S2529" s="126" t="str">
        <f t="shared" si="1236"/>
        <v>HOHO</v>
      </c>
      <c r="T2529" s="126" t="str">
        <f t="shared" si="1237"/>
        <v>_</v>
      </c>
      <c r="U2529" s="126" t="str">
        <f t="shared" si="1238"/>
        <v>SHANAI</v>
      </c>
      <c r="V2529" s="126" t="str">
        <f t="shared" si="1239"/>
        <v>_</v>
      </c>
      <c r="W2529" s="126" t="str">
        <f t="shared" si="1240"/>
        <v>TSUCHI</v>
      </c>
      <c r="X2529" s="126">
        <f t="shared" si="1241"/>
        <v>36</v>
      </c>
      <c r="Y2529" s="123" t="e">
        <f>VLOOKUP(A2529,#REF!,1,FALSE)</f>
        <v>#REF!</v>
      </c>
      <c r="Z2529" s="194" t="s">
        <v>6745</v>
      </c>
      <c r="AA2529" s="196"/>
    </row>
    <row r="2530" spans="1:27" s="123" customFormat="1">
      <c r="A2530" s="128" t="s">
        <v>6543</v>
      </c>
      <c r="B2530" s="124" t="str">
        <f t="shared" si="1229"/>
        <v>KANYU_DOI_KAKUNIN_HOHO_TAISHOKU_KITEI</v>
      </c>
      <c r="C2530" s="136" t="s">
        <v>5653</v>
      </c>
      <c r="D2530" s="125" t="e">
        <f t="shared" si="1242"/>
        <v>#N/A</v>
      </c>
      <c r="E2530" s="125" t="e">
        <f t="shared" si="1243"/>
        <v>#N/A</v>
      </c>
      <c r="F2530" s="125" t="e">
        <f t="shared" si="1244"/>
        <v>#N/A</v>
      </c>
      <c r="G2530" s="182" t="s">
        <v>1888</v>
      </c>
      <c r="H2530" s="161" t="s">
        <v>6572</v>
      </c>
      <c r="I2530" s="161" t="s">
        <v>1943</v>
      </c>
      <c r="J2530" s="161" t="s">
        <v>6625</v>
      </c>
      <c r="K2530" s="161" t="s">
        <v>6601</v>
      </c>
      <c r="L2530" s="162" t="s">
        <v>6602</v>
      </c>
      <c r="M2530" s="125" t="str">
        <f t="shared" si="1230"/>
        <v>KANYU</v>
      </c>
      <c r="N2530" s="126" t="str">
        <f t="shared" si="1231"/>
        <v>_</v>
      </c>
      <c r="O2530" s="126" t="str">
        <f t="shared" si="1232"/>
        <v>DOI</v>
      </c>
      <c r="P2530" s="126" t="str">
        <f t="shared" si="1233"/>
        <v>_</v>
      </c>
      <c r="Q2530" s="126" t="str">
        <f t="shared" si="1234"/>
        <v>KAKUNIN</v>
      </c>
      <c r="R2530" s="126" t="str">
        <f t="shared" si="1235"/>
        <v>_</v>
      </c>
      <c r="S2530" s="126" t="str">
        <f t="shared" si="1236"/>
        <v>HOHO</v>
      </c>
      <c r="T2530" s="126" t="str">
        <f t="shared" si="1237"/>
        <v>_</v>
      </c>
      <c r="U2530" s="126" t="str">
        <f t="shared" si="1238"/>
        <v>TAISHOKU</v>
      </c>
      <c r="V2530" s="126" t="str">
        <f t="shared" si="1239"/>
        <v>_</v>
      </c>
      <c r="W2530" s="126" t="str">
        <f t="shared" si="1240"/>
        <v>KITEI</v>
      </c>
      <c r="X2530" s="126">
        <f t="shared" si="1241"/>
        <v>37</v>
      </c>
      <c r="Y2530" s="123" t="e">
        <f>VLOOKUP(A2530,#REF!,1,FALSE)</f>
        <v>#REF!</v>
      </c>
      <c r="Z2530" s="194" t="s">
        <v>6745</v>
      </c>
      <c r="AA2530" s="196"/>
    </row>
    <row r="2531" spans="1:27" s="123" customFormat="1">
      <c r="A2531" s="128" t="s">
        <v>6544</v>
      </c>
      <c r="B2531" s="124" t="str">
        <f t="shared" si="1229"/>
        <v>OFFER_KEIRO_IKKATSU_FAMILY</v>
      </c>
      <c r="C2531" s="136" t="s">
        <v>5653</v>
      </c>
      <c r="D2531" s="125" t="e">
        <f t="shared" si="1242"/>
        <v>#N/A</v>
      </c>
      <c r="E2531" s="125" t="e">
        <f t="shared" si="1243"/>
        <v>#N/A</v>
      </c>
      <c r="F2531" s="125" t="e">
        <f t="shared" si="1244"/>
        <v>#N/A</v>
      </c>
      <c r="G2531" s="182" t="s">
        <v>2145</v>
      </c>
      <c r="H2531" s="161" t="s">
        <v>1921</v>
      </c>
      <c r="I2531" s="161" t="s">
        <v>1683</v>
      </c>
      <c r="J2531" s="161" t="s">
        <v>2266</v>
      </c>
      <c r="K2531" s="161"/>
      <c r="L2531" s="162"/>
      <c r="M2531" s="125" t="str">
        <f t="shared" si="1230"/>
        <v>OFFER</v>
      </c>
      <c r="N2531" s="126" t="str">
        <f t="shared" si="1231"/>
        <v>_</v>
      </c>
      <c r="O2531" s="126" t="str">
        <f t="shared" si="1232"/>
        <v>KEIRO</v>
      </c>
      <c r="P2531" s="126" t="str">
        <f t="shared" si="1233"/>
        <v>_</v>
      </c>
      <c r="Q2531" s="126" t="str">
        <f t="shared" si="1234"/>
        <v>IKKATSU</v>
      </c>
      <c r="R2531" s="126" t="str">
        <f t="shared" si="1235"/>
        <v>_</v>
      </c>
      <c r="S2531" s="126" t="str">
        <f t="shared" si="1236"/>
        <v>FAMILY</v>
      </c>
      <c r="T2531" s="126" t="str">
        <f t="shared" si="1237"/>
        <v/>
      </c>
      <c r="U2531" s="126" t="e">
        <f t="shared" si="1238"/>
        <v>#N/A</v>
      </c>
      <c r="V2531" s="126" t="str">
        <f t="shared" si="1239"/>
        <v/>
      </c>
      <c r="W2531" s="126" t="e">
        <f t="shared" si="1240"/>
        <v>#N/A</v>
      </c>
      <c r="X2531" s="126">
        <f t="shared" si="1241"/>
        <v>26</v>
      </c>
      <c r="Y2531" s="123" t="e">
        <f>VLOOKUP(A2531,#REF!,1,FALSE)</f>
        <v>#REF!</v>
      </c>
      <c r="Z2531" s="194" t="s">
        <v>6745</v>
      </c>
      <c r="AA2531" s="196"/>
    </row>
    <row r="2532" spans="1:27" s="123" customFormat="1">
      <c r="A2532" s="128" t="s">
        <v>6545</v>
      </c>
      <c r="B2532" s="124" t="str">
        <f t="shared" si="1229"/>
        <v>OFFER_KEIRO_IKKATSU_FRIEND</v>
      </c>
      <c r="C2532" s="136" t="s">
        <v>5653</v>
      </c>
      <c r="D2532" s="125" t="e">
        <f t="shared" si="1242"/>
        <v>#N/A</v>
      </c>
      <c r="E2532" s="125" t="e">
        <f t="shared" si="1243"/>
        <v>#N/A</v>
      </c>
      <c r="F2532" s="125" t="e">
        <f t="shared" si="1244"/>
        <v>#N/A</v>
      </c>
      <c r="G2532" s="182" t="s">
        <v>2145</v>
      </c>
      <c r="H2532" s="161" t="s">
        <v>1921</v>
      </c>
      <c r="I2532" s="161" t="s">
        <v>1683</v>
      </c>
      <c r="J2532" s="161" t="s">
        <v>5750</v>
      </c>
      <c r="K2532" s="161"/>
      <c r="L2532" s="162"/>
      <c r="M2532" s="125" t="str">
        <f t="shared" si="1230"/>
        <v>OFFER</v>
      </c>
      <c r="N2532" s="126" t="str">
        <f t="shared" si="1231"/>
        <v>_</v>
      </c>
      <c r="O2532" s="126" t="str">
        <f t="shared" si="1232"/>
        <v>KEIRO</v>
      </c>
      <c r="P2532" s="126" t="str">
        <f t="shared" si="1233"/>
        <v>_</v>
      </c>
      <c r="Q2532" s="126" t="str">
        <f t="shared" si="1234"/>
        <v>IKKATSU</v>
      </c>
      <c r="R2532" s="126" t="str">
        <f t="shared" si="1235"/>
        <v>_</v>
      </c>
      <c r="S2532" s="126" t="str">
        <f t="shared" si="1236"/>
        <v>FRIEND</v>
      </c>
      <c r="T2532" s="126" t="str">
        <f t="shared" si="1237"/>
        <v/>
      </c>
      <c r="U2532" s="126" t="e">
        <f t="shared" si="1238"/>
        <v>#N/A</v>
      </c>
      <c r="V2532" s="126" t="str">
        <f t="shared" si="1239"/>
        <v/>
      </c>
      <c r="W2532" s="126" t="e">
        <f t="shared" si="1240"/>
        <v>#N/A</v>
      </c>
      <c r="X2532" s="126">
        <f t="shared" si="1241"/>
        <v>26</v>
      </c>
      <c r="Y2532" s="123" t="e">
        <f>VLOOKUP(A2532,#REF!,1,FALSE)</f>
        <v>#REF!</v>
      </c>
      <c r="Z2532" s="194" t="s">
        <v>6745</v>
      </c>
      <c r="AA2532" s="196"/>
    </row>
    <row r="2533" spans="1:27" s="123" customFormat="1">
      <c r="A2533" s="128" t="s">
        <v>6546</v>
      </c>
      <c r="B2533" s="124" t="str">
        <f t="shared" si="1229"/>
        <v>OFFER_KEIRO_IKKATSU_KI_PLCY</v>
      </c>
      <c r="C2533" s="136" t="s">
        <v>5653</v>
      </c>
      <c r="D2533" s="125" t="e">
        <f t="shared" si="1242"/>
        <v>#N/A</v>
      </c>
      <c r="E2533" s="125" t="e">
        <f t="shared" si="1243"/>
        <v>#N/A</v>
      </c>
      <c r="F2533" s="125" t="e">
        <f t="shared" si="1244"/>
        <v>#N/A</v>
      </c>
      <c r="G2533" s="182" t="s">
        <v>2145</v>
      </c>
      <c r="H2533" s="161" t="s">
        <v>1921</v>
      </c>
      <c r="I2533" s="161" t="s">
        <v>1683</v>
      </c>
      <c r="J2533" s="161" t="s">
        <v>2069</v>
      </c>
      <c r="K2533" s="161"/>
      <c r="L2533" s="162"/>
      <c r="M2533" s="125" t="str">
        <f t="shared" si="1230"/>
        <v>OFFER</v>
      </c>
      <c r="N2533" s="126" t="str">
        <f t="shared" si="1231"/>
        <v>_</v>
      </c>
      <c r="O2533" s="126" t="str">
        <f t="shared" si="1232"/>
        <v>KEIRO</v>
      </c>
      <c r="P2533" s="126" t="str">
        <f t="shared" si="1233"/>
        <v>_</v>
      </c>
      <c r="Q2533" s="126" t="str">
        <f t="shared" si="1234"/>
        <v>IKKATSU</v>
      </c>
      <c r="R2533" s="126" t="str">
        <f t="shared" si="1235"/>
        <v>_</v>
      </c>
      <c r="S2533" s="126" t="str">
        <f t="shared" si="1236"/>
        <v>KI_PLCY</v>
      </c>
      <c r="T2533" s="126" t="str">
        <f t="shared" si="1237"/>
        <v/>
      </c>
      <c r="U2533" s="126" t="e">
        <f t="shared" si="1238"/>
        <v>#N/A</v>
      </c>
      <c r="V2533" s="126" t="str">
        <f t="shared" si="1239"/>
        <v/>
      </c>
      <c r="W2533" s="126" t="e">
        <f t="shared" si="1240"/>
        <v>#N/A</v>
      </c>
      <c r="X2533" s="126">
        <f t="shared" si="1241"/>
        <v>27</v>
      </c>
      <c r="Y2533" s="123" t="e">
        <f>VLOOKUP(A2533,#REF!,1,FALSE)</f>
        <v>#REF!</v>
      </c>
      <c r="Z2533" s="194" t="s">
        <v>6745</v>
      </c>
      <c r="AA2533" s="196"/>
    </row>
    <row r="2534" spans="1:27" s="123" customFormat="1">
      <c r="A2534" s="128" t="s">
        <v>6547</v>
      </c>
      <c r="B2534" s="124" t="str">
        <f t="shared" si="1229"/>
        <v>OFFER_KEIRO_IKKATSU_CCI</v>
      </c>
      <c r="C2534" s="136" t="s">
        <v>5653</v>
      </c>
      <c r="D2534" s="125" t="e">
        <f t="shared" si="1242"/>
        <v>#N/A</v>
      </c>
      <c r="E2534" s="125" t="e">
        <f t="shared" si="1243"/>
        <v>#N/A</v>
      </c>
      <c r="F2534" s="125" t="e">
        <f t="shared" si="1244"/>
        <v>#N/A</v>
      </c>
      <c r="G2534" s="182" t="s">
        <v>2145</v>
      </c>
      <c r="H2534" s="161" t="s">
        <v>1921</v>
      </c>
      <c r="I2534" s="161" t="s">
        <v>1683</v>
      </c>
      <c r="J2534" s="161" t="s">
        <v>2526</v>
      </c>
      <c r="K2534" s="161"/>
      <c r="L2534" s="162"/>
      <c r="M2534" s="125" t="str">
        <f t="shared" si="1230"/>
        <v>OFFER</v>
      </c>
      <c r="N2534" s="126" t="str">
        <f t="shared" si="1231"/>
        <v>_</v>
      </c>
      <c r="O2534" s="126" t="str">
        <f t="shared" si="1232"/>
        <v>KEIRO</v>
      </c>
      <c r="P2534" s="126" t="str">
        <f t="shared" si="1233"/>
        <v>_</v>
      </c>
      <c r="Q2534" s="126" t="str">
        <f t="shared" si="1234"/>
        <v>IKKATSU</v>
      </c>
      <c r="R2534" s="126" t="str">
        <f t="shared" si="1235"/>
        <v>_</v>
      </c>
      <c r="S2534" s="126" t="str">
        <f t="shared" si="1236"/>
        <v>CCI</v>
      </c>
      <c r="T2534" s="126" t="str">
        <f t="shared" si="1237"/>
        <v/>
      </c>
      <c r="U2534" s="126" t="e">
        <f t="shared" si="1238"/>
        <v>#N/A</v>
      </c>
      <c r="V2534" s="126" t="str">
        <f t="shared" si="1239"/>
        <v/>
      </c>
      <c r="W2534" s="126" t="e">
        <f t="shared" si="1240"/>
        <v>#N/A</v>
      </c>
      <c r="X2534" s="126">
        <f t="shared" si="1241"/>
        <v>23</v>
      </c>
      <c r="Y2534" s="123" t="e">
        <f>VLOOKUP(A2534,#REF!,1,FALSE)</f>
        <v>#REF!</v>
      </c>
      <c r="Z2534" s="194" t="s">
        <v>6745</v>
      </c>
      <c r="AA2534" s="196"/>
    </row>
    <row r="2535" spans="1:27" s="123" customFormat="1">
      <c r="A2535" s="128" t="s">
        <v>6548</v>
      </c>
      <c r="B2535" s="124" t="str">
        <f t="shared" si="1229"/>
        <v>OFFER_KEIRO_IKKATSU_SHOKAI</v>
      </c>
      <c r="C2535" s="136" t="s">
        <v>5653</v>
      </c>
      <c r="D2535" s="125" t="e">
        <f t="shared" si="1242"/>
        <v>#N/A</v>
      </c>
      <c r="E2535" s="125" t="e">
        <f t="shared" si="1243"/>
        <v>#N/A</v>
      </c>
      <c r="F2535" s="125" t="e">
        <f t="shared" si="1244"/>
        <v>#N/A</v>
      </c>
      <c r="G2535" s="182" t="s">
        <v>2145</v>
      </c>
      <c r="H2535" s="161" t="s">
        <v>1921</v>
      </c>
      <c r="I2535" s="161" t="s">
        <v>1683</v>
      </c>
      <c r="J2535" s="161" t="s">
        <v>2118</v>
      </c>
      <c r="K2535" s="161"/>
      <c r="L2535" s="162"/>
      <c r="M2535" s="125" t="str">
        <f t="shared" si="1230"/>
        <v>OFFER</v>
      </c>
      <c r="N2535" s="126" t="str">
        <f t="shared" si="1231"/>
        <v>_</v>
      </c>
      <c r="O2535" s="126" t="str">
        <f t="shared" si="1232"/>
        <v>KEIRO</v>
      </c>
      <c r="P2535" s="126" t="str">
        <f t="shared" si="1233"/>
        <v>_</v>
      </c>
      <c r="Q2535" s="126" t="str">
        <f t="shared" si="1234"/>
        <v>IKKATSU</v>
      </c>
      <c r="R2535" s="126" t="str">
        <f t="shared" si="1235"/>
        <v>_</v>
      </c>
      <c r="S2535" s="126" t="str">
        <f t="shared" si="1236"/>
        <v>SHOKAI</v>
      </c>
      <c r="T2535" s="126" t="str">
        <f t="shared" si="1237"/>
        <v/>
      </c>
      <c r="U2535" s="126" t="e">
        <f t="shared" si="1238"/>
        <v>#N/A</v>
      </c>
      <c r="V2535" s="126" t="str">
        <f t="shared" si="1239"/>
        <v/>
      </c>
      <c r="W2535" s="126" t="e">
        <f t="shared" si="1240"/>
        <v>#N/A</v>
      </c>
      <c r="X2535" s="126">
        <f t="shared" si="1241"/>
        <v>26</v>
      </c>
      <c r="Y2535" s="123" t="e">
        <f>VLOOKUP(A2535,#REF!,1,FALSE)</f>
        <v>#REF!</v>
      </c>
      <c r="Z2535" s="194" t="s">
        <v>6745</v>
      </c>
      <c r="AA2535" s="196"/>
    </row>
    <row r="2536" spans="1:27" s="123" customFormat="1">
      <c r="A2536" s="128" t="s">
        <v>6549</v>
      </c>
      <c r="B2536" s="124" t="str">
        <f t="shared" si="1229"/>
        <v>OFFER_KEIRO_IKKATSU_TOBIKOMI</v>
      </c>
      <c r="C2536" s="136" t="s">
        <v>5653</v>
      </c>
      <c r="D2536" s="125" t="e">
        <f t="shared" si="1242"/>
        <v>#N/A</v>
      </c>
      <c r="E2536" s="125" t="e">
        <f t="shared" si="1243"/>
        <v>#N/A</v>
      </c>
      <c r="F2536" s="125" t="e">
        <f t="shared" si="1244"/>
        <v>#N/A</v>
      </c>
      <c r="G2536" s="182" t="s">
        <v>2145</v>
      </c>
      <c r="H2536" s="161" t="s">
        <v>1921</v>
      </c>
      <c r="I2536" s="161" t="s">
        <v>1683</v>
      </c>
      <c r="J2536" s="161" t="s">
        <v>6576</v>
      </c>
      <c r="K2536" s="161"/>
      <c r="L2536" s="162"/>
      <c r="M2536" s="125" t="str">
        <f t="shared" si="1230"/>
        <v>OFFER</v>
      </c>
      <c r="N2536" s="126" t="str">
        <f t="shared" si="1231"/>
        <v>_</v>
      </c>
      <c r="O2536" s="126" t="str">
        <f t="shared" si="1232"/>
        <v>KEIRO</v>
      </c>
      <c r="P2536" s="126" t="str">
        <f t="shared" si="1233"/>
        <v>_</v>
      </c>
      <c r="Q2536" s="126" t="str">
        <f t="shared" si="1234"/>
        <v>IKKATSU</v>
      </c>
      <c r="R2536" s="126" t="str">
        <f t="shared" si="1235"/>
        <v>_</v>
      </c>
      <c r="S2536" s="126" t="str">
        <f t="shared" si="1236"/>
        <v>TOBIKOMI</v>
      </c>
      <c r="T2536" s="126" t="str">
        <f t="shared" si="1237"/>
        <v/>
      </c>
      <c r="U2536" s="126" t="e">
        <f t="shared" si="1238"/>
        <v>#N/A</v>
      </c>
      <c r="V2536" s="126" t="str">
        <f t="shared" si="1239"/>
        <v/>
      </c>
      <c r="W2536" s="126" t="e">
        <f t="shared" si="1240"/>
        <v>#N/A</v>
      </c>
      <c r="X2536" s="126">
        <f t="shared" si="1241"/>
        <v>28</v>
      </c>
      <c r="Y2536" s="123" t="e">
        <f>VLOOKUP(A2536,#REF!,1,FALSE)</f>
        <v>#REF!</v>
      </c>
      <c r="Z2536" s="194" t="s">
        <v>6745</v>
      </c>
      <c r="AA2536" s="196"/>
    </row>
    <row r="2537" spans="1:27" s="123" customFormat="1">
      <c r="A2537" s="128" t="s">
        <v>6550</v>
      </c>
      <c r="B2537" s="124" t="str">
        <f t="shared" si="1229"/>
        <v>OFFER_KEIRO_IKKATSU_CHOKUSETSU</v>
      </c>
      <c r="C2537" s="136" t="s">
        <v>5653</v>
      </c>
      <c r="D2537" s="125" t="e">
        <f t="shared" si="1242"/>
        <v>#N/A</v>
      </c>
      <c r="E2537" s="125" t="e">
        <f t="shared" si="1243"/>
        <v>#N/A</v>
      </c>
      <c r="F2537" s="125" t="e">
        <f t="shared" si="1244"/>
        <v>#N/A</v>
      </c>
      <c r="G2537" s="182" t="s">
        <v>2145</v>
      </c>
      <c r="H2537" s="161" t="s">
        <v>1921</v>
      </c>
      <c r="I2537" s="161" t="s">
        <v>1683</v>
      </c>
      <c r="J2537" s="161" t="s">
        <v>5732</v>
      </c>
      <c r="K2537" s="161"/>
      <c r="L2537" s="162"/>
      <c r="M2537" s="125" t="str">
        <f t="shared" si="1230"/>
        <v>OFFER</v>
      </c>
      <c r="N2537" s="126" t="str">
        <f t="shared" si="1231"/>
        <v>_</v>
      </c>
      <c r="O2537" s="126" t="str">
        <f t="shared" si="1232"/>
        <v>KEIRO</v>
      </c>
      <c r="P2537" s="126" t="str">
        <f t="shared" si="1233"/>
        <v>_</v>
      </c>
      <c r="Q2537" s="126" t="str">
        <f t="shared" si="1234"/>
        <v>IKKATSU</v>
      </c>
      <c r="R2537" s="126" t="str">
        <f t="shared" si="1235"/>
        <v>_</v>
      </c>
      <c r="S2537" s="126" t="str">
        <f t="shared" si="1236"/>
        <v>CHOKUSETSU</v>
      </c>
      <c r="T2537" s="126" t="str">
        <f t="shared" si="1237"/>
        <v/>
      </c>
      <c r="U2537" s="126" t="e">
        <f t="shared" si="1238"/>
        <v>#N/A</v>
      </c>
      <c r="V2537" s="126" t="str">
        <f t="shared" si="1239"/>
        <v/>
      </c>
      <c r="W2537" s="126" t="e">
        <f t="shared" si="1240"/>
        <v>#N/A</v>
      </c>
      <c r="X2537" s="126">
        <f t="shared" si="1241"/>
        <v>30</v>
      </c>
      <c r="Y2537" s="123" t="e">
        <f>VLOOKUP(A2537,#REF!,1,FALSE)</f>
        <v>#REF!</v>
      </c>
      <c r="Z2537" s="194" t="s">
        <v>6745</v>
      </c>
      <c r="AA2537" s="196"/>
    </row>
    <row r="2538" spans="1:27" s="123" customFormat="1">
      <c r="A2538" s="128" t="s">
        <v>6551</v>
      </c>
      <c r="B2538" s="124" t="str">
        <f t="shared" si="1229"/>
        <v>OFFER_KEIRO_IKKATSU_KOKOKU</v>
      </c>
      <c r="C2538" s="136" t="s">
        <v>5653</v>
      </c>
      <c r="D2538" s="125" t="e">
        <f t="shared" si="1242"/>
        <v>#N/A</v>
      </c>
      <c r="E2538" s="125" t="e">
        <f t="shared" si="1243"/>
        <v>#N/A</v>
      </c>
      <c r="F2538" s="125" t="e">
        <f t="shared" si="1244"/>
        <v>#N/A</v>
      </c>
      <c r="G2538" s="182" t="s">
        <v>2145</v>
      </c>
      <c r="H2538" s="161" t="s">
        <v>1921</v>
      </c>
      <c r="I2538" s="161" t="s">
        <v>1683</v>
      </c>
      <c r="J2538" s="161" t="s">
        <v>5734</v>
      </c>
      <c r="K2538" s="161"/>
      <c r="L2538" s="162"/>
      <c r="M2538" s="125" t="str">
        <f t="shared" si="1230"/>
        <v>OFFER</v>
      </c>
      <c r="N2538" s="126" t="str">
        <f t="shared" si="1231"/>
        <v>_</v>
      </c>
      <c r="O2538" s="126" t="str">
        <f t="shared" si="1232"/>
        <v>KEIRO</v>
      </c>
      <c r="P2538" s="126" t="str">
        <f t="shared" si="1233"/>
        <v>_</v>
      </c>
      <c r="Q2538" s="126" t="str">
        <f t="shared" si="1234"/>
        <v>IKKATSU</v>
      </c>
      <c r="R2538" s="126" t="str">
        <f t="shared" si="1235"/>
        <v>_</v>
      </c>
      <c r="S2538" s="126" t="str">
        <f t="shared" si="1236"/>
        <v>KOKOKU</v>
      </c>
      <c r="T2538" s="126" t="str">
        <f t="shared" si="1237"/>
        <v/>
      </c>
      <c r="U2538" s="126" t="e">
        <f t="shared" si="1238"/>
        <v>#N/A</v>
      </c>
      <c r="V2538" s="126" t="str">
        <f t="shared" si="1239"/>
        <v/>
      </c>
      <c r="W2538" s="126" t="e">
        <f t="shared" si="1240"/>
        <v>#N/A</v>
      </c>
      <c r="X2538" s="126">
        <f t="shared" si="1241"/>
        <v>26</v>
      </c>
      <c r="Y2538" s="123" t="e">
        <f>VLOOKUP(A2538,#REF!,1,FALSE)</f>
        <v>#REF!</v>
      </c>
      <c r="Z2538" s="194" t="s">
        <v>6745</v>
      </c>
      <c r="AA2538" s="196"/>
    </row>
    <row r="2539" spans="1:27" s="123" customFormat="1">
      <c r="A2539" s="128" t="s">
        <v>6552</v>
      </c>
      <c r="B2539" s="124" t="str">
        <f t="shared" si="1229"/>
        <v>OFFER_KEIRO_IKKATSU_OTHER</v>
      </c>
      <c r="C2539" s="136" t="s">
        <v>5653</v>
      </c>
      <c r="D2539" s="125" t="e">
        <f t="shared" si="1242"/>
        <v>#N/A</v>
      </c>
      <c r="E2539" s="125" t="e">
        <f t="shared" si="1243"/>
        <v>#N/A</v>
      </c>
      <c r="F2539" s="125" t="e">
        <f t="shared" si="1244"/>
        <v>#N/A</v>
      </c>
      <c r="G2539" s="182" t="s">
        <v>2145</v>
      </c>
      <c r="H2539" s="161" t="s">
        <v>1921</v>
      </c>
      <c r="I2539" s="161" t="s">
        <v>1683</v>
      </c>
      <c r="J2539" s="161" t="s">
        <v>277</v>
      </c>
      <c r="K2539" s="161"/>
      <c r="L2539" s="162"/>
      <c r="M2539" s="125" t="str">
        <f t="shared" si="1230"/>
        <v>OFFER</v>
      </c>
      <c r="N2539" s="126" t="str">
        <f t="shared" si="1231"/>
        <v>_</v>
      </c>
      <c r="O2539" s="126" t="str">
        <f t="shared" si="1232"/>
        <v>KEIRO</v>
      </c>
      <c r="P2539" s="126" t="str">
        <f t="shared" si="1233"/>
        <v>_</v>
      </c>
      <c r="Q2539" s="126" t="str">
        <f t="shared" si="1234"/>
        <v>IKKATSU</v>
      </c>
      <c r="R2539" s="126" t="str">
        <f t="shared" si="1235"/>
        <v>_</v>
      </c>
      <c r="S2539" s="126" t="str">
        <f t="shared" si="1236"/>
        <v>OTHER</v>
      </c>
      <c r="T2539" s="126" t="str">
        <f t="shared" si="1237"/>
        <v/>
      </c>
      <c r="U2539" s="126" t="e">
        <f t="shared" si="1238"/>
        <v>#N/A</v>
      </c>
      <c r="V2539" s="126" t="str">
        <f t="shared" si="1239"/>
        <v/>
      </c>
      <c r="W2539" s="126" t="e">
        <f t="shared" si="1240"/>
        <v>#N/A</v>
      </c>
      <c r="X2539" s="126">
        <f t="shared" si="1241"/>
        <v>25</v>
      </c>
      <c r="Y2539" s="123" t="e">
        <f>VLOOKUP(A2539,#REF!,1,FALSE)</f>
        <v>#REF!</v>
      </c>
      <c r="Z2539" s="194" t="s">
        <v>6745</v>
      </c>
      <c r="AA2539" s="196"/>
    </row>
    <row r="2540" spans="1:27" s="123" customFormat="1">
      <c r="A2540" s="128" t="s">
        <v>6553</v>
      </c>
      <c r="B2540" s="124" t="str">
        <f t="shared" si="1229"/>
        <v>CORP_KAKUNIN_HOHO_HOMON</v>
      </c>
      <c r="C2540" s="136" t="s">
        <v>5653</v>
      </c>
      <c r="D2540" s="125" t="e">
        <f t="shared" si="1242"/>
        <v>#N/A</v>
      </c>
      <c r="E2540" s="125" t="e">
        <f t="shared" si="1243"/>
        <v>#N/A</v>
      </c>
      <c r="F2540" s="125" t="e">
        <f t="shared" si="1244"/>
        <v>#N/A</v>
      </c>
      <c r="G2540" s="182" t="s">
        <v>1844</v>
      </c>
      <c r="H2540" s="161" t="s">
        <v>1943</v>
      </c>
      <c r="I2540" s="161" t="s">
        <v>1814</v>
      </c>
      <c r="J2540" s="161" t="s">
        <v>1743</v>
      </c>
      <c r="K2540" s="161"/>
      <c r="L2540" s="162"/>
      <c r="M2540" s="125" t="str">
        <f t="shared" si="1230"/>
        <v>CORP</v>
      </c>
      <c r="N2540" s="126" t="str">
        <f t="shared" si="1231"/>
        <v>_</v>
      </c>
      <c r="O2540" s="126" t="str">
        <f t="shared" si="1232"/>
        <v>KAKUNIN</v>
      </c>
      <c r="P2540" s="126" t="str">
        <f t="shared" si="1233"/>
        <v>_</v>
      </c>
      <c r="Q2540" s="126" t="str">
        <f t="shared" si="1234"/>
        <v>HOHO</v>
      </c>
      <c r="R2540" s="126" t="str">
        <f t="shared" si="1235"/>
        <v>_</v>
      </c>
      <c r="S2540" s="126" t="str">
        <f t="shared" si="1236"/>
        <v>HOMON</v>
      </c>
      <c r="T2540" s="126" t="str">
        <f t="shared" si="1237"/>
        <v/>
      </c>
      <c r="U2540" s="126" t="e">
        <f t="shared" si="1238"/>
        <v>#N/A</v>
      </c>
      <c r="V2540" s="126" t="str">
        <f t="shared" si="1239"/>
        <v/>
      </c>
      <c r="W2540" s="126" t="e">
        <f t="shared" si="1240"/>
        <v>#N/A</v>
      </c>
      <c r="X2540" s="126">
        <f t="shared" si="1241"/>
        <v>23</v>
      </c>
      <c r="Y2540" s="123" t="e">
        <f>VLOOKUP(A2540,#REF!,1,FALSE)</f>
        <v>#REF!</v>
      </c>
      <c r="Z2540" s="194" t="s">
        <v>6745</v>
      </c>
      <c r="AA2540" s="196"/>
    </row>
    <row r="2541" spans="1:27" s="123" customFormat="1">
      <c r="A2541" s="128" t="s">
        <v>6554</v>
      </c>
      <c r="B2541" s="124" t="str">
        <f t="shared" si="1229"/>
        <v>CORP_KAKUNIN_HOHO_TOKIBO</v>
      </c>
      <c r="C2541" s="136" t="s">
        <v>5653</v>
      </c>
      <c r="D2541" s="125" t="e">
        <f t="shared" si="1242"/>
        <v>#N/A</v>
      </c>
      <c r="E2541" s="125" t="e">
        <f t="shared" si="1243"/>
        <v>#N/A</v>
      </c>
      <c r="F2541" s="125" t="e">
        <f t="shared" si="1244"/>
        <v>#N/A</v>
      </c>
      <c r="G2541" s="182" t="s">
        <v>1844</v>
      </c>
      <c r="H2541" s="161" t="s">
        <v>1943</v>
      </c>
      <c r="I2541" s="161" t="s">
        <v>1814</v>
      </c>
      <c r="J2541" s="161" t="s">
        <v>5671</v>
      </c>
      <c r="K2541" s="161"/>
      <c r="L2541" s="162"/>
      <c r="M2541" s="125" t="str">
        <f t="shared" si="1230"/>
        <v>CORP</v>
      </c>
      <c r="N2541" s="126" t="str">
        <f t="shared" si="1231"/>
        <v>_</v>
      </c>
      <c r="O2541" s="126" t="str">
        <f t="shared" si="1232"/>
        <v>KAKUNIN</v>
      </c>
      <c r="P2541" s="126" t="str">
        <f t="shared" si="1233"/>
        <v>_</v>
      </c>
      <c r="Q2541" s="126" t="str">
        <f t="shared" si="1234"/>
        <v>HOHO</v>
      </c>
      <c r="R2541" s="126" t="str">
        <f t="shared" si="1235"/>
        <v>_</v>
      </c>
      <c r="S2541" s="126" t="str">
        <f t="shared" si="1236"/>
        <v>TOKIBO</v>
      </c>
      <c r="T2541" s="126" t="str">
        <f t="shared" si="1237"/>
        <v/>
      </c>
      <c r="U2541" s="126" t="e">
        <f t="shared" si="1238"/>
        <v>#N/A</v>
      </c>
      <c r="V2541" s="126" t="str">
        <f t="shared" si="1239"/>
        <v/>
      </c>
      <c r="W2541" s="126" t="e">
        <f t="shared" si="1240"/>
        <v>#N/A</v>
      </c>
      <c r="X2541" s="126">
        <f t="shared" si="1241"/>
        <v>24</v>
      </c>
      <c r="Y2541" s="123" t="e">
        <f>VLOOKUP(A2541,#REF!,1,FALSE)</f>
        <v>#REF!</v>
      </c>
      <c r="Z2541" s="194" t="s">
        <v>6745</v>
      </c>
      <c r="AA2541" s="196"/>
    </row>
    <row r="2542" spans="1:27" s="123" customFormat="1">
      <c r="A2542" s="128" t="s">
        <v>6555</v>
      </c>
      <c r="B2542" s="124" t="str">
        <f t="shared" si="1229"/>
        <v>CORP_KAKUNIN_HOHO_KIGYO_INFO</v>
      </c>
      <c r="C2542" s="136" t="s">
        <v>5653</v>
      </c>
      <c r="D2542" s="125" t="e">
        <f t="shared" si="1242"/>
        <v>#N/A</v>
      </c>
      <c r="E2542" s="125" t="e">
        <f t="shared" si="1243"/>
        <v>#N/A</v>
      </c>
      <c r="F2542" s="125" t="e">
        <f t="shared" si="1244"/>
        <v>#N/A</v>
      </c>
      <c r="G2542" s="182" t="s">
        <v>1844</v>
      </c>
      <c r="H2542" s="161" t="s">
        <v>1943</v>
      </c>
      <c r="I2542" s="161" t="s">
        <v>1814</v>
      </c>
      <c r="J2542" s="161" t="s">
        <v>1917</v>
      </c>
      <c r="K2542" s="161" t="s">
        <v>1478</v>
      </c>
      <c r="L2542" s="162"/>
      <c r="M2542" s="125" t="str">
        <f t="shared" si="1230"/>
        <v>CORP</v>
      </c>
      <c r="N2542" s="126" t="str">
        <f t="shared" si="1231"/>
        <v>_</v>
      </c>
      <c r="O2542" s="126" t="str">
        <f t="shared" si="1232"/>
        <v>KAKUNIN</v>
      </c>
      <c r="P2542" s="126" t="str">
        <f t="shared" si="1233"/>
        <v>_</v>
      </c>
      <c r="Q2542" s="126" t="str">
        <f t="shared" si="1234"/>
        <v>HOHO</v>
      </c>
      <c r="R2542" s="126" t="str">
        <f t="shared" si="1235"/>
        <v>_</v>
      </c>
      <c r="S2542" s="126" t="str">
        <f t="shared" si="1236"/>
        <v>KIGYO</v>
      </c>
      <c r="T2542" s="126" t="str">
        <f t="shared" si="1237"/>
        <v>_</v>
      </c>
      <c r="U2542" s="126" t="str">
        <f t="shared" si="1238"/>
        <v>INFO</v>
      </c>
      <c r="V2542" s="126" t="str">
        <f t="shared" si="1239"/>
        <v/>
      </c>
      <c r="W2542" s="126" t="e">
        <f t="shared" si="1240"/>
        <v>#N/A</v>
      </c>
      <c r="X2542" s="126">
        <f t="shared" si="1241"/>
        <v>28</v>
      </c>
      <c r="Y2542" s="123" t="e">
        <f>VLOOKUP(A2542,#REF!,1,FALSE)</f>
        <v>#REF!</v>
      </c>
      <c r="Z2542" s="194" t="s">
        <v>6745</v>
      </c>
      <c r="AA2542" s="196"/>
    </row>
    <row r="2543" spans="1:27" s="123" customFormat="1">
      <c r="A2543" s="128" t="s">
        <v>6556</v>
      </c>
      <c r="B2543" s="124" t="str">
        <f t="shared" si="1229"/>
        <v>CORP_KAKUNIN_HOHO_ANNAI</v>
      </c>
      <c r="C2543" s="136" t="s">
        <v>5653</v>
      </c>
      <c r="D2543" s="125" t="e">
        <f t="shared" si="1242"/>
        <v>#N/A</v>
      </c>
      <c r="E2543" s="125" t="e">
        <f t="shared" si="1243"/>
        <v>#N/A</v>
      </c>
      <c r="F2543" s="125" t="e">
        <f t="shared" si="1244"/>
        <v>#N/A</v>
      </c>
      <c r="G2543" s="182" t="s">
        <v>1844</v>
      </c>
      <c r="H2543" s="161" t="s">
        <v>1943</v>
      </c>
      <c r="I2543" s="161" t="s">
        <v>1814</v>
      </c>
      <c r="J2543" s="161" t="s">
        <v>6580</v>
      </c>
      <c r="K2543" s="161"/>
      <c r="L2543" s="162"/>
      <c r="M2543" s="125" t="str">
        <f t="shared" si="1230"/>
        <v>CORP</v>
      </c>
      <c r="N2543" s="126" t="str">
        <f t="shared" si="1231"/>
        <v>_</v>
      </c>
      <c r="O2543" s="126" t="str">
        <f t="shared" si="1232"/>
        <v>KAKUNIN</v>
      </c>
      <c r="P2543" s="126" t="str">
        <f t="shared" si="1233"/>
        <v>_</v>
      </c>
      <c r="Q2543" s="126" t="str">
        <f t="shared" si="1234"/>
        <v>HOHO</v>
      </c>
      <c r="R2543" s="126" t="str">
        <f t="shared" si="1235"/>
        <v>_</v>
      </c>
      <c r="S2543" s="126" t="str">
        <f t="shared" si="1236"/>
        <v>ANNAI</v>
      </c>
      <c r="T2543" s="126" t="str">
        <f t="shared" si="1237"/>
        <v/>
      </c>
      <c r="U2543" s="126" t="e">
        <f t="shared" si="1238"/>
        <v>#N/A</v>
      </c>
      <c r="V2543" s="126" t="str">
        <f t="shared" si="1239"/>
        <v/>
      </c>
      <c r="W2543" s="126" t="e">
        <f t="shared" si="1240"/>
        <v>#N/A</v>
      </c>
      <c r="X2543" s="126">
        <f t="shared" si="1241"/>
        <v>23</v>
      </c>
      <c r="Y2543" s="123" t="e">
        <f>VLOOKUP(A2543,#REF!,1,FALSE)</f>
        <v>#REF!</v>
      </c>
      <c r="Z2543" s="194" t="s">
        <v>6745</v>
      </c>
      <c r="AA2543" s="196"/>
    </row>
    <row r="2544" spans="1:27" s="123" customFormat="1">
      <c r="A2544" s="128" t="s">
        <v>6557</v>
      </c>
      <c r="B2544" s="124" t="str">
        <f t="shared" si="1229"/>
        <v>CORP_KAKUNIN_HOHO_OTHER</v>
      </c>
      <c r="C2544" s="136" t="s">
        <v>5653</v>
      </c>
      <c r="D2544" s="125" t="e">
        <f t="shared" si="1242"/>
        <v>#N/A</v>
      </c>
      <c r="E2544" s="125" t="e">
        <f t="shared" si="1243"/>
        <v>#N/A</v>
      </c>
      <c r="F2544" s="125" t="e">
        <f t="shared" si="1244"/>
        <v>#N/A</v>
      </c>
      <c r="G2544" s="182" t="s">
        <v>1844</v>
      </c>
      <c r="H2544" s="161" t="s">
        <v>1943</v>
      </c>
      <c r="I2544" s="161" t="s">
        <v>1814</v>
      </c>
      <c r="J2544" s="161" t="s">
        <v>277</v>
      </c>
      <c r="K2544" s="161"/>
      <c r="L2544" s="162"/>
      <c r="M2544" s="125" t="str">
        <f t="shared" si="1230"/>
        <v>CORP</v>
      </c>
      <c r="N2544" s="126" t="str">
        <f t="shared" si="1231"/>
        <v>_</v>
      </c>
      <c r="O2544" s="126" t="str">
        <f t="shared" si="1232"/>
        <v>KAKUNIN</v>
      </c>
      <c r="P2544" s="126" t="str">
        <f t="shared" si="1233"/>
        <v>_</v>
      </c>
      <c r="Q2544" s="126" t="str">
        <f t="shared" si="1234"/>
        <v>HOHO</v>
      </c>
      <c r="R2544" s="126" t="str">
        <f t="shared" si="1235"/>
        <v>_</v>
      </c>
      <c r="S2544" s="126" t="str">
        <f t="shared" si="1236"/>
        <v>OTHER</v>
      </c>
      <c r="T2544" s="126" t="str">
        <f t="shared" si="1237"/>
        <v/>
      </c>
      <c r="U2544" s="126" t="e">
        <f t="shared" si="1238"/>
        <v>#N/A</v>
      </c>
      <c r="V2544" s="126" t="str">
        <f t="shared" si="1239"/>
        <v/>
      </c>
      <c r="W2544" s="126" t="e">
        <f t="shared" si="1240"/>
        <v>#N/A</v>
      </c>
      <c r="X2544" s="126">
        <f t="shared" si="1241"/>
        <v>23</v>
      </c>
      <c r="Y2544" s="123" t="e">
        <f>VLOOKUP(A2544,#REF!,1,FALSE)</f>
        <v>#REF!</v>
      </c>
      <c r="Z2544" s="194" t="s">
        <v>6745</v>
      </c>
      <c r="AA2544" s="196"/>
    </row>
    <row r="2545" spans="1:27" s="123" customFormat="1">
      <c r="A2545" s="128" t="s">
        <v>6558</v>
      </c>
      <c r="B2545" s="124" t="str">
        <f t="shared" si="1229"/>
        <v>KANYU_MOKUTEKI_FUKURIKOSEI</v>
      </c>
      <c r="C2545" s="136" t="s">
        <v>5653</v>
      </c>
      <c r="D2545" s="125" t="e">
        <f t="shared" si="1242"/>
        <v>#N/A</v>
      </c>
      <c r="E2545" s="125" t="e">
        <f t="shared" si="1243"/>
        <v>#N/A</v>
      </c>
      <c r="F2545" s="125" t="e">
        <f t="shared" si="1244"/>
        <v>#N/A</v>
      </c>
      <c r="G2545" s="182" t="s">
        <v>1888</v>
      </c>
      <c r="H2545" s="161" t="s">
        <v>1895</v>
      </c>
      <c r="I2545" s="161" t="s">
        <v>6600</v>
      </c>
      <c r="J2545" s="161"/>
      <c r="K2545" s="161"/>
      <c r="L2545" s="162"/>
      <c r="M2545" s="125" t="str">
        <f t="shared" si="1230"/>
        <v>KANYU</v>
      </c>
      <c r="N2545" s="126" t="str">
        <f t="shared" si="1231"/>
        <v>_</v>
      </c>
      <c r="O2545" s="126" t="str">
        <f t="shared" si="1232"/>
        <v>MOKUTEKI</v>
      </c>
      <c r="P2545" s="126" t="str">
        <f t="shared" si="1233"/>
        <v>_</v>
      </c>
      <c r="Q2545" s="126" t="str">
        <f t="shared" si="1234"/>
        <v>FUKURIKOSEI</v>
      </c>
      <c r="R2545" s="126" t="str">
        <f t="shared" si="1235"/>
        <v/>
      </c>
      <c r="S2545" s="126" t="e">
        <f t="shared" si="1236"/>
        <v>#N/A</v>
      </c>
      <c r="T2545" s="126" t="str">
        <f t="shared" si="1237"/>
        <v/>
      </c>
      <c r="U2545" s="126" t="e">
        <f t="shared" si="1238"/>
        <v>#N/A</v>
      </c>
      <c r="V2545" s="126" t="str">
        <f t="shared" si="1239"/>
        <v/>
      </c>
      <c r="W2545" s="126" t="e">
        <f t="shared" si="1240"/>
        <v>#N/A</v>
      </c>
      <c r="X2545" s="126">
        <f t="shared" si="1241"/>
        <v>26</v>
      </c>
      <c r="Y2545" s="123" t="e">
        <f>VLOOKUP(A2545,#REF!,1,FALSE)</f>
        <v>#REF!</v>
      </c>
      <c r="Z2545" s="194" t="s">
        <v>6745</v>
      </c>
      <c r="AA2545" s="196"/>
    </row>
    <row r="2546" spans="1:27" s="123" customFormat="1">
      <c r="A2546" s="128" t="s">
        <v>6559</v>
      </c>
      <c r="B2546" s="124" t="str">
        <f t="shared" si="1229"/>
        <v>KANYU_MOKUTEKI_KIGYO_BOEI</v>
      </c>
      <c r="C2546" s="136" t="s">
        <v>5653</v>
      </c>
      <c r="D2546" s="125" t="e">
        <f t="shared" si="1242"/>
        <v>#N/A</v>
      </c>
      <c r="E2546" s="125" t="e">
        <f t="shared" si="1243"/>
        <v>#N/A</v>
      </c>
      <c r="F2546" s="125" t="e">
        <f t="shared" si="1244"/>
        <v>#N/A</v>
      </c>
      <c r="G2546" s="182" t="s">
        <v>1888</v>
      </c>
      <c r="H2546" s="161" t="s">
        <v>1895</v>
      </c>
      <c r="I2546" s="161" t="s">
        <v>6597</v>
      </c>
      <c r="J2546" s="161" t="s">
        <v>6599</v>
      </c>
      <c r="K2546" s="161"/>
      <c r="L2546" s="162"/>
      <c r="M2546" s="125" t="str">
        <f t="shared" si="1230"/>
        <v>KANYU</v>
      </c>
      <c r="N2546" s="126" t="str">
        <f t="shared" si="1231"/>
        <v>_</v>
      </c>
      <c r="O2546" s="126" t="str">
        <f t="shared" si="1232"/>
        <v>MOKUTEKI</v>
      </c>
      <c r="P2546" s="126" t="str">
        <f t="shared" si="1233"/>
        <v>_</v>
      </c>
      <c r="Q2546" s="126" t="str">
        <f t="shared" si="1234"/>
        <v>KIGYO</v>
      </c>
      <c r="R2546" s="126" t="str">
        <f t="shared" si="1235"/>
        <v>_</v>
      </c>
      <c r="S2546" s="126" t="str">
        <f t="shared" si="1236"/>
        <v>BOEI</v>
      </c>
      <c r="T2546" s="126" t="str">
        <f t="shared" si="1237"/>
        <v/>
      </c>
      <c r="U2546" s="126" t="e">
        <f t="shared" si="1238"/>
        <v>#N/A</v>
      </c>
      <c r="V2546" s="126" t="str">
        <f t="shared" si="1239"/>
        <v/>
      </c>
      <c r="W2546" s="126" t="e">
        <f t="shared" si="1240"/>
        <v>#N/A</v>
      </c>
      <c r="X2546" s="126">
        <f t="shared" si="1241"/>
        <v>25</v>
      </c>
      <c r="Y2546" s="123" t="e">
        <f>VLOOKUP(A2546,#REF!,1,FALSE)</f>
        <v>#REF!</v>
      </c>
      <c r="Z2546" s="194" t="s">
        <v>6745</v>
      </c>
      <c r="AA2546" s="196"/>
    </row>
    <row r="2547" spans="1:27" s="123" customFormat="1">
      <c r="A2547" s="128" t="s">
        <v>6560</v>
      </c>
      <c r="B2547" s="124" t="str">
        <f t="shared" si="1229"/>
        <v>S_KETTEI_KIJUN_SHOKKAI_BETSU</v>
      </c>
      <c r="C2547" s="136" t="s">
        <v>5653</v>
      </c>
      <c r="D2547" s="125" t="e">
        <f t="shared" si="1242"/>
        <v>#N/A</v>
      </c>
      <c r="E2547" s="125" t="e">
        <f t="shared" si="1243"/>
        <v>#N/A</v>
      </c>
      <c r="F2547" s="125" t="e">
        <f t="shared" si="1244"/>
        <v>#N/A</v>
      </c>
      <c r="G2547" s="182" t="s">
        <v>1739</v>
      </c>
      <c r="H2547" s="161" t="s">
        <v>6578</v>
      </c>
      <c r="I2547" s="161" t="s">
        <v>1918</v>
      </c>
      <c r="J2547" s="161" t="s">
        <v>6596</v>
      </c>
      <c r="K2547" s="161" t="s">
        <v>6590</v>
      </c>
      <c r="L2547" s="162"/>
      <c r="M2547" s="125" t="str">
        <f t="shared" si="1230"/>
        <v>S</v>
      </c>
      <c r="N2547" s="126" t="str">
        <f t="shared" si="1231"/>
        <v>_</v>
      </c>
      <c r="O2547" s="126" t="str">
        <f t="shared" si="1232"/>
        <v>KETTEI</v>
      </c>
      <c r="P2547" s="126" t="str">
        <f t="shared" si="1233"/>
        <v>_</v>
      </c>
      <c r="Q2547" s="126" t="str">
        <f t="shared" si="1234"/>
        <v>KIJUN</v>
      </c>
      <c r="R2547" s="126" t="str">
        <f t="shared" si="1235"/>
        <v>_</v>
      </c>
      <c r="S2547" s="126" t="str">
        <f t="shared" si="1236"/>
        <v>SHOKKAI</v>
      </c>
      <c r="T2547" s="126" t="str">
        <f t="shared" si="1237"/>
        <v>_</v>
      </c>
      <c r="U2547" s="126" t="str">
        <f t="shared" si="1238"/>
        <v>BETSU</v>
      </c>
      <c r="V2547" s="126" t="str">
        <f t="shared" si="1239"/>
        <v/>
      </c>
      <c r="W2547" s="126" t="e">
        <f t="shared" si="1240"/>
        <v>#N/A</v>
      </c>
      <c r="X2547" s="126">
        <f t="shared" si="1241"/>
        <v>28</v>
      </c>
      <c r="Y2547" s="123" t="e">
        <f>VLOOKUP(A2547,#REF!,1,FALSE)</f>
        <v>#REF!</v>
      </c>
      <c r="Z2547" s="194" t="s">
        <v>6745</v>
      </c>
      <c r="AA2547" s="196"/>
    </row>
    <row r="2548" spans="1:27" s="123" customFormat="1">
      <c r="A2548" s="128" t="s">
        <v>6561</v>
      </c>
      <c r="B2548" s="124" t="str">
        <f t="shared" si="1229"/>
        <v>S_KETTEI_KIJUN_KIMMU_NENSU_BETSU</v>
      </c>
      <c r="C2548" s="136" t="s">
        <v>5653</v>
      </c>
      <c r="D2548" s="125" t="e">
        <f t="shared" si="1242"/>
        <v>#N/A</v>
      </c>
      <c r="E2548" s="125" t="e">
        <f t="shared" si="1243"/>
        <v>#N/A</v>
      </c>
      <c r="F2548" s="125" t="e">
        <f t="shared" si="1244"/>
        <v>#N/A</v>
      </c>
      <c r="G2548" s="182" t="s">
        <v>1739</v>
      </c>
      <c r="H2548" s="161" t="s">
        <v>6578</v>
      </c>
      <c r="I2548" s="161" t="s">
        <v>1918</v>
      </c>
      <c r="J2548" s="161" t="s">
        <v>6594</v>
      </c>
      <c r="K2548" s="161" t="s">
        <v>6593</v>
      </c>
      <c r="L2548" s="162" t="s">
        <v>6590</v>
      </c>
      <c r="M2548" s="125" t="str">
        <f t="shared" si="1230"/>
        <v>S</v>
      </c>
      <c r="N2548" s="126" t="str">
        <f t="shared" si="1231"/>
        <v>_</v>
      </c>
      <c r="O2548" s="126" t="str">
        <f t="shared" si="1232"/>
        <v>KETTEI</v>
      </c>
      <c r="P2548" s="126" t="str">
        <f t="shared" si="1233"/>
        <v>_</v>
      </c>
      <c r="Q2548" s="126" t="str">
        <f t="shared" si="1234"/>
        <v>KIJUN</v>
      </c>
      <c r="R2548" s="126" t="str">
        <f t="shared" si="1235"/>
        <v>_</v>
      </c>
      <c r="S2548" s="126" t="str">
        <f t="shared" si="1236"/>
        <v>KIMMU</v>
      </c>
      <c r="T2548" s="126" t="str">
        <f t="shared" si="1237"/>
        <v>_</v>
      </c>
      <c r="U2548" s="126" t="str">
        <f t="shared" si="1238"/>
        <v>NENSU</v>
      </c>
      <c r="V2548" s="126" t="str">
        <f t="shared" si="1239"/>
        <v>_</v>
      </c>
      <c r="W2548" s="126" t="str">
        <f t="shared" si="1240"/>
        <v>BETSU</v>
      </c>
      <c r="X2548" s="126">
        <f t="shared" si="1241"/>
        <v>32</v>
      </c>
      <c r="Y2548" s="123" t="e">
        <f>VLOOKUP(A2548,#REF!,1,FALSE)</f>
        <v>#REF!</v>
      </c>
      <c r="Z2548" s="194" t="s">
        <v>6745</v>
      </c>
      <c r="AA2548" s="196"/>
    </row>
    <row r="2549" spans="1:27" s="123" customFormat="1">
      <c r="A2549" s="128" t="s">
        <v>6562</v>
      </c>
      <c r="B2549" s="124" t="str">
        <f t="shared" si="1229"/>
        <v>S_KETTEI_KIJUN_AGE_BETSU</v>
      </c>
      <c r="C2549" s="136" t="s">
        <v>5653</v>
      </c>
      <c r="D2549" s="125" t="e">
        <f t="shared" si="1242"/>
        <v>#N/A</v>
      </c>
      <c r="E2549" s="125" t="e">
        <f t="shared" si="1243"/>
        <v>#N/A</v>
      </c>
      <c r="F2549" s="125" t="e">
        <f t="shared" si="1244"/>
        <v>#N/A</v>
      </c>
      <c r="G2549" s="182" t="s">
        <v>1739</v>
      </c>
      <c r="H2549" s="161" t="s">
        <v>6578</v>
      </c>
      <c r="I2549" s="161" t="s">
        <v>1918</v>
      </c>
      <c r="J2549" s="161" t="s">
        <v>6591</v>
      </c>
      <c r="K2549" s="161" t="s">
        <v>6590</v>
      </c>
      <c r="L2549" s="162"/>
      <c r="M2549" s="125" t="str">
        <f t="shared" si="1230"/>
        <v>S</v>
      </c>
      <c r="N2549" s="126" t="str">
        <f t="shared" si="1231"/>
        <v>_</v>
      </c>
      <c r="O2549" s="126" t="str">
        <f t="shared" si="1232"/>
        <v>KETTEI</v>
      </c>
      <c r="P2549" s="126" t="str">
        <f t="shared" si="1233"/>
        <v>_</v>
      </c>
      <c r="Q2549" s="126" t="str">
        <f t="shared" si="1234"/>
        <v>KIJUN</v>
      </c>
      <c r="R2549" s="126" t="str">
        <f t="shared" si="1235"/>
        <v>_</v>
      </c>
      <c r="S2549" s="126" t="str">
        <f t="shared" si="1236"/>
        <v>AGE</v>
      </c>
      <c r="T2549" s="126" t="str">
        <f t="shared" si="1237"/>
        <v>_</v>
      </c>
      <c r="U2549" s="126" t="str">
        <f t="shared" si="1238"/>
        <v>BETSU</v>
      </c>
      <c r="V2549" s="126" t="str">
        <f t="shared" si="1239"/>
        <v/>
      </c>
      <c r="W2549" s="126" t="e">
        <f t="shared" si="1240"/>
        <v>#N/A</v>
      </c>
      <c r="X2549" s="126">
        <f t="shared" si="1241"/>
        <v>24</v>
      </c>
      <c r="Y2549" s="123" t="e">
        <f>VLOOKUP(A2549,#REF!,1,FALSE)</f>
        <v>#REF!</v>
      </c>
      <c r="Z2549" s="194" t="s">
        <v>6745</v>
      </c>
      <c r="AA2549" s="196"/>
    </row>
    <row r="2550" spans="1:27" s="123" customFormat="1">
      <c r="A2550" s="128" t="s">
        <v>6563</v>
      </c>
      <c r="B2550" s="124" t="str">
        <f t="shared" si="1229"/>
        <v>S_KETTEI_KIJUN_ZENIN_ICHIRITSU</v>
      </c>
      <c r="C2550" s="136" t="s">
        <v>5653</v>
      </c>
      <c r="D2550" s="125" t="e">
        <f t="shared" si="1242"/>
        <v>#N/A</v>
      </c>
      <c r="E2550" s="125" t="e">
        <f t="shared" si="1243"/>
        <v>#N/A</v>
      </c>
      <c r="F2550" s="125" t="e">
        <f t="shared" si="1244"/>
        <v>#N/A</v>
      </c>
      <c r="G2550" s="182" t="s">
        <v>1739</v>
      </c>
      <c r="H2550" s="161" t="s">
        <v>6578</v>
      </c>
      <c r="I2550" s="161" t="s">
        <v>1918</v>
      </c>
      <c r="J2550" s="161" t="s">
        <v>6588</v>
      </c>
      <c r="K2550" s="161" t="s">
        <v>6589</v>
      </c>
      <c r="L2550" s="162"/>
      <c r="M2550" s="125" t="str">
        <f t="shared" si="1230"/>
        <v>S</v>
      </c>
      <c r="N2550" s="126" t="str">
        <f t="shared" si="1231"/>
        <v>_</v>
      </c>
      <c r="O2550" s="126" t="str">
        <f t="shared" si="1232"/>
        <v>KETTEI</v>
      </c>
      <c r="P2550" s="126" t="str">
        <f t="shared" si="1233"/>
        <v>_</v>
      </c>
      <c r="Q2550" s="126" t="str">
        <f t="shared" si="1234"/>
        <v>KIJUN</v>
      </c>
      <c r="R2550" s="126" t="str">
        <f t="shared" si="1235"/>
        <v>_</v>
      </c>
      <c r="S2550" s="126" t="str">
        <f t="shared" si="1236"/>
        <v>ZENIN</v>
      </c>
      <c r="T2550" s="126" t="str">
        <f t="shared" si="1237"/>
        <v>_</v>
      </c>
      <c r="U2550" s="126" t="str">
        <f t="shared" si="1238"/>
        <v>ICHIRITSU</v>
      </c>
      <c r="V2550" s="126" t="str">
        <f t="shared" si="1239"/>
        <v/>
      </c>
      <c r="W2550" s="126" t="e">
        <f t="shared" si="1240"/>
        <v>#N/A</v>
      </c>
      <c r="X2550" s="126">
        <f t="shared" si="1241"/>
        <v>30</v>
      </c>
      <c r="Y2550" s="123" t="e">
        <f>VLOOKUP(A2550,#REF!,1,FALSE)</f>
        <v>#REF!</v>
      </c>
      <c r="Z2550" s="194" t="s">
        <v>6745</v>
      </c>
      <c r="AA2550" s="196"/>
    </row>
    <row r="2551" spans="1:27" s="123" customFormat="1">
      <c r="A2551" s="128" t="s">
        <v>6564</v>
      </c>
      <c r="B2551" s="124" t="str">
        <f t="shared" si="1229"/>
        <v>S_KETTEI_KIJUN_OTHER</v>
      </c>
      <c r="C2551" s="136" t="s">
        <v>5653</v>
      </c>
      <c r="D2551" s="125" t="e">
        <f t="shared" si="1242"/>
        <v>#N/A</v>
      </c>
      <c r="E2551" s="125" t="e">
        <f t="shared" si="1243"/>
        <v>#N/A</v>
      </c>
      <c r="F2551" s="125" t="e">
        <f t="shared" si="1244"/>
        <v>#N/A</v>
      </c>
      <c r="G2551" s="182" t="s">
        <v>1739</v>
      </c>
      <c r="H2551" s="161" t="s">
        <v>6587</v>
      </c>
      <c r="I2551" s="161" t="s">
        <v>6586</v>
      </c>
      <c r="J2551" s="161" t="s">
        <v>277</v>
      </c>
      <c r="K2551" s="161"/>
      <c r="L2551" s="162"/>
      <c r="M2551" s="125" t="str">
        <f t="shared" si="1230"/>
        <v>S</v>
      </c>
      <c r="N2551" s="126" t="str">
        <f t="shared" si="1231"/>
        <v>_</v>
      </c>
      <c r="O2551" s="126" t="str">
        <f t="shared" si="1232"/>
        <v>KETTEI</v>
      </c>
      <c r="P2551" s="126" t="str">
        <f t="shared" si="1233"/>
        <v>_</v>
      </c>
      <c r="Q2551" s="126" t="str">
        <f t="shared" si="1234"/>
        <v>KIJUN</v>
      </c>
      <c r="R2551" s="126" t="str">
        <f t="shared" si="1235"/>
        <v>_</v>
      </c>
      <c r="S2551" s="126" t="str">
        <f t="shared" si="1236"/>
        <v>OTHER</v>
      </c>
      <c r="T2551" s="126" t="str">
        <f t="shared" si="1237"/>
        <v/>
      </c>
      <c r="U2551" s="126" t="e">
        <f t="shared" si="1238"/>
        <v>#N/A</v>
      </c>
      <c r="V2551" s="126" t="str">
        <f t="shared" si="1239"/>
        <v/>
      </c>
      <c r="W2551" s="126" t="e">
        <f t="shared" si="1240"/>
        <v>#N/A</v>
      </c>
      <c r="X2551" s="126">
        <f t="shared" si="1241"/>
        <v>20</v>
      </c>
      <c r="Y2551" s="123" t="e">
        <f>VLOOKUP(A2551,#REF!,1,FALSE)</f>
        <v>#REF!</v>
      </c>
      <c r="Z2551" s="194" t="s">
        <v>6745</v>
      </c>
      <c r="AA2551" s="196"/>
    </row>
    <row r="2552" spans="1:27" s="123" customFormat="1">
      <c r="A2552" s="128" t="s">
        <v>6565</v>
      </c>
      <c r="B2552" s="124" t="str">
        <f t="shared" si="1229"/>
        <v>DAIHYOSHA_KAKUNIN_HOHO_TOKIBO</v>
      </c>
      <c r="C2552" s="136" t="s">
        <v>5653</v>
      </c>
      <c r="D2552" s="125" t="e">
        <f t="shared" si="1242"/>
        <v>#N/A</v>
      </c>
      <c r="E2552" s="125" t="e">
        <f t="shared" si="1243"/>
        <v>#N/A</v>
      </c>
      <c r="F2552" s="125" t="e">
        <f t="shared" si="1244"/>
        <v>#N/A</v>
      </c>
      <c r="G2552" s="182" t="s">
        <v>3626</v>
      </c>
      <c r="H2552" s="161" t="s">
        <v>1943</v>
      </c>
      <c r="I2552" s="161" t="s">
        <v>1814</v>
      </c>
      <c r="J2552" s="161" t="s">
        <v>5671</v>
      </c>
      <c r="K2552" s="161"/>
      <c r="L2552" s="162"/>
      <c r="M2552" s="125" t="str">
        <f t="shared" si="1230"/>
        <v>DAIHYOSHA</v>
      </c>
      <c r="N2552" s="126" t="str">
        <f t="shared" si="1231"/>
        <v>_</v>
      </c>
      <c r="O2552" s="126" t="str">
        <f t="shared" si="1232"/>
        <v>KAKUNIN</v>
      </c>
      <c r="P2552" s="126" t="str">
        <f t="shared" si="1233"/>
        <v>_</v>
      </c>
      <c r="Q2552" s="126" t="str">
        <f t="shared" si="1234"/>
        <v>HOHO</v>
      </c>
      <c r="R2552" s="126" t="str">
        <f t="shared" si="1235"/>
        <v>_</v>
      </c>
      <c r="S2552" s="126" t="str">
        <f t="shared" si="1236"/>
        <v>TOKIBO</v>
      </c>
      <c r="T2552" s="126" t="str">
        <f t="shared" si="1237"/>
        <v/>
      </c>
      <c r="U2552" s="126" t="e">
        <f t="shared" si="1238"/>
        <v>#N/A</v>
      </c>
      <c r="V2552" s="126" t="str">
        <f t="shared" si="1239"/>
        <v/>
      </c>
      <c r="W2552" s="126" t="e">
        <f t="shared" si="1240"/>
        <v>#N/A</v>
      </c>
      <c r="X2552" s="126">
        <f t="shared" si="1241"/>
        <v>29</v>
      </c>
      <c r="Y2552" s="123" t="e">
        <f>VLOOKUP(A2552,#REF!,1,FALSE)</f>
        <v>#REF!</v>
      </c>
      <c r="Z2552" s="194" t="s">
        <v>6745</v>
      </c>
      <c r="AA2552" s="196"/>
    </row>
    <row r="2553" spans="1:27" s="123" customFormat="1">
      <c r="A2553" s="128" t="s">
        <v>6566</v>
      </c>
      <c r="B2553" s="124" t="str">
        <f t="shared" si="1229"/>
        <v>DAIHYOSHA_KAKUNIN_HOHO_KIGYO_INFO</v>
      </c>
      <c r="C2553" s="136" t="s">
        <v>5653</v>
      </c>
      <c r="D2553" s="125" t="e">
        <f t="shared" si="1242"/>
        <v>#N/A</v>
      </c>
      <c r="E2553" s="125" t="e">
        <f t="shared" si="1243"/>
        <v>#N/A</v>
      </c>
      <c r="F2553" s="125" t="e">
        <f t="shared" si="1244"/>
        <v>#N/A</v>
      </c>
      <c r="G2553" s="182" t="s">
        <v>3626</v>
      </c>
      <c r="H2553" s="161" t="s">
        <v>1943</v>
      </c>
      <c r="I2553" s="161" t="s">
        <v>1814</v>
      </c>
      <c r="J2553" s="161" t="s">
        <v>1917</v>
      </c>
      <c r="K2553" s="161" t="s">
        <v>1478</v>
      </c>
      <c r="L2553" s="162"/>
      <c r="M2553" s="125" t="str">
        <f t="shared" si="1230"/>
        <v>DAIHYOSHA</v>
      </c>
      <c r="N2553" s="126" t="str">
        <f t="shared" si="1231"/>
        <v>_</v>
      </c>
      <c r="O2553" s="126" t="str">
        <f t="shared" si="1232"/>
        <v>KAKUNIN</v>
      </c>
      <c r="P2553" s="126" t="str">
        <f t="shared" si="1233"/>
        <v>_</v>
      </c>
      <c r="Q2553" s="126" t="str">
        <f t="shared" si="1234"/>
        <v>HOHO</v>
      </c>
      <c r="R2553" s="126" t="str">
        <f t="shared" si="1235"/>
        <v>_</v>
      </c>
      <c r="S2553" s="126" t="str">
        <f t="shared" si="1236"/>
        <v>KIGYO</v>
      </c>
      <c r="T2553" s="126" t="str">
        <f t="shared" si="1237"/>
        <v>_</v>
      </c>
      <c r="U2553" s="126" t="str">
        <f t="shared" si="1238"/>
        <v>INFO</v>
      </c>
      <c r="V2553" s="126" t="str">
        <f t="shared" si="1239"/>
        <v/>
      </c>
      <c r="W2553" s="126" t="e">
        <f t="shared" si="1240"/>
        <v>#N/A</v>
      </c>
      <c r="X2553" s="126">
        <f t="shared" si="1241"/>
        <v>33</v>
      </c>
      <c r="Y2553" s="123" t="e">
        <f>VLOOKUP(A2553,#REF!,1,FALSE)</f>
        <v>#REF!</v>
      </c>
      <c r="Z2553" s="194" t="s">
        <v>6745</v>
      </c>
      <c r="AA2553" s="196"/>
    </row>
    <row r="2554" spans="1:27" s="123" customFormat="1">
      <c r="A2554" s="128" t="s">
        <v>6567</v>
      </c>
      <c r="B2554" s="124" t="str">
        <f t="shared" si="1229"/>
        <v>DAIHYOSHA_KAKUNIN_HOHO_SHOKO_NENKAN</v>
      </c>
      <c r="C2554" s="136" t="s">
        <v>5653</v>
      </c>
      <c r="D2554" s="125" t="e">
        <f t="shared" si="1242"/>
        <v>#N/A</v>
      </c>
      <c r="E2554" s="125" t="e">
        <f t="shared" si="1243"/>
        <v>#N/A</v>
      </c>
      <c r="F2554" s="125" t="e">
        <f t="shared" si="1244"/>
        <v>#N/A</v>
      </c>
      <c r="G2554" s="182" t="s">
        <v>3626</v>
      </c>
      <c r="H2554" s="161" t="s">
        <v>1943</v>
      </c>
      <c r="I2554" s="161" t="s">
        <v>1814</v>
      </c>
      <c r="J2554" s="161" t="s">
        <v>6582</v>
      </c>
      <c r="K2554" s="161" t="s">
        <v>6583</v>
      </c>
      <c r="L2554" s="162"/>
      <c r="M2554" s="125" t="str">
        <f t="shared" si="1230"/>
        <v>DAIHYOSHA</v>
      </c>
      <c r="N2554" s="126" t="str">
        <f t="shared" si="1231"/>
        <v>_</v>
      </c>
      <c r="O2554" s="126" t="str">
        <f t="shared" si="1232"/>
        <v>KAKUNIN</v>
      </c>
      <c r="P2554" s="126" t="str">
        <f t="shared" si="1233"/>
        <v>_</v>
      </c>
      <c r="Q2554" s="126" t="str">
        <f t="shared" si="1234"/>
        <v>HOHO</v>
      </c>
      <c r="R2554" s="126" t="str">
        <f t="shared" si="1235"/>
        <v>_</v>
      </c>
      <c r="S2554" s="126" t="str">
        <f t="shared" si="1236"/>
        <v>SHOKO</v>
      </c>
      <c r="T2554" s="126" t="str">
        <f t="shared" si="1237"/>
        <v>_</v>
      </c>
      <c r="U2554" s="126" t="str">
        <f t="shared" si="1238"/>
        <v>NENKAN</v>
      </c>
      <c r="V2554" s="126" t="str">
        <f t="shared" si="1239"/>
        <v/>
      </c>
      <c r="W2554" s="126" t="e">
        <f t="shared" si="1240"/>
        <v>#N/A</v>
      </c>
      <c r="X2554" s="126">
        <f t="shared" si="1241"/>
        <v>35</v>
      </c>
      <c r="Y2554" s="123" t="e">
        <f>VLOOKUP(A2554,#REF!,1,FALSE)</f>
        <v>#REF!</v>
      </c>
      <c r="Z2554" s="194" t="s">
        <v>6745</v>
      </c>
      <c r="AA2554" s="196"/>
    </row>
    <row r="2555" spans="1:27" s="123" customFormat="1">
      <c r="A2555" s="128" t="s">
        <v>6568</v>
      </c>
      <c r="B2555" s="124" t="str">
        <f t="shared" si="1229"/>
        <v>DAIHYOSHA_KAKUNIN_HOHO_ANNAI</v>
      </c>
      <c r="C2555" s="136" t="s">
        <v>5653</v>
      </c>
      <c r="D2555" s="125" t="e">
        <f t="shared" si="1242"/>
        <v>#N/A</v>
      </c>
      <c r="E2555" s="125" t="e">
        <f t="shared" si="1243"/>
        <v>#N/A</v>
      </c>
      <c r="F2555" s="125" t="e">
        <f t="shared" si="1244"/>
        <v>#N/A</v>
      </c>
      <c r="G2555" s="182" t="s">
        <v>3626</v>
      </c>
      <c r="H2555" s="161" t="s">
        <v>1943</v>
      </c>
      <c r="I2555" s="161" t="s">
        <v>1814</v>
      </c>
      <c r="J2555" s="161" t="s">
        <v>6580</v>
      </c>
      <c r="K2555" s="161"/>
      <c r="L2555" s="162"/>
      <c r="M2555" s="125" t="str">
        <f t="shared" si="1230"/>
        <v>DAIHYOSHA</v>
      </c>
      <c r="N2555" s="126" t="str">
        <f t="shared" si="1231"/>
        <v>_</v>
      </c>
      <c r="O2555" s="126" t="str">
        <f t="shared" si="1232"/>
        <v>KAKUNIN</v>
      </c>
      <c r="P2555" s="126" t="str">
        <f t="shared" si="1233"/>
        <v>_</v>
      </c>
      <c r="Q2555" s="126" t="str">
        <f t="shared" si="1234"/>
        <v>HOHO</v>
      </c>
      <c r="R2555" s="126" t="str">
        <f t="shared" si="1235"/>
        <v>_</v>
      </c>
      <c r="S2555" s="126" t="str">
        <f t="shared" si="1236"/>
        <v>ANNAI</v>
      </c>
      <c r="T2555" s="126" t="str">
        <f t="shared" si="1237"/>
        <v/>
      </c>
      <c r="U2555" s="126" t="e">
        <f t="shared" si="1238"/>
        <v>#N/A</v>
      </c>
      <c r="V2555" s="126" t="str">
        <f t="shared" si="1239"/>
        <v/>
      </c>
      <c r="W2555" s="126" t="e">
        <f t="shared" si="1240"/>
        <v>#N/A</v>
      </c>
      <c r="X2555" s="126">
        <f t="shared" si="1241"/>
        <v>28</v>
      </c>
      <c r="Y2555" s="123" t="e">
        <f>VLOOKUP(A2555,#REF!,1,FALSE)</f>
        <v>#REF!</v>
      </c>
      <c r="Z2555" s="194" t="s">
        <v>6745</v>
      </c>
      <c r="AA2555" s="196"/>
    </row>
    <row r="2556" spans="1:27" s="123" customFormat="1">
      <c r="A2556" s="128" t="s">
        <v>6569</v>
      </c>
      <c r="B2556" s="124" t="str">
        <f t="shared" si="1229"/>
        <v>DAIHYOSHA_KAKUNIN_HOHO_OTHER</v>
      </c>
      <c r="C2556" s="136" t="s">
        <v>5653</v>
      </c>
      <c r="D2556" s="125" t="e">
        <f t="shared" si="1242"/>
        <v>#N/A</v>
      </c>
      <c r="E2556" s="125" t="e">
        <f t="shared" si="1243"/>
        <v>#N/A</v>
      </c>
      <c r="F2556" s="125" t="e">
        <f t="shared" si="1244"/>
        <v>#N/A</v>
      </c>
      <c r="G2556" s="182" t="s">
        <v>3626</v>
      </c>
      <c r="H2556" s="161" t="s">
        <v>1943</v>
      </c>
      <c r="I2556" s="161" t="s">
        <v>1814</v>
      </c>
      <c r="J2556" s="161" t="s">
        <v>277</v>
      </c>
      <c r="K2556" s="161"/>
      <c r="L2556" s="162"/>
      <c r="M2556" s="125" t="str">
        <f t="shared" si="1230"/>
        <v>DAIHYOSHA</v>
      </c>
      <c r="N2556" s="126" t="str">
        <f t="shared" si="1231"/>
        <v>_</v>
      </c>
      <c r="O2556" s="126" t="str">
        <f t="shared" si="1232"/>
        <v>KAKUNIN</v>
      </c>
      <c r="P2556" s="126" t="str">
        <f t="shared" si="1233"/>
        <v>_</v>
      </c>
      <c r="Q2556" s="126" t="str">
        <f t="shared" si="1234"/>
        <v>HOHO</v>
      </c>
      <c r="R2556" s="126" t="str">
        <f t="shared" si="1235"/>
        <v>_</v>
      </c>
      <c r="S2556" s="126" t="str">
        <f t="shared" si="1236"/>
        <v>OTHER</v>
      </c>
      <c r="T2556" s="126" t="str">
        <f t="shared" si="1237"/>
        <v/>
      </c>
      <c r="U2556" s="126" t="e">
        <f t="shared" si="1238"/>
        <v>#N/A</v>
      </c>
      <c r="V2556" s="126" t="str">
        <f t="shared" si="1239"/>
        <v/>
      </c>
      <c r="W2556" s="126" t="e">
        <f t="shared" si="1240"/>
        <v>#N/A</v>
      </c>
      <c r="X2556" s="126">
        <f t="shared" si="1241"/>
        <v>28</v>
      </c>
      <c r="Y2556" s="123" t="e">
        <f>VLOOKUP(A2556,#REF!,1,FALSE)</f>
        <v>#REF!</v>
      </c>
      <c r="Z2556" s="194" t="s">
        <v>6745</v>
      </c>
      <c r="AA2556" s="196"/>
    </row>
    <row r="2557" spans="1:27" s="123" customFormat="1">
      <c r="A2557" s="128" t="s">
        <v>6626</v>
      </c>
      <c r="B2557" s="124" t="str">
        <f t="shared" ref="B2557:B2612" si="1245">IF(ISNA(M2557),"",M2557)&amp;IF(ISNA(N2557),"",N2557)&amp;IF(ISNA(O2557),"",O2557) &amp;IF(ISNA(P2557),"",P2557)&amp;IF(ISNA(Q2557),"",Q2557)&amp;IF(ISNA(R2557),"",R2557)&amp;IF(ISNA(S2557),"",S2557)&amp;IF(ISNA(T2557),"",T2557)&amp;IF(ISNA(U2557),"",U2557)&amp;IF(ISNA(V2557),"",V2557)&amp;IF(ISNA(W2557),"",W2557)</f>
        <v>INSURED_HANI_KB</v>
      </c>
      <c r="C2557" s="136" t="s">
        <v>5653</v>
      </c>
      <c r="D2557" s="125" t="e">
        <f t="shared" si="1242"/>
        <v>#N/A</v>
      </c>
      <c r="E2557" s="125" t="e">
        <f t="shared" si="1243"/>
        <v>#N/A</v>
      </c>
      <c r="F2557" s="125" t="e">
        <f t="shared" si="1244"/>
        <v>#N/A</v>
      </c>
      <c r="G2557" s="182" t="s">
        <v>1829</v>
      </c>
      <c r="H2557" s="161" t="s">
        <v>6570</v>
      </c>
      <c r="I2557" s="161" t="s">
        <v>1444</v>
      </c>
      <c r="J2557" s="161"/>
      <c r="K2557" s="161"/>
      <c r="L2557" s="162"/>
      <c r="M2557" s="125" t="str">
        <f t="shared" ref="M2557:M2612" si="1246">VLOOKUP(G2557,単語辞書,2,FALSE)</f>
        <v>INSURED</v>
      </c>
      <c r="N2557" s="126" t="str">
        <f t="shared" ref="N2557:N2612" si="1247">IF(ISNA(O2557),"","_")</f>
        <v>_</v>
      </c>
      <c r="O2557" s="126" t="str">
        <f t="shared" ref="O2557:O2612" si="1248">VLOOKUP(H2557,単語辞書,2,FALSE)</f>
        <v>HANI</v>
      </c>
      <c r="P2557" s="126" t="str">
        <f t="shared" ref="P2557:P2612" si="1249">IF(ISNA(Q2557),"","_")</f>
        <v>_</v>
      </c>
      <c r="Q2557" s="126" t="str">
        <f t="shared" ref="Q2557:Q2612" si="1250">VLOOKUP(I2557,単語辞書,2,FALSE)</f>
        <v>KB</v>
      </c>
      <c r="R2557" s="126" t="str">
        <f t="shared" ref="R2557:R2612" si="1251">IF(ISNA(S2557),"","_")</f>
        <v/>
      </c>
      <c r="S2557" s="126" t="e">
        <f t="shared" ref="S2557:S2612" si="1252">VLOOKUP(J2557,単語辞書,2,FALSE)</f>
        <v>#N/A</v>
      </c>
      <c r="T2557" s="126" t="str">
        <f t="shared" ref="T2557:T2612" si="1253">IF(ISNA(U2557),"","_")</f>
        <v/>
      </c>
      <c r="U2557" s="126" t="e">
        <f t="shared" ref="U2557:U2612" si="1254">VLOOKUP(K2557,単語辞書,2,FALSE)</f>
        <v>#N/A</v>
      </c>
      <c r="V2557" s="126" t="str">
        <f t="shared" ref="V2557:V2612" si="1255">IF(ISNA(W2557),"","_")</f>
        <v/>
      </c>
      <c r="W2557" s="126" t="e">
        <f t="shared" ref="W2557:W2612" si="1256">VLOOKUP(L2557,単語辞書,2,FALSE)</f>
        <v>#N/A</v>
      </c>
      <c r="X2557" s="126">
        <f t="shared" ref="X2557:X2612" si="1257">LEN(B2557)</f>
        <v>15</v>
      </c>
      <c r="Y2557" s="123" t="e">
        <f>VLOOKUP(A2557,#REF!,1,FALSE)</f>
        <v>#REF!</v>
      </c>
      <c r="Z2557" s="194" t="s">
        <v>6745</v>
      </c>
      <c r="AA2557" s="196"/>
    </row>
    <row r="2558" spans="1:27" s="123" customFormat="1">
      <c r="A2558" s="128" t="s">
        <v>6627</v>
      </c>
      <c r="B2558" s="124" t="str">
        <f t="shared" si="1245"/>
        <v>KANYU_DOI_KAKUNIN_HOHO</v>
      </c>
      <c r="C2558" s="136" t="s">
        <v>5653</v>
      </c>
      <c r="D2558" s="125" t="e">
        <f t="shared" si="1242"/>
        <v>#N/A</v>
      </c>
      <c r="E2558" s="125" t="e">
        <f t="shared" si="1243"/>
        <v>#N/A</v>
      </c>
      <c r="F2558" s="125" t="e">
        <f t="shared" si="1244"/>
        <v>#N/A</v>
      </c>
      <c r="G2558" s="182" t="s">
        <v>1888</v>
      </c>
      <c r="H2558" s="161" t="s">
        <v>6572</v>
      </c>
      <c r="I2558" s="161" t="s">
        <v>1943</v>
      </c>
      <c r="J2558" s="161" t="s">
        <v>1814</v>
      </c>
      <c r="K2558" s="161"/>
      <c r="L2558" s="162"/>
      <c r="M2558" s="125" t="str">
        <f t="shared" si="1246"/>
        <v>KANYU</v>
      </c>
      <c r="N2558" s="126" t="str">
        <f t="shared" si="1247"/>
        <v>_</v>
      </c>
      <c r="O2558" s="126" t="str">
        <f t="shared" si="1248"/>
        <v>DOI</v>
      </c>
      <c r="P2558" s="126" t="str">
        <f t="shared" si="1249"/>
        <v>_</v>
      </c>
      <c r="Q2558" s="126" t="str">
        <f t="shared" si="1250"/>
        <v>KAKUNIN</v>
      </c>
      <c r="R2558" s="126" t="str">
        <f t="shared" si="1251"/>
        <v>_</v>
      </c>
      <c r="S2558" s="126" t="str">
        <f t="shared" si="1252"/>
        <v>HOHO</v>
      </c>
      <c r="T2558" s="126" t="str">
        <f t="shared" si="1253"/>
        <v/>
      </c>
      <c r="U2558" s="126" t="e">
        <f t="shared" si="1254"/>
        <v>#N/A</v>
      </c>
      <c r="V2558" s="126" t="str">
        <f t="shared" si="1255"/>
        <v/>
      </c>
      <c r="W2558" s="126" t="e">
        <f t="shared" si="1256"/>
        <v>#N/A</v>
      </c>
      <c r="X2558" s="126">
        <f t="shared" si="1257"/>
        <v>22</v>
      </c>
      <c r="Y2558" s="123" t="e">
        <f>VLOOKUP(A2558,#REF!,1,FALSE)</f>
        <v>#REF!</v>
      </c>
      <c r="Z2558" s="194" t="s">
        <v>6745</v>
      </c>
      <c r="AA2558" s="196"/>
    </row>
    <row r="2559" spans="1:27" s="123" customFormat="1">
      <c r="A2559" s="128" t="s">
        <v>6628</v>
      </c>
      <c r="B2559" s="124" t="str">
        <f t="shared" si="1245"/>
        <v>OFFER_KEIRO_IKKATSU</v>
      </c>
      <c r="C2559" s="136" t="s">
        <v>5653</v>
      </c>
      <c r="D2559" s="125" t="e">
        <f t="shared" si="1242"/>
        <v>#N/A</v>
      </c>
      <c r="E2559" s="125" t="e">
        <f t="shared" si="1243"/>
        <v>#N/A</v>
      </c>
      <c r="F2559" s="125" t="e">
        <f t="shared" si="1244"/>
        <v>#N/A</v>
      </c>
      <c r="G2559" s="182" t="s">
        <v>2145</v>
      </c>
      <c r="H2559" s="161" t="s">
        <v>1921</v>
      </c>
      <c r="I2559" s="161" t="s">
        <v>1683</v>
      </c>
      <c r="J2559" s="161"/>
      <c r="K2559" s="161"/>
      <c r="L2559" s="162"/>
      <c r="M2559" s="125" t="str">
        <f t="shared" si="1246"/>
        <v>OFFER</v>
      </c>
      <c r="N2559" s="126" t="str">
        <f t="shared" si="1247"/>
        <v>_</v>
      </c>
      <c r="O2559" s="126" t="str">
        <f t="shared" si="1248"/>
        <v>KEIRO</v>
      </c>
      <c r="P2559" s="126" t="str">
        <f t="shared" si="1249"/>
        <v>_</v>
      </c>
      <c r="Q2559" s="126" t="str">
        <f t="shared" si="1250"/>
        <v>IKKATSU</v>
      </c>
      <c r="R2559" s="126" t="str">
        <f t="shared" si="1251"/>
        <v/>
      </c>
      <c r="S2559" s="126" t="e">
        <f t="shared" si="1252"/>
        <v>#N/A</v>
      </c>
      <c r="T2559" s="126" t="str">
        <f t="shared" si="1253"/>
        <v/>
      </c>
      <c r="U2559" s="126" t="e">
        <f t="shared" si="1254"/>
        <v>#N/A</v>
      </c>
      <c r="V2559" s="126" t="str">
        <f t="shared" si="1255"/>
        <v/>
      </c>
      <c r="W2559" s="126" t="e">
        <f t="shared" si="1256"/>
        <v>#N/A</v>
      </c>
      <c r="X2559" s="126">
        <f t="shared" si="1257"/>
        <v>19</v>
      </c>
      <c r="Y2559" s="123" t="e">
        <f>VLOOKUP(A2559,#REF!,1,FALSE)</f>
        <v>#REF!</v>
      </c>
      <c r="Z2559" s="194" t="s">
        <v>6745</v>
      </c>
      <c r="AA2559" s="196"/>
    </row>
    <row r="2560" spans="1:27" s="123" customFormat="1">
      <c r="A2560" s="128" t="s">
        <v>6629</v>
      </c>
      <c r="B2560" s="124" t="str">
        <f t="shared" si="1245"/>
        <v>CORP_KAKUNIN_HOHO</v>
      </c>
      <c r="C2560" s="136" t="s">
        <v>5653</v>
      </c>
      <c r="D2560" s="125" t="e">
        <f t="shared" si="1242"/>
        <v>#N/A</v>
      </c>
      <c r="E2560" s="125" t="e">
        <f t="shared" si="1243"/>
        <v>#N/A</v>
      </c>
      <c r="F2560" s="125" t="e">
        <f t="shared" si="1244"/>
        <v>#N/A</v>
      </c>
      <c r="G2560" s="182" t="s">
        <v>1844</v>
      </c>
      <c r="H2560" s="161" t="s">
        <v>1943</v>
      </c>
      <c r="I2560" s="161" t="s">
        <v>1814</v>
      </c>
      <c r="J2560" s="161"/>
      <c r="K2560" s="161"/>
      <c r="L2560" s="162"/>
      <c r="M2560" s="125" t="str">
        <f t="shared" si="1246"/>
        <v>CORP</v>
      </c>
      <c r="N2560" s="126" t="str">
        <f t="shared" si="1247"/>
        <v>_</v>
      </c>
      <c r="O2560" s="126" t="str">
        <f t="shared" si="1248"/>
        <v>KAKUNIN</v>
      </c>
      <c r="P2560" s="126" t="str">
        <f t="shared" si="1249"/>
        <v>_</v>
      </c>
      <c r="Q2560" s="126" t="str">
        <f t="shared" si="1250"/>
        <v>HOHO</v>
      </c>
      <c r="R2560" s="126" t="str">
        <f t="shared" si="1251"/>
        <v/>
      </c>
      <c r="S2560" s="126" t="e">
        <f t="shared" si="1252"/>
        <v>#N/A</v>
      </c>
      <c r="T2560" s="126" t="str">
        <f t="shared" si="1253"/>
        <v/>
      </c>
      <c r="U2560" s="126" t="e">
        <f t="shared" si="1254"/>
        <v>#N/A</v>
      </c>
      <c r="V2560" s="126" t="str">
        <f t="shared" si="1255"/>
        <v/>
      </c>
      <c r="W2560" s="126" t="e">
        <f t="shared" si="1256"/>
        <v>#N/A</v>
      </c>
      <c r="X2560" s="126">
        <f t="shared" si="1257"/>
        <v>17</v>
      </c>
      <c r="Y2560" s="123" t="e">
        <f>VLOOKUP(A2560,#REF!,1,FALSE)</f>
        <v>#REF!</v>
      </c>
      <c r="Z2560" s="194" t="s">
        <v>6745</v>
      </c>
      <c r="AA2560" s="196"/>
    </row>
    <row r="2561" spans="1:27" s="123" customFormat="1">
      <c r="A2561" s="128" t="s">
        <v>6630</v>
      </c>
      <c r="B2561" s="124" t="str">
        <f t="shared" si="1245"/>
        <v>S_KETTEI_KIJUN</v>
      </c>
      <c r="C2561" s="136" t="s">
        <v>5653</v>
      </c>
      <c r="D2561" s="125" t="e">
        <f t="shared" si="1242"/>
        <v>#N/A</v>
      </c>
      <c r="E2561" s="125" t="e">
        <f t="shared" si="1243"/>
        <v>#N/A</v>
      </c>
      <c r="F2561" s="125" t="e">
        <f t="shared" si="1244"/>
        <v>#N/A</v>
      </c>
      <c r="G2561" s="182" t="s">
        <v>1739</v>
      </c>
      <c r="H2561" s="161" t="s">
        <v>6578</v>
      </c>
      <c r="I2561" s="161" t="s">
        <v>1918</v>
      </c>
      <c r="J2561" s="161"/>
      <c r="K2561" s="161"/>
      <c r="L2561" s="162"/>
      <c r="M2561" s="125" t="str">
        <f t="shared" si="1246"/>
        <v>S</v>
      </c>
      <c r="N2561" s="126" t="str">
        <f t="shared" si="1247"/>
        <v>_</v>
      </c>
      <c r="O2561" s="126" t="str">
        <f t="shared" si="1248"/>
        <v>KETTEI</v>
      </c>
      <c r="P2561" s="126" t="str">
        <f t="shared" si="1249"/>
        <v>_</v>
      </c>
      <c r="Q2561" s="126" t="str">
        <f t="shared" si="1250"/>
        <v>KIJUN</v>
      </c>
      <c r="R2561" s="126" t="str">
        <f t="shared" si="1251"/>
        <v/>
      </c>
      <c r="S2561" s="126" t="e">
        <f t="shared" si="1252"/>
        <v>#N/A</v>
      </c>
      <c r="T2561" s="126" t="str">
        <f t="shared" si="1253"/>
        <v/>
      </c>
      <c r="U2561" s="126" t="e">
        <f t="shared" si="1254"/>
        <v>#N/A</v>
      </c>
      <c r="V2561" s="126" t="str">
        <f t="shared" si="1255"/>
        <v/>
      </c>
      <c r="W2561" s="126" t="e">
        <f t="shared" si="1256"/>
        <v>#N/A</v>
      </c>
      <c r="X2561" s="126">
        <f t="shared" si="1257"/>
        <v>14</v>
      </c>
      <c r="Y2561" s="123" t="e">
        <f>VLOOKUP(A2561,#REF!,1,FALSE)</f>
        <v>#REF!</v>
      </c>
      <c r="Z2561" s="194" t="s">
        <v>6745</v>
      </c>
      <c r="AA2561" s="196"/>
    </row>
    <row r="2562" spans="1:27" s="123" customFormat="1">
      <c r="A2562" s="128" t="s">
        <v>6642</v>
      </c>
      <c r="B2562" s="124" t="str">
        <f t="shared" si="1245"/>
        <v>SHOZOKU_SALES_CD</v>
      </c>
      <c r="C2562" s="136" t="s">
        <v>6644</v>
      </c>
      <c r="D2562" s="125" t="str">
        <f t="shared" si="1242"/>
        <v>Varchar2</v>
      </c>
      <c r="E2562" s="125">
        <f t="shared" si="1243"/>
        <v>3</v>
      </c>
      <c r="F2562" s="125" t="str">
        <f t="shared" si="1244"/>
        <v/>
      </c>
      <c r="G2562" s="182" t="s">
        <v>3606</v>
      </c>
      <c r="H2562" s="161" t="s">
        <v>5682</v>
      </c>
      <c r="I2562" s="161" t="s">
        <v>1482</v>
      </c>
      <c r="J2562" s="161"/>
      <c r="K2562" s="161"/>
      <c r="L2562" s="162"/>
      <c r="M2562" s="125" t="str">
        <f t="shared" si="1246"/>
        <v>SHOZOKU</v>
      </c>
      <c r="N2562" s="126" t="str">
        <f t="shared" si="1247"/>
        <v>_</v>
      </c>
      <c r="O2562" s="126" t="str">
        <f t="shared" si="1248"/>
        <v>SALES</v>
      </c>
      <c r="P2562" s="126" t="str">
        <f t="shared" si="1249"/>
        <v>_</v>
      </c>
      <c r="Q2562" s="126" t="str">
        <f t="shared" si="1250"/>
        <v>CD</v>
      </c>
      <c r="R2562" s="126" t="str">
        <f t="shared" si="1251"/>
        <v/>
      </c>
      <c r="S2562" s="126" t="e">
        <f t="shared" si="1252"/>
        <v>#N/A</v>
      </c>
      <c r="T2562" s="126" t="str">
        <f t="shared" si="1253"/>
        <v/>
      </c>
      <c r="U2562" s="126" t="e">
        <f t="shared" si="1254"/>
        <v>#N/A</v>
      </c>
      <c r="V2562" s="126" t="str">
        <f t="shared" si="1255"/>
        <v/>
      </c>
      <c r="W2562" s="126" t="e">
        <f t="shared" si="1256"/>
        <v>#N/A</v>
      </c>
      <c r="X2562" s="126">
        <f t="shared" si="1257"/>
        <v>16</v>
      </c>
      <c r="Y2562" s="123" t="e">
        <f>VLOOKUP(A2562,#REF!,1,FALSE)</f>
        <v>#REF!</v>
      </c>
      <c r="Z2562" s="194" t="s">
        <v>6745</v>
      </c>
      <c r="AA2562" s="196"/>
    </row>
    <row r="2563" spans="1:27" s="123" customFormat="1">
      <c r="A2563" s="128" t="s">
        <v>6631</v>
      </c>
      <c r="B2563" s="124" t="str">
        <f t="shared" si="1245"/>
        <v>DENSHI_AUTO_KB</v>
      </c>
      <c r="C2563" s="136" t="s">
        <v>6641</v>
      </c>
      <c r="D2563" s="125" t="str">
        <f t="shared" si="1242"/>
        <v>Varchar2</v>
      </c>
      <c r="E2563" s="125">
        <f t="shared" si="1243"/>
        <v>1</v>
      </c>
      <c r="F2563" s="125" t="str">
        <f t="shared" si="1244"/>
        <v/>
      </c>
      <c r="G2563" s="182" t="s">
        <v>6086</v>
      </c>
      <c r="H2563" s="161" t="s">
        <v>6087</v>
      </c>
      <c r="I2563" s="161" t="s">
        <v>1444</v>
      </c>
      <c r="J2563" s="161"/>
      <c r="K2563" s="161"/>
      <c r="L2563" s="162"/>
      <c r="M2563" s="125" t="str">
        <f t="shared" si="1246"/>
        <v>DENSHI</v>
      </c>
      <c r="N2563" s="126" t="str">
        <f t="shared" si="1247"/>
        <v>_</v>
      </c>
      <c r="O2563" s="126" t="str">
        <f t="shared" si="1248"/>
        <v>AUTO</v>
      </c>
      <c r="P2563" s="126" t="str">
        <f t="shared" si="1249"/>
        <v>_</v>
      </c>
      <c r="Q2563" s="126" t="str">
        <f t="shared" si="1250"/>
        <v>KB</v>
      </c>
      <c r="R2563" s="126" t="str">
        <f t="shared" si="1251"/>
        <v/>
      </c>
      <c r="S2563" s="126" t="e">
        <f t="shared" si="1252"/>
        <v>#N/A</v>
      </c>
      <c r="T2563" s="126" t="str">
        <f t="shared" si="1253"/>
        <v/>
      </c>
      <c r="U2563" s="126" t="e">
        <f t="shared" si="1254"/>
        <v>#N/A</v>
      </c>
      <c r="V2563" s="126" t="str">
        <f t="shared" si="1255"/>
        <v/>
      </c>
      <c r="W2563" s="126" t="e">
        <f t="shared" si="1256"/>
        <v>#N/A</v>
      </c>
      <c r="X2563" s="126">
        <f t="shared" si="1257"/>
        <v>14</v>
      </c>
      <c r="Y2563" s="123" t="e">
        <f>VLOOKUP(A2563,#REF!,1,FALSE)</f>
        <v>#REF!</v>
      </c>
      <c r="Z2563" s="194" t="s">
        <v>6745</v>
      </c>
      <c r="AA2563" s="196"/>
    </row>
    <row r="2564" spans="1:27" s="123" customFormat="1">
      <c r="A2564" s="128" t="s">
        <v>6645</v>
      </c>
      <c r="B2564" s="124" t="str">
        <f t="shared" si="1245"/>
        <v>APP_FRM_EDABAN</v>
      </c>
      <c r="C2564" s="136" t="s">
        <v>6647</v>
      </c>
      <c r="D2564" s="125" t="str">
        <f t="shared" si="1242"/>
        <v>Number</v>
      </c>
      <c r="E2564" s="125">
        <f t="shared" si="1243"/>
        <v>6</v>
      </c>
      <c r="F2564" s="125" t="str">
        <f t="shared" si="1244"/>
        <v>0</v>
      </c>
      <c r="G2564" s="182" t="s">
        <v>1880</v>
      </c>
      <c r="H2564" s="161" t="s">
        <v>6632</v>
      </c>
      <c r="I2564" s="161"/>
      <c r="J2564" s="161"/>
      <c r="K2564" s="161"/>
      <c r="L2564" s="162"/>
      <c r="M2564" s="125" t="str">
        <f t="shared" si="1246"/>
        <v>APP_FRM</v>
      </c>
      <c r="N2564" s="126" t="str">
        <f t="shared" si="1247"/>
        <v>_</v>
      </c>
      <c r="O2564" s="126" t="str">
        <f t="shared" si="1248"/>
        <v>EDABAN</v>
      </c>
      <c r="P2564" s="126" t="str">
        <f t="shared" si="1249"/>
        <v/>
      </c>
      <c r="Q2564" s="126" t="e">
        <f t="shared" si="1250"/>
        <v>#N/A</v>
      </c>
      <c r="R2564" s="126" t="str">
        <f t="shared" si="1251"/>
        <v/>
      </c>
      <c r="S2564" s="126" t="e">
        <f t="shared" si="1252"/>
        <v>#N/A</v>
      </c>
      <c r="T2564" s="126" t="str">
        <f t="shared" si="1253"/>
        <v/>
      </c>
      <c r="U2564" s="126" t="e">
        <f t="shared" si="1254"/>
        <v>#N/A</v>
      </c>
      <c r="V2564" s="126" t="str">
        <f t="shared" si="1255"/>
        <v/>
      </c>
      <c r="W2564" s="126" t="e">
        <f t="shared" si="1256"/>
        <v>#N/A</v>
      </c>
      <c r="X2564" s="126">
        <f t="shared" si="1257"/>
        <v>14</v>
      </c>
      <c r="Y2564" s="123" t="e">
        <f>VLOOKUP(A2564,#REF!,1,FALSE)</f>
        <v>#REF!</v>
      </c>
      <c r="Z2564" s="194" t="s">
        <v>6745</v>
      </c>
      <c r="AA2564" s="196"/>
    </row>
    <row r="2565" spans="1:27" s="123" customFormat="1">
      <c r="A2565" s="128" t="s">
        <v>6651</v>
      </c>
      <c r="B2565" s="124" t="str">
        <f t="shared" si="1245"/>
        <v>MIN_VALUE</v>
      </c>
      <c r="C2565" s="136" t="s">
        <v>6652</v>
      </c>
      <c r="D2565" s="125" t="str">
        <f t="shared" si="1242"/>
        <v>Number</v>
      </c>
      <c r="E2565" s="125">
        <f t="shared" si="1243"/>
        <v>6</v>
      </c>
      <c r="F2565" s="125" t="str">
        <f t="shared" si="1244"/>
        <v>0</v>
      </c>
      <c r="G2565" s="182" t="s">
        <v>6634</v>
      </c>
      <c r="H2565" s="161" t="s">
        <v>6635</v>
      </c>
      <c r="I2565" s="161"/>
      <c r="J2565" s="161"/>
      <c r="K2565" s="161"/>
      <c r="L2565" s="162"/>
      <c r="M2565" s="125" t="str">
        <f t="shared" si="1246"/>
        <v>MIN</v>
      </c>
      <c r="N2565" s="126" t="str">
        <f t="shared" si="1247"/>
        <v>_</v>
      </c>
      <c r="O2565" s="126" t="str">
        <f t="shared" si="1248"/>
        <v>VALUE</v>
      </c>
      <c r="P2565" s="126" t="str">
        <f t="shared" si="1249"/>
        <v/>
      </c>
      <c r="Q2565" s="126" t="e">
        <f t="shared" si="1250"/>
        <v>#N/A</v>
      </c>
      <c r="R2565" s="126" t="str">
        <f t="shared" si="1251"/>
        <v/>
      </c>
      <c r="S2565" s="126" t="e">
        <f t="shared" si="1252"/>
        <v>#N/A</v>
      </c>
      <c r="T2565" s="126" t="str">
        <f t="shared" si="1253"/>
        <v/>
      </c>
      <c r="U2565" s="126" t="e">
        <f t="shared" si="1254"/>
        <v>#N/A</v>
      </c>
      <c r="V2565" s="126" t="str">
        <f t="shared" si="1255"/>
        <v/>
      </c>
      <c r="W2565" s="126" t="e">
        <f t="shared" si="1256"/>
        <v>#N/A</v>
      </c>
      <c r="X2565" s="126">
        <f t="shared" si="1257"/>
        <v>9</v>
      </c>
      <c r="Y2565" s="123" t="e">
        <f>VLOOKUP(A2565,#REF!,1,FALSE)</f>
        <v>#REF!</v>
      </c>
      <c r="Z2565" s="194" t="s">
        <v>6745</v>
      </c>
      <c r="AA2565" s="196"/>
    </row>
    <row r="2566" spans="1:27" s="123" customFormat="1">
      <c r="A2566" s="128" t="s">
        <v>6653</v>
      </c>
      <c r="B2566" s="124" t="str">
        <f t="shared" si="1245"/>
        <v>MAX_VALUE</v>
      </c>
      <c r="C2566" s="136" t="s">
        <v>6654</v>
      </c>
      <c r="D2566" s="125" t="str">
        <f t="shared" si="1242"/>
        <v>Number</v>
      </c>
      <c r="E2566" s="125">
        <f t="shared" si="1243"/>
        <v>6</v>
      </c>
      <c r="F2566" s="125" t="str">
        <f t="shared" si="1244"/>
        <v>0</v>
      </c>
      <c r="G2566" s="182" t="s">
        <v>6637</v>
      </c>
      <c r="H2566" s="161" t="s">
        <v>6635</v>
      </c>
      <c r="I2566" s="161"/>
      <c r="J2566" s="161"/>
      <c r="K2566" s="161"/>
      <c r="L2566" s="162"/>
      <c r="M2566" s="125" t="str">
        <f t="shared" si="1246"/>
        <v>MAX</v>
      </c>
      <c r="N2566" s="126" t="str">
        <f t="shared" si="1247"/>
        <v>_</v>
      </c>
      <c r="O2566" s="126" t="str">
        <f t="shared" si="1248"/>
        <v>VALUE</v>
      </c>
      <c r="P2566" s="126" t="str">
        <f t="shared" si="1249"/>
        <v/>
      </c>
      <c r="Q2566" s="126" t="e">
        <f t="shared" si="1250"/>
        <v>#N/A</v>
      </c>
      <c r="R2566" s="126" t="str">
        <f t="shared" si="1251"/>
        <v/>
      </c>
      <c r="S2566" s="126" t="e">
        <f t="shared" si="1252"/>
        <v>#N/A</v>
      </c>
      <c r="T2566" s="126" t="str">
        <f t="shared" si="1253"/>
        <v/>
      </c>
      <c r="U2566" s="126" t="e">
        <f t="shared" si="1254"/>
        <v>#N/A</v>
      </c>
      <c r="V2566" s="126" t="str">
        <f t="shared" si="1255"/>
        <v/>
      </c>
      <c r="W2566" s="126" t="e">
        <f t="shared" si="1256"/>
        <v>#N/A</v>
      </c>
      <c r="X2566" s="126">
        <f t="shared" si="1257"/>
        <v>9</v>
      </c>
      <c r="Y2566" s="123" t="e">
        <f>VLOOKUP(A2566,#REF!,1,FALSE)</f>
        <v>#REF!</v>
      </c>
      <c r="Z2566" s="194" t="s">
        <v>6745</v>
      </c>
      <c r="AA2566" s="196"/>
    </row>
    <row r="2567" spans="1:27" s="123" customFormat="1">
      <c r="A2567" s="128" t="s">
        <v>6708</v>
      </c>
      <c r="B2567" s="124" t="str">
        <f t="shared" si="1245"/>
        <v>T_DOC_UKETSUKE_NO_SAIBAN</v>
      </c>
      <c r="C2567" s="136" t="s">
        <v>6693</v>
      </c>
      <c r="D2567" s="125" t="e">
        <f t="shared" si="1242"/>
        <v>#N/A</v>
      </c>
      <c r="E2567" s="125" t="e">
        <f t="shared" si="1243"/>
        <v>#N/A</v>
      </c>
      <c r="F2567" s="125" t="e">
        <f t="shared" si="1244"/>
        <v>#N/A</v>
      </c>
      <c r="G2567" s="182" t="s">
        <v>6695</v>
      </c>
      <c r="H2567" s="161" t="s">
        <v>6709</v>
      </c>
      <c r="I2567" s="161" t="s">
        <v>6710</v>
      </c>
      <c r="J2567" s="161" t="s">
        <v>6711</v>
      </c>
      <c r="K2567" s="161" t="s">
        <v>6712</v>
      </c>
      <c r="L2567" s="162"/>
      <c r="M2567" s="125" t="str">
        <f t="shared" si="1246"/>
        <v>T</v>
      </c>
      <c r="N2567" s="126" t="str">
        <f t="shared" si="1247"/>
        <v>_</v>
      </c>
      <c r="O2567" s="126" t="str">
        <f t="shared" si="1248"/>
        <v>DOC</v>
      </c>
      <c r="P2567" s="126" t="str">
        <f t="shared" si="1249"/>
        <v>_</v>
      </c>
      <c r="Q2567" s="126" t="str">
        <f t="shared" si="1250"/>
        <v>UKETSUKE</v>
      </c>
      <c r="R2567" s="126" t="str">
        <f t="shared" si="1251"/>
        <v>_</v>
      </c>
      <c r="S2567" s="126" t="str">
        <f t="shared" si="1252"/>
        <v>NO</v>
      </c>
      <c r="T2567" s="126" t="str">
        <f t="shared" si="1253"/>
        <v>_</v>
      </c>
      <c r="U2567" s="126" t="str">
        <f t="shared" si="1254"/>
        <v>SAIBAN</v>
      </c>
      <c r="V2567" s="126" t="str">
        <f t="shared" si="1255"/>
        <v/>
      </c>
      <c r="W2567" s="126" t="e">
        <f t="shared" si="1256"/>
        <v>#N/A</v>
      </c>
      <c r="X2567" s="126">
        <f t="shared" si="1257"/>
        <v>24</v>
      </c>
      <c r="Y2567" s="123" t="e">
        <f>VLOOKUP(A2567,#REF!,1,FALSE)</f>
        <v>#REF!</v>
      </c>
      <c r="Z2567" s="194" t="s">
        <v>6745</v>
      </c>
      <c r="AA2567" s="196"/>
    </row>
    <row r="2568" spans="1:27" s="123" customFormat="1">
      <c r="A2568" s="128" t="s">
        <v>6696</v>
      </c>
      <c r="B2568" s="124" t="str">
        <f t="shared" si="1245"/>
        <v>M_PROCESS_BETSU_SENI_CTRL</v>
      </c>
      <c r="C2568" s="136" t="s">
        <v>6693</v>
      </c>
      <c r="D2568" s="125" t="e">
        <f t="shared" si="1242"/>
        <v>#N/A</v>
      </c>
      <c r="E2568" s="125" t="e">
        <f t="shared" si="1243"/>
        <v>#N/A</v>
      </c>
      <c r="F2568" s="125" t="e">
        <f t="shared" si="1244"/>
        <v>#N/A</v>
      </c>
      <c r="G2568" s="182" t="s">
        <v>6694</v>
      </c>
      <c r="H2568" s="161" t="s">
        <v>6697</v>
      </c>
      <c r="I2568" s="161" t="s">
        <v>6698</v>
      </c>
      <c r="J2568" s="161" t="s">
        <v>6699</v>
      </c>
      <c r="K2568" s="161" t="s">
        <v>6700</v>
      </c>
      <c r="L2568" s="162"/>
      <c r="M2568" s="125" t="str">
        <f t="shared" si="1246"/>
        <v>M</v>
      </c>
      <c r="N2568" s="126" t="str">
        <f t="shared" si="1247"/>
        <v>_</v>
      </c>
      <c r="O2568" s="126" t="str">
        <f t="shared" si="1248"/>
        <v>PROCESS</v>
      </c>
      <c r="P2568" s="126" t="str">
        <f t="shared" si="1249"/>
        <v>_</v>
      </c>
      <c r="Q2568" s="126" t="str">
        <f t="shared" si="1250"/>
        <v>BETSU</v>
      </c>
      <c r="R2568" s="126" t="str">
        <f t="shared" si="1251"/>
        <v>_</v>
      </c>
      <c r="S2568" s="126" t="str">
        <f t="shared" si="1252"/>
        <v>SENI</v>
      </c>
      <c r="T2568" s="126" t="str">
        <f t="shared" si="1253"/>
        <v>_</v>
      </c>
      <c r="U2568" s="126" t="str">
        <f t="shared" si="1254"/>
        <v>CTRL</v>
      </c>
      <c r="V2568" s="126" t="str">
        <f t="shared" si="1255"/>
        <v/>
      </c>
      <c r="W2568" s="126" t="e">
        <f t="shared" si="1256"/>
        <v>#N/A</v>
      </c>
      <c r="X2568" s="126">
        <f t="shared" si="1257"/>
        <v>25</v>
      </c>
      <c r="Y2568" s="123" t="e">
        <f>VLOOKUP(A2568,#REF!,1,FALSE)</f>
        <v>#REF!</v>
      </c>
      <c r="Z2568" s="194" t="s">
        <v>6745</v>
      </c>
      <c r="AA2568" s="196"/>
    </row>
    <row r="2569" spans="1:27" s="123" customFormat="1">
      <c r="A2569" s="128" t="s">
        <v>6701</v>
      </c>
      <c r="B2569" s="124" t="str">
        <f t="shared" si="1245"/>
        <v>M_SHOHIN_BETSU_SENI_CTRL</v>
      </c>
      <c r="C2569" s="136" t="s">
        <v>6693</v>
      </c>
      <c r="D2569" s="125" t="e">
        <f t="shared" si="1242"/>
        <v>#N/A</v>
      </c>
      <c r="E2569" s="125" t="e">
        <f t="shared" si="1243"/>
        <v>#N/A</v>
      </c>
      <c r="F2569" s="125" t="e">
        <f t="shared" si="1244"/>
        <v>#N/A</v>
      </c>
      <c r="G2569" s="182" t="s">
        <v>6694</v>
      </c>
      <c r="H2569" s="161" t="s">
        <v>6702</v>
      </c>
      <c r="I2569" s="161" t="s">
        <v>6698</v>
      </c>
      <c r="J2569" s="161" t="s">
        <v>6703</v>
      </c>
      <c r="K2569" s="161" t="s">
        <v>6700</v>
      </c>
      <c r="L2569" s="162"/>
      <c r="M2569" s="125" t="str">
        <f t="shared" si="1246"/>
        <v>M</v>
      </c>
      <c r="N2569" s="126" t="str">
        <f t="shared" si="1247"/>
        <v>_</v>
      </c>
      <c r="O2569" s="126" t="str">
        <f t="shared" si="1248"/>
        <v>SHOHIN</v>
      </c>
      <c r="P2569" s="126" t="str">
        <f t="shared" si="1249"/>
        <v>_</v>
      </c>
      <c r="Q2569" s="126" t="str">
        <f t="shared" si="1250"/>
        <v>BETSU</v>
      </c>
      <c r="R2569" s="126" t="str">
        <f t="shared" si="1251"/>
        <v>_</v>
      </c>
      <c r="S2569" s="126" t="str">
        <f t="shared" si="1252"/>
        <v>SENI</v>
      </c>
      <c r="T2569" s="126" t="str">
        <f t="shared" si="1253"/>
        <v>_</v>
      </c>
      <c r="U2569" s="126" t="str">
        <f t="shared" si="1254"/>
        <v>CTRL</v>
      </c>
      <c r="V2569" s="126" t="str">
        <f t="shared" si="1255"/>
        <v/>
      </c>
      <c r="W2569" s="126" t="e">
        <f t="shared" si="1256"/>
        <v>#N/A</v>
      </c>
      <c r="X2569" s="126">
        <f t="shared" si="1257"/>
        <v>24</v>
      </c>
      <c r="Y2569" s="123" t="e">
        <f>VLOOKUP(A2569,#REF!,1,FALSE)</f>
        <v>#REF!</v>
      </c>
      <c r="Z2569" s="194" t="s">
        <v>6745</v>
      </c>
      <c r="AA2569" s="196"/>
    </row>
    <row r="2570" spans="1:27" s="123" customFormat="1">
      <c r="A2570" s="128" t="s">
        <v>6715</v>
      </c>
      <c r="B2570" s="124" t="str">
        <f t="shared" si="1245"/>
        <v>SCR_SENI_PATTERN</v>
      </c>
      <c r="C2570" s="136" t="s">
        <v>6727</v>
      </c>
      <c r="D2570" s="125" t="str">
        <f t="shared" si="1242"/>
        <v>Varchar2</v>
      </c>
      <c r="E2570" s="125">
        <f t="shared" si="1243"/>
        <v>2</v>
      </c>
      <c r="F2570" s="125" t="str">
        <f t="shared" si="1244"/>
        <v/>
      </c>
      <c r="G2570" s="182" t="s">
        <v>6716</v>
      </c>
      <c r="H2570" s="161" t="s">
        <v>6699</v>
      </c>
      <c r="I2570" s="161" t="s">
        <v>6721</v>
      </c>
      <c r="J2570" s="161"/>
      <c r="K2570" s="161"/>
      <c r="L2570" s="162"/>
      <c r="M2570" s="125" t="str">
        <f t="shared" si="1246"/>
        <v>SCR</v>
      </c>
      <c r="N2570" s="126" t="str">
        <f t="shared" si="1247"/>
        <v>_</v>
      </c>
      <c r="O2570" s="126" t="str">
        <f t="shared" si="1248"/>
        <v>SENI</v>
      </c>
      <c r="P2570" s="126" t="str">
        <f t="shared" si="1249"/>
        <v>_</v>
      </c>
      <c r="Q2570" s="126" t="str">
        <f t="shared" si="1250"/>
        <v>PATTERN</v>
      </c>
      <c r="R2570" s="126" t="str">
        <f t="shared" si="1251"/>
        <v/>
      </c>
      <c r="S2570" s="126" t="e">
        <f t="shared" si="1252"/>
        <v>#N/A</v>
      </c>
      <c r="T2570" s="126" t="str">
        <f t="shared" si="1253"/>
        <v/>
      </c>
      <c r="U2570" s="126" t="e">
        <f t="shared" si="1254"/>
        <v>#N/A</v>
      </c>
      <c r="V2570" s="126" t="str">
        <f t="shared" si="1255"/>
        <v/>
      </c>
      <c r="W2570" s="126" t="e">
        <f t="shared" si="1256"/>
        <v>#N/A</v>
      </c>
      <c r="X2570" s="126">
        <f t="shared" si="1257"/>
        <v>16</v>
      </c>
      <c r="Y2570" s="123" t="e">
        <f>VLOOKUP(A2570,#REF!,1,FALSE)</f>
        <v>#REF!</v>
      </c>
      <c r="Z2570" s="194" t="s">
        <v>6745</v>
      </c>
      <c r="AA2570" s="196"/>
    </row>
    <row r="2571" spans="1:27" s="123" customFormat="1">
      <c r="A2571" s="128" t="s">
        <v>6717</v>
      </c>
      <c r="B2571" s="124" t="str">
        <f t="shared" si="1245"/>
        <v>DISP_JOKEN_KANSU</v>
      </c>
      <c r="C2571" s="136" t="s">
        <v>6722</v>
      </c>
      <c r="D2571" s="125" t="str">
        <f t="shared" si="1242"/>
        <v>Varchar2</v>
      </c>
      <c r="E2571" s="125">
        <f t="shared" si="1243"/>
        <v>200</v>
      </c>
      <c r="F2571" s="125" t="str">
        <f t="shared" si="1244"/>
        <v/>
      </c>
      <c r="G2571" s="182" t="s">
        <v>6718</v>
      </c>
      <c r="H2571" s="161" t="s">
        <v>6719</v>
      </c>
      <c r="I2571" s="161" t="s">
        <v>6720</v>
      </c>
      <c r="J2571" s="161"/>
      <c r="K2571" s="161"/>
      <c r="L2571" s="162"/>
      <c r="M2571" s="125" t="str">
        <f t="shared" si="1246"/>
        <v>DISP</v>
      </c>
      <c r="N2571" s="126" t="str">
        <f t="shared" si="1247"/>
        <v>_</v>
      </c>
      <c r="O2571" s="126" t="str">
        <f t="shared" si="1248"/>
        <v>JOKEN</v>
      </c>
      <c r="P2571" s="126" t="str">
        <f t="shared" si="1249"/>
        <v>_</v>
      </c>
      <c r="Q2571" s="126" t="str">
        <f t="shared" si="1250"/>
        <v>KANSU</v>
      </c>
      <c r="R2571" s="126" t="str">
        <f t="shared" si="1251"/>
        <v/>
      </c>
      <c r="S2571" s="126" t="e">
        <f t="shared" si="1252"/>
        <v>#N/A</v>
      </c>
      <c r="T2571" s="126" t="str">
        <f t="shared" si="1253"/>
        <v/>
      </c>
      <c r="U2571" s="126" t="e">
        <f t="shared" si="1254"/>
        <v>#N/A</v>
      </c>
      <c r="V2571" s="126" t="str">
        <f t="shared" si="1255"/>
        <v/>
      </c>
      <c r="W2571" s="126" t="e">
        <f t="shared" si="1256"/>
        <v>#N/A</v>
      </c>
      <c r="X2571" s="126">
        <f t="shared" si="1257"/>
        <v>16</v>
      </c>
      <c r="Y2571" s="123" t="e">
        <f>VLOOKUP(A2571,#REF!,1,FALSE)</f>
        <v>#REF!</v>
      </c>
      <c r="Z2571" s="194" t="s">
        <v>6745</v>
      </c>
      <c r="AA2571" s="196"/>
    </row>
    <row r="2572" spans="1:27" s="123" customFormat="1">
      <c r="A2572" s="128" t="s">
        <v>6733</v>
      </c>
      <c r="B2572" s="124" t="str">
        <f t="shared" si="1245"/>
        <v>GROUP_CUST_NAME</v>
      </c>
      <c r="C2572" s="140" t="s">
        <v>6736</v>
      </c>
      <c r="D2572" s="125" t="str">
        <f t="shared" si="1242"/>
        <v>Varchar2</v>
      </c>
      <c r="E2572" s="125">
        <f t="shared" si="1243"/>
        <v>128</v>
      </c>
      <c r="F2572" s="125" t="str">
        <f t="shared" si="1244"/>
        <v/>
      </c>
      <c r="G2572" s="182" t="s">
        <v>6737</v>
      </c>
      <c r="H2572" s="161" t="s">
        <v>6738</v>
      </c>
      <c r="I2572" s="161" t="s">
        <v>6739</v>
      </c>
      <c r="J2572" s="161"/>
      <c r="K2572" s="185"/>
      <c r="L2572" s="162"/>
      <c r="M2572" s="125" t="str">
        <f t="shared" si="1246"/>
        <v>GROUP</v>
      </c>
      <c r="N2572" s="126" t="str">
        <f t="shared" si="1247"/>
        <v>_</v>
      </c>
      <c r="O2572" s="126" t="str">
        <f t="shared" si="1248"/>
        <v>CUST</v>
      </c>
      <c r="P2572" s="126" t="str">
        <f t="shared" si="1249"/>
        <v>_</v>
      </c>
      <c r="Q2572" s="126" t="str">
        <f t="shared" si="1250"/>
        <v>NAME</v>
      </c>
      <c r="R2572" s="126" t="str">
        <f t="shared" si="1251"/>
        <v/>
      </c>
      <c r="S2572" s="126" t="e">
        <f t="shared" si="1252"/>
        <v>#N/A</v>
      </c>
      <c r="T2572" s="126" t="str">
        <f t="shared" si="1253"/>
        <v/>
      </c>
      <c r="U2572" s="126" t="e">
        <f t="shared" si="1254"/>
        <v>#N/A</v>
      </c>
      <c r="V2572" s="126" t="str">
        <f t="shared" si="1255"/>
        <v/>
      </c>
      <c r="W2572" s="126" t="e">
        <f t="shared" si="1256"/>
        <v>#N/A</v>
      </c>
      <c r="X2572" s="126">
        <f t="shared" si="1257"/>
        <v>15</v>
      </c>
      <c r="Y2572" s="123" t="e">
        <f>VLOOKUP(A2572,#REF!,1,FALSE)</f>
        <v>#REF!</v>
      </c>
      <c r="Z2572" s="194" t="s">
        <v>6745</v>
      </c>
      <c r="AA2572" s="196"/>
    </row>
    <row r="2573" spans="1:27" s="123" customFormat="1">
      <c r="A2573" s="128" t="s">
        <v>6734</v>
      </c>
      <c r="B2573" s="124" t="str">
        <f t="shared" si="1245"/>
        <v>SEIDO_NAME</v>
      </c>
      <c r="C2573" s="140" t="s">
        <v>6736</v>
      </c>
      <c r="D2573" s="125" t="str">
        <f t="shared" si="1242"/>
        <v>Varchar2</v>
      </c>
      <c r="E2573" s="125">
        <f t="shared" si="1243"/>
        <v>128</v>
      </c>
      <c r="F2573" s="125" t="str">
        <f t="shared" si="1244"/>
        <v/>
      </c>
      <c r="G2573" s="182" t="s">
        <v>6740</v>
      </c>
      <c r="H2573" s="161" t="s">
        <v>6739</v>
      </c>
      <c r="I2573" s="161"/>
      <c r="J2573" s="161"/>
      <c r="K2573" s="186"/>
      <c r="L2573" s="162"/>
      <c r="M2573" s="125" t="str">
        <f t="shared" si="1246"/>
        <v>SEIDO</v>
      </c>
      <c r="N2573" s="126" t="str">
        <f t="shared" si="1247"/>
        <v>_</v>
      </c>
      <c r="O2573" s="126" t="str">
        <f t="shared" si="1248"/>
        <v>NAME</v>
      </c>
      <c r="P2573" s="126" t="str">
        <f t="shared" si="1249"/>
        <v/>
      </c>
      <c r="Q2573" s="126" t="e">
        <f t="shared" si="1250"/>
        <v>#N/A</v>
      </c>
      <c r="R2573" s="126" t="str">
        <f t="shared" si="1251"/>
        <v/>
      </c>
      <c r="S2573" s="126" t="e">
        <f t="shared" si="1252"/>
        <v>#N/A</v>
      </c>
      <c r="T2573" s="126" t="str">
        <f t="shared" si="1253"/>
        <v/>
      </c>
      <c r="U2573" s="126" t="e">
        <f t="shared" si="1254"/>
        <v>#N/A</v>
      </c>
      <c r="V2573" s="126" t="str">
        <f t="shared" si="1255"/>
        <v/>
      </c>
      <c r="W2573" s="126" t="e">
        <f t="shared" si="1256"/>
        <v>#N/A</v>
      </c>
      <c r="X2573" s="126">
        <f t="shared" si="1257"/>
        <v>10</v>
      </c>
      <c r="Y2573" s="123" t="e">
        <f>VLOOKUP(A2573,#REF!,1,FALSE)</f>
        <v>#REF!</v>
      </c>
      <c r="Z2573" s="194" t="s">
        <v>6745</v>
      </c>
      <c r="AA2573" s="196"/>
    </row>
    <row r="2574" spans="1:27" s="123" customFormat="1">
      <c r="A2574" s="128"/>
      <c r="B2574" s="124" t="str">
        <f t="shared" si="1245"/>
        <v>PLAN_ID</v>
      </c>
      <c r="C2574" s="136" t="s">
        <v>6749</v>
      </c>
      <c r="D2574" s="125" t="e">
        <f t="shared" si="1242"/>
        <v>#N/A</v>
      </c>
      <c r="E2574" s="125" t="e">
        <f t="shared" si="1243"/>
        <v>#N/A</v>
      </c>
      <c r="F2574" s="125" t="e">
        <f t="shared" si="1244"/>
        <v>#N/A</v>
      </c>
      <c r="G2574" s="182" t="s">
        <v>6747</v>
      </c>
      <c r="H2574" s="161" t="s">
        <v>6748</v>
      </c>
      <c r="I2574" s="161"/>
      <c r="J2574" s="161"/>
      <c r="K2574" s="186"/>
      <c r="L2574" s="162"/>
      <c r="M2574" s="125" t="str">
        <f t="shared" si="1246"/>
        <v>PLAN</v>
      </c>
      <c r="N2574" s="126" t="str">
        <f t="shared" si="1247"/>
        <v>_</v>
      </c>
      <c r="O2574" s="126" t="str">
        <f t="shared" si="1248"/>
        <v>ID</v>
      </c>
      <c r="P2574" s="126" t="str">
        <f t="shared" si="1249"/>
        <v/>
      </c>
      <c r="Q2574" s="126" t="e">
        <f t="shared" si="1250"/>
        <v>#N/A</v>
      </c>
      <c r="R2574" s="126" t="str">
        <f t="shared" si="1251"/>
        <v/>
      </c>
      <c r="S2574" s="126" t="e">
        <f t="shared" si="1252"/>
        <v>#N/A</v>
      </c>
      <c r="T2574" s="126" t="str">
        <f t="shared" si="1253"/>
        <v/>
      </c>
      <c r="U2574" s="126" t="e">
        <f t="shared" si="1254"/>
        <v>#N/A</v>
      </c>
      <c r="V2574" s="126" t="str">
        <f t="shared" si="1255"/>
        <v/>
      </c>
      <c r="W2574" s="126" t="e">
        <f t="shared" si="1256"/>
        <v>#N/A</v>
      </c>
      <c r="X2574" s="126">
        <f t="shared" si="1257"/>
        <v>7</v>
      </c>
      <c r="Y2574" s="123" t="e">
        <f>VLOOKUP(A2574,#REF!,1,FALSE)</f>
        <v>#REF!</v>
      </c>
      <c r="Z2574" s="194" t="s">
        <v>6746</v>
      </c>
      <c r="AA2574" s="196">
        <v>41581</v>
      </c>
    </row>
    <row r="2575" spans="1:27" s="123" customFormat="1">
      <c r="A2575" s="128"/>
      <c r="B2575" s="124" t="str">
        <f t="shared" si="1245"/>
        <v/>
      </c>
      <c r="C2575" s="136"/>
      <c r="D2575" s="125" t="e">
        <f t="shared" si="1242"/>
        <v>#N/A</v>
      </c>
      <c r="E2575" s="125" t="e">
        <f t="shared" si="1243"/>
        <v>#N/A</v>
      </c>
      <c r="F2575" s="125" t="e">
        <f t="shared" si="1244"/>
        <v>#N/A</v>
      </c>
      <c r="G2575" s="182"/>
      <c r="H2575" s="161"/>
      <c r="I2575" s="161"/>
      <c r="J2575" s="161"/>
      <c r="K2575" s="186"/>
      <c r="L2575" s="162"/>
      <c r="M2575" s="125" t="e">
        <f t="shared" si="1246"/>
        <v>#N/A</v>
      </c>
      <c r="N2575" s="126" t="str">
        <f t="shared" si="1247"/>
        <v/>
      </c>
      <c r="O2575" s="126" t="e">
        <f t="shared" si="1248"/>
        <v>#N/A</v>
      </c>
      <c r="P2575" s="126" t="str">
        <f t="shared" si="1249"/>
        <v/>
      </c>
      <c r="Q2575" s="126" t="e">
        <f t="shared" si="1250"/>
        <v>#N/A</v>
      </c>
      <c r="R2575" s="126" t="str">
        <f t="shared" si="1251"/>
        <v/>
      </c>
      <c r="S2575" s="126" t="e">
        <f t="shared" si="1252"/>
        <v>#N/A</v>
      </c>
      <c r="T2575" s="126" t="str">
        <f t="shared" si="1253"/>
        <v/>
      </c>
      <c r="U2575" s="126" t="e">
        <f t="shared" si="1254"/>
        <v>#N/A</v>
      </c>
      <c r="V2575" s="126" t="str">
        <f t="shared" si="1255"/>
        <v/>
      </c>
      <c r="W2575" s="126" t="e">
        <f t="shared" si="1256"/>
        <v>#N/A</v>
      </c>
      <c r="X2575" s="126">
        <f t="shared" si="1257"/>
        <v>0</v>
      </c>
      <c r="Y2575" s="123" t="e">
        <f>VLOOKUP(A2575,#REF!,1,FALSE)</f>
        <v>#REF!</v>
      </c>
      <c r="Z2575" s="194"/>
      <c r="AA2575" s="196"/>
    </row>
    <row r="2576" spans="1:27" s="123" customFormat="1">
      <c r="A2576" s="128"/>
      <c r="B2576" s="124" t="str">
        <f t="shared" si="1245"/>
        <v/>
      </c>
      <c r="C2576" s="136"/>
      <c r="D2576" s="125" t="e">
        <f t="shared" si="1242"/>
        <v>#N/A</v>
      </c>
      <c r="E2576" s="125" t="e">
        <f t="shared" si="1243"/>
        <v>#N/A</v>
      </c>
      <c r="F2576" s="125" t="e">
        <f t="shared" si="1244"/>
        <v>#N/A</v>
      </c>
      <c r="G2576" s="182"/>
      <c r="H2576" s="161"/>
      <c r="I2576" s="161"/>
      <c r="J2576" s="161"/>
      <c r="K2576" s="186"/>
      <c r="L2576" s="162"/>
      <c r="M2576" s="125" t="e">
        <f t="shared" si="1246"/>
        <v>#N/A</v>
      </c>
      <c r="N2576" s="126" t="str">
        <f t="shared" si="1247"/>
        <v/>
      </c>
      <c r="O2576" s="126" t="e">
        <f t="shared" si="1248"/>
        <v>#N/A</v>
      </c>
      <c r="P2576" s="126" t="str">
        <f t="shared" si="1249"/>
        <v/>
      </c>
      <c r="Q2576" s="126" t="e">
        <f t="shared" si="1250"/>
        <v>#N/A</v>
      </c>
      <c r="R2576" s="126" t="str">
        <f t="shared" si="1251"/>
        <v/>
      </c>
      <c r="S2576" s="126" t="e">
        <f t="shared" si="1252"/>
        <v>#N/A</v>
      </c>
      <c r="T2576" s="126" t="str">
        <f t="shared" si="1253"/>
        <v/>
      </c>
      <c r="U2576" s="126" t="e">
        <f t="shared" si="1254"/>
        <v>#N/A</v>
      </c>
      <c r="V2576" s="126" t="str">
        <f t="shared" si="1255"/>
        <v/>
      </c>
      <c r="W2576" s="126" t="e">
        <f t="shared" si="1256"/>
        <v>#N/A</v>
      </c>
      <c r="X2576" s="126">
        <f t="shared" si="1257"/>
        <v>0</v>
      </c>
      <c r="Y2576" s="123" t="e">
        <f>VLOOKUP(A2576,#REF!,1,FALSE)</f>
        <v>#REF!</v>
      </c>
      <c r="Z2576" s="194"/>
      <c r="AA2576" s="196"/>
    </row>
    <row r="2577" spans="1:27" s="123" customFormat="1">
      <c r="A2577" s="128"/>
      <c r="B2577" s="124" t="str">
        <f t="shared" si="1245"/>
        <v/>
      </c>
      <c r="C2577" s="136"/>
      <c r="D2577" s="125" t="e">
        <f t="shared" si="1242"/>
        <v>#N/A</v>
      </c>
      <c r="E2577" s="125" t="e">
        <f t="shared" si="1243"/>
        <v>#N/A</v>
      </c>
      <c r="F2577" s="125" t="e">
        <f t="shared" si="1244"/>
        <v>#N/A</v>
      </c>
      <c r="G2577" s="182"/>
      <c r="H2577" s="161"/>
      <c r="I2577" s="161"/>
      <c r="J2577" s="161"/>
      <c r="K2577" s="186"/>
      <c r="L2577" s="162"/>
      <c r="M2577" s="125" t="e">
        <f t="shared" si="1246"/>
        <v>#N/A</v>
      </c>
      <c r="N2577" s="126" t="str">
        <f t="shared" si="1247"/>
        <v/>
      </c>
      <c r="O2577" s="126" t="e">
        <f t="shared" si="1248"/>
        <v>#N/A</v>
      </c>
      <c r="P2577" s="126" t="str">
        <f t="shared" si="1249"/>
        <v/>
      </c>
      <c r="Q2577" s="126" t="e">
        <f t="shared" si="1250"/>
        <v>#N/A</v>
      </c>
      <c r="R2577" s="126" t="str">
        <f t="shared" si="1251"/>
        <v/>
      </c>
      <c r="S2577" s="126" t="e">
        <f t="shared" si="1252"/>
        <v>#N/A</v>
      </c>
      <c r="T2577" s="126" t="str">
        <f t="shared" si="1253"/>
        <v/>
      </c>
      <c r="U2577" s="126" t="e">
        <f t="shared" si="1254"/>
        <v>#N/A</v>
      </c>
      <c r="V2577" s="126" t="str">
        <f t="shared" si="1255"/>
        <v/>
      </c>
      <c r="W2577" s="126" t="e">
        <f t="shared" si="1256"/>
        <v>#N/A</v>
      </c>
      <c r="X2577" s="126">
        <f t="shared" si="1257"/>
        <v>0</v>
      </c>
      <c r="Y2577" s="123" t="e">
        <f>VLOOKUP(A2577,#REF!,1,FALSE)</f>
        <v>#REF!</v>
      </c>
      <c r="Z2577" s="194"/>
      <c r="AA2577" s="196"/>
    </row>
    <row r="2578" spans="1:27" s="123" customFormat="1">
      <c r="A2578" s="128"/>
      <c r="B2578" s="124" t="str">
        <f t="shared" si="1245"/>
        <v/>
      </c>
      <c r="C2578" s="136"/>
      <c r="D2578" s="125" t="e">
        <f t="shared" si="1242"/>
        <v>#N/A</v>
      </c>
      <c r="E2578" s="125" t="e">
        <f t="shared" si="1243"/>
        <v>#N/A</v>
      </c>
      <c r="F2578" s="125" t="e">
        <f t="shared" si="1244"/>
        <v>#N/A</v>
      </c>
      <c r="G2578" s="182"/>
      <c r="H2578" s="161"/>
      <c r="I2578" s="161"/>
      <c r="J2578" s="161"/>
      <c r="K2578" s="161"/>
      <c r="L2578" s="162"/>
      <c r="M2578" s="125" t="e">
        <f t="shared" si="1246"/>
        <v>#N/A</v>
      </c>
      <c r="N2578" s="126" t="str">
        <f t="shared" si="1247"/>
        <v/>
      </c>
      <c r="O2578" s="126" t="e">
        <f t="shared" si="1248"/>
        <v>#N/A</v>
      </c>
      <c r="P2578" s="126" t="str">
        <f t="shared" si="1249"/>
        <v/>
      </c>
      <c r="Q2578" s="126" t="e">
        <f t="shared" si="1250"/>
        <v>#N/A</v>
      </c>
      <c r="R2578" s="126" t="str">
        <f t="shared" si="1251"/>
        <v/>
      </c>
      <c r="S2578" s="126" t="e">
        <f t="shared" si="1252"/>
        <v>#N/A</v>
      </c>
      <c r="T2578" s="126" t="str">
        <f t="shared" si="1253"/>
        <v/>
      </c>
      <c r="U2578" s="126" t="e">
        <f t="shared" si="1254"/>
        <v>#N/A</v>
      </c>
      <c r="V2578" s="126" t="str">
        <f t="shared" si="1255"/>
        <v/>
      </c>
      <c r="W2578" s="126" t="e">
        <f t="shared" si="1256"/>
        <v>#N/A</v>
      </c>
      <c r="X2578" s="126">
        <f t="shared" si="1257"/>
        <v>0</v>
      </c>
      <c r="Y2578" s="123" t="e">
        <f>VLOOKUP(A2578,#REF!,1,FALSE)</f>
        <v>#REF!</v>
      </c>
      <c r="Z2578" s="194"/>
      <c r="AA2578" s="196"/>
    </row>
    <row r="2579" spans="1:27" s="123" customFormat="1">
      <c r="A2579" s="128"/>
      <c r="B2579" s="124" t="str">
        <f t="shared" si="1245"/>
        <v/>
      </c>
      <c r="C2579" s="136"/>
      <c r="D2579" s="125" t="e">
        <f t="shared" si="1242"/>
        <v>#N/A</v>
      </c>
      <c r="E2579" s="125" t="e">
        <f t="shared" si="1243"/>
        <v>#N/A</v>
      </c>
      <c r="F2579" s="125" t="e">
        <f t="shared" si="1244"/>
        <v>#N/A</v>
      </c>
      <c r="G2579" s="182"/>
      <c r="H2579" s="161"/>
      <c r="I2579" s="161"/>
      <c r="J2579" s="161"/>
      <c r="K2579" s="161"/>
      <c r="L2579" s="162"/>
      <c r="M2579" s="125" t="e">
        <f t="shared" si="1246"/>
        <v>#N/A</v>
      </c>
      <c r="N2579" s="126" t="str">
        <f t="shared" si="1247"/>
        <v/>
      </c>
      <c r="O2579" s="126" t="e">
        <f t="shared" si="1248"/>
        <v>#N/A</v>
      </c>
      <c r="P2579" s="126" t="str">
        <f t="shared" si="1249"/>
        <v/>
      </c>
      <c r="Q2579" s="126" t="e">
        <f t="shared" si="1250"/>
        <v>#N/A</v>
      </c>
      <c r="R2579" s="126" t="str">
        <f t="shared" si="1251"/>
        <v/>
      </c>
      <c r="S2579" s="126" t="e">
        <f t="shared" si="1252"/>
        <v>#N/A</v>
      </c>
      <c r="T2579" s="126" t="str">
        <f t="shared" si="1253"/>
        <v/>
      </c>
      <c r="U2579" s="126" t="e">
        <f t="shared" si="1254"/>
        <v>#N/A</v>
      </c>
      <c r="V2579" s="126" t="str">
        <f t="shared" si="1255"/>
        <v/>
      </c>
      <c r="W2579" s="126" t="e">
        <f t="shared" si="1256"/>
        <v>#N/A</v>
      </c>
      <c r="X2579" s="126">
        <f t="shared" si="1257"/>
        <v>0</v>
      </c>
      <c r="Y2579" s="123" t="e">
        <f>VLOOKUP(A2579,#REF!,1,FALSE)</f>
        <v>#REF!</v>
      </c>
      <c r="Z2579" s="194"/>
      <c r="AA2579" s="196"/>
    </row>
    <row r="2580" spans="1:27" s="123" customFormat="1">
      <c r="A2580" s="128"/>
      <c r="B2580" s="124" t="str">
        <f t="shared" si="1245"/>
        <v/>
      </c>
      <c r="C2580" s="136"/>
      <c r="D2580" s="125" t="e">
        <f t="shared" si="1242"/>
        <v>#N/A</v>
      </c>
      <c r="E2580" s="125" t="e">
        <f t="shared" si="1243"/>
        <v>#N/A</v>
      </c>
      <c r="F2580" s="125" t="e">
        <f t="shared" si="1244"/>
        <v>#N/A</v>
      </c>
      <c r="G2580" s="182"/>
      <c r="H2580" s="161"/>
      <c r="I2580" s="161"/>
      <c r="J2580" s="161"/>
      <c r="K2580" s="161"/>
      <c r="L2580" s="162"/>
      <c r="M2580" s="125" t="e">
        <f t="shared" si="1246"/>
        <v>#N/A</v>
      </c>
      <c r="N2580" s="126" t="str">
        <f t="shared" si="1247"/>
        <v/>
      </c>
      <c r="O2580" s="126" t="e">
        <f t="shared" si="1248"/>
        <v>#N/A</v>
      </c>
      <c r="P2580" s="126" t="str">
        <f t="shared" si="1249"/>
        <v/>
      </c>
      <c r="Q2580" s="126" t="e">
        <f t="shared" si="1250"/>
        <v>#N/A</v>
      </c>
      <c r="R2580" s="126" t="str">
        <f t="shared" si="1251"/>
        <v/>
      </c>
      <c r="S2580" s="126" t="e">
        <f t="shared" si="1252"/>
        <v>#N/A</v>
      </c>
      <c r="T2580" s="126" t="str">
        <f t="shared" si="1253"/>
        <v/>
      </c>
      <c r="U2580" s="126" t="e">
        <f t="shared" si="1254"/>
        <v>#N/A</v>
      </c>
      <c r="V2580" s="126" t="str">
        <f t="shared" si="1255"/>
        <v/>
      </c>
      <c r="W2580" s="126" t="e">
        <f t="shared" si="1256"/>
        <v>#N/A</v>
      </c>
      <c r="X2580" s="126">
        <f t="shared" si="1257"/>
        <v>0</v>
      </c>
      <c r="Y2580" s="123" t="e">
        <f>VLOOKUP(A2580,#REF!,1,FALSE)</f>
        <v>#REF!</v>
      </c>
      <c r="Z2580" s="194"/>
      <c r="AA2580" s="196"/>
    </row>
    <row r="2581" spans="1:27" s="123" customFormat="1">
      <c r="A2581" s="128"/>
      <c r="B2581" s="124" t="str">
        <f t="shared" si="1245"/>
        <v/>
      </c>
      <c r="C2581" s="136"/>
      <c r="D2581" s="125" t="e">
        <f t="shared" si="1242"/>
        <v>#N/A</v>
      </c>
      <c r="E2581" s="125" t="e">
        <f t="shared" si="1243"/>
        <v>#N/A</v>
      </c>
      <c r="F2581" s="125" t="e">
        <f t="shared" si="1244"/>
        <v>#N/A</v>
      </c>
      <c r="G2581" s="182"/>
      <c r="H2581" s="161"/>
      <c r="I2581" s="161"/>
      <c r="J2581" s="161"/>
      <c r="K2581" s="161"/>
      <c r="L2581" s="162"/>
      <c r="M2581" s="125" t="e">
        <f t="shared" si="1246"/>
        <v>#N/A</v>
      </c>
      <c r="N2581" s="126" t="str">
        <f t="shared" si="1247"/>
        <v/>
      </c>
      <c r="O2581" s="126" t="e">
        <f t="shared" si="1248"/>
        <v>#N/A</v>
      </c>
      <c r="P2581" s="126" t="str">
        <f t="shared" si="1249"/>
        <v/>
      </c>
      <c r="Q2581" s="126" t="e">
        <f t="shared" si="1250"/>
        <v>#N/A</v>
      </c>
      <c r="R2581" s="126" t="str">
        <f t="shared" si="1251"/>
        <v/>
      </c>
      <c r="S2581" s="126" t="e">
        <f t="shared" si="1252"/>
        <v>#N/A</v>
      </c>
      <c r="T2581" s="126" t="str">
        <f t="shared" si="1253"/>
        <v/>
      </c>
      <c r="U2581" s="126" t="e">
        <f t="shared" si="1254"/>
        <v>#N/A</v>
      </c>
      <c r="V2581" s="126" t="str">
        <f t="shared" si="1255"/>
        <v/>
      </c>
      <c r="W2581" s="126" t="e">
        <f t="shared" si="1256"/>
        <v>#N/A</v>
      </c>
      <c r="X2581" s="126">
        <f t="shared" si="1257"/>
        <v>0</v>
      </c>
      <c r="Y2581" s="123" t="e">
        <f>VLOOKUP(A2581,#REF!,1,FALSE)</f>
        <v>#REF!</v>
      </c>
      <c r="Z2581" s="194"/>
      <c r="AA2581" s="196"/>
    </row>
    <row r="2582" spans="1:27" s="123" customFormat="1">
      <c r="A2582" s="128"/>
      <c r="B2582" s="124" t="str">
        <f t="shared" si="1245"/>
        <v/>
      </c>
      <c r="C2582" s="136"/>
      <c r="D2582" s="125" t="e">
        <f t="shared" si="1242"/>
        <v>#N/A</v>
      </c>
      <c r="E2582" s="125" t="e">
        <f t="shared" si="1243"/>
        <v>#N/A</v>
      </c>
      <c r="F2582" s="125" t="e">
        <f t="shared" si="1244"/>
        <v>#N/A</v>
      </c>
      <c r="G2582" s="182"/>
      <c r="H2582" s="161"/>
      <c r="I2582" s="161"/>
      <c r="J2582" s="161"/>
      <c r="K2582" s="161"/>
      <c r="L2582" s="162"/>
      <c r="M2582" s="125" t="e">
        <f t="shared" si="1246"/>
        <v>#N/A</v>
      </c>
      <c r="N2582" s="126" t="str">
        <f t="shared" si="1247"/>
        <v/>
      </c>
      <c r="O2582" s="126" t="e">
        <f t="shared" si="1248"/>
        <v>#N/A</v>
      </c>
      <c r="P2582" s="126" t="str">
        <f t="shared" si="1249"/>
        <v/>
      </c>
      <c r="Q2582" s="126" t="e">
        <f t="shared" si="1250"/>
        <v>#N/A</v>
      </c>
      <c r="R2582" s="126" t="str">
        <f t="shared" si="1251"/>
        <v/>
      </c>
      <c r="S2582" s="126" t="e">
        <f t="shared" si="1252"/>
        <v>#N/A</v>
      </c>
      <c r="T2582" s="126" t="str">
        <f t="shared" si="1253"/>
        <v/>
      </c>
      <c r="U2582" s="126" t="e">
        <f t="shared" si="1254"/>
        <v>#N/A</v>
      </c>
      <c r="V2582" s="126" t="str">
        <f t="shared" si="1255"/>
        <v/>
      </c>
      <c r="W2582" s="126" t="e">
        <f t="shared" si="1256"/>
        <v>#N/A</v>
      </c>
      <c r="X2582" s="126">
        <f t="shared" si="1257"/>
        <v>0</v>
      </c>
      <c r="Y2582" s="123" t="e">
        <f>VLOOKUP(A2582,#REF!,1,FALSE)</f>
        <v>#REF!</v>
      </c>
      <c r="Z2582" s="194"/>
      <c r="AA2582" s="196"/>
    </row>
    <row r="2583" spans="1:27" s="123" customFormat="1">
      <c r="A2583" s="128"/>
      <c r="B2583" s="124" t="str">
        <f t="shared" si="1245"/>
        <v/>
      </c>
      <c r="C2583" s="136"/>
      <c r="D2583" s="125" t="e">
        <f t="shared" si="1242"/>
        <v>#N/A</v>
      </c>
      <c r="E2583" s="125" t="e">
        <f t="shared" si="1243"/>
        <v>#N/A</v>
      </c>
      <c r="F2583" s="125" t="e">
        <f t="shared" si="1244"/>
        <v>#N/A</v>
      </c>
      <c r="G2583" s="182"/>
      <c r="H2583" s="161"/>
      <c r="I2583" s="161"/>
      <c r="J2583" s="161"/>
      <c r="K2583" s="161"/>
      <c r="L2583" s="162"/>
      <c r="M2583" s="125" t="e">
        <f t="shared" si="1246"/>
        <v>#N/A</v>
      </c>
      <c r="N2583" s="126" t="str">
        <f t="shared" si="1247"/>
        <v/>
      </c>
      <c r="O2583" s="126" t="e">
        <f t="shared" si="1248"/>
        <v>#N/A</v>
      </c>
      <c r="P2583" s="126" t="str">
        <f t="shared" si="1249"/>
        <v/>
      </c>
      <c r="Q2583" s="126" t="e">
        <f t="shared" si="1250"/>
        <v>#N/A</v>
      </c>
      <c r="R2583" s="126" t="str">
        <f t="shared" si="1251"/>
        <v/>
      </c>
      <c r="S2583" s="126" t="e">
        <f t="shared" si="1252"/>
        <v>#N/A</v>
      </c>
      <c r="T2583" s="126" t="str">
        <f t="shared" si="1253"/>
        <v/>
      </c>
      <c r="U2583" s="126" t="e">
        <f t="shared" si="1254"/>
        <v>#N/A</v>
      </c>
      <c r="V2583" s="126" t="str">
        <f t="shared" si="1255"/>
        <v/>
      </c>
      <c r="W2583" s="126" t="e">
        <f t="shared" si="1256"/>
        <v>#N/A</v>
      </c>
      <c r="X2583" s="126">
        <f t="shared" si="1257"/>
        <v>0</v>
      </c>
      <c r="Y2583" s="123" t="e">
        <f>VLOOKUP(A2583,#REF!,1,FALSE)</f>
        <v>#REF!</v>
      </c>
      <c r="Z2583" s="194"/>
      <c r="AA2583" s="196"/>
    </row>
    <row r="2584" spans="1:27" s="123" customFormat="1">
      <c r="A2584" s="128"/>
      <c r="B2584" s="124" t="str">
        <f t="shared" si="1245"/>
        <v/>
      </c>
      <c r="C2584" s="136"/>
      <c r="D2584" s="125" t="e">
        <f t="shared" si="1242"/>
        <v>#N/A</v>
      </c>
      <c r="E2584" s="125" t="e">
        <f t="shared" si="1243"/>
        <v>#N/A</v>
      </c>
      <c r="F2584" s="125" t="e">
        <f t="shared" si="1244"/>
        <v>#N/A</v>
      </c>
      <c r="G2584" s="182"/>
      <c r="H2584" s="161"/>
      <c r="I2584" s="161"/>
      <c r="J2584" s="161"/>
      <c r="K2584" s="161"/>
      <c r="L2584" s="162"/>
      <c r="M2584" s="125" t="e">
        <f t="shared" si="1246"/>
        <v>#N/A</v>
      </c>
      <c r="N2584" s="126" t="str">
        <f t="shared" si="1247"/>
        <v/>
      </c>
      <c r="O2584" s="126" t="e">
        <f t="shared" si="1248"/>
        <v>#N/A</v>
      </c>
      <c r="P2584" s="126" t="str">
        <f t="shared" si="1249"/>
        <v/>
      </c>
      <c r="Q2584" s="126" t="e">
        <f t="shared" si="1250"/>
        <v>#N/A</v>
      </c>
      <c r="R2584" s="126" t="str">
        <f t="shared" si="1251"/>
        <v/>
      </c>
      <c r="S2584" s="126" t="e">
        <f t="shared" si="1252"/>
        <v>#N/A</v>
      </c>
      <c r="T2584" s="126" t="str">
        <f t="shared" si="1253"/>
        <v/>
      </c>
      <c r="U2584" s="126" t="e">
        <f t="shared" si="1254"/>
        <v>#N/A</v>
      </c>
      <c r="V2584" s="126" t="str">
        <f t="shared" si="1255"/>
        <v/>
      </c>
      <c r="W2584" s="126" t="e">
        <f t="shared" si="1256"/>
        <v>#N/A</v>
      </c>
      <c r="X2584" s="126">
        <f t="shared" si="1257"/>
        <v>0</v>
      </c>
      <c r="Y2584" s="123" t="e">
        <f>VLOOKUP(A2584,#REF!,1,FALSE)</f>
        <v>#REF!</v>
      </c>
      <c r="Z2584" s="194"/>
      <c r="AA2584" s="196"/>
    </row>
    <row r="2585" spans="1:27" s="123" customFormat="1">
      <c r="A2585" s="128"/>
      <c r="B2585" s="124" t="str">
        <f t="shared" si="1245"/>
        <v/>
      </c>
      <c r="C2585" s="136"/>
      <c r="D2585" s="125" t="e">
        <f t="shared" si="1242"/>
        <v>#N/A</v>
      </c>
      <c r="E2585" s="125" t="e">
        <f t="shared" si="1243"/>
        <v>#N/A</v>
      </c>
      <c r="F2585" s="125" t="e">
        <f t="shared" si="1244"/>
        <v>#N/A</v>
      </c>
      <c r="G2585" s="182"/>
      <c r="H2585" s="161"/>
      <c r="I2585" s="161"/>
      <c r="J2585" s="161"/>
      <c r="K2585" s="161"/>
      <c r="L2585" s="162"/>
      <c r="M2585" s="125" t="e">
        <f t="shared" si="1246"/>
        <v>#N/A</v>
      </c>
      <c r="N2585" s="126" t="str">
        <f t="shared" si="1247"/>
        <v/>
      </c>
      <c r="O2585" s="126" t="e">
        <f t="shared" si="1248"/>
        <v>#N/A</v>
      </c>
      <c r="P2585" s="126" t="str">
        <f t="shared" si="1249"/>
        <v/>
      </c>
      <c r="Q2585" s="126" t="e">
        <f t="shared" si="1250"/>
        <v>#N/A</v>
      </c>
      <c r="R2585" s="126" t="str">
        <f t="shared" si="1251"/>
        <v/>
      </c>
      <c r="S2585" s="126" t="e">
        <f t="shared" si="1252"/>
        <v>#N/A</v>
      </c>
      <c r="T2585" s="126" t="str">
        <f t="shared" si="1253"/>
        <v/>
      </c>
      <c r="U2585" s="126" t="e">
        <f t="shared" si="1254"/>
        <v>#N/A</v>
      </c>
      <c r="V2585" s="126" t="str">
        <f t="shared" si="1255"/>
        <v/>
      </c>
      <c r="W2585" s="126" t="e">
        <f t="shared" si="1256"/>
        <v>#N/A</v>
      </c>
      <c r="X2585" s="126">
        <f t="shared" si="1257"/>
        <v>0</v>
      </c>
      <c r="Y2585" s="123" t="e">
        <f>VLOOKUP(A2585,#REF!,1,FALSE)</f>
        <v>#REF!</v>
      </c>
      <c r="Z2585" s="194"/>
      <c r="AA2585" s="196"/>
    </row>
    <row r="2586" spans="1:27" s="123" customFormat="1">
      <c r="A2586" s="128"/>
      <c r="B2586" s="124" t="str">
        <f t="shared" si="1245"/>
        <v/>
      </c>
      <c r="C2586" s="136"/>
      <c r="D2586" s="125" t="e">
        <f t="shared" si="1242"/>
        <v>#N/A</v>
      </c>
      <c r="E2586" s="125" t="e">
        <f t="shared" si="1243"/>
        <v>#N/A</v>
      </c>
      <c r="F2586" s="125" t="e">
        <f t="shared" si="1244"/>
        <v>#N/A</v>
      </c>
      <c r="G2586" s="182"/>
      <c r="H2586" s="161"/>
      <c r="I2586" s="161"/>
      <c r="J2586" s="161"/>
      <c r="K2586" s="161"/>
      <c r="L2586" s="162"/>
      <c r="M2586" s="125" t="e">
        <f t="shared" si="1246"/>
        <v>#N/A</v>
      </c>
      <c r="N2586" s="126" t="str">
        <f t="shared" si="1247"/>
        <v/>
      </c>
      <c r="O2586" s="126" t="e">
        <f t="shared" si="1248"/>
        <v>#N/A</v>
      </c>
      <c r="P2586" s="126" t="str">
        <f t="shared" si="1249"/>
        <v/>
      </c>
      <c r="Q2586" s="126" t="e">
        <f t="shared" si="1250"/>
        <v>#N/A</v>
      </c>
      <c r="R2586" s="126" t="str">
        <f t="shared" si="1251"/>
        <v/>
      </c>
      <c r="S2586" s="126" t="e">
        <f t="shared" si="1252"/>
        <v>#N/A</v>
      </c>
      <c r="T2586" s="126" t="str">
        <f t="shared" si="1253"/>
        <v/>
      </c>
      <c r="U2586" s="126" t="e">
        <f t="shared" si="1254"/>
        <v>#N/A</v>
      </c>
      <c r="V2586" s="126" t="str">
        <f t="shared" si="1255"/>
        <v/>
      </c>
      <c r="W2586" s="126" t="e">
        <f t="shared" si="1256"/>
        <v>#N/A</v>
      </c>
      <c r="X2586" s="126">
        <f t="shared" si="1257"/>
        <v>0</v>
      </c>
      <c r="Y2586" s="123" t="e">
        <f>VLOOKUP(A2586,#REF!,1,FALSE)</f>
        <v>#REF!</v>
      </c>
      <c r="Z2586" s="194"/>
      <c r="AA2586" s="196"/>
    </row>
    <row r="2587" spans="1:27" s="123" customFormat="1">
      <c r="A2587" s="128"/>
      <c r="B2587" s="124" t="str">
        <f t="shared" si="1245"/>
        <v/>
      </c>
      <c r="C2587" s="136"/>
      <c r="D2587" s="125" t="e">
        <f t="shared" si="1242"/>
        <v>#N/A</v>
      </c>
      <c r="E2587" s="125" t="e">
        <f t="shared" si="1243"/>
        <v>#N/A</v>
      </c>
      <c r="F2587" s="125" t="e">
        <f t="shared" si="1244"/>
        <v>#N/A</v>
      </c>
      <c r="G2587" s="182"/>
      <c r="H2587" s="161"/>
      <c r="I2587" s="161"/>
      <c r="J2587" s="161"/>
      <c r="K2587" s="161"/>
      <c r="L2587" s="162"/>
      <c r="M2587" s="125" t="e">
        <f t="shared" si="1246"/>
        <v>#N/A</v>
      </c>
      <c r="N2587" s="126" t="str">
        <f t="shared" si="1247"/>
        <v/>
      </c>
      <c r="O2587" s="126" t="e">
        <f t="shared" si="1248"/>
        <v>#N/A</v>
      </c>
      <c r="P2587" s="126" t="str">
        <f t="shared" si="1249"/>
        <v/>
      </c>
      <c r="Q2587" s="126" t="e">
        <f t="shared" si="1250"/>
        <v>#N/A</v>
      </c>
      <c r="R2587" s="126" t="str">
        <f t="shared" si="1251"/>
        <v/>
      </c>
      <c r="S2587" s="126" t="e">
        <f t="shared" si="1252"/>
        <v>#N/A</v>
      </c>
      <c r="T2587" s="126" t="str">
        <f t="shared" si="1253"/>
        <v/>
      </c>
      <c r="U2587" s="126" t="e">
        <f t="shared" si="1254"/>
        <v>#N/A</v>
      </c>
      <c r="V2587" s="126" t="str">
        <f t="shared" si="1255"/>
        <v/>
      </c>
      <c r="W2587" s="126" t="e">
        <f t="shared" si="1256"/>
        <v>#N/A</v>
      </c>
      <c r="X2587" s="126">
        <f t="shared" si="1257"/>
        <v>0</v>
      </c>
      <c r="Y2587" s="123" t="e">
        <f>VLOOKUP(A2587,#REF!,1,FALSE)</f>
        <v>#REF!</v>
      </c>
      <c r="Z2587" s="194"/>
      <c r="AA2587" s="196"/>
    </row>
    <row r="2588" spans="1:27" s="123" customFormat="1">
      <c r="A2588" s="128"/>
      <c r="B2588" s="124" t="str">
        <f t="shared" si="1245"/>
        <v/>
      </c>
      <c r="C2588" s="136"/>
      <c r="D2588" s="125" t="e">
        <f t="shared" ref="D2588:D2651" si="1258">IF(VLOOKUP($C2588,ドメイン,2,FALSE)=0,"",VLOOKUP($C2588,ドメイン,2,FALSE))</f>
        <v>#N/A</v>
      </c>
      <c r="E2588" s="125" t="e">
        <f t="shared" ref="E2588:E2651" si="1259">IF(VLOOKUP($C2588,ドメイン,3,FALSE)=0,"",VLOOKUP($C2588,ドメイン,3,FALSE))</f>
        <v>#N/A</v>
      </c>
      <c r="F2588" s="125" t="e">
        <f t="shared" ref="F2588:F2651" si="1260">IF(VLOOKUP($C2588,ドメイン,4,FALSE)=0,"",VLOOKUP($C2588,ドメイン,4,FALSE))</f>
        <v>#N/A</v>
      </c>
      <c r="G2588" s="182"/>
      <c r="H2588" s="161"/>
      <c r="I2588" s="161"/>
      <c r="J2588" s="161"/>
      <c r="K2588" s="161"/>
      <c r="L2588" s="162"/>
      <c r="M2588" s="125" t="e">
        <f t="shared" si="1246"/>
        <v>#N/A</v>
      </c>
      <c r="N2588" s="126" t="str">
        <f t="shared" si="1247"/>
        <v/>
      </c>
      <c r="O2588" s="126" t="e">
        <f t="shared" si="1248"/>
        <v>#N/A</v>
      </c>
      <c r="P2588" s="126" t="str">
        <f t="shared" si="1249"/>
        <v/>
      </c>
      <c r="Q2588" s="126" t="e">
        <f t="shared" si="1250"/>
        <v>#N/A</v>
      </c>
      <c r="R2588" s="126" t="str">
        <f t="shared" si="1251"/>
        <v/>
      </c>
      <c r="S2588" s="126" t="e">
        <f t="shared" si="1252"/>
        <v>#N/A</v>
      </c>
      <c r="T2588" s="126" t="str">
        <f t="shared" si="1253"/>
        <v/>
      </c>
      <c r="U2588" s="126" t="e">
        <f t="shared" si="1254"/>
        <v>#N/A</v>
      </c>
      <c r="V2588" s="126" t="str">
        <f t="shared" si="1255"/>
        <v/>
      </c>
      <c r="W2588" s="126" t="e">
        <f t="shared" si="1256"/>
        <v>#N/A</v>
      </c>
      <c r="X2588" s="126">
        <f t="shared" si="1257"/>
        <v>0</v>
      </c>
      <c r="Y2588" s="123" t="e">
        <f>VLOOKUP(A2588,#REF!,1,FALSE)</f>
        <v>#REF!</v>
      </c>
      <c r="Z2588" s="194"/>
      <c r="AA2588" s="196"/>
    </row>
    <row r="2589" spans="1:27" s="123" customFormat="1">
      <c r="A2589" s="128"/>
      <c r="B2589" s="124" t="str">
        <f t="shared" si="1245"/>
        <v/>
      </c>
      <c r="C2589" s="136"/>
      <c r="D2589" s="125" t="e">
        <f t="shared" si="1258"/>
        <v>#N/A</v>
      </c>
      <c r="E2589" s="125" t="e">
        <f t="shared" si="1259"/>
        <v>#N/A</v>
      </c>
      <c r="F2589" s="125" t="e">
        <f t="shared" si="1260"/>
        <v>#N/A</v>
      </c>
      <c r="G2589" s="182"/>
      <c r="H2589" s="161"/>
      <c r="I2589" s="161"/>
      <c r="J2589" s="161"/>
      <c r="K2589" s="161"/>
      <c r="L2589" s="162"/>
      <c r="M2589" s="125" t="e">
        <f t="shared" si="1246"/>
        <v>#N/A</v>
      </c>
      <c r="N2589" s="126" t="str">
        <f t="shared" si="1247"/>
        <v/>
      </c>
      <c r="O2589" s="126" t="e">
        <f t="shared" si="1248"/>
        <v>#N/A</v>
      </c>
      <c r="P2589" s="126" t="str">
        <f t="shared" si="1249"/>
        <v/>
      </c>
      <c r="Q2589" s="126" t="e">
        <f t="shared" si="1250"/>
        <v>#N/A</v>
      </c>
      <c r="R2589" s="126" t="str">
        <f t="shared" si="1251"/>
        <v/>
      </c>
      <c r="S2589" s="126" t="e">
        <f t="shared" si="1252"/>
        <v>#N/A</v>
      </c>
      <c r="T2589" s="126" t="str">
        <f t="shared" si="1253"/>
        <v/>
      </c>
      <c r="U2589" s="126" t="e">
        <f t="shared" si="1254"/>
        <v>#N/A</v>
      </c>
      <c r="V2589" s="126" t="str">
        <f t="shared" si="1255"/>
        <v/>
      </c>
      <c r="W2589" s="126" t="e">
        <f t="shared" si="1256"/>
        <v>#N/A</v>
      </c>
      <c r="X2589" s="126">
        <f t="shared" si="1257"/>
        <v>0</v>
      </c>
      <c r="Y2589" s="123" t="e">
        <f>VLOOKUP(A2589,#REF!,1,FALSE)</f>
        <v>#REF!</v>
      </c>
      <c r="Z2589" s="194"/>
      <c r="AA2589" s="196"/>
    </row>
    <row r="2590" spans="1:27" s="123" customFormat="1">
      <c r="A2590" s="128"/>
      <c r="B2590" s="124" t="str">
        <f t="shared" si="1245"/>
        <v/>
      </c>
      <c r="C2590" s="136"/>
      <c r="D2590" s="125" t="e">
        <f t="shared" si="1258"/>
        <v>#N/A</v>
      </c>
      <c r="E2590" s="125" t="e">
        <f t="shared" si="1259"/>
        <v>#N/A</v>
      </c>
      <c r="F2590" s="125" t="e">
        <f t="shared" si="1260"/>
        <v>#N/A</v>
      </c>
      <c r="G2590" s="182"/>
      <c r="H2590" s="161"/>
      <c r="I2590" s="161"/>
      <c r="J2590" s="161"/>
      <c r="K2590" s="161"/>
      <c r="L2590" s="162"/>
      <c r="M2590" s="125" t="e">
        <f t="shared" si="1246"/>
        <v>#N/A</v>
      </c>
      <c r="N2590" s="126" t="str">
        <f t="shared" si="1247"/>
        <v/>
      </c>
      <c r="O2590" s="126" t="e">
        <f t="shared" si="1248"/>
        <v>#N/A</v>
      </c>
      <c r="P2590" s="126" t="str">
        <f t="shared" si="1249"/>
        <v/>
      </c>
      <c r="Q2590" s="126" t="e">
        <f t="shared" si="1250"/>
        <v>#N/A</v>
      </c>
      <c r="R2590" s="126" t="str">
        <f t="shared" si="1251"/>
        <v/>
      </c>
      <c r="S2590" s="126" t="e">
        <f t="shared" si="1252"/>
        <v>#N/A</v>
      </c>
      <c r="T2590" s="126" t="str">
        <f t="shared" si="1253"/>
        <v/>
      </c>
      <c r="U2590" s="126" t="e">
        <f t="shared" si="1254"/>
        <v>#N/A</v>
      </c>
      <c r="V2590" s="126" t="str">
        <f t="shared" si="1255"/>
        <v/>
      </c>
      <c r="W2590" s="126" t="e">
        <f t="shared" si="1256"/>
        <v>#N/A</v>
      </c>
      <c r="X2590" s="126">
        <f t="shared" si="1257"/>
        <v>0</v>
      </c>
      <c r="Y2590" s="123" t="e">
        <f>VLOOKUP(A2590,#REF!,1,FALSE)</f>
        <v>#REF!</v>
      </c>
      <c r="Z2590" s="194"/>
      <c r="AA2590" s="196"/>
    </row>
    <row r="2591" spans="1:27" s="123" customFormat="1">
      <c r="A2591" s="128"/>
      <c r="B2591" s="124" t="str">
        <f t="shared" si="1245"/>
        <v/>
      </c>
      <c r="C2591" s="136"/>
      <c r="D2591" s="125" t="e">
        <f t="shared" si="1258"/>
        <v>#N/A</v>
      </c>
      <c r="E2591" s="125" t="e">
        <f t="shared" si="1259"/>
        <v>#N/A</v>
      </c>
      <c r="F2591" s="125" t="e">
        <f t="shared" si="1260"/>
        <v>#N/A</v>
      </c>
      <c r="G2591" s="182"/>
      <c r="H2591" s="161"/>
      <c r="I2591" s="161"/>
      <c r="J2591" s="161"/>
      <c r="K2591" s="161"/>
      <c r="L2591" s="162"/>
      <c r="M2591" s="125" t="e">
        <f t="shared" si="1246"/>
        <v>#N/A</v>
      </c>
      <c r="N2591" s="126" t="str">
        <f t="shared" si="1247"/>
        <v/>
      </c>
      <c r="O2591" s="126" t="e">
        <f t="shared" si="1248"/>
        <v>#N/A</v>
      </c>
      <c r="P2591" s="126" t="str">
        <f t="shared" si="1249"/>
        <v/>
      </c>
      <c r="Q2591" s="126" t="e">
        <f t="shared" si="1250"/>
        <v>#N/A</v>
      </c>
      <c r="R2591" s="126" t="str">
        <f t="shared" si="1251"/>
        <v/>
      </c>
      <c r="S2591" s="126" t="e">
        <f t="shared" si="1252"/>
        <v>#N/A</v>
      </c>
      <c r="T2591" s="126" t="str">
        <f t="shared" si="1253"/>
        <v/>
      </c>
      <c r="U2591" s="126" t="e">
        <f t="shared" si="1254"/>
        <v>#N/A</v>
      </c>
      <c r="V2591" s="126" t="str">
        <f t="shared" si="1255"/>
        <v/>
      </c>
      <c r="W2591" s="126" t="e">
        <f t="shared" si="1256"/>
        <v>#N/A</v>
      </c>
      <c r="X2591" s="126">
        <f t="shared" si="1257"/>
        <v>0</v>
      </c>
      <c r="Y2591" s="123" t="e">
        <f>VLOOKUP(A2591,#REF!,1,FALSE)</f>
        <v>#REF!</v>
      </c>
      <c r="Z2591" s="194"/>
      <c r="AA2591" s="196"/>
    </row>
    <row r="2592" spans="1:27" s="123" customFormat="1">
      <c r="A2592" s="128"/>
      <c r="B2592" s="124" t="str">
        <f t="shared" si="1245"/>
        <v/>
      </c>
      <c r="C2592" s="136"/>
      <c r="D2592" s="125" t="e">
        <f t="shared" si="1258"/>
        <v>#N/A</v>
      </c>
      <c r="E2592" s="125" t="e">
        <f t="shared" si="1259"/>
        <v>#N/A</v>
      </c>
      <c r="F2592" s="125" t="e">
        <f t="shared" si="1260"/>
        <v>#N/A</v>
      </c>
      <c r="G2592" s="182"/>
      <c r="H2592" s="161"/>
      <c r="I2592" s="161"/>
      <c r="J2592" s="161"/>
      <c r="K2592" s="161"/>
      <c r="L2592" s="162"/>
      <c r="M2592" s="125" t="e">
        <f t="shared" si="1246"/>
        <v>#N/A</v>
      </c>
      <c r="N2592" s="126" t="str">
        <f t="shared" si="1247"/>
        <v/>
      </c>
      <c r="O2592" s="126" t="e">
        <f t="shared" si="1248"/>
        <v>#N/A</v>
      </c>
      <c r="P2592" s="126" t="str">
        <f t="shared" si="1249"/>
        <v/>
      </c>
      <c r="Q2592" s="126" t="e">
        <f t="shared" si="1250"/>
        <v>#N/A</v>
      </c>
      <c r="R2592" s="126" t="str">
        <f t="shared" si="1251"/>
        <v/>
      </c>
      <c r="S2592" s="126" t="e">
        <f t="shared" si="1252"/>
        <v>#N/A</v>
      </c>
      <c r="T2592" s="126" t="str">
        <f t="shared" si="1253"/>
        <v/>
      </c>
      <c r="U2592" s="126" t="e">
        <f t="shared" si="1254"/>
        <v>#N/A</v>
      </c>
      <c r="V2592" s="126" t="str">
        <f t="shared" si="1255"/>
        <v/>
      </c>
      <c r="W2592" s="126" t="e">
        <f t="shared" si="1256"/>
        <v>#N/A</v>
      </c>
      <c r="X2592" s="126">
        <f t="shared" si="1257"/>
        <v>0</v>
      </c>
      <c r="Y2592" s="123" t="e">
        <f>VLOOKUP(A2592,#REF!,1,FALSE)</f>
        <v>#REF!</v>
      </c>
      <c r="Z2592" s="194"/>
      <c r="AA2592" s="196"/>
    </row>
    <row r="2593" spans="1:27" s="123" customFormat="1">
      <c r="A2593" s="128"/>
      <c r="B2593" s="124" t="str">
        <f t="shared" si="1245"/>
        <v/>
      </c>
      <c r="C2593" s="136"/>
      <c r="D2593" s="125" t="e">
        <f t="shared" si="1258"/>
        <v>#N/A</v>
      </c>
      <c r="E2593" s="125" t="e">
        <f t="shared" si="1259"/>
        <v>#N/A</v>
      </c>
      <c r="F2593" s="125" t="e">
        <f t="shared" si="1260"/>
        <v>#N/A</v>
      </c>
      <c r="G2593" s="182"/>
      <c r="H2593" s="161"/>
      <c r="I2593" s="161"/>
      <c r="J2593" s="161"/>
      <c r="K2593" s="161"/>
      <c r="L2593" s="162"/>
      <c r="M2593" s="125" t="e">
        <f t="shared" si="1246"/>
        <v>#N/A</v>
      </c>
      <c r="N2593" s="126" t="str">
        <f t="shared" si="1247"/>
        <v/>
      </c>
      <c r="O2593" s="126" t="e">
        <f t="shared" si="1248"/>
        <v>#N/A</v>
      </c>
      <c r="P2593" s="126" t="str">
        <f t="shared" si="1249"/>
        <v/>
      </c>
      <c r="Q2593" s="126" t="e">
        <f t="shared" si="1250"/>
        <v>#N/A</v>
      </c>
      <c r="R2593" s="126" t="str">
        <f t="shared" si="1251"/>
        <v/>
      </c>
      <c r="S2593" s="126" t="e">
        <f t="shared" si="1252"/>
        <v>#N/A</v>
      </c>
      <c r="T2593" s="126" t="str">
        <f t="shared" si="1253"/>
        <v/>
      </c>
      <c r="U2593" s="126" t="e">
        <f t="shared" si="1254"/>
        <v>#N/A</v>
      </c>
      <c r="V2593" s="126" t="str">
        <f t="shared" si="1255"/>
        <v/>
      </c>
      <c r="W2593" s="126" t="e">
        <f t="shared" si="1256"/>
        <v>#N/A</v>
      </c>
      <c r="X2593" s="126">
        <f t="shared" si="1257"/>
        <v>0</v>
      </c>
      <c r="Y2593" s="123" t="e">
        <f>VLOOKUP(A2593,#REF!,1,FALSE)</f>
        <v>#REF!</v>
      </c>
      <c r="Z2593" s="194"/>
      <c r="AA2593" s="196"/>
    </row>
    <row r="2594" spans="1:27" s="123" customFormat="1">
      <c r="A2594" s="128"/>
      <c r="B2594" s="124" t="str">
        <f t="shared" si="1245"/>
        <v/>
      </c>
      <c r="C2594" s="136"/>
      <c r="D2594" s="125" t="e">
        <f t="shared" si="1258"/>
        <v>#N/A</v>
      </c>
      <c r="E2594" s="125" t="e">
        <f t="shared" si="1259"/>
        <v>#N/A</v>
      </c>
      <c r="F2594" s="125" t="e">
        <f t="shared" si="1260"/>
        <v>#N/A</v>
      </c>
      <c r="G2594" s="182"/>
      <c r="H2594" s="161"/>
      <c r="I2594" s="161"/>
      <c r="J2594" s="161"/>
      <c r="K2594" s="161"/>
      <c r="L2594" s="162"/>
      <c r="M2594" s="125" t="e">
        <f t="shared" si="1246"/>
        <v>#N/A</v>
      </c>
      <c r="N2594" s="126" t="str">
        <f t="shared" si="1247"/>
        <v/>
      </c>
      <c r="O2594" s="126" t="e">
        <f t="shared" si="1248"/>
        <v>#N/A</v>
      </c>
      <c r="P2594" s="126" t="str">
        <f t="shared" si="1249"/>
        <v/>
      </c>
      <c r="Q2594" s="126" t="e">
        <f t="shared" si="1250"/>
        <v>#N/A</v>
      </c>
      <c r="R2594" s="126" t="str">
        <f t="shared" si="1251"/>
        <v/>
      </c>
      <c r="S2594" s="126" t="e">
        <f t="shared" si="1252"/>
        <v>#N/A</v>
      </c>
      <c r="T2594" s="126" t="str">
        <f t="shared" si="1253"/>
        <v/>
      </c>
      <c r="U2594" s="126" t="e">
        <f t="shared" si="1254"/>
        <v>#N/A</v>
      </c>
      <c r="V2594" s="126" t="str">
        <f t="shared" si="1255"/>
        <v/>
      </c>
      <c r="W2594" s="126" t="e">
        <f t="shared" si="1256"/>
        <v>#N/A</v>
      </c>
      <c r="X2594" s="126">
        <f t="shared" si="1257"/>
        <v>0</v>
      </c>
      <c r="Y2594" s="123" t="e">
        <f>VLOOKUP(A2594,#REF!,1,FALSE)</f>
        <v>#REF!</v>
      </c>
      <c r="Z2594" s="194"/>
      <c r="AA2594" s="196"/>
    </row>
    <row r="2595" spans="1:27" s="123" customFormat="1">
      <c r="A2595" s="128"/>
      <c r="B2595" s="124" t="str">
        <f t="shared" si="1245"/>
        <v/>
      </c>
      <c r="C2595" s="136"/>
      <c r="D2595" s="125" t="e">
        <f t="shared" si="1258"/>
        <v>#N/A</v>
      </c>
      <c r="E2595" s="125" t="e">
        <f t="shared" si="1259"/>
        <v>#N/A</v>
      </c>
      <c r="F2595" s="125" t="e">
        <f t="shared" si="1260"/>
        <v>#N/A</v>
      </c>
      <c r="G2595" s="182"/>
      <c r="H2595" s="161"/>
      <c r="I2595" s="161"/>
      <c r="J2595" s="161"/>
      <c r="K2595" s="161"/>
      <c r="L2595" s="162"/>
      <c r="M2595" s="125" t="e">
        <f t="shared" si="1246"/>
        <v>#N/A</v>
      </c>
      <c r="N2595" s="126" t="str">
        <f t="shared" si="1247"/>
        <v/>
      </c>
      <c r="O2595" s="126" t="e">
        <f t="shared" si="1248"/>
        <v>#N/A</v>
      </c>
      <c r="P2595" s="126" t="str">
        <f t="shared" si="1249"/>
        <v/>
      </c>
      <c r="Q2595" s="126" t="e">
        <f t="shared" si="1250"/>
        <v>#N/A</v>
      </c>
      <c r="R2595" s="126" t="str">
        <f t="shared" si="1251"/>
        <v/>
      </c>
      <c r="S2595" s="126" t="e">
        <f t="shared" si="1252"/>
        <v>#N/A</v>
      </c>
      <c r="T2595" s="126" t="str">
        <f t="shared" si="1253"/>
        <v/>
      </c>
      <c r="U2595" s="126" t="e">
        <f t="shared" si="1254"/>
        <v>#N/A</v>
      </c>
      <c r="V2595" s="126" t="str">
        <f t="shared" si="1255"/>
        <v/>
      </c>
      <c r="W2595" s="126" t="e">
        <f t="shared" si="1256"/>
        <v>#N/A</v>
      </c>
      <c r="X2595" s="126">
        <f t="shared" si="1257"/>
        <v>0</v>
      </c>
      <c r="Y2595" s="123" t="e">
        <f>VLOOKUP(A2595,#REF!,1,FALSE)</f>
        <v>#REF!</v>
      </c>
      <c r="Z2595" s="194"/>
      <c r="AA2595" s="196"/>
    </row>
    <row r="2596" spans="1:27" s="123" customFormat="1">
      <c r="A2596" s="128"/>
      <c r="B2596" s="124" t="str">
        <f t="shared" si="1245"/>
        <v/>
      </c>
      <c r="C2596" s="136"/>
      <c r="D2596" s="125" t="e">
        <f t="shared" si="1258"/>
        <v>#N/A</v>
      </c>
      <c r="E2596" s="125" t="e">
        <f t="shared" si="1259"/>
        <v>#N/A</v>
      </c>
      <c r="F2596" s="125" t="e">
        <f t="shared" si="1260"/>
        <v>#N/A</v>
      </c>
      <c r="G2596" s="182"/>
      <c r="H2596" s="161"/>
      <c r="I2596" s="161"/>
      <c r="J2596" s="161"/>
      <c r="K2596" s="161"/>
      <c r="L2596" s="162"/>
      <c r="M2596" s="125" t="e">
        <f t="shared" si="1246"/>
        <v>#N/A</v>
      </c>
      <c r="N2596" s="126" t="str">
        <f t="shared" si="1247"/>
        <v/>
      </c>
      <c r="O2596" s="126" t="e">
        <f t="shared" si="1248"/>
        <v>#N/A</v>
      </c>
      <c r="P2596" s="126" t="str">
        <f t="shared" si="1249"/>
        <v/>
      </c>
      <c r="Q2596" s="126" t="e">
        <f t="shared" si="1250"/>
        <v>#N/A</v>
      </c>
      <c r="R2596" s="126" t="str">
        <f t="shared" si="1251"/>
        <v/>
      </c>
      <c r="S2596" s="126" t="e">
        <f t="shared" si="1252"/>
        <v>#N/A</v>
      </c>
      <c r="T2596" s="126" t="str">
        <f t="shared" si="1253"/>
        <v/>
      </c>
      <c r="U2596" s="126" t="e">
        <f t="shared" si="1254"/>
        <v>#N/A</v>
      </c>
      <c r="V2596" s="126" t="str">
        <f t="shared" si="1255"/>
        <v/>
      </c>
      <c r="W2596" s="126" t="e">
        <f t="shared" si="1256"/>
        <v>#N/A</v>
      </c>
      <c r="X2596" s="126">
        <f t="shared" si="1257"/>
        <v>0</v>
      </c>
      <c r="Y2596" s="123" t="e">
        <f>VLOOKUP(A2596,#REF!,1,FALSE)</f>
        <v>#REF!</v>
      </c>
      <c r="Z2596" s="194"/>
      <c r="AA2596" s="196"/>
    </row>
    <row r="2597" spans="1:27" s="123" customFormat="1">
      <c r="A2597" s="128"/>
      <c r="B2597" s="124" t="str">
        <f t="shared" si="1245"/>
        <v/>
      </c>
      <c r="C2597" s="136"/>
      <c r="D2597" s="125" t="e">
        <f t="shared" si="1258"/>
        <v>#N/A</v>
      </c>
      <c r="E2597" s="125" t="e">
        <f t="shared" si="1259"/>
        <v>#N/A</v>
      </c>
      <c r="F2597" s="125" t="e">
        <f t="shared" si="1260"/>
        <v>#N/A</v>
      </c>
      <c r="G2597" s="182"/>
      <c r="H2597" s="161"/>
      <c r="I2597" s="161"/>
      <c r="J2597" s="161"/>
      <c r="K2597" s="161"/>
      <c r="L2597" s="162"/>
      <c r="M2597" s="125" t="e">
        <f t="shared" si="1246"/>
        <v>#N/A</v>
      </c>
      <c r="N2597" s="126" t="str">
        <f t="shared" si="1247"/>
        <v/>
      </c>
      <c r="O2597" s="126" t="e">
        <f t="shared" si="1248"/>
        <v>#N/A</v>
      </c>
      <c r="P2597" s="126" t="str">
        <f t="shared" si="1249"/>
        <v/>
      </c>
      <c r="Q2597" s="126" t="e">
        <f t="shared" si="1250"/>
        <v>#N/A</v>
      </c>
      <c r="R2597" s="126" t="str">
        <f t="shared" si="1251"/>
        <v/>
      </c>
      <c r="S2597" s="126" t="e">
        <f t="shared" si="1252"/>
        <v>#N/A</v>
      </c>
      <c r="T2597" s="126" t="str">
        <f t="shared" si="1253"/>
        <v/>
      </c>
      <c r="U2597" s="126" t="e">
        <f t="shared" si="1254"/>
        <v>#N/A</v>
      </c>
      <c r="V2597" s="126" t="str">
        <f t="shared" si="1255"/>
        <v/>
      </c>
      <c r="W2597" s="126" t="e">
        <f t="shared" si="1256"/>
        <v>#N/A</v>
      </c>
      <c r="X2597" s="126">
        <f t="shared" si="1257"/>
        <v>0</v>
      </c>
      <c r="Y2597" s="123" t="e">
        <f>VLOOKUP(A2597,#REF!,1,FALSE)</f>
        <v>#REF!</v>
      </c>
      <c r="Z2597" s="194"/>
      <c r="AA2597" s="196"/>
    </row>
    <row r="2598" spans="1:27" s="123" customFormat="1">
      <c r="A2598" s="128"/>
      <c r="B2598" s="124" t="str">
        <f t="shared" si="1245"/>
        <v/>
      </c>
      <c r="C2598" s="136"/>
      <c r="D2598" s="125" t="e">
        <f t="shared" si="1258"/>
        <v>#N/A</v>
      </c>
      <c r="E2598" s="125" t="e">
        <f t="shared" si="1259"/>
        <v>#N/A</v>
      </c>
      <c r="F2598" s="125" t="e">
        <f t="shared" si="1260"/>
        <v>#N/A</v>
      </c>
      <c r="G2598" s="182"/>
      <c r="H2598" s="161"/>
      <c r="I2598" s="161"/>
      <c r="J2598" s="161"/>
      <c r="K2598" s="161"/>
      <c r="L2598" s="162"/>
      <c r="M2598" s="125" t="e">
        <f t="shared" si="1246"/>
        <v>#N/A</v>
      </c>
      <c r="N2598" s="126" t="str">
        <f t="shared" si="1247"/>
        <v/>
      </c>
      <c r="O2598" s="126" t="e">
        <f t="shared" si="1248"/>
        <v>#N/A</v>
      </c>
      <c r="P2598" s="126" t="str">
        <f t="shared" si="1249"/>
        <v/>
      </c>
      <c r="Q2598" s="126" t="e">
        <f t="shared" si="1250"/>
        <v>#N/A</v>
      </c>
      <c r="R2598" s="126" t="str">
        <f t="shared" si="1251"/>
        <v/>
      </c>
      <c r="S2598" s="126" t="e">
        <f t="shared" si="1252"/>
        <v>#N/A</v>
      </c>
      <c r="T2598" s="126" t="str">
        <f t="shared" si="1253"/>
        <v/>
      </c>
      <c r="U2598" s="126" t="e">
        <f t="shared" si="1254"/>
        <v>#N/A</v>
      </c>
      <c r="V2598" s="126" t="str">
        <f t="shared" si="1255"/>
        <v/>
      </c>
      <c r="W2598" s="126" t="e">
        <f t="shared" si="1256"/>
        <v>#N/A</v>
      </c>
      <c r="X2598" s="126">
        <f t="shared" si="1257"/>
        <v>0</v>
      </c>
      <c r="Y2598" s="123" t="e">
        <f>VLOOKUP(A2598,#REF!,1,FALSE)</f>
        <v>#REF!</v>
      </c>
      <c r="Z2598" s="194"/>
      <c r="AA2598" s="196"/>
    </row>
    <row r="2599" spans="1:27" s="123" customFormat="1">
      <c r="A2599" s="128"/>
      <c r="B2599" s="124" t="str">
        <f t="shared" si="1245"/>
        <v/>
      </c>
      <c r="C2599" s="136"/>
      <c r="D2599" s="125" t="e">
        <f t="shared" si="1258"/>
        <v>#N/A</v>
      </c>
      <c r="E2599" s="125" t="e">
        <f t="shared" si="1259"/>
        <v>#N/A</v>
      </c>
      <c r="F2599" s="125" t="e">
        <f t="shared" si="1260"/>
        <v>#N/A</v>
      </c>
      <c r="G2599" s="182"/>
      <c r="H2599" s="161"/>
      <c r="I2599" s="161"/>
      <c r="J2599" s="161"/>
      <c r="K2599" s="161"/>
      <c r="L2599" s="162"/>
      <c r="M2599" s="125" t="e">
        <f t="shared" si="1246"/>
        <v>#N/A</v>
      </c>
      <c r="N2599" s="126" t="str">
        <f t="shared" si="1247"/>
        <v/>
      </c>
      <c r="O2599" s="126" t="e">
        <f t="shared" si="1248"/>
        <v>#N/A</v>
      </c>
      <c r="P2599" s="126" t="str">
        <f t="shared" si="1249"/>
        <v/>
      </c>
      <c r="Q2599" s="126" t="e">
        <f t="shared" si="1250"/>
        <v>#N/A</v>
      </c>
      <c r="R2599" s="126" t="str">
        <f t="shared" si="1251"/>
        <v/>
      </c>
      <c r="S2599" s="126" t="e">
        <f t="shared" si="1252"/>
        <v>#N/A</v>
      </c>
      <c r="T2599" s="126" t="str">
        <f t="shared" si="1253"/>
        <v/>
      </c>
      <c r="U2599" s="126" t="e">
        <f t="shared" si="1254"/>
        <v>#N/A</v>
      </c>
      <c r="V2599" s="126" t="str">
        <f t="shared" si="1255"/>
        <v/>
      </c>
      <c r="W2599" s="126" t="e">
        <f t="shared" si="1256"/>
        <v>#N/A</v>
      </c>
      <c r="X2599" s="126">
        <f t="shared" si="1257"/>
        <v>0</v>
      </c>
      <c r="Y2599" s="123" t="e">
        <f>VLOOKUP(A2599,#REF!,1,FALSE)</f>
        <v>#REF!</v>
      </c>
      <c r="Z2599" s="194"/>
      <c r="AA2599" s="196"/>
    </row>
    <row r="2600" spans="1:27" s="123" customFormat="1">
      <c r="A2600" s="128"/>
      <c r="B2600" s="124" t="str">
        <f t="shared" si="1245"/>
        <v/>
      </c>
      <c r="C2600" s="136"/>
      <c r="D2600" s="125" t="e">
        <f t="shared" si="1258"/>
        <v>#N/A</v>
      </c>
      <c r="E2600" s="125" t="e">
        <f t="shared" si="1259"/>
        <v>#N/A</v>
      </c>
      <c r="F2600" s="125" t="e">
        <f t="shared" si="1260"/>
        <v>#N/A</v>
      </c>
      <c r="G2600" s="182"/>
      <c r="H2600" s="161"/>
      <c r="I2600" s="161"/>
      <c r="J2600" s="161"/>
      <c r="K2600" s="161"/>
      <c r="L2600" s="162"/>
      <c r="M2600" s="125" t="e">
        <f t="shared" si="1246"/>
        <v>#N/A</v>
      </c>
      <c r="N2600" s="126" t="str">
        <f t="shared" si="1247"/>
        <v/>
      </c>
      <c r="O2600" s="126" t="e">
        <f t="shared" si="1248"/>
        <v>#N/A</v>
      </c>
      <c r="P2600" s="126" t="str">
        <f t="shared" si="1249"/>
        <v/>
      </c>
      <c r="Q2600" s="126" t="e">
        <f t="shared" si="1250"/>
        <v>#N/A</v>
      </c>
      <c r="R2600" s="126" t="str">
        <f t="shared" si="1251"/>
        <v/>
      </c>
      <c r="S2600" s="126" t="e">
        <f t="shared" si="1252"/>
        <v>#N/A</v>
      </c>
      <c r="T2600" s="126" t="str">
        <f t="shared" si="1253"/>
        <v/>
      </c>
      <c r="U2600" s="126" t="e">
        <f t="shared" si="1254"/>
        <v>#N/A</v>
      </c>
      <c r="V2600" s="126" t="str">
        <f t="shared" si="1255"/>
        <v/>
      </c>
      <c r="W2600" s="126" t="e">
        <f t="shared" si="1256"/>
        <v>#N/A</v>
      </c>
      <c r="X2600" s="126">
        <f t="shared" si="1257"/>
        <v>0</v>
      </c>
      <c r="Y2600" s="123" t="e">
        <f>VLOOKUP(A2600,#REF!,1,FALSE)</f>
        <v>#REF!</v>
      </c>
      <c r="Z2600" s="194"/>
      <c r="AA2600" s="196"/>
    </row>
    <row r="2601" spans="1:27" s="123" customFormat="1">
      <c r="A2601" s="128"/>
      <c r="B2601" s="124" t="str">
        <f t="shared" si="1245"/>
        <v/>
      </c>
      <c r="C2601" s="136"/>
      <c r="D2601" s="125" t="e">
        <f t="shared" si="1258"/>
        <v>#N/A</v>
      </c>
      <c r="E2601" s="125" t="e">
        <f t="shared" si="1259"/>
        <v>#N/A</v>
      </c>
      <c r="F2601" s="125" t="e">
        <f t="shared" si="1260"/>
        <v>#N/A</v>
      </c>
      <c r="G2601" s="182"/>
      <c r="H2601" s="161"/>
      <c r="I2601" s="161"/>
      <c r="J2601" s="161"/>
      <c r="K2601" s="161"/>
      <c r="L2601" s="162"/>
      <c r="M2601" s="125" t="e">
        <f t="shared" si="1246"/>
        <v>#N/A</v>
      </c>
      <c r="N2601" s="126" t="str">
        <f t="shared" si="1247"/>
        <v/>
      </c>
      <c r="O2601" s="126" t="e">
        <f t="shared" si="1248"/>
        <v>#N/A</v>
      </c>
      <c r="P2601" s="126" t="str">
        <f t="shared" si="1249"/>
        <v/>
      </c>
      <c r="Q2601" s="126" t="e">
        <f t="shared" si="1250"/>
        <v>#N/A</v>
      </c>
      <c r="R2601" s="126" t="str">
        <f t="shared" si="1251"/>
        <v/>
      </c>
      <c r="S2601" s="126" t="e">
        <f t="shared" si="1252"/>
        <v>#N/A</v>
      </c>
      <c r="T2601" s="126" t="str">
        <f t="shared" si="1253"/>
        <v/>
      </c>
      <c r="U2601" s="126" t="e">
        <f t="shared" si="1254"/>
        <v>#N/A</v>
      </c>
      <c r="V2601" s="126" t="str">
        <f t="shared" si="1255"/>
        <v/>
      </c>
      <c r="W2601" s="126" t="e">
        <f t="shared" si="1256"/>
        <v>#N/A</v>
      </c>
      <c r="X2601" s="126">
        <f t="shared" si="1257"/>
        <v>0</v>
      </c>
      <c r="Y2601" s="123" t="e">
        <f>VLOOKUP(A2601,#REF!,1,FALSE)</f>
        <v>#REF!</v>
      </c>
      <c r="Z2601" s="194"/>
      <c r="AA2601" s="196"/>
    </row>
    <row r="2602" spans="1:27" s="123" customFormat="1">
      <c r="A2602" s="128"/>
      <c r="B2602" s="124" t="str">
        <f t="shared" si="1245"/>
        <v/>
      </c>
      <c r="C2602" s="136"/>
      <c r="D2602" s="125" t="e">
        <f t="shared" si="1258"/>
        <v>#N/A</v>
      </c>
      <c r="E2602" s="125" t="e">
        <f t="shared" si="1259"/>
        <v>#N/A</v>
      </c>
      <c r="F2602" s="125" t="e">
        <f t="shared" si="1260"/>
        <v>#N/A</v>
      </c>
      <c r="G2602" s="182"/>
      <c r="H2602" s="161"/>
      <c r="I2602" s="161"/>
      <c r="J2602" s="161"/>
      <c r="K2602" s="161"/>
      <c r="L2602" s="162"/>
      <c r="M2602" s="125" t="e">
        <f t="shared" si="1246"/>
        <v>#N/A</v>
      </c>
      <c r="N2602" s="126" t="str">
        <f t="shared" si="1247"/>
        <v/>
      </c>
      <c r="O2602" s="126" t="e">
        <f t="shared" si="1248"/>
        <v>#N/A</v>
      </c>
      <c r="P2602" s="126" t="str">
        <f t="shared" si="1249"/>
        <v/>
      </c>
      <c r="Q2602" s="126" t="e">
        <f t="shared" si="1250"/>
        <v>#N/A</v>
      </c>
      <c r="R2602" s="126" t="str">
        <f t="shared" si="1251"/>
        <v/>
      </c>
      <c r="S2602" s="126" t="e">
        <f t="shared" si="1252"/>
        <v>#N/A</v>
      </c>
      <c r="T2602" s="126" t="str">
        <f t="shared" si="1253"/>
        <v/>
      </c>
      <c r="U2602" s="126" t="e">
        <f t="shared" si="1254"/>
        <v>#N/A</v>
      </c>
      <c r="V2602" s="126" t="str">
        <f t="shared" si="1255"/>
        <v/>
      </c>
      <c r="W2602" s="126" t="e">
        <f t="shared" si="1256"/>
        <v>#N/A</v>
      </c>
      <c r="X2602" s="126">
        <f t="shared" si="1257"/>
        <v>0</v>
      </c>
      <c r="Y2602" s="123" t="e">
        <f>VLOOKUP(A2602,#REF!,1,FALSE)</f>
        <v>#REF!</v>
      </c>
      <c r="Z2602" s="194"/>
      <c r="AA2602" s="196"/>
    </row>
    <row r="2603" spans="1:27" s="123" customFormat="1">
      <c r="A2603" s="128"/>
      <c r="B2603" s="124" t="str">
        <f t="shared" si="1245"/>
        <v/>
      </c>
      <c r="C2603" s="136"/>
      <c r="D2603" s="125" t="e">
        <f t="shared" si="1258"/>
        <v>#N/A</v>
      </c>
      <c r="E2603" s="125" t="e">
        <f t="shared" si="1259"/>
        <v>#N/A</v>
      </c>
      <c r="F2603" s="125" t="e">
        <f t="shared" si="1260"/>
        <v>#N/A</v>
      </c>
      <c r="G2603" s="182"/>
      <c r="H2603" s="161"/>
      <c r="I2603" s="161"/>
      <c r="J2603" s="161"/>
      <c r="K2603" s="161"/>
      <c r="L2603" s="162"/>
      <c r="M2603" s="125" t="e">
        <f t="shared" si="1246"/>
        <v>#N/A</v>
      </c>
      <c r="N2603" s="126" t="str">
        <f t="shared" si="1247"/>
        <v/>
      </c>
      <c r="O2603" s="126" t="e">
        <f t="shared" si="1248"/>
        <v>#N/A</v>
      </c>
      <c r="P2603" s="126" t="str">
        <f t="shared" si="1249"/>
        <v/>
      </c>
      <c r="Q2603" s="126" t="e">
        <f t="shared" si="1250"/>
        <v>#N/A</v>
      </c>
      <c r="R2603" s="126" t="str">
        <f t="shared" si="1251"/>
        <v/>
      </c>
      <c r="S2603" s="126" t="e">
        <f t="shared" si="1252"/>
        <v>#N/A</v>
      </c>
      <c r="T2603" s="126" t="str">
        <f t="shared" si="1253"/>
        <v/>
      </c>
      <c r="U2603" s="126" t="e">
        <f t="shared" si="1254"/>
        <v>#N/A</v>
      </c>
      <c r="V2603" s="126" t="str">
        <f t="shared" si="1255"/>
        <v/>
      </c>
      <c r="W2603" s="126" t="e">
        <f t="shared" si="1256"/>
        <v>#N/A</v>
      </c>
      <c r="X2603" s="126">
        <f t="shared" si="1257"/>
        <v>0</v>
      </c>
      <c r="Y2603" s="123" t="e">
        <f>VLOOKUP(A2603,#REF!,1,FALSE)</f>
        <v>#REF!</v>
      </c>
      <c r="Z2603" s="194"/>
      <c r="AA2603" s="196"/>
    </row>
    <row r="2604" spans="1:27" s="123" customFormat="1">
      <c r="A2604" s="128"/>
      <c r="B2604" s="124" t="str">
        <f t="shared" si="1245"/>
        <v/>
      </c>
      <c r="C2604" s="136"/>
      <c r="D2604" s="125" t="e">
        <f t="shared" si="1258"/>
        <v>#N/A</v>
      </c>
      <c r="E2604" s="125" t="e">
        <f t="shared" si="1259"/>
        <v>#N/A</v>
      </c>
      <c r="F2604" s="125" t="e">
        <f t="shared" si="1260"/>
        <v>#N/A</v>
      </c>
      <c r="G2604" s="182"/>
      <c r="H2604" s="161"/>
      <c r="I2604" s="161"/>
      <c r="J2604" s="161"/>
      <c r="K2604" s="161"/>
      <c r="L2604" s="162"/>
      <c r="M2604" s="125" t="e">
        <f t="shared" si="1246"/>
        <v>#N/A</v>
      </c>
      <c r="N2604" s="126" t="str">
        <f t="shared" si="1247"/>
        <v/>
      </c>
      <c r="O2604" s="126" t="e">
        <f t="shared" si="1248"/>
        <v>#N/A</v>
      </c>
      <c r="P2604" s="126" t="str">
        <f t="shared" si="1249"/>
        <v/>
      </c>
      <c r="Q2604" s="126" t="e">
        <f t="shared" si="1250"/>
        <v>#N/A</v>
      </c>
      <c r="R2604" s="126" t="str">
        <f t="shared" si="1251"/>
        <v/>
      </c>
      <c r="S2604" s="126" t="e">
        <f t="shared" si="1252"/>
        <v>#N/A</v>
      </c>
      <c r="T2604" s="126" t="str">
        <f t="shared" si="1253"/>
        <v/>
      </c>
      <c r="U2604" s="126" t="e">
        <f t="shared" si="1254"/>
        <v>#N/A</v>
      </c>
      <c r="V2604" s="126" t="str">
        <f t="shared" si="1255"/>
        <v/>
      </c>
      <c r="W2604" s="126" t="e">
        <f t="shared" si="1256"/>
        <v>#N/A</v>
      </c>
      <c r="X2604" s="126">
        <f t="shared" si="1257"/>
        <v>0</v>
      </c>
      <c r="Y2604" s="123" t="e">
        <f>VLOOKUP(A2604,#REF!,1,FALSE)</f>
        <v>#REF!</v>
      </c>
      <c r="Z2604" s="194"/>
      <c r="AA2604" s="196"/>
    </row>
    <row r="2605" spans="1:27" s="123" customFormat="1">
      <c r="A2605" s="128"/>
      <c r="B2605" s="124" t="str">
        <f t="shared" si="1245"/>
        <v/>
      </c>
      <c r="C2605" s="136"/>
      <c r="D2605" s="125" t="e">
        <f t="shared" si="1258"/>
        <v>#N/A</v>
      </c>
      <c r="E2605" s="125" t="e">
        <f t="shared" si="1259"/>
        <v>#N/A</v>
      </c>
      <c r="F2605" s="125" t="e">
        <f t="shared" si="1260"/>
        <v>#N/A</v>
      </c>
      <c r="G2605" s="182"/>
      <c r="H2605" s="161"/>
      <c r="I2605" s="161"/>
      <c r="J2605" s="161"/>
      <c r="K2605" s="161"/>
      <c r="L2605" s="162"/>
      <c r="M2605" s="125" t="e">
        <f t="shared" si="1246"/>
        <v>#N/A</v>
      </c>
      <c r="N2605" s="126" t="str">
        <f t="shared" si="1247"/>
        <v/>
      </c>
      <c r="O2605" s="126" t="e">
        <f t="shared" si="1248"/>
        <v>#N/A</v>
      </c>
      <c r="P2605" s="126" t="str">
        <f t="shared" si="1249"/>
        <v/>
      </c>
      <c r="Q2605" s="126" t="e">
        <f t="shared" si="1250"/>
        <v>#N/A</v>
      </c>
      <c r="R2605" s="126" t="str">
        <f t="shared" si="1251"/>
        <v/>
      </c>
      <c r="S2605" s="126" t="e">
        <f t="shared" si="1252"/>
        <v>#N/A</v>
      </c>
      <c r="T2605" s="126" t="str">
        <f t="shared" si="1253"/>
        <v/>
      </c>
      <c r="U2605" s="126" t="e">
        <f t="shared" si="1254"/>
        <v>#N/A</v>
      </c>
      <c r="V2605" s="126" t="str">
        <f t="shared" si="1255"/>
        <v/>
      </c>
      <c r="W2605" s="126" t="e">
        <f t="shared" si="1256"/>
        <v>#N/A</v>
      </c>
      <c r="X2605" s="126">
        <f t="shared" si="1257"/>
        <v>0</v>
      </c>
      <c r="Y2605" s="123" t="e">
        <f>VLOOKUP(A2605,#REF!,1,FALSE)</f>
        <v>#REF!</v>
      </c>
      <c r="Z2605" s="194"/>
      <c r="AA2605" s="196"/>
    </row>
    <row r="2606" spans="1:27" s="123" customFormat="1">
      <c r="A2606" s="128"/>
      <c r="B2606" s="124" t="str">
        <f t="shared" si="1245"/>
        <v/>
      </c>
      <c r="C2606" s="136"/>
      <c r="D2606" s="125" t="e">
        <f t="shared" si="1258"/>
        <v>#N/A</v>
      </c>
      <c r="E2606" s="125" t="e">
        <f t="shared" si="1259"/>
        <v>#N/A</v>
      </c>
      <c r="F2606" s="125" t="e">
        <f t="shared" si="1260"/>
        <v>#N/A</v>
      </c>
      <c r="G2606" s="182"/>
      <c r="H2606" s="161"/>
      <c r="I2606" s="161"/>
      <c r="J2606" s="161"/>
      <c r="K2606" s="161"/>
      <c r="L2606" s="162"/>
      <c r="M2606" s="125" t="e">
        <f t="shared" si="1246"/>
        <v>#N/A</v>
      </c>
      <c r="N2606" s="126" t="str">
        <f t="shared" si="1247"/>
        <v/>
      </c>
      <c r="O2606" s="126" t="e">
        <f t="shared" si="1248"/>
        <v>#N/A</v>
      </c>
      <c r="P2606" s="126" t="str">
        <f t="shared" si="1249"/>
        <v/>
      </c>
      <c r="Q2606" s="126" t="e">
        <f t="shared" si="1250"/>
        <v>#N/A</v>
      </c>
      <c r="R2606" s="126" t="str">
        <f t="shared" si="1251"/>
        <v/>
      </c>
      <c r="S2606" s="126" t="e">
        <f t="shared" si="1252"/>
        <v>#N/A</v>
      </c>
      <c r="T2606" s="126" t="str">
        <f t="shared" si="1253"/>
        <v/>
      </c>
      <c r="U2606" s="126" t="e">
        <f t="shared" si="1254"/>
        <v>#N/A</v>
      </c>
      <c r="V2606" s="126" t="str">
        <f t="shared" si="1255"/>
        <v/>
      </c>
      <c r="W2606" s="126" t="e">
        <f t="shared" si="1256"/>
        <v>#N/A</v>
      </c>
      <c r="X2606" s="126">
        <f t="shared" si="1257"/>
        <v>0</v>
      </c>
      <c r="Y2606" s="123" t="e">
        <f>VLOOKUP(A2606,#REF!,1,FALSE)</f>
        <v>#REF!</v>
      </c>
      <c r="Z2606" s="194"/>
      <c r="AA2606" s="196"/>
    </row>
    <row r="2607" spans="1:27" s="123" customFormat="1">
      <c r="A2607" s="128"/>
      <c r="B2607" s="124" t="str">
        <f t="shared" si="1245"/>
        <v/>
      </c>
      <c r="C2607" s="136"/>
      <c r="D2607" s="125" t="e">
        <f t="shared" si="1258"/>
        <v>#N/A</v>
      </c>
      <c r="E2607" s="125" t="e">
        <f t="shared" si="1259"/>
        <v>#N/A</v>
      </c>
      <c r="F2607" s="125" t="e">
        <f t="shared" si="1260"/>
        <v>#N/A</v>
      </c>
      <c r="G2607" s="182"/>
      <c r="H2607" s="161"/>
      <c r="I2607" s="161"/>
      <c r="J2607" s="161"/>
      <c r="K2607" s="161"/>
      <c r="L2607" s="162"/>
      <c r="M2607" s="125" t="e">
        <f t="shared" si="1246"/>
        <v>#N/A</v>
      </c>
      <c r="N2607" s="126" t="str">
        <f t="shared" si="1247"/>
        <v/>
      </c>
      <c r="O2607" s="126" t="e">
        <f t="shared" si="1248"/>
        <v>#N/A</v>
      </c>
      <c r="P2607" s="126" t="str">
        <f t="shared" si="1249"/>
        <v/>
      </c>
      <c r="Q2607" s="126" t="e">
        <f t="shared" si="1250"/>
        <v>#N/A</v>
      </c>
      <c r="R2607" s="126" t="str">
        <f t="shared" si="1251"/>
        <v/>
      </c>
      <c r="S2607" s="126" t="e">
        <f t="shared" si="1252"/>
        <v>#N/A</v>
      </c>
      <c r="T2607" s="126" t="str">
        <f t="shared" si="1253"/>
        <v/>
      </c>
      <c r="U2607" s="126" t="e">
        <f t="shared" si="1254"/>
        <v>#N/A</v>
      </c>
      <c r="V2607" s="126" t="str">
        <f t="shared" si="1255"/>
        <v/>
      </c>
      <c r="W2607" s="126" t="e">
        <f t="shared" si="1256"/>
        <v>#N/A</v>
      </c>
      <c r="X2607" s="126">
        <f t="shared" si="1257"/>
        <v>0</v>
      </c>
      <c r="Y2607" s="123" t="e">
        <f>VLOOKUP(A2607,#REF!,1,FALSE)</f>
        <v>#REF!</v>
      </c>
      <c r="Z2607" s="194"/>
      <c r="AA2607" s="196"/>
    </row>
    <row r="2608" spans="1:27" s="123" customFormat="1">
      <c r="A2608" s="128"/>
      <c r="B2608" s="124" t="str">
        <f t="shared" si="1245"/>
        <v/>
      </c>
      <c r="C2608" s="136"/>
      <c r="D2608" s="125" t="e">
        <f t="shared" si="1258"/>
        <v>#N/A</v>
      </c>
      <c r="E2608" s="125" t="e">
        <f t="shared" si="1259"/>
        <v>#N/A</v>
      </c>
      <c r="F2608" s="125" t="e">
        <f t="shared" si="1260"/>
        <v>#N/A</v>
      </c>
      <c r="G2608" s="182"/>
      <c r="H2608" s="161"/>
      <c r="I2608" s="161"/>
      <c r="J2608" s="161"/>
      <c r="K2608" s="161"/>
      <c r="L2608" s="162"/>
      <c r="M2608" s="125" t="e">
        <f t="shared" si="1246"/>
        <v>#N/A</v>
      </c>
      <c r="N2608" s="126" t="str">
        <f t="shared" si="1247"/>
        <v/>
      </c>
      <c r="O2608" s="126" t="e">
        <f t="shared" si="1248"/>
        <v>#N/A</v>
      </c>
      <c r="P2608" s="126" t="str">
        <f t="shared" si="1249"/>
        <v/>
      </c>
      <c r="Q2608" s="126" t="e">
        <f t="shared" si="1250"/>
        <v>#N/A</v>
      </c>
      <c r="R2608" s="126" t="str">
        <f t="shared" si="1251"/>
        <v/>
      </c>
      <c r="S2608" s="126" t="e">
        <f t="shared" si="1252"/>
        <v>#N/A</v>
      </c>
      <c r="T2608" s="126" t="str">
        <f t="shared" si="1253"/>
        <v/>
      </c>
      <c r="U2608" s="126" t="e">
        <f t="shared" si="1254"/>
        <v>#N/A</v>
      </c>
      <c r="V2608" s="126" t="str">
        <f t="shared" si="1255"/>
        <v/>
      </c>
      <c r="W2608" s="126" t="e">
        <f t="shared" si="1256"/>
        <v>#N/A</v>
      </c>
      <c r="X2608" s="126">
        <f t="shared" si="1257"/>
        <v>0</v>
      </c>
      <c r="Y2608" s="123" t="e">
        <f>VLOOKUP(A2608,#REF!,1,FALSE)</f>
        <v>#REF!</v>
      </c>
      <c r="Z2608" s="194"/>
      <c r="AA2608" s="196"/>
    </row>
    <row r="2609" spans="1:27" s="123" customFormat="1">
      <c r="A2609" s="128"/>
      <c r="B2609" s="124" t="str">
        <f t="shared" si="1245"/>
        <v/>
      </c>
      <c r="C2609" s="136"/>
      <c r="D2609" s="125" t="e">
        <f t="shared" si="1258"/>
        <v>#N/A</v>
      </c>
      <c r="E2609" s="125" t="e">
        <f t="shared" si="1259"/>
        <v>#N/A</v>
      </c>
      <c r="F2609" s="125" t="e">
        <f t="shared" si="1260"/>
        <v>#N/A</v>
      </c>
      <c r="G2609" s="182"/>
      <c r="H2609" s="161"/>
      <c r="I2609" s="161"/>
      <c r="J2609" s="161"/>
      <c r="K2609" s="161"/>
      <c r="L2609" s="162"/>
      <c r="M2609" s="125" t="e">
        <f t="shared" si="1246"/>
        <v>#N/A</v>
      </c>
      <c r="N2609" s="126" t="str">
        <f t="shared" si="1247"/>
        <v/>
      </c>
      <c r="O2609" s="126" t="e">
        <f t="shared" si="1248"/>
        <v>#N/A</v>
      </c>
      <c r="P2609" s="126" t="str">
        <f t="shared" si="1249"/>
        <v/>
      </c>
      <c r="Q2609" s="126" t="e">
        <f t="shared" si="1250"/>
        <v>#N/A</v>
      </c>
      <c r="R2609" s="126" t="str">
        <f t="shared" si="1251"/>
        <v/>
      </c>
      <c r="S2609" s="126" t="e">
        <f t="shared" si="1252"/>
        <v>#N/A</v>
      </c>
      <c r="T2609" s="126" t="str">
        <f t="shared" si="1253"/>
        <v/>
      </c>
      <c r="U2609" s="126" t="e">
        <f t="shared" si="1254"/>
        <v>#N/A</v>
      </c>
      <c r="V2609" s="126" t="str">
        <f t="shared" si="1255"/>
        <v/>
      </c>
      <c r="W2609" s="126" t="e">
        <f t="shared" si="1256"/>
        <v>#N/A</v>
      </c>
      <c r="X2609" s="126">
        <f t="shared" si="1257"/>
        <v>0</v>
      </c>
      <c r="Y2609" s="123" t="e">
        <f>VLOOKUP(A2609,#REF!,1,FALSE)</f>
        <v>#REF!</v>
      </c>
      <c r="Z2609" s="194"/>
      <c r="AA2609" s="196"/>
    </row>
    <row r="2610" spans="1:27" s="123" customFormat="1">
      <c r="A2610" s="128"/>
      <c r="B2610" s="124" t="str">
        <f t="shared" si="1245"/>
        <v/>
      </c>
      <c r="C2610" s="136"/>
      <c r="D2610" s="125" t="e">
        <f t="shared" si="1258"/>
        <v>#N/A</v>
      </c>
      <c r="E2610" s="125" t="e">
        <f t="shared" si="1259"/>
        <v>#N/A</v>
      </c>
      <c r="F2610" s="125" t="e">
        <f t="shared" si="1260"/>
        <v>#N/A</v>
      </c>
      <c r="G2610" s="182"/>
      <c r="H2610" s="161"/>
      <c r="I2610" s="161"/>
      <c r="J2610" s="161"/>
      <c r="K2610" s="161"/>
      <c r="L2610" s="162"/>
      <c r="M2610" s="125" t="e">
        <f t="shared" si="1246"/>
        <v>#N/A</v>
      </c>
      <c r="N2610" s="126" t="str">
        <f t="shared" si="1247"/>
        <v/>
      </c>
      <c r="O2610" s="126" t="e">
        <f t="shared" si="1248"/>
        <v>#N/A</v>
      </c>
      <c r="P2610" s="126" t="str">
        <f t="shared" si="1249"/>
        <v/>
      </c>
      <c r="Q2610" s="126" t="e">
        <f t="shared" si="1250"/>
        <v>#N/A</v>
      </c>
      <c r="R2610" s="126" t="str">
        <f t="shared" si="1251"/>
        <v/>
      </c>
      <c r="S2610" s="126" t="e">
        <f t="shared" si="1252"/>
        <v>#N/A</v>
      </c>
      <c r="T2610" s="126" t="str">
        <f t="shared" si="1253"/>
        <v/>
      </c>
      <c r="U2610" s="126" t="e">
        <f t="shared" si="1254"/>
        <v>#N/A</v>
      </c>
      <c r="V2610" s="126" t="str">
        <f t="shared" si="1255"/>
        <v/>
      </c>
      <c r="W2610" s="126" t="e">
        <f t="shared" si="1256"/>
        <v>#N/A</v>
      </c>
      <c r="X2610" s="126">
        <f t="shared" si="1257"/>
        <v>0</v>
      </c>
      <c r="Y2610" s="123" t="e">
        <f>VLOOKUP(A2610,#REF!,1,FALSE)</f>
        <v>#REF!</v>
      </c>
      <c r="Z2610" s="194"/>
      <c r="AA2610" s="196"/>
    </row>
    <row r="2611" spans="1:27" s="123" customFormat="1">
      <c r="A2611" s="128"/>
      <c r="B2611" s="124" t="str">
        <f t="shared" si="1245"/>
        <v/>
      </c>
      <c r="C2611" s="136"/>
      <c r="D2611" s="125" t="e">
        <f t="shared" si="1258"/>
        <v>#N/A</v>
      </c>
      <c r="E2611" s="125" t="e">
        <f t="shared" si="1259"/>
        <v>#N/A</v>
      </c>
      <c r="F2611" s="125" t="e">
        <f t="shared" si="1260"/>
        <v>#N/A</v>
      </c>
      <c r="G2611" s="182"/>
      <c r="H2611" s="161"/>
      <c r="I2611" s="161"/>
      <c r="J2611" s="161"/>
      <c r="K2611" s="161"/>
      <c r="L2611" s="162"/>
      <c r="M2611" s="125" t="e">
        <f t="shared" si="1246"/>
        <v>#N/A</v>
      </c>
      <c r="N2611" s="126" t="str">
        <f t="shared" si="1247"/>
        <v/>
      </c>
      <c r="O2611" s="126" t="e">
        <f t="shared" si="1248"/>
        <v>#N/A</v>
      </c>
      <c r="P2611" s="126" t="str">
        <f t="shared" si="1249"/>
        <v/>
      </c>
      <c r="Q2611" s="126" t="e">
        <f t="shared" si="1250"/>
        <v>#N/A</v>
      </c>
      <c r="R2611" s="126" t="str">
        <f t="shared" si="1251"/>
        <v/>
      </c>
      <c r="S2611" s="126" t="e">
        <f t="shared" si="1252"/>
        <v>#N/A</v>
      </c>
      <c r="T2611" s="126" t="str">
        <f t="shared" si="1253"/>
        <v/>
      </c>
      <c r="U2611" s="126" t="e">
        <f t="shared" si="1254"/>
        <v>#N/A</v>
      </c>
      <c r="V2611" s="126" t="str">
        <f t="shared" si="1255"/>
        <v/>
      </c>
      <c r="W2611" s="126" t="e">
        <f t="shared" si="1256"/>
        <v>#N/A</v>
      </c>
      <c r="X2611" s="126">
        <f t="shared" si="1257"/>
        <v>0</v>
      </c>
      <c r="Y2611" s="123" t="e">
        <f>VLOOKUP(A2611,#REF!,1,FALSE)</f>
        <v>#REF!</v>
      </c>
      <c r="Z2611" s="194"/>
      <c r="AA2611" s="196"/>
    </row>
    <row r="2612" spans="1:27" s="123" customFormat="1">
      <c r="A2612" s="128"/>
      <c r="B2612" s="124" t="str">
        <f t="shared" si="1245"/>
        <v/>
      </c>
      <c r="C2612" s="136"/>
      <c r="D2612" s="125" t="e">
        <f t="shared" si="1258"/>
        <v>#N/A</v>
      </c>
      <c r="E2612" s="125" t="e">
        <f t="shared" si="1259"/>
        <v>#N/A</v>
      </c>
      <c r="F2612" s="125" t="e">
        <f t="shared" si="1260"/>
        <v>#N/A</v>
      </c>
      <c r="G2612" s="182"/>
      <c r="H2612" s="161"/>
      <c r="I2612" s="161"/>
      <c r="J2612" s="161"/>
      <c r="K2612" s="161"/>
      <c r="L2612" s="162"/>
      <c r="M2612" s="125" t="e">
        <f t="shared" si="1246"/>
        <v>#N/A</v>
      </c>
      <c r="N2612" s="126" t="str">
        <f t="shared" si="1247"/>
        <v/>
      </c>
      <c r="O2612" s="126" t="e">
        <f t="shared" si="1248"/>
        <v>#N/A</v>
      </c>
      <c r="P2612" s="126" t="str">
        <f t="shared" si="1249"/>
        <v/>
      </c>
      <c r="Q2612" s="126" t="e">
        <f t="shared" si="1250"/>
        <v>#N/A</v>
      </c>
      <c r="R2612" s="126" t="str">
        <f t="shared" si="1251"/>
        <v/>
      </c>
      <c r="S2612" s="126" t="e">
        <f t="shared" si="1252"/>
        <v>#N/A</v>
      </c>
      <c r="T2612" s="126" t="str">
        <f t="shared" si="1253"/>
        <v/>
      </c>
      <c r="U2612" s="126" t="e">
        <f t="shared" si="1254"/>
        <v>#N/A</v>
      </c>
      <c r="V2612" s="126" t="str">
        <f t="shared" si="1255"/>
        <v/>
      </c>
      <c r="W2612" s="126" t="e">
        <f t="shared" si="1256"/>
        <v>#N/A</v>
      </c>
      <c r="X2612" s="126">
        <f t="shared" si="1257"/>
        <v>0</v>
      </c>
      <c r="Y2612" s="123" t="e">
        <f>VLOOKUP(A2612,#REF!,1,FALSE)</f>
        <v>#REF!</v>
      </c>
      <c r="Z2612" s="194"/>
      <c r="AA2612" s="196"/>
    </row>
    <row r="2613" spans="1:27" s="123" customFormat="1">
      <c r="A2613" s="128"/>
      <c r="B2613" s="124" t="str">
        <f t="shared" ref="B2613:B2676" si="1261">IF(ISNA(M2613),"",M2613)&amp;IF(ISNA(N2613),"",N2613)&amp;IF(ISNA(O2613),"",O2613) &amp;IF(ISNA(P2613),"",P2613)&amp;IF(ISNA(Q2613),"",Q2613)&amp;IF(ISNA(R2613),"",R2613)&amp;IF(ISNA(S2613),"",S2613)&amp;IF(ISNA(T2613),"",T2613)&amp;IF(ISNA(U2613),"",U2613)&amp;IF(ISNA(V2613),"",V2613)&amp;IF(ISNA(W2613),"",W2613)</f>
        <v/>
      </c>
      <c r="C2613" s="136"/>
      <c r="D2613" s="125" t="e">
        <f t="shared" si="1258"/>
        <v>#N/A</v>
      </c>
      <c r="E2613" s="125" t="e">
        <f t="shared" si="1259"/>
        <v>#N/A</v>
      </c>
      <c r="F2613" s="125" t="e">
        <f t="shared" si="1260"/>
        <v>#N/A</v>
      </c>
      <c r="G2613" s="182"/>
      <c r="H2613" s="161"/>
      <c r="I2613" s="161"/>
      <c r="J2613" s="161"/>
      <c r="K2613" s="161"/>
      <c r="L2613" s="162"/>
      <c r="M2613" s="125" t="e">
        <f t="shared" ref="M2613:M2676" si="1262">VLOOKUP(G2613,単語辞書,2,FALSE)</f>
        <v>#N/A</v>
      </c>
      <c r="N2613" s="126" t="str">
        <f t="shared" ref="N2613:N2676" si="1263">IF(ISNA(O2613),"","_")</f>
        <v/>
      </c>
      <c r="O2613" s="126" t="e">
        <f t="shared" ref="O2613:O2676" si="1264">VLOOKUP(H2613,単語辞書,2,FALSE)</f>
        <v>#N/A</v>
      </c>
      <c r="P2613" s="126" t="str">
        <f t="shared" ref="P2613:P2676" si="1265">IF(ISNA(Q2613),"","_")</f>
        <v/>
      </c>
      <c r="Q2613" s="126" t="e">
        <f t="shared" ref="Q2613:Q2676" si="1266">VLOOKUP(I2613,単語辞書,2,FALSE)</f>
        <v>#N/A</v>
      </c>
      <c r="R2613" s="126" t="str">
        <f t="shared" ref="R2613:R2676" si="1267">IF(ISNA(S2613),"","_")</f>
        <v/>
      </c>
      <c r="S2613" s="126" t="e">
        <f t="shared" ref="S2613:S2676" si="1268">VLOOKUP(J2613,単語辞書,2,FALSE)</f>
        <v>#N/A</v>
      </c>
      <c r="T2613" s="126" t="str">
        <f t="shared" ref="T2613:T2676" si="1269">IF(ISNA(U2613),"","_")</f>
        <v/>
      </c>
      <c r="U2613" s="126" t="e">
        <f t="shared" ref="U2613:U2676" si="1270">VLOOKUP(K2613,単語辞書,2,FALSE)</f>
        <v>#N/A</v>
      </c>
      <c r="V2613" s="126" t="str">
        <f t="shared" ref="V2613:V2676" si="1271">IF(ISNA(W2613),"","_")</f>
        <v/>
      </c>
      <c r="W2613" s="126" t="e">
        <f t="shared" ref="W2613:W2676" si="1272">VLOOKUP(L2613,単語辞書,2,FALSE)</f>
        <v>#N/A</v>
      </c>
      <c r="X2613" s="126">
        <f t="shared" ref="X2613:X2676" si="1273">LEN(B2613)</f>
        <v>0</v>
      </c>
      <c r="Y2613" s="123" t="e">
        <f>VLOOKUP(A2613,#REF!,1,FALSE)</f>
        <v>#REF!</v>
      </c>
      <c r="Z2613" s="194"/>
      <c r="AA2613" s="196"/>
    </row>
    <row r="2614" spans="1:27" s="123" customFormat="1">
      <c r="A2614" s="128"/>
      <c r="B2614" s="124" t="str">
        <f t="shared" si="1261"/>
        <v/>
      </c>
      <c r="C2614" s="136"/>
      <c r="D2614" s="125" t="e">
        <f t="shared" si="1258"/>
        <v>#N/A</v>
      </c>
      <c r="E2614" s="125" t="e">
        <f t="shared" si="1259"/>
        <v>#N/A</v>
      </c>
      <c r="F2614" s="125" t="e">
        <f t="shared" si="1260"/>
        <v>#N/A</v>
      </c>
      <c r="G2614" s="182"/>
      <c r="H2614" s="161"/>
      <c r="I2614" s="161"/>
      <c r="J2614" s="161"/>
      <c r="K2614" s="161"/>
      <c r="L2614" s="162"/>
      <c r="M2614" s="125" t="e">
        <f t="shared" si="1262"/>
        <v>#N/A</v>
      </c>
      <c r="N2614" s="126" t="str">
        <f t="shared" si="1263"/>
        <v/>
      </c>
      <c r="O2614" s="126" t="e">
        <f t="shared" si="1264"/>
        <v>#N/A</v>
      </c>
      <c r="P2614" s="126" t="str">
        <f t="shared" si="1265"/>
        <v/>
      </c>
      <c r="Q2614" s="126" t="e">
        <f t="shared" si="1266"/>
        <v>#N/A</v>
      </c>
      <c r="R2614" s="126" t="str">
        <f t="shared" si="1267"/>
        <v/>
      </c>
      <c r="S2614" s="126" t="e">
        <f t="shared" si="1268"/>
        <v>#N/A</v>
      </c>
      <c r="T2614" s="126" t="str">
        <f t="shared" si="1269"/>
        <v/>
      </c>
      <c r="U2614" s="126" t="e">
        <f t="shared" si="1270"/>
        <v>#N/A</v>
      </c>
      <c r="V2614" s="126" t="str">
        <f t="shared" si="1271"/>
        <v/>
      </c>
      <c r="W2614" s="126" t="e">
        <f t="shared" si="1272"/>
        <v>#N/A</v>
      </c>
      <c r="X2614" s="126">
        <f t="shared" si="1273"/>
        <v>0</v>
      </c>
      <c r="Y2614" s="123" t="e">
        <f>VLOOKUP(A2614,#REF!,1,FALSE)</f>
        <v>#REF!</v>
      </c>
      <c r="Z2614" s="194"/>
      <c r="AA2614" s="196"/>
    </row>
    <row r="2615" spans="1:27" s="123" customFormat="1">
      <c r="A2615" s="128"/>
      <c r="B2615" s="124" t="str">
        <f t="shared" si="1261"/>
        <v/>
      </c>
      <c r="C2615" s="136"/>
      <c r="D2615" s="125" t="e">
        <f t="shared" si="1258"/>
        <v>#N/A</v>
      </c>
      <c r="E2615" s="125" t="e">
        <f t="shared" si="1259"/>
        <v>#N/A</v>
      </c>
      <c r="F2615" s="125" t="e">
        <f t="shared" si="1260"/>
        <v>#N/A</v>
      </c>
      <c r="G2615" s="182"/>
      <c r="H2615" s="161"/>
      <c r="I2615" s="161"/>
      <c r="J2615" s="161"/>
      <c r="K2615" s="161"/>
      <c r="L2615" s="162"/>
      <c r="M2615" s="125" t="e">
        <f t="shared" si="1262"/>
        <v>#N/A</v>
      </c>
      <c r="N2615" s="126" t="str">
        <f t="shared" si="1263"/>
        <v/>
      </c>
      <c r="O2615" s="126" t="e">
        <f t="shared" si="1264"/>
        <v>#N/A</v>
      </c>
      <c r="P2615" s="126" t="str">
        <f t="shared" si="1265"/>
        <v/>
      </c>
      <c r="Q2615" s="126" t="e">
        <f t="shared" si="1266"/>
        <v>#N/A</v>
      </c>
      <c r="R2615" s="126" t="str">
        <f t="shared" si="1267"/>
        <v/>
      </c>
      <c r="S2615" s="126" t="e">
        <f t="shared" si="1268"/>
        <v>#N/A</v>
      </c>
      <c r="T2615" s="126" t="str">
        <f t="shared" si="1269"/>
        <v/>
      </c>
      <c r="U2615" s="126" t="e">
        <f t="shared" si="1270"/>
        <v>#N/A</v>
      </c>
      <c r="V2615" s="126" t="str">
        <f t="shared" si="1271"/>
        <v/>
      </c>
      <c r="W2615" s="126" t="e">
        <f t="shared" si="1272"/>
        <v>#N/A</v>
      </c>
      <c r="X2615" s="126">
        <f t="shared" si="1273"/>
        <v>0</v>
      </c>
      <c r="Y2615" s="123" t="e">
        <f>VLOOKUP(A2615,#REF!,1,FALSE)</f>
        <v>#REF!</v>
      </c>
      <c r="Z2615" s="194"/>
      <c r="AA2615" s="196"/>
    </row>
    <row r="2616" spans="1:27" s="123" customFormat="1">
      <c r="A2616" s="128"/>
      <c r="B2616" s="124" t="str">
        <f t="shared" si="1261"/>
        <v/>
      </c>
      <c r="C2616" s="136"/>
      <c r="D2616" s="125" t="e">
        <f t="shared" si="1258"/>
        <v>#N/A</v>
      </c>
      <c r="E2616" s="125" t="e">
        <f t="shared" si="1259"/>
        <v>#N/A</v>
      </c>
      <c r="F2616" s="125" t="e">
        <f t="shared" si="1260"/>
        <v>#N/A</v>
      </c>
      <c r="G2616" s="182"/>
      <c r="H2616" s="161"/>
      <c r="I2616" s="161"/>
      <c r="J2616" s="161"/>
      <c r="K2616" s="161"/>
      <c r="L2616" s="162"/>
      <c r="M2616" s="125" t="e">
        <f t="shared" si="1262"/>
        <v>#N/A</v>
      </c>
      <c r="N2616" s="126" t="str">
        <f t="shared" si="1263"/>
        <v/>
      </c>
      <c r="O2616" s="126" t="e">
        <f t="shared" si="1264"/>
        <v>#N/A</v>
      </c>
      <c r="P2616" s="126" t="str">
        <f t="shared" si="1265"/>
        <v/>
      </c>
      <c r="Q2616" s="126" t="e">
        <f t="shared" si="1266"/>
        <v>#N/A</v>
      </c>
      <c r="R2616" s="126" t="str">
        <f t="shared" si="1267"/>
        <v/>
      </c>
      <c r="S2616" s="126" t="e">
        <f t="shared" si="1268"/>
        <v>#N/A</v>
      </c>
      <c r="T2616" s="126" t="str">
        <f t="shared" si="1269"/>
        <v/>
      </c>
      <c r="U2616" s="126" t="e">
        <f t="shared" si="1270"/>
        <v>#N/A</v>
      </c>
      <c r="V2616" s="126" t="str">
        <f t="shared" si="1271"/>
        <v/>
      </c>
      <c r="W2616" s="126" t="e">
        <f t="shared" si="1272"/>
        <v>#N/A</v>
      </c>
      <c r="X2616" s="126">
        <f t="shared" si="1273"/>
        <v>0</v>
      </c>
      <c r="Y2616" s="123" t="e">
        <f>VLOOKUP(A2616,#REF!,1,FALSE)</f>
        <v>#REF!</v>
      </c>
      <c r="Z2616" s="194"/>
      <c r="AA2616" s="196"/>
    </row>
    <row r="2617" spans="1:27" s="123" customFormat="1">
      <c r="A2617" s="128"/>
      <c r="B2617" s="124" t="str">
        <f t="shared" si="1261"/>
        <v/>
      </c>
      <c r="C2617" s="136"/>
      <c r="D2617" s="125" t="e">
        <f t="shared" si="1258"/>
        <v>#N/A</v>
      </c>
      <c r="E2617" s="125" t="e">
        <f t="shared" si="1259"/>
        <v>#N/A</v>
      </c>
      <c r="F2617" s="125" t="e">
        <f t="shared" si="1260"/>
        <v>#N/A</v>
      </c>
      <c r="G2617" s="182"/>
      <c r="H2617" s="161"/>
      <c r="I2617" s="161"/>
      <c r="J2617" s="161"/>
      <c r="K2617" s="161"/>
      <c r="L2617" s="162"/>
      <c r="M2617" s="125" t="e">
        <f t="shared" si="1262"/>
        <v>#N/A</v>
      </c>
      <c r="N2617" s="126" t="str">
        <f t="shared" si="1263"/>
        <v/>
      </c>
      <c r="O2617" s="126" t="e">
        <f t="shared" si="1264"/>
        <v>#N/A</v>
      </c>
      <c r="P2617" s="126" t="str">
        <f t="shared" si="1265"/>
        <v/>
      </c>
      <c r="Q2617" s="126" t="e">
        <f t="shared" si="1266"/>
        <v>#N/A</v>
      </c>
      <c r="R2617" s="126" t="str">
        <f t="shared" si="1267"/>
        <v/>
      </c>
      <c r="S2617" s="126" t="e">
        <f t="shared" si="1268"/>
        <v>#N/A</v>
      </c>
      <c r="T2617" s="126" t="str">
        <f t="shared" si="1269"/>
        <v/>
      </c>
      <c r="U2617" s="126" t="e">
        <f t="shared" si="1270"/>
        <v>#N/A</v>
      </c>
      <c r="V2617" s="126" t="str">
        <f t="shared" si="1271"/>
        <v/>
      </c>
      <c r="W2617" s="126" t="e">
        <f t="shared" si="1272"/>
        <v>#N/A</v>
      </c>
      <c r="X2617" s="126">
        <f t="shared" si="1273"/>
        <v>0</v>
      </c>
      <c r="Y2617" s="123" t="e">
        <f>VLOOKUP(A2617,#REF!,1,FALSE)</f>
        <v>#REF!</v>
      </c>
      <c r="Z2617" s="194"/>
      <c r="AA2617" s="196"/>
    </row>
    <row r="2618" spans="1:27" s="123" customFormat="1">
      <c r="A2618" s="128"/>
      <c r="B2618" s="124" t="str">
        <f t="shared" si="1261"/>
        <v/>
      </c>
      <c r="C2618" s="136"/>
      <c r="D2618" s="125" t="e">
        <f t="shared" si="1258"/>
        <v>#N/A</v>
      </c>
      <c r="E2618" s="125" t="e">
        <f t="shared" si="1259"/>
        <v>#N/A</v>
      </c>
      <c r="F2618" s="125" t="e">
        <f t="shared" si="1260"/>
        <v>#N/A</v>
      </c>
      <c r="G2618" s="182"/>
      <c r="H2618" s="161"/>
      <c r="I2618" s="161"/>
      <c r="J2618" s="161"/>
      <c r="K2618" s="161"/>
      <c r="L2618" s="162"/>
      <c r="M2618" s="125" t="e">
        <f t="shared" si="1262"/>
        <v>#N/A</v>
      </c>
      <c r="N2618" s="126" t="str">
        <f t="shared" si="1263"/>
        <v/>
      </c>
      <c r="O2618" s="126" t="e">
        <f t="shared" si="1264"/>
        <v>#N/A</v>
      </c>
      <c r="P2618" s="126" t="str">
        <f t="shared" si="1265"/>
        <v/>
      </c>
      <c r="Q2618" s="126" t="e">
        <f t="shared" si="1266"/>
        <v>#N/A</v>
      </c>
      <c r="R2618" s="126" t="str">
        <f t="shared" si="1267"/>
        <v/>
      </c>
      <c r="S2618" s="126" t="e">
        <f t="shared" si="1268"/>
        <v>#N/A</v>
      </c>
      <c r="T2618" s="126" t="str">
        <f t="shared" si="1269"/>
        <v/>
      </c>
      <c r="U2618" s="126" t="e">
        <f t="shared" si="1270"/>
        <v>#N/A</v>
      </c>
      <c r="V2618" s="126" t="str">
        <f t="shared" si="1271"/>
        <v/>
      </c>
      <c r="W2618" s="126" t="e">
        <f t="shared" si="1272"/>
        <v>#N/A</v>
      </c>
      <c r="X2618" s="126">
        <f t="shared" si="1273"/>
        <v>0</v>
      </c>
      <c r="Y2618" s="123" t="e">
        <f>VLOOKUP(A2618,#REF!,1,FALSE)</f>
        <v>#REF!</v>
      </c>
      <c r="Z2618" s="194"/>
      <c r="AA2618" s="196"/>
    </row>
    <row r="2619" spans="1:27" s="123" customFormat="1">
      <c r="A2619" s="128"/>
      <c r="B2619" s="124" t="str">
        <f t="shared" si="1261"/>
        <v/>
      </c>
      <c r="C2619" s="136"/>
      <c r="D2619" s="125" t="e">
        <f t="shared" si="1258"/>
        <v>#N/A</v>
      </c>
      <c r="E2619" s="125" t="e">
        <f t="shared" si="1259"/>
        <v>#N/A</v>
      </c>
      <c r="F2619" s="125" t="e">
        <f t="shared" si="1260"/>
        <v>#N/A</v>
      </c>
      <c r="G2619" s="182"/>
      <c r="H2619" s="161"/>
      <c r="I2619" s="161"/>
      <c r="J2619" s="161"/>
      <c r="K2619" s="161"/>
      <c r="L2619" s="162"/>
      <c r="M2619" s="125" t="e">
        <f t="shared" si="1262"/>
        <v>#N/A</v>
      </c>
      <c r="N2619" s="126" t="str">
        <f t="shared" si="1263"/>
        <v/>
      </c>
      <c r="O2619" s="126" t="e">
        <f t="shared" si="1264"/>
        <v>#N/A</v>
      </c>
      <c r="P2619" s="126" t="str">
        <f t="shared" si="1265"/>
        <v/>
      </c>
      <c r="Q2619" s="126" t="e">
        <f t="shared" si="1266"/>
        <v>#N/A</v>
      </c>
      <c r="R2619" s="126" t="str">
        <f t="shared" si="1267"/>
        <v/>
      </c>
      <c r="S2619" s="126" t="e">
        <f t="shared" si="1268"/>
        <v>#N/A</v>
      </c>
      <c r="T2619" s="126" t="str">
        <f t="shared" si="1269"/>
        <v/>
      </c>
      <c r="U2619" s="126" t="e">
        <f t="shared" si="1270"/>
        <v>#N/A</v>
      </c>
      <c r="V2619" s="126" t="str">
        <f t="shared" si="1271"/>
        <v/>
      </c>
      <c r="W2619" s="126" t="e">
        <f t="shared" si="1272"/>
        <v>#N/A</v>
      </c>
      <c r="X2619" s="126">
        <f t="shared" si="1273"/>
        <v>0</v>
      </c>
      <c r="Y2619" s="123" t="e">
        <f>VLOOKUP(A2619,#REF!,1,FALSE)</f>
        <v>#REF!</v>
      </c>
      <c r="Z2619" s="194"/>
      <c r="AA2619" s="196"/>
    </row>
    <row r="2620" spans="1:27" s="123" customFormat="1">
      <c r="A2620" s="128"/>
      <c r="B2620" s="124" t="str">
        <f t="shared" si="1261"/>
        <v/>
      </c>
      <c r="C2620" s="136"/>
      <c r="D2620" s="125" t="e">
        <f t="shared" si="1258"/>
        <v>#N/A</v>
      </c>
      <c r="E2620" s="125" t="e">
        <f t="shared" si="1259"/>
        <v>#N/A</v>
      </c>
      <c r="F2620" s="125" t="e">
        <f t="shared" si="1260"/>
        <v>#N/A</v>
      </c>
      <c r="G2620" s="182"/>
      <c r="H2620" s="161"/>
      <c r="I2620" s="161"/>
      <c r="J2620" s="161"/>
      <c r="K2620" s="161"/>
      <c r="L2620" s="162"/>
      <c r="M2620" s="125" t="e">
        <f t="shared" si="1262"/>
        <v>#N/A</v>
      </c>
      <c r="N2620" s="126" t="str">
        <f t="shared" si="1263"/>
        <v/>
      </c>
      <c r="O2620" s="126" t="e">
        <f t="shared" si="1264"/>
        <v>#N/A</v>
      </c>
      <c r="P2620" s="126" t="str">
        <f t="shared" si="1265"/>
        <v/>
      </c>
      <c r="Q2620" s="126" t="e">
        <f t="shared" si="1266"/>
        <v>#N/A</v>
      </c>
      <c r="R2620" s="126" t="str">
        <f t="shared" si="1267"/>
        <v/>
      </c>
      <c r="S2620" s="126" t="e">
        <f t="shared" si="1268"/>
        <v>#N/A</v>
      </c>
      <c r="T2620" s="126" t="str">
        <f t="shared" si="1269"/>
        <v/>
      </c>
      <c r="U2620" s="126" t="e">
        <f t="shared" si="1270"/>
        <v>#N/A</v>
      </c>
      <c r="V2620" s="126" t="str">
        <f t="shared" si="1271"/>
        <v/>
      </c>
      <c r="W2620" s="126" t="e">
        <f t="shared" si="1272"/>
        <v>#N/A</v>
      </c>
      <c r="X2620" s="126">
        <f t="shared" si="1273"/>
        <v>0</v>
      </c>
      <c r="Y2620" s="123" t="e">
        <f>VLOOKUP(A2620,#REF!,1,FALSE)</f>
        <v>#REF!</v>
      </c>
      <c r="Z2620" s="194"/>
      <c r="AA2620" s="196"/>
    </row>
    <row r="2621" spans="1:27" s="123" customFormat="1">
      <c r="A2621" s="128"/>
      <c r="B2621" s="124" t="str">
        <f t="shared" si="1261"/>
        <v/>
      </c>
      <c r="C2621" s="136"/>
      <c r="D2621" s="125" t="e">
        <f t="shared" si="1258"/>
        <v>#N/A</v>
      </c>
      <c r="E2621" s="125" t="e">
        <f t="shared" si="1259"/>
        <v>#N/A</v>
      </c>
      <c r="F2621" s="125" t="e">
        <f t="shared" si="1260"/>
        <v>#N/A</v>
      </c>
      <c r="G2621" s="182"/>
      <c r="H2621" s="161"/>
      <c r="I2621" s="161"/>
      <c r="J2621" s="161"/>
      <c r="K2621" s="161"/>
      <c r="L2621" s="162"/>
      <c r="M2621" s="125" t="e">
        <f t="shared" si="1262"/>
        <v>#N/A</v>
      </c>
      <c r="N2621" s="126" t="str">
        <f t="shared" si="1263"/>
        <v/>
      </c>
      <c r="O2621" s="126" t="e">
        <f t="shared" si="1264"/>
        <v>#N/A</v>
      </c>
      <c r="P2621" s="126" t="str">
        <f t="shared" si="1265"/>
        <v/>
      </c>
      <c r="Q2621" s="126" t="e">
        <f t="shared" si="1266"/>
        <v>#N/A</v>
      </c>
      <c r="R2621" s="126" t="str">
        <f t="shared" si="1267"/>
        <v/>
      </c>
      <c r="S2621" s="126" t="e">
        <f t="shared" si="1268"/>
        <v>#N/A</v>
      </c>
      <c r="T2621" s="126" t="str">
        <f t="shared" si="1269"/>
        <v/>
      </c>
      <c r="U2621" s="126" t="e">
        <f t="shared" si="1270"/>
        <v>#N/A</v>
      </c>
      <c r="V2621" s="126" t="str">
        <f t="shared" si="1271"/>
        <v/>
      </c>
      <c r="W2621" s="126" t="e">
        <f t="shared" si="1272"/>
        <v>#N/A</v>
      </c>
      <c r="X2621" s="126">
        <f t="shared" si="1273"/>
        <v>0</v>
      </c>
      <c r="Y2621" s="123" t="e">
        <f>VLOOKUP(A2621,#REF!,1,FALSE)</f>
        <v>#REF!</v>
      </c>
      <c r="Z2621" s="194"/>
      <c r="AA2621" s="196"/>
    </row>
    <row r="2622" spans="1:27" s="123" customFormat="1">
      <c r="A2622" s="128"/>
      <c r="B2622" s="124" t="str">
        <f t="shared" si="1261"/>
        <v/>
      </c>
      <c r="C2622" s="136"/>
      <c r="D2622" s="125" t="e">
        <f t="shared" si="1258"/>
        <v>#N/A</v>
      </c>
      <c r="E2622" s="125" t="e">
        <f t="shared" si="1259"/>
        <v>#N/A</v>
      </c>
      <c r="F2622" s="125" t="e">
        <f t="shared" si="1260"/>
        <v>#N/A</v>
      </c>
      <c r="G2622" s="182"/>
      <c r="H2622" s="161"/>
      <c r="I2622" s="161"/>
      <c r="J2622" s="161"/>
      <c r="K2622" s="161"/>
      <c r="L2622" s="162"/>
      <c r="M2622" s="125" t="e">
        <f t="shared" si="1262"/>
        <v>#N/A</v>
      </c>
      <c r="N2622" s="126" t="str">
        <f t="shared" si="1263"/>
        <v/>
      </c>
      <c r="O2622" s="126" t="e">
        <f t="shared" si="1264"/>
        <v>#N/A</v>
      </c>
      <c r="P2622" s="126" t="str">
        <f t="shared" si="1265"/>
        <v/>
      </c>
      <c r="Q2622" s="126" t="e">
        <f t="shared" si="1266"/>
        <v>#N/A</v>
      </c>
      <c r="R2622" s="126" t="str">
        <f t="shared" si="1267"/>
        <v/>
      </c>
      <c r="S2622" s="126" t="e">
        <f t="shared" si="1268"/>
        <v>#N/A</v>
      </c>
      <c r="T2622" s="126" t="str">
        <f t="shared" si="1269"/>
        <v/>
      </c>
      <c r="U2622" s="126" t="e">
        <f t="shared" si="1270"/>
        <v>#N/A</v>
      </c>
      <c r="V2622" s="126" t="str">
        <f t="shared" si="1271"/>
        <v/>
      </c>
      <c r="W2622" s="126" t="e">
        <f t="shared" si="1272"/>
        <v>#N/A</v>
      </c>
      <c r="X2622" s="126">
        <f t="shared" si="1273"/>
        <v>0</v>
      </c>
      <c r="Y2622" s="123" t="e">
        <f>VLOOKUP(A2622,#REF!,1,FALSE)</f>
        <v>#REF!</v>
      </c>
      <c r="Z2622" s="194"/>
      <c r="AA2622" s="196"/>
    </row>
    <row r="2623" spans="1:27" s="123" customFormat="1">
      <c r="A2623" s="128"/>
      <c r="B2623" s="124" t="str">
        <f t="shared" si="1261"/>
        <v/>
      </c>
      <c r="C2623" s="136"/>
      <c r="D2623" s="125" t="e">
        <f t="shared" si="1258"/>
        <v>#N/A</v>
      </c>
      <c r="E2623" s="125" t="e">
        <f t="shared" si="1259"/>
        <v>#N/A</v>
      </c>
      <c r="F2623" s="125" t="e">
        <f t="shared" si="1260"/>
        <v>#N/A</v>
      </c>
      <c r="G2623" s="182"/>
      <c r="H2623" s="161"/>
      <c r="I2623" s="161"/>
      <c r="J2623" s="161"/>
      <c r="K2623" s="161"/>
      <c r="L2623" s="162"/>
      <c r="M2623" s="125" t="e">
        <f t="shared" si="1262"/>
        <v>#N/A</v>
      </c>
      <c r="N2623" s="126" t="str">
        <f t="shared" si="1263"/>
        <v/>
      </c>
      <c r="O2623" s="126" t="e">
        <f t="shared" si="1264"/>
        <v>#N/A</v>
      </c>
      <c r="P2623" s="126" t="str">
        <f t="shared" si="1265"/>
        <v/>
      </c>
      <c r="Q2623" s="126" t="e">
        <f t="shared" si="1266"/>
        <v>#N/A</v>
      </c>
      <c r="R2623" s="126" t="str">
        <f t="shared" si="1267"/>
        <v/>
      </c>
      <c r="S2623" s="126" t="e">
        <f t="shared" si="1268"/>
        <v>#N/A</v>
      </c>
      <c r="T2623" s="126" t="str">
        <f t="shared" si="1269"/>
        <v/>
      </c>
      <c r="U2623" s="126" t="e">
        <f t="shared" si="1270"/>
        <v>#N/A</v>
      </c>
      <c r="V2623" s="126" t="str">
        <f t="shared" si="1271"/>
        <v/>
      </c>
      <c r="W2623" s="126" t="e">
        <f t="shared" si="1272"/>
        <v>#N/A</v>
      </c>
      <c r="X2623" s="126">
        <f t="shared" si="1273"/>
        <v>0</v>
      </c>
      <c r="Y2623" s="123" t="e">
        <f>VLOOKUP(A2623,#REF!,1,FALSE)</f>
        <v>#REF!</v>
      </c>
      <c r="Z2623" s="194"/>
      <c r="AA2623" s="196"/>
    </row>
    <row r="2624" spans="1:27" s="123" customFormat="1">
      <c r="A2624" s="128"/>
      <c r="B2624" s="124" t="str">
        <f t="shared" si="1261"/>
        <v/>
      </c>
      <c r="C2624" s="136"/>
      <c r="D2624" s="125" t="e">
        <f t="shared" si="1258"/>
        <v>#N/A</v>
      </c>
      <c r="E2624" s="125" t="e">
        <f t="shared" si="1259"/>
        <v>#N/A</v>
      </c>
      <c r="F2624" s="125" t="e">
        <f t="shared" si="1260"/>
        <v>#N/A</v>
      </c>
      <c r="G2624" s="182"/>
      <c r="H2624" s="161"/>
      <c r="I2624" s="161"/>
      <c r="J2624" s="161"/>
      <c r="K2624" s="161"/>
      <c r="L2624" s="162"/>
      <c r="M2624" s="125" t="e">
        <f t="shared" si="1262"/>
        <v>#N/A</v>
      </c>
      <c r="N2624" s="126" t="str">
        <f t="shared" si="1263"/>
        <v/>
      </c>
      <c r="O2624" s="126" t="e">
        <f t="shared" si="1264"/>
        <v>#N/A</v>
      </c>
      <c r="P2624" s="126" t="str">
        <f t="shared" si="1265"/>
        <v/>
      </c>
      <c r="Q2624" s="126" t="e">
        <f t="shared" si="1266"/>
        <v>#N/A</v>
      </c>
      <c r="R2624" s="126" t="str">
        <f t="shared" si="1267"/>
        <v/>
      </c>
      <c r="S2624" s="126" t="e">
        <f t="shared" si="1268"/>
        <v>#N/A</v>
      </c>
      <c r="T2624" s="126" t="str">
        <f t="shared" si="1269"/>
        <v/>
      </c>
      <c r="U2624" s="126" t="e">
        <f t="shared" si="1270"/>
        <v>#N/A</v>
      </c>
      <c r="V2624" s="126" t="str">
        <f t="shared" si="1271"/>
        <v/>
      </c>
      <c r="W2624" s="126" t="e">
        <f t="shared" si="1272"/>
        <v>#N/A</v>
      </c>
      <c r="X2624" s="126">
        <f t="shared" si="1273"/>
        <v>0</v>
      </c>
      <c r="Y2624" s="123" t="e">
        <f>VLOOKUP(A2624,#REF!,1,FALSE)</f>
        <v>#REF!</v>
      </c>
      <c r="Z2624" s="194"/>
      <c r="AA2624" s="196"/>
    </row>
    <row r="2625" spans="1:27" s="123" customFormat="1">
      <c r="A2625" s="128"/>
      <c r="B2625" s="124" t="str">
        <f t="shared" si="1261"/>
        <v/>
      </c>
      <c r="C2625" s="136"/>
      <c r="D2625" s="125" t="e">
        <f t="shared" si="1258"/>
        <v>#N/A</v>
      </c>
      <c r="E2625" s="125" t="e">
        <f t="shared" si="1259"/>
        <v>#N/A</v>
      </c>
      <c r="F2625" s="125" t="e">
        <f t="shared" si="1260"/>
        <v>#N/A</v>
      </c>
      <c r="G2625" s="182"/>
      <c r="H2625" s="161"/>
      <c r="I2625" s="161"/>
      <c r="J2625" s="161"/>
      <c r="K2625" s="161"/>
      <c r="L2625" s="162"/>
      <c r="M2625" s="125" t="e">
        <f t="shared" si="1262"/>
        <v>#N/A</v>
      </c>
      <c r="N2625" s="126" t="str">
        <f t="shared" si="1263"/>
        <v/>
      </c>
      <c r="O2625" s="126" t="e">
        <f t="shared" si="1264"/>
        <v>#N/A</v>
      </c>
      <c r="P2625" s="126" t="str">
        <f t="shared" si="1265"/>
        <v/>
      </c>
      <c r="Q2625" s="126" t="e">
        <f t="shared" si="1266"/>
        <v>#N/A</v>
      </c>
      <c r="R2625" s="126" t="str">
        <f t="shared" si="1267"/>
        <v/>
      </c>
      <c r="S2625" s="126" t="e">
        <f t="shared" si="1268"/>
        <v>#N/A</v>
      </c>
      <c r="T2625" s="126" t="str">
        <f t="shared" si="1269"/>
        <v/>
      </c>
      <c r="U2625" s="126" t="e">
        <f t="shared" si="1270"/>
        <v>#N/A</v>
      </c>
      <c r="V2625" s="126" t="str">
        <f t="shared" si="1271"/>
        <v/>
      </c>
      <c r="W2625" s="126" t="e">
        <f t="shared" si="1272"/>
        <v>#N/A</v>
      </c>
      <c r="X2625" s="126">
        <f t="shared" si="1273"/>
        <v>0</v>
      </c>
      <c r="Y2625" s="123" t="e">
        <f>VLOOKUP(A2625,#REF!,1,FALSE)</f>
        <v>#REF!</v>
      </c>
      <c r="Z2625" s="194"/>
      <c r="AA2625" s="196"/>
    </row>
    <row r="2626" spans="1:27" s="123" customFormat="1">
      <c r="A2626" s="128"/>
      <c r="B2626" s="124" t="str">
        <f t="shared" si="1261"/>
        <v/>
      </c>
      <c r="C2626" s="136"/>
      <c r="D2626" s="125" t="e">
        <f t="shared" si="1258"/>
        <v>#N/A</v>
      </c>
      <c r="E2626" s="125" t="e">
        <f t="shared" si="1259"/>
        <v>#N/A</v>
      </c>
      <c r="F2626" s="125" t="e">
        <f t="shared" si="1260"/>
        <v>#N/A</v>
      </c>
      <c r="G2626" s="182"/>
      <c r="H2626" s="161"/>
      <c r="I2626" s="161"/>
      <c r="J2626" s="161"/>
      <c r="K2626" s="161"/>
      <c r="L2626" s="162"/>
      <c r="M2626" s="125" t="e">
        <f t="shared" si="1262"/>
        <v>#N/A</v>
      </c>
      <c r="N2626" s="126" t="str">
        <f t="shared" si="1263"/>
        <v/>
      </c>
      <c r="O2626" s="126" t="e">
        <f t="shared" si="1264"/>
        <v>#N/A</v>
      </c>
      <c r="P2626" s="126" t="str">
        <f t="shared" si="1265"/>
        <v/>
      </c>
      <c r="Q2626" s="126" t="e">
        <f t="shared" si="1266"/>
        <v>#N/A</v>
      </c>
      <c r="R2626" s="126" t="str">
        <f t="shared" si="1267"/>
        <v/>
      </c>
      <c r="S2626" s="126" t="e">
        <f t="shared" si="1268"/>
        <v>#N/A</v>
      </c>
      <c r="T2626" s="126" t="str">
        <f t="shared" si="1269"/>
        <v/>
      </c>
      <c r="U2626" s="126" t="e">
        <f t="shared" si="1270"/>
        <v>#N/A</v>
      </c>
      <c r="V2626" s="126" t="str">
        <f t="shared" si="1271"/>
        <v/>
      </c>
      <c r="W2626" s="126" t="e">
        <f t="shared" si="1272"/>
        <v>#N/A</v>
      </c>
      <c r="X2626" s="126">
        <f t="shared" si="1273"/>
        <v>0</v>
      </c>
      <c r="Y2626" s="123" t="e">
        <f>VLOOKUP(A2626,#REF!,1,FALSE)</f>
        <v>#REF!</v>
      </c>
      <c r="Z2626" s="194"/>
      <c r="AA2626" s="196"/>
    </row>
    <row r="2627" spans="1:27" s="123" customFormat="1">
      <c r="A2627" s="128"/>
      <c r="B2627" s="124" t="str">
        <f t="shared" si="1261"/>
        <v/>
      </c>
      <c r="C2627" s="136"/>
      <c r="D2627" s="125" t="e">
        <f t="shared" si="1258"/>
        <v>#N/A</v>
      </c>
      <c r="E2627" s="125" t="e">
        <f t="shared" si="1259"/>
        <v>#N/A</v>
      </c>
      <c r="F2627" s="125" t="e">
        <f t="shared" si="1260"/>
        <v>#N/A</v>
      </c>
      <c r="G2627" s="182"/>
      <c r="H2627" s="161"/>
      <c r="I2627" s="161"/>
      <c r="J2627" s="161"/>
      <c r="K2627" s="161"/>
      <c r="L2627" s="162"/>
      <c r="M2627" s="125" t="e">
        <f t="shared" si="1262"/>
        <v>#N/A</v>
      </c>
      <c r="N2627" s="126" t="str">
        <f t="shared" si="1263"/>
        <v/>
      </c>
      <c r="O2627" s="126" t="e">
        <f t="shared" si="1264"/>
        <v>#N/A</v>
      </c>
      <c r="P2627" s="126" t="str">
        <f t="shared" si="1265"/>
        <v/>
      </c>
      <c r="Q2627" s="126" t="e">
        <f t="shared" si="1266"/>
        <v>#N/A</v>
      </c>
      <c r="R2627" s="126" t="str">
        <f t="shared" si="1267"/>
        <v/>
      </c>
      <c r="S2627" s="126" t="e">
        <f t="shared" si="1268"/>
        <v>#N/A</v>
      </c>
      <c r="T2627" s="126" t="str">
        <f t="shared" si="1269"/>
        <v/>
      </c>
      <c r="U2627" s="126" t="e">
        <f t="shared" si="1270"/>
        <v>#N/A</v>
      </c>
      <c r="V2627" s="126" t="str">
        <f t="shared" si="1271"/>
        <v/>
      </c>
      <c r="W2627" s="126" t="e">
        <f t="shared" si="1272"/>
        <v>#N/A</v>
      </c>
      <c r="X2627" s="126">
        <f t="shared" si="1273"/>
        <v>0</v>
      </c>
      <c r="Y2627" s="123" t="e">
        <f>VLOOKUP(A2627,#REF!,1,FALSE)</f>
        <v>#REF!</v>
      </c>
      <c r="Z2627" s="194"/>
      <c r="AA2627" s="196"/>
    </row>
    <row r="2628" spans="1:27" s="123" customFormat="1">
      <c r="A2628" s="128"/>
      <c r="B2628" s="124" t="str">
        <f t="shared" si="1261"/>
        <v/>
      </c>
      <c r="C2628" s="136"/>
      <c r="D2628" s="125" t="e">
        <f t="shared" si="1258"/>
        <v>#N/A</v>
      </c>
      <c r="E2628" s="125" t="e">
        <f t="shared" si="1259"/>
        <v>#N/A</v>
      </c>
      <c r="F2628" s="125" t="e">
        <f t="shared" si="1260"/>
        <v>#N/A</v>
      </c>
      <c r="G2628" s="182"/>
      <c r="H2628" s="161"/>
      <c r="I2628" s="161"/>
      <c r="J2628" s="161"/>
      <c r="K2628" s="161"/>
      <c r="L2628" s="162"/>
      <c r="M2628" s="125" t="e">
        <f t="shared" si="1262"/>
        <v>#N/A</v>
      </c>
      <c r="N2628" s="126" t="str">
        <f t="shared" si="1263"/>
        <v/>
      </c>
      <c r="O2628" s="126" t="e">
        <f t="shared" si="1264"/>
        <v>#N/A</v>
      </c>
      <c r="P2628" s="126" t="str">
        <f t="shared" si="1265"/>
        <v/>
      </c>
      <c r="Q2628" s="126" t="e">
        <f t="shared" si="1266"/>
        <v>#N/A</v>
      </c>
      <c r="R2628" s="126" t="str">
        <f t="shared" si="1267"/>
        <v/>
      </c>
      <c r="S2628" s="126" t="e">
        <f t="shared" si="1268"/>
        <v>#N/A</v>
      </c>
      <c r="T2628" s="126" t="str">
        <f t="shared" si="1269"/>
        <v/>
      </c>
      <c r="U2628" s="126" t="e">
        <f t="shared" si="1270"/>
        <v>#N/A</v>
      </c>
      <c r="V2628" s="126" t="str">
        <f t="shared" si="1271"/>
        <v/>
      </c>
      <c r="W2628" s="126" t="e">
        <f t="shared" si="1272"/>
        <v>#N/A</v>
      </c>
      <c r="X2628" s="126">
        <f t="shared" si="1273"/>
        <v>0</v>
      </c>
      <c r="Y2628" s="123" t="e">
        <f>VLOOKUP(A2628,#REF!,1,FALSE)</f>
        <v>#REF!</v>
      </c>
      <c r="Z2628" s="194"/>
      <c r="AA2628" s="196"/>
    </row>
    <row r="2629" spans="1:27" s="123" customFormat="1">
      <c r="A2629" s="128"/>
      <c r="B2629" s="124" t="str">
        <f t="shared" si="1261"/>
        <v/>
      </c>
      <c r="C2629" s="136"/>
      <c r="D2629" s="125" t="e">
        <f t="shared" si="1258"/>
        <v>#N/A</v>
      </c>
      <c r="E2629" s="125" t="e">
        <f t="shared" si="1259"/>
        <v>#N/A</v>
      </c>
      <c r="F2629" s="125" t="e">
        <f t="shared" si="1260"/>
        <v>#N/A</v>
      </c>
      <c r="G2629" s="182"/>
      <c r="H2629" s="161"/>
      <c r="I2629" s="161"/>
      <c r="J2629" s="161"/>
      <c r="K2629" s="161"/>
      <c r="L2629" s="162"/>
      <c r="M2629" s="125" t="e">
        <f t="shared" si="1262"/>
        <v>#N/A</v>
      </c>
      <c r="N2629" s="126" t="str">
        <f t="shared" si="1263"/>
        <v/>
      </c>
      <c r="O2629" s="126" t="e">
        <f t="shared" si="1264"/>
        <v>#N/A</v>
      </c>
      <c r="P2629" s="126" t="str">
        <f t="shared" si="1265"/>
        <v/>
      </c>
      <c r="Q2629" s="126" t="e">
        <f t="shared" si="1266"/>
        <v>#N/A</v>
      </c>
      <c r="R2629" s="126" t="str">
        <f t="shared" si="1267"/>
        <v/>
      </c>
      <c r="S2629" s="126" t="e">
        <f t="shared" si="1268"/>
        <v>#N/A</v>
      </c>
      <c r="T2629" s="126" t="str">
        <f t="shared" si="1269"/>
        <v/>
      </c>
      <c r="U2629" s="126" t="e">
        <f t="shared" si="1270"/>
        <v>#N/A</v>
      </c>
      <c r="V2629" s="126" t="str">
        <f t="shared" si="1271"/>
        <v/>
      </c>
      <c r="W2629" s="126" t="e">
        <f t="shared" si="1272"/>
        <v>#N/A</v>
      </c>
      <c r="X2629" s="126">
        <f t="shared" si="1273"/>
        <v>0</v>
      </c>
      <c r="Y2629" s="123" t="e">
        <f>VLOOKUP(A2629,#REF!,1,FALSE)</f>
        <v>#REF!</v>
      </c>
      <c r="Z2629" s="194"/>
      <c r="AA2629" s="196"/>
    </row>
    <row r="2630" spans="1:27" s="123" customFormat="1">
      <c r="A2630" s="128"/>
      <c r="B2630" s="124" t="str">
        <f t="shared" si="1261"/>
        <v/>
      </c>
      <c r="C2630" s="136"/>
      <c r="D2630" s="125" t="e">
        <f t="shared" si="1258"/>
        <v>#N/A</v>
      </c>
      <c r="E2630" s="125" t="e">
        <f t="shared" si="1259"/>
        <v>#N/A</v>
      </c>
      <c r="F2630" s="125" t="e">
        <f t="shared" si="1260"/>
        <v>#N/A</v>
      </c>
      <c r="G2630" s="182"/>
      <c r="H2630" s="161"/>
      <c r="I2630" s="161"/>
      <c r="J2630" s="161"/>
      <c r="K2630" s="161"/>
      <c r="L2630" s="162"/>
      <c r="M2630" s="125" t="e">
        <f t="shared" si="1262"/>
        <v>#N/A</v>
      </c>
      <c r="N2630" s="126" t="str">
        <f t="shared" si="1263"/>
        <v/>
      </c>
      <c r="O2630" s="126" t="e">
        <f t="shared" si="1264"/>
        <v>#N/A</v>
      </c>
      <c r="P2630" s="126" t="str">
        <f t="shared" si="1265"/>
        <v/>
      </c>
      <c r="Q2630" s="126" t="e">
        <f t="shared" si="1266"/>
        <v>#N/A</v>
      </c>
      <c r="R2630" s="126" t="str">
        <f t="shared" si="1267"/>
        <v/>
      </c>
      <c r="S2630" s="126" t="e">
        <f t="shared" si="1268"/>
        <v>#N/A</v>
      </c>
      <c r="T2630" s="126" t="str">
        <f t="shared" si="1269"/>
        <v/>
      </c>
      <c r="U2630" s="126" t="e">
        <f t="shared" si="1270"/>
        <v>#N/A</v>
      </c>
      <c r="V2630" s="126" t="str">
        <f t="shared" si="1271"/>
        <v/>
      </c>
      <c r="W2630" s="126" t="e">
        <f t="shared" si="1272"/>
        <v>#N/A</v>
      </c>
      <c r="X2630" s="126">
        <f t="shared" si="1273"/>
        <v>0</v>
      </c>
      <c r="Y2630" s="123" t="e">
        <f>VLOOKUP(A2630,#REF!,1,FALSE)</f>
        <v>#REF!</v>
      </c>
      <c r="Z2630" s="194"/>
      <c r="AA2630" s="196"/>
    </row>
    <row r="2631" spans="1:27" s="123" customFormat="1">
      <c r="A2631" s="128"/>
      <c r="B2631" s="124" t="str">
        <f t="shared" si="1261"/>
        <v/>
      </c>
      <c r="C2631" s="136"/>
      <c r="D2631" s="125" t="e">
        <f t="shared" si="1258"/>
        <v>#N/A</v>
      </c>
      <c r="E2631" s="125" t="e">
        <f t="shared" si="1259"/>
        <v>#N/A</v>
      </c>
      <c r="F2631" s="125" t="e">
        <f t="shared" si="1260"/>
        <v>#N/A</v>
      </c>
      <c r="G2631" s="182"/>
      <c r="H2631" s="161"/>
      <c r="I2631" s="161"/>
      <c r="J2631" s="161"/>
      <c r="K2631" s="161"/>
      <c r="L2631" s="162"/>
      <c r="M2631" s="125" t="e">
        <f t="shared" si="1262"/>
        <v>#N/A</v>
      </c>
      <c r="N2631" s="126" t="str">
        <f t="shared" si="1263"/>
        <v/>
      </c>
      <c r="O2631" s="126" t="e">
        <f t="shared" si="1264"/>
        <v>#N/A</v>
      </c>
      <c r="P2631" s="126" t="str">
        <f t="shared" si="1265"/>
        <v/>
      </c>
      <c r="Q2631" s="126" t="e">
        <f t="shared" si="1266"/>
        <v>#N/A</v>
      </c>
      <c r="R2631" s="126" t="str">
        <f t="shared" si="1267"/>
        <v/>
      </c>
      <c r="S2631" s="126" t="e">
        <f t="shared" si="1268"/>
        <v>#N/A</v>
      </c>
      <c r="T2631" s="126" t="str">
        <f t="shared" si="1269"/>
        <v/>
      </c>
      <c r="U2631" s="126" t="e">
        <f t="shared" si="1270"/>
        <v>#N/A</v>
      </c>
      <c r="V2631" s="126" t="str">
        <f t="shared" si="1271"/>
        <v/>
      </c>
      <c r="W2631" s="126" t="e">
        <f t="shared" si="1272"/>
        <v>#N/A</v>
      </c>
      <c r="X2631" s="126">
        <f t="shared" si="1273"/>
        <v>0</v>
      </c>
      <c r="Y2631" s="123" t="e">
        <f>VLOOKUP(A2631,#REF!,1,FALSE)</f>
        <v>#REF!</v>
      </c>
      <c r="Z2631" s="194"/>
      <c r="AA2631" s="196"/>
    </row>
    <row r="2632" spans="1:27" s="123" customFormat="1">
      <c r="A2632" s="128"/>
      <c r="B2632" s="124" t="str">
        <f t="shared" si="1261"/>
        <v/>
      </c>
      <c r="C2632" s="136"/>
      <c r="D2632" s="125" t="e">
        <f t="shared" si="1258"/>
        <v>#N/A</v>
      </c>
      <c r="E2632" s="125" t="e">
        <f t="shared" si="1259"/>
        <v>#N/A</v>
      </c>
      <c r="F2632" s="125" t="e">
        <f t="shared" si="1260"/>
        <v>#N/A</v>
      </c>
      <c r="G2632" s="182"/>
      <c r="H2632" s="161"/>
      <c r="I2632" s="161"/>
      <c r="J2632" s="161"/>
      <c r="K2632" s="161"/>
      <c r="L2632" s="162"/>
      <c r="M2632" s="125" t="e">
        <f t="shared" si="1262"/>
        <v>#N/A</v>
      </c>
      <c r="N2632" s="126" t="str">
        <f t="shared" si="1263"/>
        <v/>
      </c>
      <c r="O2632" s="126" t="e">
        <f t="shared" si="1264"/>
        <v>#N/A</v>
      </c>
      <c r="P2632" s="126" t="str">
        <f t="shared" si="1265"/>
        <v/>
      </c>
      <c r="Q2632" s="126" t="e">
        <f t="shared" si="1266"/>
        <v>#N/A</v>
      </c>
      <c r="R2632" s="126" t="str">
        <f t="shared" si="1267"/>
        <v/>
      </c>
      <c r="S2632" s="126" t="e">
        <f t="shared" si="1268"/>
        <v>#N/A</v>
      </c>
      <c r="T2632" s="126" t="str">
        <f t="shared" si="1269"/>
        <v/>
      </c>
      <c r="U2632" s="126" t="e">
        <f t="shared" si="1270"/>
        <v>#N/A</v>
      </c>
      <c r="V2632" s="126" t="str">
        <f t="shared" si="1271"/>
        <v/>
      </c>
      <c r="W2632" s="126" t="e">
        <f t="shared" si="1272"/>
        <v>#N/A</v>
      </c>
      <c r="X2632" s="126">
        <f t="shared" si="1273"/>
        <v>0</v>
      </c>
      <c r="Y2632" s="123" t="e">
        <f>VLOOKUP(A2632,#REF!,1,FALSE)</f>
        <v>#REF!</v>
      </c>
      <c r="Z2632" s="194"/>
      <c r="AA2632" s="196"/>
    </row>
    <row r="2633" spans="1:27" s="123" customFormat="1">
      <c r="A2633" s="128"/>
      <c r="B2633" s="124" t="str">
        <f t="shared" si="1261"/>
        <v/>
      </c>
      <c r="C2633" s="136"/>
      <c r="D2633" s="125" t="e">
        <f t="shared" si="1258"/>
        <v>#N/A</v>
      </c>
      <c r="E2633" s="125" t="e">
        <f t="shared" si="1259"/>
        <v>#N/A</v>
      </c>
      <c r="F2633" s="125" t="e">
        <f t="shared" si="1260"/>
        <v>#N/A</v>
      </c>
      <c r="G2633" s="182"/>
      <c r="H2633" s="161"/>
      <c r="I2633" s="161"/>
      <c r="J2633" s="161"/>
      <c r="K2633" s="161"/>
      <c r="L2633" s="162"/>
      <c r="M2633" s="125" t="e">
        <f t="shared" si="1262"/>
        <v>#N/A</v>
      </c>
      <c r="N2633" s="126" t="str">
        <f t="shared" si="1263"/>
        <v/>
      </c>
      <c r="O2633" s="126" t="e">
        <f t="shared" si="1264"/>
        <v>#N/A</v>
      </c>
      <c r="P2633" s="126" t="str">
        <f t="shared" si="1265"/>
        <v/>
      </c>
      <c r="Q2633" s="126" t="e">
        <f t="shared" si="1266"/>
        <v>#N/A</v>
      </c>
      <c r="R2633" s="126" t="str">
        <f t="shared" si="1267"/>
        <v/>
      </c>
      <c r="S2633" s="126" t="e">
        <f t="shared" si="1268"/>
        <v>#N/A</v>
      </c>
      <c r="T2633" s="126" t="str">
        <f t="shared" si="1269"/>
        <v/>
      </c>
      <c r="U2633" s="126" t="e">
        <f t="shared" si="1270"/>
        <v>#N/A</v>
      </c>
      <c r="V2633" s="126" t="str">
        <f t="shared" si="1271"/>
        <v/>
      </c>
      <c r="W2633" s="126" t="e">
        <f t="shared" si="1272"/>
        <v>#N/A</v>
      </c>
      <c r="X2633" s="126">
        <f t="shared" si="1273"/>
        <v>0</v>
      </c>
      <c r="Y2633" s="123" t="e">
        <f>VLOOKUP(A2633,#REF!,1,FALSE)</f>
        <v>#REF!</v>
      </c>
      <c r="Z2633" s="194"/>
      <c r="AA2633" s="196"/>
    </row>
    <row r="2634" spans="1:27" s="123" customFormat="1">
      <c r="A2634" s="128"/>
      <c r="B2634" s="124" t="str">
        <f t="shared" si="1261"/>
        <v/>
      </c>
      <c r="C2634" s="136"/>
      <c r="D2634" s="125" t="e">
        <f t="shared" si="1258"/>
        <v>#N/A</v>
      </c>
      <c r="E2634" s="125" t="e">
        <f t="shared" si="1259"/>
        <v>#N/A</v>
      </c>
      <c r="F2634" s="125" t="e">
        <f t="shared" si="1260"/>
        <v>#N/A</v>
      </c>
      <c r="G2634" s="182"/>
      <c r="H2634" s="161"/>
      <c r="I2634" s="161"/>
      <c r="J2634" s="161"/>
      <c r="K2634" s="161"/>
      <c r="L2634" s="162"/>
      <c r="M2634" s="125" t="e">
        <f t="shared" si="1262"/>
        <v>#N/A</v>
      </c>
      <c r="N2634" s="126" t="str">
        <f t="shared" si="1263"/>
        <v/>
      </c>
      <c r="O2634" s="126" t="e">
        <f t="shared" si="1264"/>
        <v>#N/A</v>
      </c>
      <c r="P2634" s="126" t="str">
        <f t="shared" si="1265"/>
        <v/>
      </c>
      <c r="Q2634" s="126" t="e">
        <f t="shared" si="1266"/>
        <v>#N/A</v>
      </c>
      <c r="R2634" s="126" t="str">
        <f t="shared" si="1267"/>
        <v/>
      </c>
      <c r="S2634" s="126" t="e">
        <f t="shared" si="1268"/>
        <v>#N/A</v>
      </c>
      <c r="T2634" s="126" t="str">
        <f t="shared" si="1269"/>
        <v/>
      </c>
      <c r="U2634" s="126" t="e">
        <f t="shared" si="1270"/>
        <v>#N/A</v>
      </c>
      <c r="V2634" s="126" t="str">
        <f t="shared" si="1271"/>
        <v/>
      </c>
      <c r="W2634" s="126" t="e">
        <f t="shared" si="1272"/>
        <v>#N/A</v>
      </c>
      <c r="X2634" s="126">
        <f t="shared" si="1273"/>
        <v>0</v>
      </c>
      <c r="Y2634" s="123" t="e">
        <f>VLOOKUP(A2634,#REF!,1,FALSE)</f>
        <v>#REF!</v>
      </c>
      <c r="Z2634" s="194"/>
      <c r="AA2634" s="196"/>
    </row>
    <row r="2635" spans="1:27" s="123" customFormat="1">
      <c r="A2635" s="128"/>
      <c r="B2635" s="124" t="str">
        <f t="shared" si="1261"/>
        <v/>
      </c>
      <c r="C2635" s="136"/>
      <c r="D2635" s="125" t="e">
        <f t="shared" si="1258"/>
        <v>#N/A</v>
      </c>
      <c r="E2635" s="125" t="e">
        <f t="shared" si="1259"/>
        <v>#N/A</v>
      </c>
      <c r="F2635" s="125" t="e">
        <f t="shared" si="1260"/>
        <v>#N/A</v>
      </c>
      <c r="G2635" s="182"/>
      <c r="H2635" s="161"/>
      <c r="I2635" s="161"/>
      <c r="J2635" s="161"/>
      <c r="K2635" s="161"/>
      <c r="L2635" s="162"/>
      <c r="M2635" s="125" t="e">
        <f t="shared" si="1262"/>
        <v>#N/A</v>
      </c>
      <c r="N2635" s="126" t="str">
        <f t="shared" si="1263"/>
        <v/>
      </c>
      <c r="O2635" s="126" t="e">
        <f t="shared" si="1264"/>
        <v>#N/A</v>
      </c>
      <c r="P2635" s="126" t="str">
        <f t="shared" si="1265"/>
        <v/>
      </c>
      <c r="Q2635" s="126" t="e">
        <f t="shared" si="1266"/>
        <v>#N/A</v>
      </c>
      <c r="R2635" s="126" t="str">
        <f t="shared" si="1267"/>
        <v/>
      </c>
      <c r="S2635" s="126" t="e">
        <f t="shared" si="1268"/>
        <v>#N/A</v>
      </c>
      <c r="T2635" s="126" t="str">
        <f t="shared" si="1269"/>
        <v/>
      </c>
      <c r="U2635" s="126" t="e">
        <f t="shared" si="1270"/>
        <v>#N/A</v>
      </c>
      <c r="V2635" s="126" t="str">
        <f t="shared" si="1271"/>
        <v/>
      </c>
      <c r="W2635" s="126" t="e">
        <f t="shared" si="1272"/>
        <v>#N/A</v>
      </c>
      <c r="X2635" s="126">
        <f t="shared" si="1273"/>
        <v>0</v>
      </c>
      <c r="Y2635" s="123" t="e">
        <f>VLOOKUP(A2635,#REF!,1,FALSE)</f>
        <v>#REF!</v>
      </c>
      <c r="Z2635" s="194"/>
      <c r="AA2635" s="196"/>
    </row>
    <row r="2636" spans="1:27" s="123" customFormat="1">
      <c r="A2636" s="128"/>
      <c r="B2636" s="124" t="str">
        <f t="shared" si="1261"/>
        <v/>
      </c>
      <c r="C2636" s="136"/>
      <c r="D2636" s="125" t="e">
        <f t="shared" si="1258"/>
        <v>#N/A</v>
      </c>
      <c r="E2636" s="125" t="e">
        <f t="shared" si="1259"/>
        <v>#N/A</v>
      </c>
      <c r="F2636" s="125" t="e">
        <f t="shared" si="1260"/>
        <v>#N/A</v>
      </c>
      <c r="G2636" s="182"/>
      <c r="H2636" s="161"/>
      <c r="I2636" s="161"/>
      <c r="J2636" s="161"/>
      <c r="K2636" s="161"/>
      <c r="L2636" s="162"/>
      <c r="M2636" s="125" t="e">
        <f t="shared" si="1262"/>
        <v>#N/A</v>
      </c>
      <c r="N2636" s="126" t="str">
        <f t="shared" si="1263"/>
        <v/>
      </c>
      <c r="O2636" s="126" t="e">
        <f t="shared" si="1264"/>
        <v>#N/A</v>
      </c>
      <c r="P2636" s="126" t="str">
        <f t="shared" si="1265"/>
        <v/>
      </c>
      <c r="Q2636" s="126" t="e">
        <f t="shared" si="1266"/>
        <v>#N/A</v>
      </c>
      <c r="R2636" s="126" t="str">
        <f t="shared" si="1267"/>
        <v/>
      </c>
      <c r="S2636" s="126" t="e">
        <f t="shared" si="1268"/>
        <v>#N/A</v>
      </c>
      <c r="T2636" s="126" t="str">
        <f t="shared" si="1269"/>
        <v/>
      </c>
      <c r="U2636" s="126" t="e">
        <f t="shared" si="1270"/>
        <v>#N/A</v>
      </c>
      <c r="V2636" s="126" t="str">
        <f t="shared" si="1271"/>
        <v/>
      </c>
      <c r="W2636" s="126" t="e">
        <f t="shared" si="1272"/>
        <v>#N/A</v>
      </c>
      <c r="X2636" s="126">
        <f t="shared" si="1273"/>
        <v>0</v>
      </c>
      <c r="Y2636" s="123" t="e">
        <f>VLOOKUP(A2636,#REF!,1,FALSE)</f>
        <v>#REF!</v>
      </c>
      <c r="Z2636" s="194"/>
      <c r="AA2636" s="196"/>
    </row>
    <row r="2637" spans="1:27" s="123" customFormat="1">
      <c r="A2637" s="128"/>
      <c r="B2637" s="124" t="str">
        <f t="shared" si="1261"/>
        <v/>
      </c>
      <c r="C2637" s="136"/>
      <c r="D2637" s="125" t="e">
        <f t="shared" si="1258"/>
        <v>#N/A</v>
      </c>
      <c r="E2637" s="125" t="e">
        <f t="shared" si="1259"/>
        <v>#N/A</v>
      </c>
      <c r="F2637" s="125" t="e">
        <f t="shared" si="1260"/>
        <v>#N/A</v>
      </c>
      <c r="G2637" s="182"/>
      <c r="H2637" s="161"/>
      <c r="I2637" s="161"/>
      <c r="J2637" s="161"/>
      <c r="K2637" s="161"/>
      <c r="L2637" s="162"/>
      <c r="M2637" s="125" t="e">
        <f t="shared" si="1262"/>
        <v>#N/A</v>
      </c>
      <c r="N2637" s="126" t="str">
        <f t="shared" si="1263"/>
        <v/>
      </c>
      <c r="O2637" s="126" t="e">
        <f t="shared" si="1264"/>
        <v>#N/A</v>
      </c>
      <c r="P2637" s="126" t="str">
        <f t="shared" si="1265"/>
        <v/>
      </c>
      <c r="Q2637" s="126" t="e">
        <f t="shared" si="1266"/>
        <v>#N/A</v>
      </c>
      <c r="R2637" s="126" t="str">
        <f t="shared" si="1267"/>
        <v/>
      </c>
      <c r="S2637" s="126" t="e">
        <f t="shared" si="1268"/>
        <v>#N/A</v>
      </c>
      <c r="T2637" s="126" t="str">
        <f t="shared" si="1269"/>
        <v/>
      </c>
      <c r="U2637" s="126" t="e">
        <f t="shared" si="1270"/>
        <v>#N/A</v>
      </c>
      <c r="V2637" s="126" t="str">
        <f t="shared" si="1271"/>
        <v/>
      </c>
      <c r="W2637" s="126" t="e">
        <f t="shared" si="1272"/>
        <v>#N/A</v>
      </c>
      <c r="X2637" s="126">
        <f t="shared" si="1273"/>
        <v>0</v>
      </c>
      <c r="Y2637" s="123" t="e">
        <f>VLOOKUP(A2637,#REF!,1,FALSE)</f>
        <v>#REF!</v>
      </c>
      <c r="Z2637" s="194"/>
      <c r="AA2637" s="196"/>
    </row>
    <row r="2638" spans="1:27" s="123" customFormat="1">
      <c r="A2638" s="128"/>
      <c r="B2638" s="124" t="str">
        <f t="shared" si="1261"/>
        <v/>
      </c>
      <c r="C2638" s="136"/>
      <c r="D2638" s="125" t="e">
        <f t="shared" si="1258"/>
        <v>#N/A</v>
      </c>
      <c r="E2638" s="125" t="e">
        <f t="shared" si="1259"/>
        <v>#N/A</v>
      </c>
      <c r="F2638" s="125" t="e">
        <f t="shared" si="1260"/>
        <v>#N/A</v>
      </c>
      <c r="G2638" s="182"/>
      <c r="H2638" s="161"/>
      <c r="I2638" s="161"/>
      <c r="J2638" s="161"/>
      <c r="K2638" s="161"/>
      <c r="L2638" s="162"/>
      <c r="M2638" s="125" t="e">
        <f t="shared" si="1262"/>
        <v>#N/A</v>
      </c>
      <c r="N2638" s="126" t="str">
        <f t="shared" si="1263"/>
        <v/>
      </c>
      <c r="O2638" s="126" t="e">
        <f t="shared" si="1264"/>
        <v>#N/A</v>
      </c>
      <c r="P2638" s="126" t="str">
        <f t="shared" si="1265"/>
        <v/>
      </c>
      <c r="Q2638" s="126" t="e">
        <f t="shared" si="1266"/>
        <v>#N/A</v>
      </c>
      <c r="R2638" s="126" t="str">
        <f t="shared" si="1267"/>
        <v/>
      </c>
      <c r="S2638" s="126" t="e">
        <f t="shared" si="1268"/>
        <v>#N/A</v>
      </c>
      <c r="T2638" s="126" t="str">
        <f t="shared" si="1269"/>
        <v/>
      </c>
      <c r="U2638" s="126" t="e">
        <f t="shared" si="1270"/>
        <v>#N/A</v>
      </c>
      <c r="V2638" s="126" t="str">
        <f t="shared" si="1271"/>
        <v/>
      </c>
      <c r="W2638" s="126" t="e">
        <f t="shared" si="1272"/>
        <v>#N/A</v>
      </c>
      <c r="X2638" s="126">
        <f t="shared" si="1273"/>
        <v>0</v>
      </c>
      <c r="Y2638" s="123" t="e">
        <f>VLOOKUP(A2638,#REF!,1,FALSE)</f>
        <v>#REF!</v>
      </c>
      <c r="Z2638" s="194"/>
      <c r="AA2638" s="196"/>
    </row>
    <row r="2639" spans="1:27" s="123" customFormat="1">
      <c r="A2639" s="128"/>
      <c r="B2639" s="124" t="str">
        <f t="shared" si="1261"/>
        <v/>
      </c>
      <c r="C2639" s="136"/>
      <c r="D2639" s="125" t="e">
        <f t="shared" si="1258"/>
        <v>#N/A</v>
      </c>
      <c r="E2639" s="125" t="e">
        <f t="shared" si="1259"/>
        <v>#N/A</v>
      </c>
      <c r="F2639" s="125" t="e">
        <f t="shared" si="1260"/>
        <v>#N/A</v>
      </c>
      <c r="G2639" s="182"/>
      <c r="H2639" s="161"/>
      <c r="I2639" s="161"/>
      <c r="J2639" s="161"/>
      <c r="K2639" s="161"/>
      <c r="L2639" s="162"/>
      <c r="M2639" s="125" t="e">
        <f t="shared" si="1262"/>
        <v>#N/A</v>
      </c>
      <c r="N2639" s="126" t="str">
        <f t="shared" si="1263"/>
        <v/>
      </c>
      <c r="O2639" s="126" t="e">
        <f t="shared" si="1264"/>
        <v>#N/A</v>
      </c>
      <c r="P2639" s="126" t="str">
        <f t="shared" si="1265"/>
        <v/>
      </c>
      <c r="Q2639" s="126" t="e">
        <f t="shared" si="1266"/>
        <v>#N/A</v>
      </c>
      <c r="R2639" s="126" t="str">
        <f t="shared" si="1267"/>
        <v/>
      </c>
      <c r="S2639" s="126" t="e">
        <f t="shared" si="1268"/>
        <v>#N/A</v>
      </c>
      <c r="T2639" s="126" t="str">
        <f t="shared" si="1269"/>
        <v/>
      </c>
      <c r="U2639" s="126" t="e">
        <f t="shared" si="1270"/>
        <v>#N/A</v>
      </c>
      <c r="V2639" s="126" t="str">
        <f t="shared" si="1271"/>
        <v/>
      </c>
      <c r="W2639" s="126" t="e">
        <f t="shared" si="1272"/>
        <v>#N/A</v>
      </c>
      <c r="X2639" s="126">
        <f t="shared" si="1273"/>
        <v>0</v>
      </c>
      <c r="Y2639" s="123" t="e">
        <f>VLOOKUP(A2639,#REF!,1,FALSE)</f>
        <v>#REF!</v>
      </c>
      <c r="Z2639" s="194"/>
      <c r="AA2639" s="196"/>
    </row>
    <row r="2640" spans="1:27" s="123" customFormat="1">
      <c r="A2640" s="128"/>
      <c r="B2640" s="124" t="str">
        <f t="shared" si="1261"/>
        <v/>
      </c>
      <c r="C2640" s="136"/>
      <c r="D2640" s="125" t="e">
        <f t="shared" si="1258"/>
        <v>#N/A</v>
      </c>
      <c r="E2640" s="125" t="e">
        <f t="shared" si="1259"/>
        <v>#N/A</v>
      </c>
      <c r="F2640" s="125" t="e">
        <f t="shared" si="1260"/>
        <v>#N/A</v>
      </c>
      <c r="G2640" s="182"/>
      <c r="H2640" s="161"/>
      <c r="I2640" s="161"/>
      <c r="J2640" s="161"/>
      <c r="K2640" s="161"/>
      <c r="L2640" s="162"/>
      <c r="M2640" s="125" t="e">
        <f t="shared" si="1262"/>
        <v>#N/A</v>
      </c>
      <c r="N2640" s="126" t="str">
        <f t="shared" si="1263"/>
        <v/>
      </c>
      <c r="O2640" s="126" t="e">
        <f t="shared" si="1264"/>
        <v>#N/A</v>
      </c>
      <c r="P2640" s="126" t="str">
        <f t="shared" si="1265"/>
        <v/>
      </c>
      <c r="Q2640" s="126" t="e">
        <f t="shared" si="1266"/>
        <v>#N/A</v>
      </c>
      <c r="R2640" s="126" t="str">
        <f t="shared" si="1267"/>
        <v/>
      </c>
      <c r="S2640" s="126" t="e">
        <f t="shared" si="1268"/>
        <v>#N/A</v>
      </c>
      <c r="T2640" s="126" t="str">
        <f t="shared" si="1269"/>
        <v/>
      </c>
      <c r="U2640" s="126" t="e">
        <f t="shared" si="1270"/>
        <v>#N/A</v>
      </c>
      <c r="V2640" s="126" t="str">
        <f t="shared" si="1271"/>
        <v/>
      </c>
      <c r="W2640" s="126" t="e">
        <f t="shared" si="1272"/>
        <v>#N/A</v>
      </c>
      <c r="X2640" s="126">
        <f t="shared" si="1273"/>
        <v>0</v>
      </c>
      <c r="Y2640" s="123" t="e">
        <f>VLOOKUP(A2640,#REF!,1,FALSE)</f>
        <v>#REF!</v>
      </c>
      <c r="Z2640" s="194"/>
      <c r="AA2640" s="196"/>
    </row>
    <row r="2641" spans="1:27" s="123" customFormat="1">
      <c r="A2641" s="128"/>
      <c r="B2641" s="124" t="str">
        <f t="shared" si="1261"/>
        <v/>
      </c>
      <c r="C2641" s="136"/>
      <c r="D2641" s="125" t="e">
        <f t="shared" si="1258"/>
        <v>#N/A</v>
      </c>
      <c r="E2641" s="125" t="e">
        <f t="shared" si="1259"/>
        <v>#N/A</v>
      </c>
      <c r="F2641" s="125" t="e">
        <f t="shared" si="1260"/>
        <v>#N/A</v>
      </c>
      <c r="G2641" s="182"/>
      <c r="H2641" s="161"/>
      <c r="I2641" s="161"/>
      <c r="J2641" s="161"/>
      <c r="K2641" s="161"/>
      <c r="L2641" s="162"/>
      <c r="M2641" s="125" t="e">
        <f t="shared" si="1262"/>
        <v>#N/A</v>
      </c>
      <c r="N2641" s="126" t="str">
        <f t="shared" si="1263"/>
        <v/>
      </c>
      <c r="O2641" s="126" t="e">
        <f t="shared" si="1264"/>
        <v>#N/A</v>
      </c>
      <c r="P2641" s="126" t="str">
        <f t="shared" si="1265"/>
        <v/>
      </c>
      <c r="Q2641" s="126" t="e">
        <f t="shared" si="1266"/>
        <v>#N/A</v>
      </c>
      <c r="R2641" s="126" t="str">
        <f t="shared" si="1267"/>
        <v/>
      </c>
      <c r="S2641" s="126" t="e">
        <f t="shared" si="1268"/>
        <v>#N/A</v>
      </c>
      <c r="T2641" s="126" t="str">
        <f t="shared" si="1269"/>
        <v/>
      </c>
      <c r="U2641" s="126" t="e">
        <f t="shared" si="1270"/>
        <v>#N/A</v>
      </c>
      <c r="V2641" s="126" t="str">
        <f t="shared" si="1271"/>
        <v/>
      </c>
      <c r="W2641" s="126" t="e">
        <f t="shared" si="1272"/>
        <v>#N/A</v>
      </c>
      <c r="X2641" s="126">
        <f t="shared" si="1273"/>
        <v>0</v>
      </c>
      <c r="Y2641" s="123" t="e">
        <f>VLOOKUP(A2641,#REF!,1,FALSE)</f>
        <v>#REF!</v>
      </c>
      <c r="Z2641" s="194"/>
      <c r="AA2641" s="196"/>
    </row>
    <row r="2642" spans="1:27" s="123" customFormat="1">
      <c r="A2642" s="128"/>
      <c r="B2642" s="124" t="str">
        <f t="shared" si="1261"/>
        <v/>
      </c>
      <c r="C2642" s="136"/>
      <c r="D2642" s="125" t="e">
        <f t="shared" si="1258"/>
        <v>#N/A</v>
      </c>
      <c r="E2642" s="125" t="e">
        <f t="shared" si="1259"/>
        <v>#N/A</v>
      </c>
      <c r="F2642" s="125" t="e">
        <f t="shared" si="1260"/>
        <v>#N/A</v>
      </c>
      <c r="G2642" s="182"/>
      <c r="H2642" s="161"/>
      <c r="I2642" s="161"/>
      <c r="J2642" s="161"/>
      <c r="K2642" s="161"/>
      <c r="L2642" s="162"/>
      <c r="M2642" s="125" t="e">
        <f t="shared" si="1262"/>
        <v>#N/A</v>
      </c>
      <c r="N2642" s="126" t="str">
        <f t="shared" si="1263"/>
        <v/>
      </c>
      <c r="O2642" s="126" t="e">
        <f t="shared" si="1264"/>
        <v>#N/A</v>
      </c>
      <c r="P2642" s="126" t="str">
        <f t="shared" si="1265"/>
        <v/>
      </c>
      <c r="Q2642" s="126" t="e">
        <f t="shared" si="1266"/>
        <v>#N/A</v>
      </c>
      <c r="R2642" s="126" t="str">
        <f t="shared" si="1267"/>
        <v/>
      </c>
      <c r="S2642" s="126" t="e">
        <f t="shared" si="1268"/>
        <v>#N/A</v>
      </c>
      <c r="T2642" s="126" t="str">
        <f t="shared" si="1269"/>
        <v/>
      </c>
      <c r="U2642" s="126" t="e">
        <f t="shared" si="1270"/>
        <v>#N/A</v>
      </c>
      <c r="V2642" s="126" t="str">
        <f t="shared" si="1271"/>
        <v/>
      </c>
      <c r="W2642" s="126" t="e">
        <f t="shared" si="1272"/>
        <v>#N/A</v>
      </c>
      <c r="X2642" s="126">
        <f t="shared" si="1273"/>
        <v>0</v>
      </c>
      <c r="Y2642" s="123" t="e">
        <f>VLOOKUP(A2642,#REF!,1,FALSE)</f>
        <v>#REF!</v>
      </c>
      <c r="Z2642" s="194"/>
      <c r="AA2642" s="196"/>
    </row>
    <row r="2643" spans="1:27" s="123" customFormat="1">
      <c r="A2643" s="128"/>
      <c r="B2643" s="124" t="str">
        <f t="shared" si="1261"/>
        <v/>
      </c>
      <c r="C2643" s="136"/>
      <c r="D2643" s="125" t="e">
        <f t="shared" si="1258"/>
        <v>#N/A</v>
      </c>
      <c r="E2643" s="125" t="e">
        <f t="shared" si="1259"/>
        <v>#N/A</v>
      </c>
      <c r="F2643" s="125" t="e">
        <f t="shared" si="1260"/>
        <v>#N/A</v>
      </c>
      <c r="G2643" s="182"/>
      <c r="H2643" s="161"/>
      <c r="I2643" s="161"/>
      <c r="J2643" s="161"/>
      <c r="K2643" s="161"/>
      <c r="L2643" s="162"/>
      <c r="M2643" s="125" t="e">
        <f t="shared" si="1262"/>
        <v>#N/A</v>
      </c>
      <c r="N2643" s="126" t="str">
        <f t="shared" si="1263"/>
        <v/>
      </c>
      <c r="O2643" s="126" t="e">
        <f t="shared" si="1264"/>
        <v>#N/A</v>
      </c>
      <c r="P2643" s="126" t="str">
        <f t="shared" si="1265"/>
        <v/>
      </c>
      <c r="Q2643" s="126" t="e">
        <f t="shared" si="1266"/>
        <v>#N/A</v>
      </c>
      <c r="R2643" s="126" t="str">
        <f t="shared" si="1267"/>
        <v/>
      </c>
      <c r="S2643" s="126" t="e">
        <f t="shared" si="1268"/>
        <v>#N/A</v>
      </c>
      <c r="T2643" s="126" t="str">
        <f t="shared" si="1269"/>
        <v/>
      </c>
      <c r="U2643" s="126" t="e">
        <f t="shared" si="1270"/>
        <v>#N/A</v>
      </c>
      <c r="V2643" s="126" t="str">
        <f t="shared" si="1271"/>
        <v/>
      </c>
      <c r="W2643" s="126" t="e">
        <f t="shared" si="1272"/>
        <v>#N/A</v>
      </c>
      <c r="X2643" s="126">
        <f t="shared" si="1273"/>
        <v>0</v>
      </c>
      <c r="Y2643" s="123" t="e">
        <f>VLOOKUP(A2643,#REF!,1,FALSE)</f>
        <v>#REF!</v>
      </c>
      <c r="Z2643" s="194"/>
      <c r="AA2643" s="196"/>
    </row>
    <row r="2644" spans="1:27" s="123" customFormat="1">
      <c r="A2644" s="128"/>
      <c r="B2644" s="124" t="str">
        <f t="shared" si="1261"/>
        <v/>
      </c>
      <c r="C2644" s="136"/>
      <c r="D2644" s="125" t="e">
        <f t="shared" si="1258"/>
        <v>#N/A</v>
      </c>
      <c r="E2644" s="125" t="e">
        <f t="shared" si="1259"/>
        <v>#N/A</v>
      </c>
      <c r="F2644" s="125" t="e">
        <f t="shared" si="1260"/>
        <v>#N/A</v>
      </c>
      <c r="G2644" s="182"/>
      <c r="H2644" s="161"/>
      <c r="I2644" s="161"/>
      <c r="J2644" s="161"/>
      <c r="K2644" s="161"/>
      <c r="L2644" s="162"/>
      <c r="M2644" s="125" t="e">
        <f t="shared" si="1262"/>
        <v>#N/A</v>
      </c>
      <c r="N2644" s="126" t="str">
        <f t="shared" si="1263"/>
        <v/>
      </c>
      <c r="O2644" s="126" t="e">
        <f t="shared" si="1264"/>
        <v>#N/A</v>
      </c>
      <c r="P2644" s="126" t="str">
        <f t="shared" si="1265"/>
        <v/>
      </c>
      <c r="Q2644" s="126" t="e">
        <f t="shared" si="1266"/>
        <v>#N/A</v>
      </c>
      <c r="R2644" s="126" t="str">
        <f t="shared" si="1267"/>
        <v/>
      </c>
      <c r="S2644" s="126" t="e">
        <f t="shared" si="1268"/>
        <v>#N/A</v>
      </c>
      <c r="T2644" s="126" t="str">
        <f t="shared" si="1269"/>
        <v/>
      </c>
      <c r="U2644" s="126" t="e">
        <f t="shared" si="1270"/>
        <v>#N/A</v>
      </c>
      <c r="V2644" s="126" t="str">
        <f t="shared" si="1271"/>
        <v/>
      </c>
      <c r="W2644" s="126" t="e">
        <f t="shared" si="1272"/>
        <v>#N/A</v>
      </c>
      <c r="X2644" s="126">
        <f t="shared" si="1273"/>
        <v>0</v>
      </c>
      <c r="Y2644" s="123" t="e">
        <f>VLOOKUP(A2644,#REF!,1,FALSE)</f>
        <v>#REF!</v>
      </c>
      <c r="Z2644" s="194"/>
      <c r="AA2644" s="196"/>
    </row>
    <row r="2645" spans="1:27" s="123" customFormat="1">
      <c r="A2645" s="128"/>
      <c r="B2645" s="124" t="str">
        <f t="shared" si="1261"/>
        <v/>
      </c>
      <c r="C2645" s="136"/>
      <c r="D2645" s="125" t="e">
        <f t="shared" si="1258"/>
        <v>#N/A</v>
      </c>
      <c r="E2645" s="125" t="e">
        <f t="shared" si="1259"/>
        <v>#N/A</v>
      </c>
      <c r="F2645" s="125" t="e">
        <f t="shared" si="1260"/>
        <v>#N/A</v>
      </c>
      <c r="G2645" s="182"/>
      <c r="H2645" s="161"/>
      <c r="I2645" s="161"/>
      <c r="J2645" s="161"/>
      <c r="K2645" s="161"/>
      <c r="L2645" s="162"/>
      <c r="M2645" s="125" t="e">
        <f t="shared" si="1262"/>
        <v>#N/A</v>
      </c>
      <c r="N2645" s="126" t="str">
        <f t="shared" si="1263"/>
        <v/>
      </c>
      <c r="O2645" s="126" t="e">
        <f t="shared" si="1264"/>
        <v>#N/A</v>
      </c>
      <c r="P2645" s="126" t="str">
        <f t="shared" si="1265"/>
        <v/>
      </c>
      <c r="Q2645" s="126" t="e">
        <f t="shared" si="1266"/>
        <v>#N/A</v>
      </c>
      <c r="R2645" s="126" t="str">
        <f t="shared" si="1267"/>
        <v/>
      </c>
      <c r="S2645" s="126" t="e">
        <f t="shared" si="1268"/>
        <v>#N/A</v>
      </c>
      <c r="T2645" s="126" t="str">
        <f t="shared" si="1269"/>
        <v/>
      </c>
      <c r="U2645" s="126" t="e">
        <f t="shared" si="1270"/>
        <v>#N/A</v>
      </c>
      <c r="V2645" s="126" t="str">
        <f t="shared" si="1271"/>
        <v/>
      </c>
      <c r="W2645" s="126" t="e">
        <f t="shared" si="1272"/>
        <v>#N/A</v>
      </c>
      <c r="X2645" s="126">
        <f t="shared" si="1273"/>
        <v>0</v>
      </c>
      <c r="Y2645" s="123" t="e">
        <f>VLOOKUP(A2645,#REF!,1,FALSE)</f>
        <v>#REF!</v>
      </c>
      <c r="Z2645" s="194"/>
      <c r="AA2645" s="196"/>
    </row>
    <row r="2646" spans="1:27" s="123" customFormat="1">
      <c r="A2646" s="128"/>
      <c r="B2646" s="124" t="str">
        <f t="shared" si="1261"/>
        <v/>
      </c>
      <c r="C2646" s="136"/>
      <c r="D2646" s="125" t="e">
        <f t="shared" si="1258"/>
        <v>#N/A</v>
      </c>
      <c r="E2646" s="125" t="e">
        <f t="shared" si="1259"/>
        <v>#N/A</v>
      </c>
      <c r="F2646" s="125" t="e">
        <f t="shared" si="1260"/>
        <v>#N/A</v>
      </c>
      <c r="G2646" s="182"/>
      <c r="H2646" s="161"/>
      <c r="I2646" s="161"/>
      <c r="J2646" s="161"/>
      <c r="K2646" s="161"/>
      <c r="L2646" s="162"/>
      <c r="M2646" s="125" t="e">
        <f t="shared" si="1262"/>
        <v>#N/A</v>
      </c>
      <c r="N2646" s="126" t="str">
        <f t="shared" si="1263"/>
        <v/>
      </c>
      <c r="O2646" s="126" t="e">
        <f t="shared" si="1264"/>
        <v>#N/A</v>
      </c>
      <c r="P2646" s="126" t="str">
        <f t="shared" si="1265"/>
        <v/>
      </c>
      <c r="Q2646" s="126" t="e">
        <f t="shared" si="1266"/>
        <v>#N/A</v>
      </c>
      <c r="R2646" s="126" t="str">
        <f t="shared" si="1267"/>
        <v/>
      </c>
      <c r="S2646" s="126" t="e">
        <f t="shared" si="1268"/>
        <v>#N/A</v>
      </c>
      <c r="T2646" s="126" t="str">
        <f t="shared" si="1269"/>
        <v/>
      </c>
      <c r="U2646" s="126" t="e">
        <f t="shared" si="1270"/>
        <v>#N/A</v>
      </c>
      <c r="V2646" s="126" t="str">
        <f t="shared" si="1271"/>
        <v/>
      </c>
      <c r="W2646" s="126" t="e">
        <f t="shared" si="1272"/>
        <v>#N/A</v>
      </c>
      <c r="X2646" s="126">
        <f t="shared" si="1273"/>
        <v>0</v>
      </c>
      <c r="Y2646" s="123" t="e">
        <f>VLOOKUP(A2646,#REF!,1,FALSE)</f>
        <v>#REF!</v>
      </c>
      <c r="Z2646" s="194"/>
      <c r="AA2646" s="196"/>
    </row>
    <row r="2647" spans="1:27" s="123" customFormat="1">
      <c r="A2647" s="128"/>
      <c r="B2647" s="124" t="str">
        <f t="shared" si="1261"/>
        <v/>
      </c>
      <c r="C2647" s="136"/>
      <c r="D2647" s="125" t="e">
        <f t="shared" si="1258"/>
        <v>#N/A</v>
      </c>
      <c r="E2647" s="125" t="e">
        <f t="shared" si="1259"/>
        <v>#N/A</v>
      </c>
      <c r="F2647" s="125" t="e">
        <f t="shared" si="1260"/>
        <v>#N/A</v>
      </c>
      <c r="G2647" s="182"/>
      <c r="H2647" s="161"/>
      <c r="I2647" s="161"/>
      <c r="J2647" s="161"/>
      <c r="K2647" s="161"/>
      <c r="L2647" s="162"/>
      <c r="M2647" s="125" t="e">
        <f t="shared" si="1262"/>
        <v>#N/A</v>
      </c>
      <c r="N2647" s="126" t="str">
        <f t="shared" si="1263"/>
        <v/>
      </c>
      <c r="O2647" s="126" t="e">
        <f t="shared" si="1264"/>
        <v>#N/A</v>
      </c>
      <c r="P2647" s="126" t="str">
        <f t="shared" si="1265"/>
        <v/>
      </c>
      <c r="Q2647" s="126" t="e">
        <f t="shared" si="1266"/>
        <v>#N/A</v>
      </c>
      <c r="R2647" s="126" t="str">
        <f t="shared" si="1267"/>
        <v/>
      </c>
      <c r="S2647" s="126" t="e">
        <f t="shared" si="1268"/>
        <v>#N/A</v>
      </c>
      <c r="T2647" s="126" t="str">
        <f t="shared" si="1269"/>
        <v/>
      </c>
      <c r="U2647" s="126" t="e">
        <f t="shared" si="1270"/>
        <v>#N/A</v>
      </c>
      <c r="V2647" s="126" t="str">
        <f t="shared" si="1271"/>
        <v/>
      </c>
      <c r="W2647" s="126" t="e">
        <f t="shared" si="1272"/>
        <v>#N/A</v>
      </c>
      <c r="X2647" s="126">
        <f t="shared" si="1273"/>
        <v>0</v>
      </c>
      <c r="Y2647" s="123" t="e">
        <f>VLOOKUP(A2647,#REF!,1,FALSE)</f>
        <v>#REF!</v>
      </c>
      <c r="Z2647" s="194"/>
      <c r="AA2647" s="196"/>
    </row>
    <row r="2648" spans="1:27" s="123" customFormat="1">
      <c r="A2648" s="128"/>
      <c r="B2648" s="124" t="str">
        <f t="shared" si="1261"/>
        <v/>
      </c>
      <c r="C2648" s="136"/>
      <c r="D2648" s="125" t="e">
        <f t="shared" si="1258"/>
        <v>#N/A</v>
      </c>
      <c r="E2648" s="125" t="e">
        <f t="shared" si="1259"/>
        <v>#N/A</v>
      </c>
      <c r="F2648" s="125" t="e">
        <f t="shared" si="1260"/>
        <v>#N/A</v>
      </c>
      <c r="G2648" s="182"/>
      <c r="H2648" s="161"/>
      <c r="I2648" s="161"/>
      <c r="J2648" s="161"/>
      <c r="K2648" s="161"/>
      <c r="L2648" s="162"/>
      <c r="M2648" s="125" t="e">
        <f t="shared" si="1262"/>
        <v>#N/A</v>
      </c>
      <c r="N2648" s="126" t="str">
        <f t="shared" si="1263"/>
        <v/>
      </c>
      <c r="O2648" s="126" t="e">
        <f t="shared" si="1264"/>
        <v>#N/A</v>
      </c>
      <c r="P2648" s="126" t="str">
        <f t="shared" si="1265"/>
        <v/>
      </c>
      <c r="Q2648" s="126" t="e">
        <f t="shared" si="1266"/>
        <v>#N/A</v>
      </c>
      <c r="R2648" s="126" t="str">
        <f t="shared" si="1267"/>
        <v/>
      </c>
      <c r="S2648" s="126" t="e">
        <f t="shared" si="1268"/>
        <v>#N/A</v>
      </c>
      <c r="T2648" s="126" t="str">
        <f t="shared" si="1269"/>
        <v/>
      </c>
      <c r="U2648" s="126" t="e">
        <f t="shared" si="1270"/>
        <v>#N/A</v>
      </c>
      <c r="V2648" s="126" t="str">
        <f t="shared" si="1271"/>
        <v/>
      </c>
      <c r="W2648" s="126" t="e">
        <f t="shared" si="1272"/>
        <v>#N/A</v>
      </c>
      <c r="X2648" s="126">
        <f t="shared" si="1273"/>
        <v>0</v>
      </c>
      <c r="Y2648" s="123" t="e">
        <f>VLOOKUP(A2648,#REF!,1,FALSE)</f>
        <v>#REF!</v>
      </c>
      <c r="Z2648" s="194"/>
      <c r="AA2648" s="196"/>
    </row>
    <row r="2649" spans="1:27" s="123" customFormat="1">
      <c r="A2649" s="128"/>
      <c r="B2649" s="124" t="str">
        <f t="shared" si="1261"/>
        <v/>
      </c>
      <c r="C2649" s="136"/>
      <c r="D2649" s="125" t="e">
        <f t="shared" si="1258"/>
        <v>#N/A</v>
      </c>
      <c r="E2649" s="125" t="e">
        <f t="shared" si="1259"/>
        <v>#N/A</v>
      </c>
      <c r="F2649" s="125" t="e">
        <f t="shared" si="1260"/>
        <v>#N/A</v>
      </c>
      <c r="G2649" s="182"/>
      <c r="H2649" s="161"/>
      <c r="I2649" s="161"/>
      <c r="J2649" s="161"/>
      <c r="K2649" s="161"/>
      <c r="L2649" s="162"/>
      <c r="M2649" s="125" t="e">
        <f t="shared" si="1262"/>
        <v>#N/A</v>
      </c>
      <c r="N2649" s="126" t="str">
        <f t="shared" si="1263"/>
        <v/>
      </c>
      <c r="O2649" s="126" t="e">
        <f t="shared" si="1264"/>
        <v>#N/A</v>
      </c>
      <c r="P2649" s="126" t="str">
        <f t="shared" si="1265"/>
        <v/>
      </c>
      <c r="Q2649" s="126" t="e">
        <f t="shared" si="1266"/>
        <v>#N/A</v>
      </c>
      <c r="R2649" s="126" t="str">
        <f t="shared" si="1267"/>
        <v/>
      </c>
      <c r="S2649" s="126" t="e">
        <f t="shared" si="1268"/>
        <v>#N/A</v>
      </c>
      <c r="T2649" s="126" t="str">
        <f t="shared" si="1269"/>
        <v/>
      </c>
      <c r="U2649" s="126" t="e">
        <f t="shared" si="1270"/>
        <v>#N/A</v>
      </c>
      <c r="V2649" s="126" t="str">
        <f t="shared" si="1271"/>
        <v/>
      </c>
      <c r="W2649" s="126" t="e">
        <f t="shared" si="1272"/>
        <v>#N/A</v>
      </c>
      <c r="X2649" s="126">
        <f t="shared" si="1273"/>
        <v>0</v>
      </c>
      <c r="Y2649" s="123" t="e">
        <f>VLOOKUP(A2649,#REF!,1,FALSE)</f>
        <v>#REF!</v>
      </c>
      <c r="Z2649" s="194"/>
      <c r="AA2649" s="196"/>
    </row>
    <row r="2650" spans="1:27" s="123" customFormat="1">
      <c r="A2650" s="128"/>
      <c r="B2650" s="124" t="str">
        <f t="shared" si="1261"/>
        <v/>
      </c>
      <c r="C2650" s="136"/>
      <c r="D2650" s="125" t="e">
        <f t="shared" si="1258"/>
        <v>#N/A</v>
      </c>
      <c r="E2650" s="125" t="e">
        <f t="shared" si="1259"/>
        <v>#N/A</v>
      </c>
      <c r="F2650" s="125" t="e">
        <f t="shared" si="1260"/>
        <v>#N/A</v>
      </c>
      <c r="G2650" s="182"/>
      <c r="H2650" s="161"/>
      <c r="I2650" s="161"/>
      <c r="J2650" s="161"/>
      <c r="K2650" s="161"/>
      <c r="L2650" s="162"/>
      <c r="M2650" s="125" t="e">
        <f t="shared" si="1262"/>
        <v>#N/A</v>
      </c>
      <c r="N2650" s="126" t="str">
        <f t="shared" si="1263"/>
        <v/>
      </c>
      <c r="O2650" s="126" t="e">
        <f t="shared" si="1264"/>
        <v>#N/A</v>
      </c>
      <c r="P2650" s="126" t="str">
        <f t="shared" si="1265"/>
        <v/>
      </c>
      <c r="Q2650" s="126" t="e">
        <f t="shared" si="1266"/>
        <v>#N/A</v>
      </c>
      <c r="R2650" s="126" t="str">
        <f t="shared" si="1267"/>
        <v/>
      </c>
      <c r="S2650" s="126" t="e">
        <f t="shared" si="1268"/>
        <v>#N/A</v>
      </c>
      <c r="T2650" s="126" t="str">
        <f t="shared" si="1269"/>
        <v/>
      </c>
      <c r="U2650" s="126" t="e">
        <f t="shared" si="1270"/>
        <v>#N/A</v>
      </c>
      <c r="V2650" s="126" t="str">
        <f t="shared" si="1271"/>
        <v/>
      </c>
      <c r="W2650" s="126" t="e">
        <f t="shared" si="1272"/>
        <v>#N/A</v>
      </c>
      <c r="X2650" s="126">
        <f t="shared" si="1273"/>
        <v>0</v>
      </c>
      <c r="Y2650" s="123" t="e">
        <f>VLOOKUP(A2650,#REF!,1,FALSE)</f>
        <v>#REF!</v>
      </c>
      <c r="Z2650" s="194"/>
      <c r="AA2650" s="196"/>
    </row>
    <row r="2651" spans="1:27" s="123" customFormat="1">
      <c r="A2651" s="128"/>
      <c r="B2651" s="124" t="str">
        <f t="shared" si="1261"/>
        <v/>
      </c>
      <c r="C2651" s="136"/>
      <c r="D2651" s="125" t="e">
        <f t="shared" si="1258"/>
        <v>#N/A</v>
      </c>
      <c r="E2651" s="125" t="e">
        <f t="shared" si="1259"/>
        <v>#N/A</v>
      </c>
      <c r="F2651" s="125" t="e">
        <f t="shared" si="1260"/>
        <v>#N/A</v>
      </c>
      <c r="G2651" s="182"/>
      <c r="H2651" s="161"/>
      <c r="I2651" s="161"/>
      <c r="J2651" s="161"/>
      <c r="K2651" s="161"/>
      <c r="L2651" s="162"/>
      <c r="M2651" s="125" t="e">
        <f t="shared" si="1262"/>
        <v>#N/A</v>
      </c>
      <c r="N2651" s="126" t="str">
        <f t="shared" si="1263"/>
        <v/>
      </c>
      <c r="O2651" s="126" t="e">
        <f t="shared" si="1264"/>
        <v>#N/A</v>
      </c>
      <c r="P2651" s="126" t="str">
        <f t="shared" si="1265"/>
        <v/>
      </c>
      <c r="Q2651" s="126" t="e">
        <f t="shared" si="1266"/>
        <v>#N/A</v>
      </c>
      <c r="R2651" s="126" t="str">
        <f t="shared" si="1267"/>
        <v/>
      </c>
      <c r="S2651" s="126" t="e">
        <f t="shared" si="1268"/>
        <v>#N/A</v>
      </c>
      <c r="T2651" s="126" t="str">
        <f t="shared" si="1269"/>
        <v/>
      </c>
      <c r="U2651" s="126" t="e">
        <f t="shared" si="1270"/>
        <v>#N/A</v>
      </c>
      <c r="V2651" s="126" t="str">
        <f t="shared" si="1271"/>
        <v/>
      </c>
      <c r="W2651" s="126" t="e">
        <f t="shared" si="1272"/>
        <v>#N/A</v>
      </c>
      <c r="X2651" s="126">
        <f t="shared" si="1273"/>
        <v>0</v>
      </c>
      <c r="Y2651" s="123" t="e">
        <f>VLOOKUP(A2651,#REF!,1,FALSE)</f>
        <v>#REF!</v>
      </c>
      <c r="Z2651" s="194"/>
      <c r="AA2651" s="196"/>
    </row>
    <row r="2652" spans="1:27" s="123" customFormat="1">
      <c r="A2652" s="128"/>
      <c r="B2652" s="124" t="str">
        <f t="shared" si="1261"/>
        <v/>
      </c>
      <c r="C2652" s="136"/>
      <c r="D2652" s="125" t="e">
        <f t="shared" ref="D2652:D2676" si="1274">IF(VLOOKUP($C2652,ドメイン,2,FALSE)=0,"",VLOOKUP($C2652,ドメイン,2,FALSE))</f>
        <v>#N/A</v>
      </c>
      <c r="E2652" s="125" t="e">
        <f t="shared" ref="E2652:E2676" si="1275">IF(VLOOKUP($C2652,ドメイン,3,FALSE)=0,"",VLOOKUP($C2652,ドメイン,3,FALSE))</f>
        <v>#N/A</v>
      </c>
      <c r="F2652" s="125" t="e">
        <f t="shared" ref="F2652:F2676" si="1276">IF(VLOOKUP($C2652,ドメイン,4,FALSE)=0,"",VLOOKUP($C2652,ドメイン,4,FALSE))</f>
        <v>#N/A</v>
      </c>
      <c r="G2652" s="182"/>
      <c r="H2652" s="161"/>
      <c r="I2652" s="161"/>
      <c r="J2652" s="161"/>
      <c r="K2652" s="161"/>
      <c r="L2652" s="162"/>
      <c r="M2652" s="125" t="e">
        <f t="shared" si="1262"/>
        <v>#N/A</v>
      </c>
      <c r="N2652" s="126" t="str">
        <f t="shared" si="1263"/>
        <v/>
      </c>
      <c r="O2652" s="126" t="e">
        <f t="shared" si="1264"/>
        <v>#N/A</v>
      </c>
      <c r="P2652" s="126" t="str">
        <f t="shared" si="1265"/>
        <v/>
      </c>
      <c r="Q2652" s="126" t="e">
        <f t="shared" si="1266"/>
        <v>#N/A</v>
      </c>
      <c r="R2652" s="126" t="str">
        <f t="shared" si="1267"/>
        <v/>
      </c>
      <c r="S2652" s="126" t="e">
        <f t="shared" si="1268"/>
        <v>#N/A</v>
      </c>
      <c r="T2652" s="126" t="str">
        <f t="shared" si="1269"/>
        <v/>
      </c>
      <c r="U2652" s="126" t="e">
        <f t="shared" si="1270"/>
        <v>#N/A</v>
      </c>
      <c r="V2652" s="126" t="str">
        <f t="shared" si="1271"/>
        <v/>
      </c>
      <c r="W2652" s="126" t="e">
        <f t="shared" si="1272"/>
        <v>#N/A</v>
      </c>
      <c r="X2652" s="126">
        <f t="shared" si="1273"/>
        <v>0</v>
      </c>
      <c r="Y2652" s="123" t="e">
        <f>VLOOKUP(A2652,#REF!,1,FALSE)</f>
        <v>#REF!</v>
      </c>
      <c r="Z2652" s="194"/>
      <c r="AA2652" s="196"/>
    </row>
    <row r="2653" spans="1:27" s="123" customFormat="1">
      <c r="A2653" s="128"/>
      <c r="B2653" s="124" t="str">
        <f t="shared" si="1261"/>
        <v/>
      </c>
      <c r="C2653" s="136"/>
      <c r="D2653" s="125" t="e">
        <f t="shared" si="1274"/>
        <v>#N/A</v>
      </c>
      <c r="E2653" s="125" t="e">
        <f t="shared" si="1275"/>
        <v>#N/A</v>
      </c>
      <c r="F2653" s="125" t="e">
        <f t="shared" si="1276"/>
        <v>#N/A</v>
      </c>
      <c r="G2653" s="182"/>
      <c r="H2653" s="161"/>
      <c r="I2653" s="161"/>
      <c r="J2653" s="161"/>
      <c r="K2653" s="161"/>
      <c r="L2653" s="162"/>
      <c r="M2653" s="125" t="e">
        <f t="shared" si="1262"/>
        <v>#N/A</v>
      </c>
      <c r="N2653" s="126" t="str">
        <f t="shared" si="1263"/>
        <v/>
      </c>
      <c r="O2653" s="126" t="e">
        <f t="shared" si="1264"/>
        <v>#N/A</v>
      </c>
      <c r="P2653" s="126" t="str">
        <f t="shared" si="1265"/>
        <v/>
      </c>
      <c r="Q2653" s="126" t="e">
        <f t="shared" si="1266"/>
        <v>#N/A</v>
      </c>
      <c r="R2653" s="126" t="str">
        <f t="shared" si="1267"/>
        <v/>
      </c>
      <c r="S2653" s="126" t="e">
        <f t="shared" si="1268"/>
        <v>#N/A</v>
      </c>
      <c r="T2653" s="126" t="str">
        <f t="shared" si="1269"/>
        <v/>
      </c>
      <c r="U2653" s="126" t="e">
        <f t="shared" si="1270"/>
        <v>#N/A</v>
      </c>
      <c r="V2653" s="126" t="str">
        <f t="shared" si="1271"/>
        <v/>
      </c>
      <c r="W2653" s="126" t="e">
        <f t="shared" si="1272"/>
        <v>#N/A</v>
      </c>
      <c r="X2653" s="126">
        <f t="shared" si="1273"/>
        <v>0</v>
      </c>
      <c r="Y2653" s="123" t="e">
        <f>VLOOKUP(A2653,#REF!,1,FALSE)</f>
        <v>#REF!</v>
      </c>
      <c r="Z2653" s="194"/>
      <c r="AA2653" s="196"/>
    </row>
    <row r="2654" spans="1:27" s="123" customFormat="1">
      <c r="A2654" s="128"/>
      <c r="B2654" s="124" t="str">
        <f t="shared" si="1261"/>
        <v/>
      </c>
      <c r="C2654" s="136"/>
      <c r="D2654" s="125" t="e">
        <f t="shared" si="1274"/>
        <v>#N/A</v>
      </c>
      <c r="E2654" s="125" t="e">
        <f t="shared" si="1275"/>
        <v>#N/A</v>
      </c>
      <c r="F2654" s="125" t="e">
        <f t="shared" si="1276"/>
        <v>#N/A</v>
      </c>
      <c r="G2654" s="182"/>
      <c r="H2654" s="161"/>
      <c r="I2654" s="161"/>
      <c r="J2654" s="161"/>
      <c r="K2654" s="161"/>
      <c r="L2654" s="162"/>
      <c r="M2654" s="125" t="e">
        <f t="shared" si="1262"/>
        <v>#N/A</v>
      </c>
      <c r="N2654" s="126" t="str">
        <f t="shared" si="1263"/>
        <v/>
      </c>
      <c r="O2654" s="126" t="e">
        <f t="shared" si="1264"/>
        <v>#N/A</v>
      </c>
      <c r="P2654" s="126" t="str">
        <f t="shared" si="1265"/>
        <v/>
      </c>
      <c r="Q2654" s="126" t="e">
        <f t="shared" si="1266"/>
        <v>#N/A</v>
      </c>
      <c r="R2654" s="126" t="str">
        <f t="shared" si="1267"/>
        <v/>
      </c>
      <c r="S2654" s="126" t="e">
        <f t="shared" si="1268"/>
        <v>#N/A</v>
      </c>
      <c r="T2654" s="126" t="str">
        <f t="shared" si="1269"/>
        <v/>
      </c>
      <c r="U2654" s="126" t="e">
        <f t="shared" si="1270"/>
        <v>#N/A</v>
      </c>
      <c r="V2654" s="126" t="str">
        <f t="shared" si="1271"/>
        <v/>
      </c>
      <c r="W2654" s="126" t="e">
        <f t="shared" si="1272"/>
        <v>#N/A</v>
      </c>
      <c r="X2654" s="126">
        <f t="shared" si="1273"/>
        <v>0</v>
      </c>
      <c r="Y2654" s="123" t="e">
        <f>VLOOKUP(A2654,#REF!,1,FALSE)</f>
        <v>#REF!</v>
      </c>
      <c r="Z2654" s="194"/>
      <c r="AA2654" s="196"/>
    </row>
    <row r="2655" spans="1:27" s="123" customFormat="1">
      <c r="A2655" s="128"/>
      <c r="B2655" s="124" t="str">
        <f t="shared" si="1261"/>
        <v/>
      </c>
      <c r="C2655" s="136"/>
      <c r="D2655" s="125" t="e">
        <f t="shared" si="1274"/>
        <v>#N/A</v>
      </c>
      <c r="E2655" s="125" t="e">
        <f t="shared" si="1275"/>
        <v>#N/A</v>
      </c>
      <c r="F2655" s="125" t="e">
        <f t="shared" si="1276"/>
        <v>#N/A</v>
      </c>
      <c r="G2655" s="182"/>
      <c r="H2655" s="161"/>
      <c r="I2655" s="161"/>
      <c r="J2655" s="161"/>
      <c r="K2655" s="161"/>
      <c r="L2655" s="162"/>
      <c r="M2655" s="125" t="e">
        <f t="shared" si="1262"/>
        <v>#N/A</v>
      </c>
      <c r="N2655" s="126" t="str">
        <f t="shared" si="1263"/>
        <v/>
      </c>
      <c r="O2655" s="126" t="e">
        <f t="shared" si="1264"/>
        <v>#N/A</v>
      </c>
      <c r="P2655" s="126" t="str">
        <f t="shared" si="1265"/>
        <v/>
      </c>
      <c r="Q2655" s="126" t="e">
        <f t="shared" si="1266"/>
        <v>#N/A</v>
      </c>
      <c r="R2655" s="126" t="str">
        <f t="shared" si="1267"/>
        <v/>
      </c>
      <c r="S2655" s="126" t="e">
        <f t="shared" si="1268"/>
        <v>#N/A</v>
      </c>
      <c r="T2655" s="126" t="str">
        <f t="shared" si="1269"/>
        <v/>
      </c>
      <c r="U2655" s="126" t="e">
        <f t="shared" si="1270"/>
        <v>#N/A</v>
      </c>
      <c r="V2655" s="126" t="str">
        <f t="shared" si="1271"/>
        <v/>
      </c>
      <c r="W2655" s="126" t="e">
        <f t="shared" si="1272"/>
        <v>#N/A</v>
      </c>
      <c r="X2655" s="126">
        <f t="shared" si="1273"/>
        <v>0</v>
      </c>
      <c r="Y2655" s="123" t="e">
        <f>VLOOKUP(A2655,#REF!,1,FALSE)</f>
        <v>#REF!</v>
      </c>
      <c r="Z2655" s="194"/>
      <c r="AA2655" s="196"/>
    </row>
    <row r="2656" spans="1:27" s="123" customFormat="1">
      <c r="A2656" s="128"/>
      <c r="B2656" s="124" t="str">
        <f t="shared" si="1261"/>
        <v/>
      </c>
      <c r="C2656" s="136"/>
      <c r="D2656" s="125" t="e">
        <f t="shared" si="1274"/>
        <v>#N/A</v>
      </c>
      <c r="E2656" s="125" t="e">
        <f t="shared" si="1275"/>
        <v>#N/A</v>
      </c>
      <c r="F2656" s="125" t="e">
        <f t="shared" si="1276"/>
        <v>#N/A</v>
      </c>
      <c r="G2656" s="182"/>
      <c r="H2656" s="161"/>
      <c r="I2656" s="161"/>
      <c r="J2656" s="161"/>
      <c r="K2656" s="161"/>
      <c r="L2656" s="162"/>
      <c r="M2656" s="125" t="e">
        <f t="shared" si="1262"/>
        <v>#N/A</v>
      </c>
      <c r="N2656" s="126" t="str">
        <f t="shared" si="1263"/>
        <v/>
      </c>
      <c r="O2656" s="126" t="e">
        <f t="shared" si="1264"/>
        <v>#N/A</v>
      </c>
      <c r="P2656" s="126" t="str">
        <f t="shared" si="1265"/>
        <v/>
      </c>
      <c r="Q2656" s="126" t="e">
        <f t="shared" si="1266"/>
        <v>#N/A</v>
      </c>
      <c r="R2656" s="126" t="str">
        <f t="shared" si="1267"/>
        <v/>
      </c>
      <c r="S2656" s="126" t="e">
        <f t="shared" si="1268"/>
        <v>#N/A</v>
      </c>
      <c r="T2656" s="126" t="str">
        <f t="shared" si="1269"/>
        <v/>
      </c>
      <c r="U2656" s="126" t="e">
        <f t="shared" si="1270"/>
        <v>#N/A</v>
      </c>
      <c r="V2656" s="126" t="str">
        <f t="shared" si="1271"/>
        <v/>
      </c>
      <c r="W2656" s="126" t="e">
        <f t="shared" si="1272"/>
        <v>#N/A</v>
      </c>
      <c r="X2656" s="126">
        <f t="shared" si="1273"/>
        <v>0</v>
      </c>
      <c r="Y2656" s="123" t="e">
        <f>VLOOKUP(A2656,#REF!,1,FALSE)</f>
        <v>#REF!</v>
      </c>
      <c r="Z2656" s="194"/>
      <c r="AA2656" s="196"/>
    </row>
    <row r="2657" spans="1:27" s="123" customFormat="1">
      <c r="A2657" s="128"/>
      <c r="B2657" s="124" t="str">
        <f t="shared" si="1261"/>
        <v/>
      </c>
      <c r="C2657" s="136"/>
      <c r="D2657" s="125" t="e">
        <f t="shared" si="1274"/>
        <v>#N/A</v>
      </c>
      <c r="E2657" s="125" t="e">
        <f t="shared" si="1275"/>
        <v>#N/A</v>
      </c>
      <c r="F2657" s="125" t="e">
        <f t="shared" si="1276"/>
        <v>#N/A</v>
      </c>
      <c r="G2657" s="182"/>
      <c r="H2657" s="161"/>
      <c r="I2657" s="161"/>
      <c r="J2657" s="161"/>
      <c r="K2657" s="161"/>
      <c r="L2657" s="162"/>
      <c r="M2657" s="125" t="e">
        <f t="shared" si="1262"/>
        <v>#N/A</v>
      </c>
      <c r="N2657" s="126" t="str">
        <f t="shared" si="1263"/>
        <v/>
      </c>
      <c r="O2657" s="126" t="e">
        <f t="shared" si="1264"/>
        <v>#N/A</v>
      </c>
      <c r="P2657" s="126" t="str">
        <f t="shared" si="1265"/>
        <v/>
      </c>
      <c r="Q2657" s="126" t="e">
        <f t="shared" si="1266"/>
        <v>#N/A</v>
      </c>
      <c r="R2657" s="126" t="str">
        <f t="shared" si="1267"/>
        <v/>
      </c>
      <c r="S2657" s="126" t="e">
        <f t="shared" si="1268"/>
        <v>#N/A</v>
      </c>
      <c r="T2657" s="126" t="str">
        <f t="shared" si="1269"/>
        <v/>
      </c>
      <c r="U2657" s="126" t="e">
        <f t="shared" si="1270"/>
        <v>#N/A</v>
      </c>
      <c r="V2657" s="126" t="str">
        <f t="shared" si="1271"/>
        <v/>
      </c>
      <c r="W2657" s="126" t="e">
        <f t="shared" si="1272"/>
        <v>#N/A</v>
      </c>
      <c r="X2657" s="126">
        <f t="shared" si="1273"/>
        <v>0</v>
      </c>
      <c r="Y2657" s="123" t="e">
        <f>VLOOKUP(A2657,#REF!,1,FALSE)</f>
        <v>#REF!</v>
      </c>
      <c r="Z2657" s="194"/>
      <c r="AA2657" s="196"/>
    </row>
    <row r="2658" spans="1:27" s="123" customFormat="1">
      <c r="A2658" s="128"/>
      <c r="B2658" s="124" t="str">
        <f t="shared" si="1261"/>
        <v/>
      </c>
      <c r="C2658" s="136"/>
      <c r="D2658" s="125" t="e">
        <f t="shared" si="1274"/>
        <v>#N/A</v>
      </c>
      <c r="E2658" s="125" t="e">
        <f t="shared" si="1275"/>
        <v>#N/A</v>
      </c>
      <c r="F2658" s="125" t="e">
        <f t="shared" si="1276"/>
        <v>#N/A</v>
      </c>
      <c r="G2658" s="182"/>
      <c r="H2658" s="161"/>
      <c r="I2658" s="161"/>
      <c r="J2658" s="161"/>
      <c r="K2658" s="161"/>
      <c r="L2658" s="162"/>
      <c r="M2658" s="125" t="e">
        <f t="shared" si="1262"/>
        <v>#N/A</v>
      </c>
      <c r="N2658" s="126" t="str">
        <f t="shared" si="1263"/>
        <v/>
      </c>
      <c r="O2658" s="126" t="e">
        <f t="shared" si="1264"/>
        <v>#N/A</v>
      </c>
      <c r="P2658" s="126" t="str">
        <f t="shared" si="1265"/>
        <v/>
      </c>
      <c r="Q2658" s="126" t="e">
        <f t="shared" si="1266"/>
        <v>#N/A</v>
      </c>
      <c r="R2658" s="126" t="str">
        <f t="shared" si="1267"/>
        <v/>
      </c>
      <c r="S2658" s="126" t="e">
        <f t="shared" si="1268"/>
        <v>#N/A</v>
      </c>
      <c r="T2658" s="126" t="str">
        <f t="shared" si="1269"/>
        <v/>
      </c>
      <c r="U2658" s="126" t="e">
        <f t="shared" si="1270"/>
        <v>#N/A</v>
      </c>
      <c r="V2658" s="126" t="str">
        <f t="shared" si="1271"/>
        <v/>
      </c>
      <c r="W2658" s="126" t="e">
        <f t="shared" si="1272"/>
        <v>#N/A</v>
      </c>
      <c r="X2658" s="126">
        <f t="shared" si="1273"/>
        <v>0</v>
      </c>
      <c r="Y2658" s="123" t="e">
        <f>VLOOKUP(A2658,#REF!,1,FALSE)</f>
        <v>#REF!</v>
      </c>
      <c r="Z2658" s="194"/>
      <c r="AA2658" s="196"/>
    </row>
    <row r="2659" spans="1:27" s="123" customFormat="1">
      <c r="A2659" s="128"/>
      <c r="B2659" s="124" t="str">
        <f t="shared" si="1261"/>
        <v/>
      </c>
      <c r="C2659" s="136"/>
      <c r="D2659" s="125" t="e">
        <f t="shared" si="1274"/>
        <v>#N/A</v>
      </c>
      <c r="E2659" s="125" t="e">
        <f t="shared" si="1275"/>
        <v>#N/A</v>
      </c>
      <c r="F2659" s="125" t="e">
        <f t="shared" si="1276"/>
        <v>#N/A</v>
      </c>
      <c r="G2659" s="182"/>
      <c r="H2659" s="161"/>
      <c r="I2659" s="161"/>
      <c r="J2659" s="161"/>
      <c r="K2659" s="161"/>
      <c r="L2659" s="162"/>
      <c r="M2659" s="125" t="e">
        <f t="shared" si="1262"/>
        <v>#N/A</v>
      </c>
      <c r="N2659" s="126" t="str">
        <f t="shared" si="1263"/>
        <v/>
      </c>
      <c r="O2659" s="126" t="e">
        <f t="shared" si="1264"/>
        <v>#N/A</v>
      </c>
      <c r="P2659" s="126" t="str">
        <f t="shared" si="1265"/>
        <v/>
      </c>
      <c r="Q2659" s="126" t="e">
        <f t="shared" si="1266"/>
        <v>#N/A</v>
      </c>
      <c r="R2659" s="126" t="str">
        <f t="shared" si="1267"/>
        <v/>
      </c>
      <c r="S2659" s="126" t="e">
        <f t="shared" si="1268"/>
        <v>#N/A</v>
      </c>
      <c r="T2659" s="126" t="str">
        <f t="shared" si="1269"/>
        <v/>
      </c>
      <c r="U2659" s="126" t="e">
        <f t="shared" si="1270"/>
        <v>#N/A</v>
      </c>
      <c r="V2659" s="126" t="str">
        <f t="shared" si="1271"/>
        <v/>
      </c>
      <c r="W2659" s="126" t="e">
        <f t="shared" si="1272"/>
        <v>#N/A</v>
      </c>
      <c r="X2659" s="126">
        <f t="shared" si="1273"/>
        <v>0</v>
      </c>
      <c r="Y2659" s="123" t="e">
        <f>VLOOKUP(A2659,#REF!,1,FALSE)</f>
        <v>#REF!</v>
      </c>
      <c r="Z2659" s="194"/>
      <c r="AA2659" s="196"/>
    </row>
    <row r="2660" spans="1:27" s="123" customFormat="1">
      <c r="A2660" s="128"/>
      <c r="B2660" s="124" t="str">
        <f t="shared" si="1261"/>
        <v/>
      </c>
      <c r="C2660" s="136"/>
      <c r="D2660" s="125" t="e">
        <f t="shared" si="1274"/>
        <v>#N/A</v>
      </c>
      <c r="E2660" s="125" t="e">
        <f t="shared" si="1275"/>
        <v>#N/A</v>
      </c>
      <c r="F2660" s="125" t="e">
        <f t="shared" si="1276"/>
        <v>#N/A</v>
      </c>
      <c r="G2660" s="182"/>
      <c r="H2660" s="161"/>
      <c r="I2660" s="161"/>
      <c r="J2660" s="161"/>
      <c r="K2660" s="161"/>
      <c r="L2660" s="162"/>
      <c r="M2660" s="125" t="e">
        <f t="shared" si="1262"/>
        <v>#N/A</v>
      </c>
      <c r="N2660" s="126" t="str">
        <f t="shared" si="1263"/>
        <v/>
      </c>
      <c r="O2660" s="126" t="e">
        <f t="shared" si="1264"/>
        <v>#N/A</v>
      </c>
      <c r="P2660" s="126" t="str">
        <f t="shared" si="1265"/>
        <v/>
      </c>
      <c r="Q2660" s="126" t="e">
        <f t="shared" si="1266"/>
        <v>#N/A</v>
      </c>
      <c r="R2660" s="126" t="str">
        <f t="shared" si="1267"/>
        <v/>
      </c>
      <c r="S2660" s="126" t="e">
        <f t="shared" si="1268"/>
        <v>#N/A</v>
      </c>
      <c r="T2660" s="126" t="str">
        <f t="shared" si="1269"/>
        <v/>
      </c>
      <c r="U2660" s="126" t="e">
        <f t="shared" si="1270"/>
        <v>#N/A</v>
      </c>
      <c r="V2660" s="126" t="str">
        <f t="shared" si="1271"/>
        <v/>
      </c>
      <c r="W2660" s="126" t="e">
        <f t="shared" si="1272"/>
        <v>#N/A</v>
      </c>
      <c r="X2660" s="126">
        <f t="shared" si="1273"/>
        <v>0</v>
      </c>
      <c r="Y2660" s="123" t="e">
        <f>VLOOKUP(A2660,#REF!,1,FALSE)</f>
        <v>#REF!</v>
      </c>
      <c r="Z2660" s="194"/>
      <c r="AA2660" s="196"/>
    </row>
    <row r="2661" spans="1:27" s="123" customFormat="1">
      <c r="A2661" s="128"/>
      <c r="B2661" s="124" t="str">
        <f t="shared" si="1261"/>
        <v/>
      </c>
      <c r="C2661" s="136"/>
      <c r="D2661" s="125" t="e">
        <f t="shared" si="1274"/>
        <v>#N/A</v>
      </c>
      <c r="E2661" s="125" t="e">
        <f t="shared" si="1275"/>
        <v>#N/A</v>
      </c>
      <c r="F2661" s="125" t="e">
        <f t="shared" si="1276"/>
        <v>#N/A</v>
      </c>
      <c r="G2661" s="182"/>
      <c r="H2661" s="161"/>
      <c r="I2661" s="161"/>
      <c r="J2661" s="161"/>
      <c r="K2661" s="161"/>
      <c r="L2661" s="162"/>
      <c r="M2661" s="125" t="e">
        <f t="shared" si="1262"/>
        <v>#N/A</v>
      </c>
      <c r="N2661" s="126" t="str">
        <f t="shared" si="1263"/>
        <v/>
      </c>
      <c r="O2661" s="126" t="e">
        <f t="shared" si="1264"/>
        <v>#N/A</v>
      </c>
      <c r="P2661" s="126" t="str">
        <f t="shared" si="1265"/>
        <v/>
      </c>
      <c r="Q2661" s="126" t="e">
        <f t="shared" si="1266"/>
        <v>#N/A</v>
      </c>
      <c r="R2661" s="126" t="str">
        <f t="shared" si="1267"/>
        <v/>
      </c>
      <c r="S2661" s="126" t="e">
        <f t="shared" si="1268"/>
        <v>#N/A</v>
      </c>
      <c r="T2661" s="126" t="str">
        <f t="shared" si="1269"/>
        <v/>
      </c>
      <c r="U2661" s="126" t="e">
        <f t="shared" si="1270"/>
        <v>#N/A</v>
      </c>
      <c r="V2661" s="126" t="str">
        <f t="shared" si="1271"/>
        <v/>
      </c>
      <c r="W2661" s="126" t="e">
        <f t="shared" si="1272"/>
        <v>#N/A</v>
      </c>
      <c r="X2661" s="126">
        <f t="shared" si="1273"/>
        <v>0</v>
      </c>
      <c r="Y2661" s="123" t="e">
        <f>VLOOKUP(A2661,#REF!,1,FALSE)</f>
        <v>#REF!</v>
      </c>
      <c r="Z2661" s="194"/>
      <c r="AA2661" s="196"/>
    </row>
    <row r="2662" spans="1:27" s="123" customFormat="1">
      <c r="A2662" s="128"/>
      <c r="B2662" s="124" t="str">
        <f t="shared" si="1261"/>
        <v/>
      </c>
      <c r="C2662" s="136"/>
      <c r="D2662" s="125" t="e">
        <f t="shared" si="1274"/>
        <v>#N/A</v>
      </c>
      <c r="E2662" s="125" t="e">
        <f t="shared" si="1275"/>
        <v>#N/A</v>
      </c>
      <c r="F2662" s="125" t="e">
        <f t="shared" si="1276"/>
        <v>#N/A</v>
      </c>
      <c r="G2662" s="182"/>
      <c r="H2662" s="161"/>
      <c r="I2662" s="161"/>
      <c r="J2662" s="161"/>
      <c r="K2662" s="161"/>
      <c r="L2662" s="162"/>
      <c r="M2662" s="125" t="e">
        <f t="shared" si="1262"/>
        <v>#N/A</v>
      </c>
      <c r="N2662" s="126" t="str">
        <f t="shared" si="1263"/>
        <v/>
      </c>
      <c r="O2662" s="126" t="e">
        <f t="shared" si="1264"/>
        <v>#N/A</v>
      </c>
      <c r="P2662" s="126" t="str">
        <f t="shared" si="1265"/>
        <v/>
      </c>
      <c r="Q2662" s="126" t="e">
        <f t="shared" si="1266"/>
        <v>#N/A</v>
      </c>
      <c r="R2662" s="126" t="str">
        <f t="shared" si="1267"/>
        <v/>
      </c>
      <c r="S2662" s="126" t="e">
        <f t="shared" si="1268"/>
        <v>#N/A</v>
      </c>
      <c r="T2662" s="126" t="str">
        <f t="shared" si="1269"/>
        <v/>
      </c>
      <c r="U2662" s="126" t="e">
        <f t="shared" si="1270"/>
        <v>#N/A</v>
      </c>
      <c r="V2662" s="126" t="str">
        <f t="shared" si="1271"/>
        <v/>
      </c>
      <c r="W2662" s="126" t="e">
        <f t="shared" si="1272"/>
        <v>#N/A</v>
      </c>
      <c r="X2662" s="126">
        <f t="shared" si="1273"/>
        <v>0</v>
      </c>
      <c r="Y2662" s="123" t="e">
        <f>VLOOKUP(A2662,#REF!,1,FALSE)</f>
        <v>#REF!</v>
      </c>
      <c r="Z2662" s="194"/>
      <c r="AA2662" s="196"/>
    </row>
    <row r="2663" spans="1:27" s="123" customFormat="1">
      <c r="A2663" s="128"/>
      <c r="B2663" s="124" t="str">
        <f t="shared" si="1261"/>
        <v/>
      </c>
      <c r="C2663" s="136"/>
      <c r="D2663" s="125" t="e">
        <f t="shared" si="1274"/>
        <v>#N/A</v>
      </c>
      <c r="E2663" s="125" t="e">
        <f t="shared" si="1275"/>
        <v>#N/A</v>
      </c>
      <c r="F2663" s="125" t="e">
        <f t="shared" si="1276"/>
        <v>#N/A</v>
      </c>
      <c r="G2663" s="182"/>
      <c r="H2663" s="161"/>
      <c r="I2663" s="161"/>
      <c r="J2663" s="161"/>
      <c r="K2663" s="161"/>
      <c r="L2663" s="162"/>
      <c r="M2663" s="125" t="e">
        <f t="shared" si="1262"/>
        <v>#N/A</v>
      </c>
      <c r="N2663" s="126" t="str">
        <f t="shared" si="1263"/>
        <v/>
      </c>
      <c r="O2663" s="126" t="e">
        <f t="shared" si="1264"/>
        <v>#N/A</v>
      </c>
      <c r="P2663" s="126" t="str">
        <f t="shared" si="1265"/>
        <v/>
      </c>
      <c r="Q2663" s="126" t="e">
        <f t="shared" si="1266"/>
        <v>#N/A</v>
      </c>
      <c r="R2663" s="126" t="str">
        <f t="shared" si="1267"/>
        <v/>
      </c>
      <c r="S2663" s="126" t="e">
        <f t="shared" si="1268"/>
        <v>#N/A</v>
      </c>
      <c r="T2663" s="126" t="str">
        <f t="shared" si="1269"/>
        <v/>
      </c>
      <c r="U2663" s="126" t="e">
        <f t="shared" si="1270"/>
        <v>#N/A</v>
      </c>
      <c r="V2663" s="126" t="str">
        <f t="shared" si="1271"/>
        <v/>
      </c>
      <c r="W2663" s="126" t="e">
        <f t="shared" si="1272"/>
        <v>#N/A</v>
      </c>
      <c r="X2663" s="126">
        <f t="shared" si="1273"/>
        <v>0</v>
      </c>
      <c r="Y2663" s="123" t="e">
        <f>VLOOKUP(A2663,#REF!,1,FALSE)</f>
        <v>#REF!</v>
      </c>
      <c r="Z2663" s="194"/>
      <c r="AA2663" s="196"/>
    </row>
    <row r="2664" spans="1:27" s="123" customFormat="1">
      <c r="A2664" s="128"/>
      <c r="B2664" s="124" t="str">
        <f t="shared" si="1261"/>
        <v/>
      </c>
      <c r="C2664" s="136"/>
      <c r="D2664" s="125" t="e">
        <f t="shared" si="1274"/>
        <v>#N/A</v>
      </c>
      <c r="E2664" s="125" t="e">
        <f t="shared" si="1275"/>
        <v>#N/A</v>
      </c>
      <c r="F2664" s="125" t="e">
        <f t="shared" si="1276"/>
        <v>#N/A</v>
      </c>
      <c r="G2664" s="182"/>
      <c r="H2664" s="161"/>
      <c r="I2664" s="161"/>
      <c r="J2664" s="161"/>
      <c r="K2664" s="161"/>
      <c r="L2664" s="162"/>
      <c r="M2664" s="125" t="e">
        <f t="shared" si="1262"/>
        <v>#N/A</v>
      </c>
      <c r="N2664" s="126" t="str">
        <f t="shared" si="1263"/>
        <v/>
      </c>
      <c r="O2664" s="126" t="e">
        <f t="shared" si="1264"/>
        <v>#N/A</v>
      </c>
      <c r="P2664" s="126" t="str">
        <f t="shared" si="1265"/>
        <v/>
      </c>
      <c r="Q2664" s="126" t="e">
        <f t="shared" si="1266"/>
        <v>#N/A</v>
      </c>
      <c r="R2664" s="126" t="str">
        <f t="shared" si="1267"/>
        <v/>
      </c>
      <c r="S2664" s="126" t="e">
        <f t="shared" si="1268"/>
        <v>#N/A</v>
      </c>
      <c r="T2664" s="126" t="str">
        <f t="shared" si="1269"/>
        <v/>
      </c>
      <c r="U2664" s="126" t="e">
        <f t="shared" si="1270"/>
        <v>#N/A</v>
      </c>
      <c r="V2664" s="126" t="str">
        <f t="shared" si="1271"/>
        <v/>
      </c>
      <c r="W2664" s="126" t="e">
        <f t="shared" si="1272"/>
        <v>#N/A</v>
      </c>
      <c r="X2664" s="126">
        <f t="shared" si="1273"/>
        <v>0</v>
      </c>
      <c r="Y2664" s="123" t="e">
        <f>VLOOKUP(A2664,#REF!,1,FALSE)</f>
        <v>#REF!</v>
      </c>
      <c r="Z2664" s="194"/>
      <c r="AA2664" s="196"/>
    </row>
    <row r="2665" spans="1:27" s="123" customFormat="1">
      <c r="A2665" s="128"/>
      <c r="B2665" s="124" t="str">
        <f t="shared" si="1261"/>
        <v/>
      </c>
      <c r="C2665" s="136"/>
      <c r="D2665" s="125" t="e">
        <f t="shared" si="1274"/>
        <v>#N/A</v>
      </c>
      <c r="E2665" s="125" t="e">
        <f t="shared" si="1275"/>
        <v>#N/A</v>
      </c>
      <c r="F2665" s="125" t="e">
        <f t="shared" si="1276"/>
        <v>#N/A</v>
      </c>
      <c r="G2665" s="182"/>
      <c r="H2665" s="161"/>
      <c r="I2665" s="161"/>
      <c r="J2665" s="161"/>
      <c r="K2665" s="161"/>
      <c r="L2665" s="162"/>
      <c r="M2665" s="125" t="e">
        <f t="shared" si="1262"/>
        <v>#N/A</v>
      </c>
      <c r="N2665" s="126" t="str">
        <f t="shared" si="1263"/>
        <v/>
      </c>
      <c r="O2665" s="126" t="e">
        <f t="shared" si="1264"/>
        <v>#N/A</v>
      </c>
      <c r="P2665" s="126" t="str">
        <f t="shared" si="1265"/>
        <v/>
      </c>
      <c r="Q2665" s="126" t="e">
        <f t="shared" si="1266"/>
        <v>#N/A</v>
      </c>
      <c r="R2665" s="126" t="str">
        <f t="shared" si="1267"/>
        <v/>
      </c>
      <c r="S2665" s="126" t="e">
        <f t="shared" si="1268"/>
        <v>#N/A</v>
      </c>
      <c r="T2665" s="126" t="str">
        <f t="shared" si="1269"/>
        <v/>
      </c>
      <c r="U2665" s="126" t="e">
        <f t="shared" si="1270"/>
        <v>#N/A</v>
      </c>
      <c r="V2665" s="126" t="str">
        <f t="shared" si="1271"/>
        <v/>
      </c>
      <c r="W2665" s="126" t="e">
        <f t="shared" si="1272"/>
        <v>#N/A</v>
      </c>
      <c r="X2665" s="126">
        <f t="shared" si="1273"/>
        <v>0</v>
      </c>
      <c r="Y2665" s="123" t="e">
        <f>VLOOKUP(A2665,#REF!,1,FALSE)</f>
        <v>#REF!</v>
      </c>
      <c r="Z2665" s="194"/>
      <c r="AA2665" s="196"/>
    </row>
    <row r="2666" spans="1:27" s="123" customFormat="1">
      <c r="A2666" s="128"/>
      <c r="B2666" s="124" t="str">
        <f t="shared" si="1261"/>
        <v/>
      </c>
      <c r="C2666" s="136"/>
      <c r="D2666" s="125" t="e">
        <f t="shared" si="1274"/>
        <v>#N/A</v>
      </c>
      <c r="E2666" s="125" t="e">
        <f t="shared" si="1275"/>
        <v>#N/A</v>
      </c>
      <c r="F2666" s="125" t="e">
        <f t="shared" si="1276"/>
        <v>#N/A</v>
      </c>
      <c r="G2666" s="182"/>
      <c r="H2666" s="161"/>
      <c r="I2666" s="161"/>
      <c r="J2666" s="161"/>
      <c r="K2666" s="161"/>
      <c r="L2666" s="162"/>
      <c r="M2666" s="125" t="e">
        <f t="shared" si="1262"/>
        <v>#N/A</v>
      </c>
      <c r="N2666" s="126" t="str">
        <f t="shared" si="1263"/>
        <v/>
      </c>
      <c r="O2666" s="126" t="e">
        <f t="shared" si="1264"/>
        <v>#N/A</v>
      </c>
      <c r="P2666" s="126" t="str">
        <f t="shared" si="1265"/>
        <v/>
      </c>
      <c r="Q2666" s="126" t="e">
        <f t="shared" si="1266"/>
        <v>#N/A</v>
      </c>
      <c r="R2666" s="126" t="str">
        <f t="shared" si="1267"/>
        <v/>
      </c>
      <c r="S2666" s="126" t="e">
        <f t="shared" si="1268"/>
        <v>#N/A</v>
      </c>
      <c r="T2666" s="126" t="str">
        <f t="shared" si="1269"/>
        <v/>
      </c>
      <c r="U2666" s="126" t="e">
        <f t="shared" si="1270"/>
        <v>#N/A</v>
      </c>
      <c r="V2666" s="126" t="str">
        <f t="shared" si="1271"/>
        <v/>
      </c>
      <c r="W2666" s="126" t="e">
        <f t="shared" si="1272"/>
        <v>#N/A</v>
      </c>
      <c r="X2666" s="126">
        <f t="shared" si="1273"/>
        <v>0</v>
      </c>
      <c r="Y2666" s="123" t="e">
        <f>VLOOKUP(A2666,#REF!,1,FALSE)</f>
        <v>#REF!</v>
      </c>
      <c r="Z2666" s="194"/>
      <c r="AA2666" s="196"/>
    </row>
    <row r="2667" spans="1:27" s="123" customFormat="1">
      <c r="A2667" s="128"/>
      <c r="B2667" s="124" t="str">
        <f t="shared" si="1261"/>
        <v/>
      </c>
      <c r="C2667" s="136"/>
      <c r="D2667" s="125" t="e">
        <f t="shared" si="1274"/>
        <v>#N/A</v>
      </c>
      <c r="E2667" s="125" t="e">
        <f t="shared" si="1275"/>
        <v>#N/A</v>
      </c>
      <c r="F2667" s="125" t="e">
        <f t="shared" si="1276"/>
        <v>#N/A</v>
      </c>
      <c r="G2667" s="182"/>
      <c r="H2667" s="161"/>
      <c r="I2667" s="161"/>
      <c r="J2667" s="161"/>
      <c r="K2667" s="161"/>
      <c r="L2667" s="162"/>
      <c r="M2667" s="125" t="e">
        <f t="shared" si="1262"/>
        <v>#N/A</v>
      </c>
      <c r="N2667" s="126" t="str">
        <f t="shared" si="1263"/>
        <v/>
      </c>
      <c r="O2667" s="126" t="e">
        <f t="shared" si="1264"/>
        <v>#N/A</v>
      </c>
      <c r="P2667" s="126" t="str">
        <f t="shared" si="1265"/>
        <v/>
      </c>
      <c r="Q2667" s="126" t="e">
        <f t="shared" si="1266"/>
        <v>#N/A</v>
      </c>
      <c r="R2667" s="126" t="str">
        <f t="shared" si="1267"/>
        <v/>
      </c>
      <c r="S2667" s="126" t="e">
        <f t="shared" si="1268"/>
        <v>#N/A</v>
      </c>
      <c r="T2667" s="126" t="str">
        <f t="shared" si="1269"/>
        <v/>
      </c>
      <c r="U2667" s="126" t="e">
        <f t="shared" si="1270"/>
        <v>#N/A</v>
      </c>
      <c r="V2667" s="126" t="str">
        <f t="shared" si="1271"/>
        <v/>
      </c>
      <c r="W2667" s="126" t="e">
        <f t="shared" si="1272"/>
        <v>#N/A</v>
      </c>
      <c r="X2667" s="126">
        <f t="shared" si="1273"/>
        <v>0</v>
      </c>
      <c r="Y2667" s="123" t="e">
        <f>VLOOKUP(A2667,#REF!,1,FALSE)</f>
        <v>#REF!</v>
      </c>
      <c r="Z2667" s="194"/>
      <c r="AA2667" s="196"/>
    </row>
    <row r="2668" spans="1:27" s="123" customFormat="1">
      <c r="A2668" s="128"/>
      <c r="B2668" s="124" t="str">
        <f t="shared" si="1261"/>
        <v/>
      </c>
      <c r="C2668" s="136"/>
      <c r="D2668" s="125" t="e">
        <f t="shared" si="1274"/>
        <v>#N/A</v>
      </c>
      <c r="E2668" s="125" t="e">
        <f t="shared" si="1275"/>
        <v>#N/A</v>
      </c>
      <c r="F2668" s="125" t="e">
        <f t="shared" si="1276"/>
        <v>#N/A</v>
      </c>
      <c r="G2668" s="182"/>
      <c r="H2668" s="161"/>
      <c r="I2668" s="161"/>
      <c r="J2668" s="161"/>
      <c r="K2668" s="161"/>
      <c r="L2668" s="162"/>
      <c r="M2668" s="125" t="e">
        <f t="shared" si="1262"/>
        <v>#N/A</v>
      </c>
      <c r="N2668" s="126" t="str">
        <f t="shared" si="1263"/>
        <v/>
      </c>
      <c r="O2668" s="126" t="e">
        <f t="shared" si="1264"/>
        <v>#N/A</v>
      </c>
      <c r="P2668" s="126" t="str">
        <f t="shared" si="1265"/>
        <v/>
      </c>
      <c r="Q2668" s="126" t="e">
        <f t="shared" si="1266"/>
        <v>#N/A</v>
      </c>
      <c r="R2668" s="126" t="str">
        <f t="shared" si="1267"/>
        <v/>
      </c>
      <c r="S2668" s="126" t="e">
        <f t="shared" si="1268"/>
        <v>#N/A</v>
      </c>
      <c r="T2668" s="126" t="str">
        <f t="shared" si="1269"/>
        <v/>
      </c>
      <c r="U2668" s="126" t="e">
        <f t="shared" si="1270"/>
        <v>#N/A</v>
      </c>
      <c r="V2668" s="126" t="str">
        <f t="shared" si="1271"/>
        <v/>
      </c>
      <c r="W2668" s="126" t="e">
        <f t="shared" si="1272"/>
        <v>#N/A</v>
      </c>
      <c r="X2668" s="126">
        <f t="shared" si="1273"/>
        <v>0</v>
      </c>
      <c r="Y2668" s="123" t="e">
        <f>VLOOKUP(A2668,#REF!,1,FALSE)</f>
        <v>#REF!</v>
      </c>
      <c r="Z2668" s="194"/>
      <c r="AA2668" s="196"/>
    </row>
    <row r="2669" spans="1:27" s="123" customFormat="1">
      <c r="A2669" s="128"/>
      <c r="B2669" s="124" t="str">
        <f t="shared" si="1261"/>
        <v/>
      </c>
      <c r="C2669" s="136"/>
      <c r="D2669" s="125" t="e">
        <f t="shared" si="1274"/>
        <v>#N/A</v>
      </c>
      <c r="E2669" s="125" t="e">
        <f t="shared" si="1275"/>
        <v>#N/A</v>
      </c>
      <c r="F2669" s="125" t="e">
        <f t="shared" si="1276"/>
        <v>#N/A</v>
      </c>
      <c r="G2669" s="182"/>
      <c r="H2669" s="161"/>
      <c r="I2669" s="161"/>
      <c r="J2669" s="161"/>
      <c r="K2669" s="161"/>
      <c r="L2669" s="162"/>
      <c r="M2669" s="125" t="e">
        <f t="shared" si="1262"/>
        <v>#N/A</v>
      </c>
      <c r="N2669" s="126" t="str">
        <f t="shared" si="1263"/>
        <v/>
      </c>
      <c r="O2669" s="126" t="e">
        <f t="shared" si="1264"/>
        <v>#N/A</v>
      </c>
      <c r="P2669" s="126" t="str">
        <f t="shared" si="1265"/>
        <v/>
      </c>
      <c r="Q2669" s="126" t="e">
        <f t="shared" si="1266"/>
        <v>#N/A</v>
      </c>
      <c r="R2669" s="126" t="str">
        <f t="shared" si="1267"/>
        <v/>
      </c>
      <c r="S2669" s="126" t="e">
        <f t="shared" si="1268"/>
        <v>#N/A</v>
      </c>
      <c r="T2669" s="126" t="str">
        <f t="shared" si="1269"/>
        <v/>
      </c>
      <c r="U2669" s="126" t="e">
        <f t="shared" si="1270"/>
        <v>#N/A</v>
      </c>
      <c r="V2669" s="126" t="str">
        <f t="shared" si="1271"/>
        <v/>
      </c>
      <c r="W2669" s="126" t="e">
        <f t="shared" si="1272"/>
        <v>#N/A</v>
      </c>
      <c r="X2669" s="126">
        <f t="shared" si="1273"/>
        <v>0</v>
      </c>
      <c r="Y2669" s="123" t="e">
        <f>VLOOKUP(A2669,#REF!,1,FALSE)</f>
        <v>#REF!</v>
      </c>
      <c r="Z2669" s="194"/>
      <c r="AA2669" s="196"/>
    </row>
    <row r="2670" spans="1:27" s="123" customFormat="1">
      <c r="A2670" s="128"/>
      <c r="B2670" s="124" t="str">
        <f t="shared" si="1261"/>
        <v/>
      </c>
      <c r="C2670" s="136"/>
      <c r="D2670" s="125" t="e">
        <f t="shared" si="1274"/>
        <v>#N/A</v>
      </c>
      <c r="E2670" s="125" t="e">
        <f t="shared" si="1275"/>
        <v>#N/A</v>
      </c>
      <c r="F2670" s="125" t="e">
        <f t="shared" si="1276"/>
        <v>#N/A</v>
      </c>
      <c r="G2670" s="182"/>
      <c r="H2670" s="161"/>
      <c r="I2670" s="161"/>
      <c r="J2670" s="161"/>
      <c r="K2670" s="161"/>
      <c r="L2670" s="162"/>
      <c r="M2670" s="125" t="e">
        <f t="shared" si="1262"/>
        <v>#N/A</v>
      </c>
      <c r="N2670" s="126" t="str">
        <f t="shared" si="1263"/>
        <v/>
      </c>
      <c r="O2670" s="126" t="e">
        <f t="shared" si="1264"/>
        <v>#N/A</v>
      </c>
      <c r="P2670" s="126" t="str">
        <f t="shared" si="1265"/>
        <v/>
      </c>
      <c r="Q2670" s="126" t="e">
        <f t="shared" si="1266"/>
        <v>#N/A</v>
      </c>
      <c r="R2670" s="126" t="str">
        <f t="shared" si="1267"/>
        <v/>
      </c>
      <c r="S2670" s="126" t="e">
        <f t="shared" si="1268"/>
        <v>#N/A</v>
      </c>
      <c r="T2670" s="126" t="str">
        <f t="shared" si="1269"/>
        <v/>
      </c>
      <c r="U2670" s="126" t="e">
        <f t="shared" si="1270"/>
        <v>#N/A</v>
      </c>
      <c r="V2670" s="126" t="str">
        <f t="shared" si="1271"/>
        <v/>
      </c>
      <c r="W2670" s="126" t="e">
        <f t="shared" si="1272"/>
        <v>#N/A</v>
      </c>
      <c r="X2670" s="126">
        <f t="shared" si="1273"/>
        <v>0</v>
      </c>
      <c r="Y2670" s="123" t="e">
        <f>VLOOKUP(A2670,#REF!,1,FALSE)</f>
        <v>#REF!</v>
      </c>
      <c r="Z2670" s="194"/>
      <c r="AA2670" s="196"/>
    </row>
    <row r="2671" spans="1:27" s="123" customFormat="1">
      <c r="A2671" s="128"/>
      <c r="B2671" s="124" t="str">
        <f t="shared" si="1261"/>
        <v/>
      </c>
      <c r="C2671" s="136"/>
      <c r="D2671" s="125" t="e">
        <f t="shared" si="1274"/>
        <v>#N/A</v>
      </c>
      <c r="E2671" s="125" t="e">
        <f t="shared" si="1275"/>
        <v>#N/A</v>
      </c>
      <c r="F2671" s="125" t="e">
        <f t="shared" si="1276"/>
        <v>#N/A</v>
      </c>
      <c r="G2671" s="182"/>
      <c r="H2671" s="161"/>
      <c r="I2671" s="161"/>
      <c r="J2671" s="161"/>
      <c r="K2671" s="161"/>
      <c r="L2671" s="162"/>
      <c r="M2671" s="125" t="e">
        <f t="shared" si="1262"/>
        <v>#N/A</v>
      </c>
      <c r="N2671" s="126" t="str">
        <f t="shared" si="1263"/>
        <v/>
      </c>
      <c r="O2671" s="126" t="e">
        <f t="shared" si="1264"/>
        <v>#N/A</v>
      </c>
      <c r="P2671" s="126" t="str">
        <f t="shared" si="1265"/>
        <v/>
      </c>
      <c r="Q2671" s="126" t="e">
        <f t="shared" si="1266"/>
        <v>#N/A</v>
      </c>
      <c r="R2671" s="126" t="str">
        <f t="shared" si="1267"/>
        <v/>
      </c>
      <c r="S2671" s="126" t="e">
        <f t="shared" si="1268"/>
        <v>#N/A</v>
      </c>
      <c r="T2671" s="126" t="str">
        <f t="shared" si="1269"/>
        <v/>
      </c>
      <c r="U2671" s="126" t="e">
        <f t="shared" si="1270"/>
        <v>#N/A</v>
      </c>
      <c r="V2671" s="126" t="str">
        <f t="shared" si="1271"/>
        <v/>
      </c>
      <c r="W2671" s="126" t="e">
        <f t="shared" si="1272"/>
        <v>#N/A</v>
      </c>
      <c r="X2671" s="126">
        <f t="shared" si="1273"/>
        <v>0</v>
      </c>
      <c r="Y2671" s="123" t="e">
        <f>VLOOKUP(A2671,#REF!,1,FALSE)</f>
        <v>#REF!</v>
      </c>
      <c r="Z2671" s="194"/>
      <c r="AA2671" s="196"/>
    </row>
    <row r="2672" spans="1:27" s="123" customFormat="1">
      <c r="A2672" s="128"/>
      <c r="B2672" s="124" t="str">
        <f t="shared" si="1261"/>
        <v/>
      </c>
      <c r="C2672" s="136"/>
      <c r="D2672" s="125" t="e">
        <f t="shared" si="1274"/>
        <v>#N/A</v>
      </c>
      <c r="E2672" s="125" t="e">
        <f t="shared" si="1275"/>
        <v>#N/A</v>
      </c>
      <c r="F2672" s="125" t="e">
        <f t="shared" si="1276"/>
        <v>#N/A</v>
      </c>
      <c r="G2672" s="182"/>
      <c r="H2672" s="161"/>
      <c r="I2672" s="161"/>
      <c r="J2672" s="161"/>
      <c r="K2672" s="161"/>
      <c r="L2672" s="162"/>
      <c r="M2672" s="125" t="e">
        <f t="shared" si="1262"/>
        <v>#N/A</v>
      </c>
      <c r="N2672" s="126" t="str">
        <f t="shared" si="1263"/>
        <v/>
      </c>
      <c r="O2672" s="126" t="e">
        <f t="shared" si="1264"/>
        <v>#N/A</v>
      </c>
      <c r="P2672" s="126" t="str">
        <f t="shared" si="1265"/>
        <v/>
      </c>
      <c r="Q2672" s="126" t="e">
        <f t="shared" si="1266"/>
        <v>#N/A</v>
      </c>
      <c r="R2672" s="126" t="str">
        <f t="shared" si="1267"/>
        <v/>
      </c>
      <c r="S2672" s="126" t="e">
        <f t="shared" si="1268"/>
        <v>#N/A</v>
      </c>
      <c r="T2672" s="126" t="str">
        <f t="shared" si="1269"/>
        <v/>
      </c>
      <c r="U2672" s="126" t="e">
        <f t="shared" si="1270"/>
        <v>#N/A</v>
      </c>
      <c r="V2672" s="126" t="str">
        <f t="shared" si="1271"/>
        <v/>
      </c>
      <c r="W2672" s="126" t="e">
        <f t="shared" si="1272"/>
        <v>#N/A</v>
      </c>
      <c r="X2672" s="126">
        <f t="shared" si="1273"/>
        <v>0</v>
      </c>
      <c r="Y2672" s="123" t="e">
        <f>VLOOKUP(A2672,#REF!,1,FALSE)</f>
        <v>#REF!</v>
      </c>
      <c r="Z2672" s="194"/>
      <c r="AA2672" s="196"/>
    </row>
    <row r="2673" spans="1:27" s="123" customFormat="1">
      <c r="A2673" s="128"/>
      <c r="B2673" s="124" t="str">
        <f t="shared" si="1261"/>
        <v/>
      </c>
      <c r="C2673" s="136"/>
      <c r="D2673" s="125" t="e">
        <f t="shared" si="1274"/>
        <v>#N/A</v>
      </c>
      <c r="E2673" s="125" t="e">
        <f t="shared" si="1275"/>
        <v>#N/A</v>
      </c>
      <c r="F2673" s="125" t="e">
        <f t="shared" si="1276"/>
        <v>#N/A</v>
      </c>
      <c r="G2673" s="182"/>
      <c r="H2673" s="161"/>
      <c r="I2673" s="161"/>
      <c r="J2673" s="161"/>
      <c r="K2673" s="161"/>
      <c r="L2673" s="162"/>
      <c r="M2673" s="125" t="e">
        <f t="shared" si="1262"/>
        <v>#N/A</v>
      </c>
      <c r="N2673" s="126" t="str">
        <f t="shared" si="1263"/>
        <v/>
      </c>
      <c r="O2673" s="126" t="e">
        <f t="shared" si="1264"/>
        <v>#N/A</v>
      </c>
      <c r="P2673" s="126" t="str">
        <f t="shared" si="1265"/>
        <v/>
      </c>
      <c r="Q2673" s="126" t="e">
        <f t="shared" si="1266"/>
        <v>#N/A</v>
      </c>
      <c r="R2673" s="126" t="str">
        <f t="shared" si="1267"/>
        <v/>
      </c>
      <c r="S2673" s="126" t="e">
        <f t="shared" si="1268"/>
        <v>#N/A</v>
      </c>
      <c r="T2673" s="126" t="str">
        <f t="shared" si="1269"/>
        <v/>
      </c>
      <c r="U2673" s="126" t="e">
        <f t="shared" si="1270"/>
        <v>#N/A</v>
      </c>
      <c r="V2673" s="126" t="str">
        <f t="shared" si="1271"/>
        <v/>
      </c>
      <c r="W2673" s="126" t="e">
        <f t="shared" si="1272"/>
        <v>#N/A</v>
      </c>
      <c r="X2673" s="126">
        <f t="shared" si="1273"/>
        <v>0</v>
      </c>
      <c r="Y2673" s="123" t="e">
        <f>VLOOKUP(A2673,#REF!,1,FALSE)</f>
        <v>#REF!</v>
      </c>
      <c r="Z2673" s="194"/>
      <c r="AA2673" s="196"/>
    </row>
    <row r="2674" spans="1:27" s="123" customFormat="1">
      <c r="A2674" s="128"/>
      <c r="B2674" s="124" t="str">
        <f t="shared" si="1261"/>
        <v/>
      </c>
      <c r="C2674" s="136"/>
      <c r="D2674" s="125" t="e">
        <f t="shared" si="1274"/>
        <v>#N/A</v>
      </c>
      <c r="E2674" s="125" t="e">
        <f t="shared" si="1275"/>
        <v>#N/A</v>
      </c>
      <c r="F2674" s="125" t="e">
        <f t="shared" si="1276"/>
        <v>#N/A</v>
      </c>
      <c r="G2674" s="182"/>
      <c r="H2674" s="161"/>
      <c r="I2674" s="161"/>
      <c r="J2674" s="161"/>
      <c r="K2674" s="161"/>
      <c r="L2674" s="162"/>
      <c r="M2674" s="125" t="e">
        <f t="shared" si="1262"/>
        <v>#N/A</v>
      </c>
      <c r="N2674" s="126" t="str">
        <f t="shared" si="1263"/>
        <v/>
      </c>
      <c r="O2674" s="126" t="e">
        <f t="shared" si="1264"/>
        <v>#N/A</v>
      </c>
      <c r="P2674" s="126" t="str">
        <f t="shared" si="1265"/>
        <v/>
      </c>
      <c r="Q2674" s="126" t="e">
        <f t="shared" si="1266"/>
        <v>#N/A</v>
      </c>
      <c r="R2674" s="126" t="str">
        <f t="shared" si="1267"/>
        <v/>
      </c>
      <c r="S2674" s="126" t="e">
        <f t="shared" si="1268"/>
        <v>#N/A</v>
      </c>
      <c r="T2674" s="126" t="str">
        <f t="shared" si="1269"/>
        <v/>
      </c>
      <c r="U2674" s="126" t="e">
        <f t="shared" si="1270"/>
        <v>#N/A</v>
      </c>
      <c r="V2674" s="126" t="str">
        <f t="shared" si="1271"/>
        <v/>
      </c>
      <c r="W2674" s="126" t="e">
        <f t="shared" si="1272"/>
        <v>#N/A</v>
      </c>
      <c r="X2674" s="126">
        <f t="shared" si="1273"/>
        <v>0</v>
      </c>
      <c r="Y2674" s="123" t="e">
        <f>VLOOKUP(A2674,#REF!,1,FALSE)</f>
        <v>#REF!</v>
      </c>
      <c r="Z2674" s="194"/>
      <c r="AA2674" s="196"/>
    </row>
    <row r="2675" spans="1:27" s="123" customFormat="1">
      <c r="A2675" s="128"/>
      <c r="B2675" s="124" t="str">
        <f t="shared" si="1261"/>
        <v/>
      </c>
      <c r="C2675" s="136"/>
      <c r="D2675" s="125" t="e">
        <f t="shared" si="1274"/>
        <v>#N/A</v>
      </c>
      <c r="E2675" s="125" t="e">
        <f t="shared" si="1275"/>
        <v>#N/A</v>
      </c>
      <c r="F2675" s="125" t="e">
        <f t="shared" si="1276"/>
        <v>#N/A</v>
      </c>
      <c r="G2675" s="182"/>
      <c r="H2675" s="161"/>
      <c r="I2675" s="161"/>
      <c r="J2675" s="161"/>
      <c r="K2675" s="161"/>
      <c r="L2675" s="162"/>
      <c r="M2675" s="125" t="e">
        <f t="shared" si="1262"/>
        <v>#N/A</v>
      </c>
      <c r="N2675" s="126" t="str">
        <f t="shared" si="1263"/>
        <v/>
      </c>
      <c r="O2675" s="126" t="e">
        <f t="shared" si="1264"/>
        <v>#N/A</v>
      </c>
      <c r="P2675" s="126" t="str">
        <f t="shared" si="1265"/>
        <v/>
      </c>
      <c r="Q2675" s="126" t="e">
        <f t="shared" si="1266"/>
        <v>#N/A</v>
      </c>
      <c r="R2675" s="126" t="str">
        <f t="shared" si="1267"/>
        <v/>
      </c>
      <c r="S2675" s="126" t="e">
        <f t="shared" si="1268"/>
        <v>#N/A</v>
      </c>
      <c r="T2675" s="126" t="str">
        <f t="shared" si="1269"/>
        <v/>
      </c>
      <c r="U2675" s="126" t="e">
        <f t="shared" si="1270"/>
        <v>#N/A</v>
      </c>
      <c r="V2675" s="126" t="str">
        <f t="shared" si="1271"/>
        <v/>
      </c>
      <c r="W2675" s="126" t="e">
        <f t="shared" si="1272"/>
        <v>#N/A</v>
      </c>
      <c r="X2675" s="126">
        <f t="shared" si="1273"/>
        <v>0</v>
      </c>
      <c r="Y2675" s="123" t="e">
        <f>VLOOKUP(A2675,#REF!,1,FALSE)</f>
        <v>#REF!</v>
      </c>
      <c r="Z2675" s="194"/>
      <c r="AA2675" s="196"/>
    </row>
    <row r="2676" spans="1:27" s="123" customFormat="1">
      <c r="A2676" s="128"/>
      <c r="B2676" s="124" t="str">
        <f t="shared" si="1261"/>
        <v/>
      </c>
      <c r="C2676" s="136"/>
      <c r="D2676" s="125" t="e">
        <f t="shared" si="1274"/>
        <v>#N/A</v>
      </c>
      <c r="E2676" s="125" t="e">
        <f t="shared" si="1275"/>
        <v>#N/A</v>
      </c>
      <c r="F2676" s="125" t="e">
        <f t="shared" si="1276"/>
        <v>#N/A</v>
      </c>
      <c r="G2676" s="182"/>
      <c r="H2676" s="161"/>
      <c r="I2676" s="161"/>
      <c r="J2676" s="161"/>
      <c r="K2676" s="161"/>
      <c r="L2676" s="162"/>
      <c r="M2676" s="125" t="e">
        <f t="shared" si="1262"/>
        <v>#N/A</v>
      </c>
      <c r="N2676" s="126" t="str">
        <f t="shared" si="1263"/>
        <v/>
      </c>
      <c r="O2676" s="126" t="e">
        <f t="shared" si="1264"/>
        <v>#N/A</v>
      </c>
      <c r="P2676" s="126" t="str">
        <f t="shared" si="1265"/>
        <v/>
      </c>
      <c r="Q2676" s="126" t="e">
        <f t="shared" si="1266"/>
        <v>#N/A</v>
      </c>
      <c r="R2676" s="126" t="str">
        <f t="shared" si="1267"/>
        <v/>
      </c>
      <c r="S2676" s="126" t="e">
        <f t="shared" si="1268"/>
        <v>#N/A</v>
      </c>
      <c r="T2676" s="126" t="str">
        <f t="shared" si="1269"/>
        <v/>
      </c>
      <c r="U2676" s="126" t="e">
        <f t="shared" si="1270"/>
        <v>#N/A</v>
      </c>
      <c r="V2676" s="126" t="str">
        <f t="shared" si="1271"/>
        <v/>
      </c>
      <c r="W2676" s="126" t="e">
        <f t="shared" si="1272"/>
        <v>#N/A</v>
      </c>
      <c r="X2676" s="126">
        <f t="shared" si="1273"/>
        <v>0</v>
      </c>
      <c r="Y2676" s="123" t="e">
        <f>VLOOKUP(A2676,#REF!,1,FALSE)</f>
        <v>#REF!</v>
      </c>
      <c r="Z2676" s="194"/>
      <c r="AA2676" s="196"/>
    </row>
    <row r="2677" spans="1:27" ht="12" thickBot="1">
      <c r="A2677" s="72"/>
      <c r="B2677" s="13" t="str">
        <f t="shared" si="788"/>
        <v/>
      </c>
      <c r="C2677" s="19"/>
      <c r="D2677" s="15" t="e">
        <f t="shared" si="668"/>
        <v>#N/A</v>
      </c>
      <c r="E2677" s="15" t="e">
        <f t="shared" si="669"/>
        <v>#N/A</v>
      </c>
      <c r="F2677" s="15" t="e">
        <f t="shared" si="670"/>
        <v>#N/A</v>
      </c>
      <c r="G2677" s="163"/>
      <c r="H2677" s="164"/>
      <c r="I2677" s="164"/>
      <c r="J2677" s="164"/>
      <c r="K2677" s="164"/>
      <c r="L2677" s="165"/>
      <c r="M2677" s="15" t="e">
        <f t="shared" si="789"/>
        <v>#N/A</v>
      </c>
      <c r="N2677" s="16" t="str">
        <f t="shared" si="790"/>
        <v/>
      </c>
      <c r="O2677" s="16" t="e">
        <f t="shared" si="791"/>
        <v>#N/A</v>
      </c>
      <c r="P2677" s="16" t="str">
        <f t="shared" si="792"/>
        <v/>
      </c>
      <c r="Q2677" s="16" t="e">
        <f t="shared" si="793"/>
        <v>#N/A</v>
      </c>
      <c r="R2677" s="16" t="str">
        <f t="shared" si="794"/>
        <v/>
      </c>
      <c r="S2677" s="16" t="e">
        <f t="shared" si="795"/>
        <v>#N/A</v>
      </c>
      <c r="T2677" s="16" t="str">
        <f t="shared" si="796"/>
        <v/>
      </c>
      <c r="U2677" s="16" t="e">
        <f t="shared" si="797"/>
        <v>#N/A</v>
      </c>
      <c r="V2677" s="16" t="str">
        <f t="shared" si="798"/>
        <v/>
      </c>
      <c r="W2677" s="16" t="e">
        <f t="shared" si="799"/>
        <v>#N/A</v>
      </c>
      <c r="X2677" s="16">
        <f t="shared" si="800"/>
        <v>0</v>
      </c>
      <c r="Y2677" s="11" t="e">
        <f>VLOOKUP(A2677,#REF!,1,FALSE)</f>
        <v>#REF!</v>
      </c>
      <c r="Z2677" s="194"/>
      <c r="AA2677" s="196"/>
    </row>
    <row r="2678" spans="1:27">
      <c r="A2678" s="20" t="s">
        <v>37</v>
      </c>
      <c r="B2678" s="20" t="s">
        <v>37</v>
      </c>
      <c r="C2678" s="20" t="s">
        <v>37</v>
      </c>
      <c r="D2678" s="20" t="s">
        <v>37</v>
      </c>
      <c r="E2678" s="20" t="s">
        <v>37</v>
      </c>
      <c r="F2678" s="20" t="s">
        <v>37</v>
      </c>
      <c r="G2678" s="20" t="s">
        <v>37</v>
      </c>
      <c r="H2678" s="20" t="s">
        <v>37</v>
      </c>
      <c r="I2678" s="20" t="s">
        <v>37</v>
      </c>
      <c r="J2678" s="20" t="s">
        <v>37</v>
      </c>
      <c r="K2678" s="20" t="s">
        <v>2911</v>
      </c>
      <c r="L2678" s="20" t="s">
        <v>37</v>
      </c>
      <c r="M2678" s="20" t="s">
        <v>37</v>
      </c>
      <c r="N2678" s="20" t="s">
        <v>37</v>
      </c>
      <c r="O2678" s="20" t="s">
        <v>37</v>
      </c>
      <c r="P2678" s="20" t="s">
        <v>37</v>
      </c>
      <c r="Q2678" s="20" t="s">
        <v>37</v>
      </c>
      <c r="R2678" s="20" t="s">
        <v>37</v>
      </c>
      <c r="S2678" s="20" t="s">
        <v>37</v>
      </c>
      <c r="T2678" s="20" t="s">
        <v>37</v>
      </c>
      <c r="U2678" s="20" t="s">
        <v>37</v>
      </c>
      <c r="V2678" s="20" t="s">
        <v>37</v>
      </c>
      <c r="W2678" s="20" t="s">
        <v>37</v>
      </c>
    </row>
  </sheetData>
  <sheetProtection selectLockedCells="1"/>
  <customSheetViews>
    <customSheetView guid="{0BFEE4E8-494D-4ACF-9765-EFBF82D707CA}" scale="85">
      <pane xSplit="2" ySplit="1" topLeftCell="C3313" activePane="bottomRight" state="frozen"/>
      <selection pane="bottomRight" activeCell="J3344" sqref="J3344"/>
      <pageMargins left="0.7" right="0.7" top="0.75" bottom="0.75" header="0.3" footer="0.3"/>
    </customSheetView>
    <customSheetView guid="{858081E7-C9BC-4026-B144-36E326E6C580}" scale="85" showAutoFilter="1">
      <pane xSplit="2" ySplit="1" topLeftCell="U1876" activePane="bottomRight" state="frozen"/>
      <selection pane="bottomRight" activeCell="Y1891" sqref="Y1891"/>
      <pageMargins left="0.7" right="0.7" top="0.75" bottom="0.75" header="0.3" footer="0.3"/>
      <autoFilter ref="B1:Z1"/>
    </customSheetView>
  </customSheetViews>
  <phoneticPr fontId="8"/>
  <conditionalFormatting sqref="A1:A2612 A2677:A5061">
    <cfRule type="expression" dxfId="9" priority="5697" stopIfTrue="1">
      <formula>$X1&gt;30</formula>
    </cfRule>
    <cfRule type="duplicateValues" dxfId="8" priority="5698" stopIfTrue="1"/>
  </conditionalFormatting>
  <conditionalFormatting sqref="C2572">
    <cfRule type="duplicateValues" dxfId="7" priority="4" stopIfTrue="1"/>
  </conditionalFormatting>
  <conditionalFormatting sqref="C2573">
    <cfRule type="duplicateValues" dxfId="6" priority="3" stopIfTrue="1"/>
  </conditionalFormatting>
  <conditionalFormatting sqref="A2613:A2676">
    <cfRule type="expression" dxfId="3" priority="1" stopIfTrue="1">
      <formula>$X2613&gt;30</formula>
    </cfRule>
    <cfRule type="duplicateValues" dxfId="2" priority="2" stopIfTrue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F1272"/>
  <sheetViews>
    <sheetView zoomScale="85" zoomScaleNormal="85" workbookViewId="0">
      <pane ySplit="1" topLeftCell="A1227" activePane="bottomLeft" state="frozenSplit"/>
      <selection pane="bottomLeft" activeCell="F2" sqref="F2:F1272"/>
    </sheetView>
  </sheetViews>
  <sheetFormatPr defaultRowHeight="12"/>
  <cols>
    <col min="1" max="1" width="26.125" style="2" bestFit="1" customWidth="1"/>
    <col min="2" max="2" width="41.375" style="2" bestFit="1" customWidth="1"/>
    <col min="3" max="3" width="17" style="2" bestFit="1" customWidth="1"/>
    <col min="4" max="4" width="23.875" style="2" bestFit="1" customWidth="1"/>
    <col min="5" max="5" width="14.875" style="2" bestFit="1" customWidth="1"/>
    <col min="6" max="16384" width="9" style="2"/>
  </cols>
  <sheetData>
    <row r="1" spans="1:6">
      <c r="A1" s="4" t="s">
        <v>6002</v>
      </c>
      <c r="B1" s="4" t="s">
        <v>8</v>
      </c>
      <c r="C1" s="4" t="s">
        <v>2912</v>
      </c>
      <c r="D1" s="4" t="s">
        <v>3</v>
      </c>
      <c r="E1" s="187" t="s">
        <v>6744</v>
      </c>
      <c r="F1" s="188" t="s">
        <v>6743</v>
      </c>
    </row>
    <row r="2" spans="1:6" ht="13.5">
      <c r="A2" s="4" t="s">
        <v>2966</v>
      </c>
      <c r="B2" s="74" t="s">
        <v>2975</v>
      </c>
      <c r="C2" s="84"/>
      <c r="D2" s="190"/>
      <c r="E2" s="135"/>
      <c r="F2" s="196"/>
    </row>
    <row r="3" spans="1:6" ht="13.5">
      <c r="A3" s="85" t="s">
        <v>2493</v>
      </c>
      <c r="B3" s="73" t="s">
        <v>2402</v>
      </c>
      <c r="C3" s="3">
        <f>COUNTIF(単語!G:L,単語辞書!A3)</f>
        <v>60</v>
      </c>
      <c r="D3" s="191"/>
      <c r="E3" s="135" t="s">
        <v>6745</v>
      </c>
      <c r="F3" s="196"/>
    </row>
    <row r="4" spans="1:6" ht="13.5">
      <c r="A4" s="85" t="s">
        <v>1613</v>
      </c>
      <c r="B4" s="73" t="s">
        <v>2515</v>
      </c>
      <c r="C4" s="3">
        <f>COUNTIF(単語!G:L,単語辞書!A4)</f>
        <v>82</v>
      </c>
      <c r="D4" s="191"/>
      <c r="E4" s="135" t="s">
        <v>6745</v>
      </c>
      <c r="F4" s="196"/>
    </row>
    <row r="5" spans="1:6" ht="13.5">
      <c r="A5" s="85" t="s">
        <v>2959</v>
      </c>
      <c r="B5" s="73" t="s">
        <v>2353</v>
      </c>
      <c r="C5" s="3">
        <f>COUNTIF(単語!G:L,単語辞書!A5)</f>
        <v>1</v>
      </c>
      <c r="D5" s="191"/>
      <c r="E5" s="135" t="s">
        <v>6745</v>
      </c>
      <c r="F5" s="196"/>
    </row>
    <row r="6" spans="1:6" ht="13.5">
      <c r="A6" s="73" t="s">
        <v>2948</v>
      </c>
      <c r="B6" s="73" t="s">
        <v>2960</v>
      </c>
      <c r="C6" s="3">
        <f>COUNTIF(単語!G:L,単語辞書!A6)</f>
        <v>5</v>
      </c>
      <c r="D6" s="191"/>
      <c r="E6" s="135" t="s">
        <v>6745</v>
      </c>
      <c r="F6" s="196"/>
    </row>
    <row r="7" spans="1:6" ht="13.5">
      <c r="A7" s="73" t="s">
        <v>1672</v>
      </c>
      <c r="B7" s="73" t="s">
        <v>2960</v>
      </c>
      <c r="C7" s="3">
        <f>COUNTIF(単語!G:L,単語辞書!A7)</f>
        <v>6</v>
      </c>
      <c r="D7" s="191"/>
      <c r="E7" s="135" t="s">
        <v>6745</v>
      </c>
      <c r="F7" s="196"/>
    </row>
    <row r="8" spans="1:6" ht="13.5">
      <c r="A8" s="73" t="s">
        <v>2961</v>
      </c>
      <c r="B8" s="73" t="s">
        <v>2960</v>
      </c>
      <c r="C8" s="3">
        <f>COUNTIF(単語!G:L,単語辞書!A8)</f>
        <v>0</v>
      </c>
      <c r="D8" s="191"/>
      <c r="E8" s="135" t="s">
        <v>6745</v>
      </c>
      <c r="F8" s="196"/>
    </row>
    <row r="9" spans="1:6" ht="13.5">
      <c r="A9" s="73" t="s">
        <v>2963</v>
      </c>
      <c r="B9" s="73" t="s">
        <v>2960</v>
      </c>
      <c r="C9" s="3">
        <f>COUNTIF(単語!G:L,単語辞書!A9)</f>
        <v>0</v>
      </c>
      <c r="D9" s="191"/>
      <c r="E9" s="135" t="s">
        <v>6745</v>
      </c>
      <c r="F9" s="196"/>
    </row>
    <row r="10" spans="1:6" ht="13.5">
      <c r="A10" s="73" t="s">
        <v>1550</v>
      </c>
      <c r="B10" s="73" t="s">
        <v>2962</v>
      </c>
      <c r="C10" s="3">
        <f>COUNTIF(単語!G:L,単語辞書!A10)</f>
        <v>4</v>
      </c>
      <c r="D10" s="191"/>
      <c r="E10" s="135" t="s">
        <v>6745</v>
      </c>
      <c r="F10" s="196"/>
    </row>
    <row r="11" spans="1:6" ht="13.5">
      <c r="A11" s="73" t="s">
        <v>1668</v>
      </c>
      <c r="B11" s="73" t="s">
        <v>2967</v>
      </c>
      <c r="C11" s="3">
        <f>COUNTIF(単語!G:L,単語辞書!A11)</f>
        <v>76</v>
      </c>
      <c r="D11" s="191"/>
      <c r="E11" s="135" t="s">
        <v>6745</v>
      </c>
      <c r="F11" s="196"/>
    </row>
    <row r="12" spans="1:6" ht="13.5">
      <c r="A12" s="73" t="s">
        <v>2968</v>
      </c>
      <c r="B12" s="73" t="s">
        <v>2970</v>
      </c>
      <c r="C12" s="3">
        <f>COUNTIF(単語!G:L,単語辞書!A12)</f>
        <v>14</v>
      </c>
      <c r="D12" s="191" t="s">
        <v>2969</v>
      </c>
      <c r="E12" s="135" t="s">
        <v>6745</v>
      </c>
      <c r="F12" s="196"/>
    </row>
    <row r="13" spans="1:6" ht="13.5">
      <c r="A13" s="73" t="s">
        <v>3015</v>
      </c>
      <c r="B13" s="73" t="s">
        <v>3016</v>
      </c>
      <c r="C13" s="3">
        <f>COUNTIF(単語!G:L,単語辞書!A13)</f>
        <v>14</v>
      </c>
      <c r="D13" s="191" t="s">
        <v>3014</v>
      </c>
      <c r="E13" s="135" t="s">
        <v>6745</v>
      </c>
      <c r="F13" s="196"/>
    </row>
    <row r="14" spans="1:6" ht="13.5">
      <c r="A14" s="73" t="s">
        <v>1981</v>
      </c>
      <c r="B14" s="73" t="s">
        <v>2983</v>
      </c>
      <c r="C14" s="3">
        <f>COUNTIF(単語!G:L,単語辞書!A14)</f>
        <v>2</v>
      </c>
      <c r="D14" s="191"/>
      <c r="E14" s="135" t="s">
        <v>6745</v>
      </c>
      <c r="F14" s="196"/>
    </row>
    <row r="15" spans="1:6" ht="13.5">
      <c r="A15" s="73" t="s">
        <v>2494</v>
      </c>
      <c r="B15" s="73" t="s">
        <v>2985</v>
      </c>
      <c r="C15" s="3">
        <f>COUNTIF(単語!G:L,単語辞書!A15)</f>
        <v>39</v>
      </c>
      <c r="D15" s="191"/>
      <c r="E15" s="135" t="s">
        <v>6745</v>
      </c>
      <c r="F15" s="196"/>
    </row>
    <row r="16" spans="1:6" ht="13.5">
      <c r="A16" s="73" t="s">
        <v>1829</v>
      </c>
      <c r="B16" s="73" t="s">
        <v>2987</v>
      </c>
      <c r="C16" s="3">
        <f>COUNTIF(単語!G:L,単語辞書!A16)</f>
        <v>59</v>
      </c>
      <c r="D16" s="191"/>
      <c r="E16" s="135" t="s">
        <v>6745</v>
      </c>
      <c r="F16" s="196"/>
    </row>
    <row r="17" spans="1:6" ht="13.5">
      <c r="A17" s="73" t="s">
        <v>1929</v>
      </c>
      <c r="B17" s="73" t="s">
        <v>4758</v>
      </c>
      <c r="C17" s="3">
        <f>COUNTIF(単語!G:L,単語辞書!A17)</f>
        <v>59</v>
      </c>
      <c r="D17" s="191" t="s">
        <v>4757</v>
      </c>
      <c r="E17" s="135" t="s">
        <v>6745</v>
      </c>
      <c r="F17" s="196"/>
    </row>
    <row r="18" spans="1:6" ht="13.5">
      <c r="A18" s="73" t="s">
        <v>2039</v>
      </c>
      <c r="B18" s="73" t="s">
        <v>2988</v>
      </c>
      <c r="C18" s="3">
        <f>COUNTIF(単語!G:L,単語辞書!A18)</f>
        <v>8</v>
      </c>
      <c r="D18" s="191"/>
      <c r="E18" s="135" t="s">
        <v>6745</v>
      </c>
      <c r="F18" s="196"/>
    </row>
    <row r="19" spans="1:6" ht="13.5">
      <c r="A19" s="73" t="s">
        <v>2507</v>
      </c>
      <c r="B19" s="73" t="s">
        <v>2989</v>
      </c>
      <c r="C19" s="3">
        <f>COUNTIF(単語!G:L,単語辞書!A19)</f>
        <v>14</v>
      </c>
      <c r="D19" s="191"/>
      <c r="E19" s="135" t="s">
        <v>6745</v>
      </c>
      <c r="F19" s="196"/>
    </row>
    <row r="20" spans="1:6" ht="13.5">
      <c r="A20" s="73" t="s">
        <v>2673</v>
      </c>
      <c r="B20" s="73" t="s">
        <v>2990</v>
      </c>
      <c r="C20" s="3">
        <f>COUNTIF(単語!G:L,単語辞書!A20)</f>
        <v>8</v>
      </c>
      <c r="D20" s="191"/>
      <c r="E20" s="135" t="s">
        <v>6745</v>
      </c>
      <c r="F20" s="196"/>
    </row>
    <row r="21" spans="1:6" ht="13.5">
      <c r="A21" s="73" t="s">
        <v>1793</v>
      </c>
      <c r="B21" s="73" t="s">
        <v>2991</v>
      </c>
      <c r="C21" s="3">
        <f>COUNTIF(単語!G:L,単語辞書!A21)</f>
        <v>22</v>
      </c>
      <c r="D21" s="191"/>
      <c r="E21" s="135" t="s">
        <v>6745</v>
      </c>
      <c r="F21" s="196"/>
    </row>
    <row r="22" spans="1:6" ht="13.5">
      <c r="A22" s="73" t="s">
        <v>2072</v>
      </c>
      <c r="B22" s="73" t="s">
        <v>2992</v>
      </c>
      <c r="C22" s="3">
        <f>COUNTIF(単語!G:L,単語辞書!A22)</f>
        <v>6</v>
      </c>
      <c r="D22" s="191"/>
      <c r="E22" s="135" t="s">
        <v>6745</v>
      </c>
      <c r="F22" s="196"/>
    </row>
    <row r="23" spans="1:6" ht="13.5">
      <c r="A23" s="73" t="s">
        <v>3848</v>
      </c>
      <c r="B23" s="73" t="s">
        <v>2993</v>
      </c>
      <c r="C23" s="3">
        <f>COUNTIF(単語!G:L,単語辞書!A23)</f>
        <v>2</v>
      </c>
      <c r="D23" s="191"/>
      <c r="E23" s="135" t="s">
        <v>6745</v>
      </c>
      <c r="F23" s="196"/>
    </row>
    <row r="24" spans="1:6" ht="13.5">
      <c r="A24" s="73" t="s">
        <v>2658</v>
      </c>
      <c r="B24" s="73" t="s">
        <v>2995</v>
      </c>
      <c r="C24" s="3">
        <f>COUNTIF(単語!G:L,単語辞書!A24)</f>
        <v>1</v>
      </c>
      <c r="D24" s="191"/>
      <c r="E24" s="135" t="s">
        <v>6745</v>
      </c>
      <c r="F24" s="196"/>
    </row>
    <row r="25" spans="1:6" ht="13.5">
      <c r="A25" s="73" t="s">
        <v>1941</v>
      </c>
      <c r="B25" s="73" t="s">
        <v>2997</v>
      </c>
      <c r="C25" s="3">
        <f>COUNTIF(単語!G:L,単語辞書!A25)</f>
        <v>26</v>
      </c>
      <c r="D25" s="191"/>
      <c r="E25" s="135" t="s">
        <v>6745</v>
      </c>
      <c r="F25" s="196"/>
    </row>
    <row r="26" spans="1:6" ht="13.5">
      <c r="A26" s="73" t="s">
        <v>1939</v>
      </c>
      <c r="B26" s="73" t="s">
        <v>2998</v>
      </c>
      <c r="C26" s="3">
        <f>COUNTIF(単語!G:L,単語辞書!A26)</f>
        <v>18</v>
      </c>
      <c r="D26" s="191"/>
      <c r="E26" s="135" t="s">
        <v>6745</v>
      </c>
      <c r="F26" s="196"/>
    </row>
    <row r="27" spans="1:6" ht="13.5">
      <c r="A27" s="73" t="s">
        <v>1737</v>
      </c>
      <c r="B27" s="73" t="s">
        <v>3000</v>
      </c>
      <c r="C27" s="3">
        <f>COUNTIF(単語!G:L,単語辞書!A27)</f>
        <v>10</v>
      </c>
      <c r="D27" s="191"/>
      <c r="E27" s="135" t="s">
        <v>6745</v>
      </c>
      <c r="F27" s="196"/>
    </row>
    <row r="28" spans="1:6" ht="13.5">
      <c r="A28" s="73" t="s">
        <v>1993</v>
      </c>
      <c r="B28" s="73" t="s">
        <v>3162</v>
      </c>
      <c r="C28" s="3">
        <f>COUNTIF(単語!G:L,単語辞書!A28)</f>
        <v>15</v>
      </c>
      <c r="D28" s="191"/>
      <c r="E28" s="135" t="s">
        <v>6745</v>
      </c>
      <c r="F28" s="196"/>
    </row>
    <row r="29" spans="1:6" ht="13.5">
      <c r="A29" s="73" t="s">
        <v>2661</v>
      </c>
      <c r="B29" s="73" t="s">
        <v>3001</v>
      </c>
      <c r="C29" s="3">
        <f>COUNTIF(単語!G:L,単語辞書!A29)</f>
        <v>1</v>
      </c>
      <c r="D29" s="191"/>
      <c r="E29" s="135" t="s">
        <v>6745</v>
      </c>
      <c r="F29" s="196"/>
    </row>
    <row r="30" spans="1:6" ht="13.5">
      <c r="A30" s="73" t="s">
        <v>1736</v>
      </c>
      <c r="B30" s="73" t="s">
        <v>3002</v>
      </c>
      <c r="C30" s="3">
        <f>COUNTIF(単語!G:L,単語辞書!A30)</f>
        <v>6</v>
      </c>
      <c r="D30" s="191"/>
      <c r="E30" s="135" t="s">
        <v>6745</v>
      </c>
      <c r="F30" s="196"/>
    </row>
    <row r="31" spans="1:6" ht="13.5">
      <c r="A31" s="73" t="s">
        <v>1214</v>
      </c>
      <c r="B31" s="73" t="s">
        <v>3718</v>
      </c>
      <c r="C31" s="3">
        <f>COUNTIF(単語!G:L,単語辞書!A31)</f>
        <v>9</v>
      </c>
      <c r="D31" s="191"/>
      <c r="E31" s="135" t="s">
        <v>6745</v>
      </c>
      <c r="F31" s="196"/>
    </row>
    <row r="32" spans="1:6" ht="13.5">
      <c r="A32" s="73" t="s">
        <v>1809</v>
      </c>
      <c r="B32" s="73" t="s">
        <v>3003</v>
      </c>
      <c r="C32" s="3">
        <f>COUNTIF(単語!G:L,単語辞書!A32)</f>
        <v>5</v>
      </c>
      <c r="D32" s="191"/>
      <c r="E32" s="135" t="s">
        <v>6745</v>
      </c>
      <c r="F32" s="196"/>
    </row>
    <row r="33" spans="1:6" ht="13.5">
      <c r="A33" s="73" t="s">
        <v>2191</v>
      </c>
      <c r="B33" s="73" t="s">
        <v>3009</v>
      </c>
      <c r="C33" s="3">
        <f>COUNTIF(単語!G:L,単語辞書!A33)</f>
        <v>19</v>
      </c>
      <c r="D33" s="191"/>
      <c r="E33" s="135" t="s">
        <v>6745</v>
      </c>
      <c r="F33" s="196"/>
    </row>
    <row r="34" spans="1:6" ht="13.5">
      <c r="A34" s="73" t="s">
        <v>2312</v>
      </c>
      <c r="B34" s="73" t="s">
        <v>3010</v>
      </c>
      <c r="C34" s="3">
        <f>COUNTIF(単語!G:L,単語辞書!A34)</f>
        <v>3</v>
      </c>
      <c r="D34" s="191"/>
      <c r="E34" s="135" t="s">
        <v>6745</v>
      </c>
      <c r="F34" s="196"/>
    </row>
    <row r="35" spans="1:6" ht="13.5">
      <c r="A35" s="73" t="s">
        <v>3934</v>
      </c>
      <c r="B35" s="73" t="s">
        <v>3935</v>
      </c>
      <c r="C35" s="3">
        <f>COUNTIF(単語!G:L,単語辞書!A35)</f>
        <v>5</v>
      </c>
      <c r="D35" s="191"/>
      <c r="E35" s="135" t="s">
        <v>6745</v>
      </c>
      <c r="F35" s="196"/>
    </row>
    <row r="36" spans="1:6" ht="13.5">
      <c r="A36" s="73" t="s">
        <v>2583</v>
      </c>
      <c r="B36" s="73" t="s">
        <v>3226</v>
      </c>
      <c r="C36" s="3">
        <f>COUNTIF(単語!G:L,単語辞書!A36)</f>
        <v>12</v>
      </c>
      <c r="D36" s="191"/>
      <c r="E36" s="135" t="s">
        <v>6745</v>
      </c>
      <c r="F36" s="196"/>
    </row>
    <row r="37" spans="1:6" ht="13.5">
      <c r="A37" s="73" t="s">
        <v>2294</v>
      </c>
      <c r="B37" s="73" t="s">
        <v>3021</v>
      </c>
      <c r="C37" s="3">
        <f>COUNTIF(単語!G:L,単語辞書!A37)</f>
        <v>1</v>
      </c>
      <c r="D37" s="191"/>
      <c r="E37" s="135" t="s">
        <v>6745</v>
      </c>
      <c r="F37" s="196"/>
    </row>
    <row r="38" spans="1:6" ht="13.5">
      <c r="A38" s="4" t="s">
        <v>3201</v>
      </c>
      <c r="B38" s="74" t="s">
        <v>2975</v>
      </c>
      <c r="C38" s="84"/>
      <c r="D38" s="190"/>
      <c r="E38" s="135"/>
      <c r="F38" s="196"/>
    </row>
    <row r="39" spans="1:6" ht="13.5">
      <c r="A39" s="73" t="s">
        <v>3164</v>
      </c>
      <c r="B39" s="73" t="s">
        <v>3202</v>
      </c>
      <c r="C39" s="3">
        <f>COUNTIF(単語!G:L,単語辞書!A39)</f>
        <v>28</v>
      </c>
      <c r="D39" s="191"/>
      <c r="E39" s="135" t="s">
        <v>6745</v>
      </c>
      <c r="F39" s="196"/>
    </row>
    <row r="40" spans="1:6" ht="13.5">
      <c r="A40" s="73" t="s">
        <v>3165</v>
      </c>
      <c r="B40" s="73" t="s">
        <v>3200</v>
      </c>
      <c r="C40" s="3">
        <f>COUNTIF(単語!G:L,単語辞書!A40)</f>
        <v>1</v>
      </c>
      <c r="D40" s="191"/>
      <c r="E40" s="135" t="s">
        <v>6745</v>
      </c>
      <c r="F40" s="196"/>
    </row>
    <row r="41" spans="1:6" ht="13.5">
      <c r="A41" s="73" t="s">
        <v>3166</v>
      </c>
      <c r="B41" s="73" t="s">
        <v>3167</v>
      </c>
      <c r="C41" s="3">
        <f>COUNTIF(単語!G:L,単語辞書!A41)</f>
        <v>11</v>
      </c>
      <c r="D41" s="191"/>
      <c r="E41" s="135" t="s">
        <v>6745</v>
      </c>
      <c r="F41" s="196"/>
    </row>
    <row r="42" spans="1:6" ht="13.5">
      <c r="A42" s="73" t="s">
        <v>3168</v>
      </c>
      <c r="B42" s="73" t="s">
        <v>3169</v>
      </c>
      <c r="C42" s="3">
        <f>COUNTIF(単語!G:L,単語辞書!A42)</f>
        <v>8</v>
      </c>
      <c r="D42" s="191"/>
      <c r="E42" s="135" t="s">
        <v>6745</v>
      </c>
      <c r="F42" s="196"/>
    </row>
    <row r="43" spans="1:6" ht="13.5">
      <c r="A43" s="73" t="s">
        <v>3170</v>
      </c>
      <c r="B43" s="73" t="s">
        <v>3171</v>
      </c>
      <c r="C43" s="3">
        <f>COUNTIF(単語!G:L,単語辞書!A43)</f>
        <v>44</v>
      </c>
      <c r="D43" s="191"/>
      <c r="E43" s="135" t="s">
        <v>6745</v>
      </c>
      <c r="F43" s="196"/>
    </row>
    <row r="44" spans="1:6" ht="13.5">
      <c r="A44" s="73" t="s">
        <v>2549</v>
      </c>
      <c r="B44" s="73" t="s">
        <v>3172</v>
      </c>
      <c r="C44" s="3">
        <f>COUNTIF(単語!G:L,単語辞書!A44)</f>
        <v>0</v>
      </c>
      <c r="D44" s="191"/>
      <c r="E44" s="135" t="s">
        <v>6745</v>
      </c>
      <c r="F44" s="196"/>
    </row>
    <row r="45" spans="1:6" ht="13.5">
      <c r="A45" s="73" t="s">
        <v>1647</v>
      </c>
      <c r="B45" s="93" t="s">
        <v>3175</v>
      </c>
      <c r="C45" s="3">
        <f>COUNTIF(単語!G:L,単語辞書!A45)</f>
        <v>1</v>
      </c>
      <c r="D45" s="191"/>
      <c r="E45" s="135" t="s">
        <v>6745</v>
      </c>
      <c r="F45" s="196"/>
    </row>
    <row r="46" spans="1:6" ht="13.5">
      <c r="A46" s="73" t="s">
        <v>3173</v>
      </c>
      <c r="B46" s="93" t="s">
        <v>3366</v>
      </c>
      <c r="C46" s="3">
        <f>COUNTIF(単語!G:L,単語辞書!A46)</f>
        <v>2</v>
      </c>
      <c r="D46" s="191"/>
      <c r="E46" s="135" t="s">
        <v>6745</v>
      </c>
      <c r="F46" s="196"/>
    </row>
    <row r="47" spans="1:6" ht="13.5">
      <c r="A47" s="92" t="s">
        <v>1756</v>
      </c>
      <c r="B47" s="94" t="s">
        <v>3176</v>
      </c>
      <c r="C47" s="3">
        <f>COUNTIF(単語!G:L,単語辞書!A47)</f>
        <v>21</v>
      </c>
      <c r="D47" s="191"/>
      <c r="E47" s="135" t="s">
        <v>6745</v>
      </c>
      <c r="F47" s="196"/>
    </row>
    <row r="48" spans="1:6" ht="13.5">
      <c r="A48" s="92" t="s">
        <v>1851</v>
      </c>
      <c r="B48" s="94" t="s">
        <v>3177</v>
      </c>
      <c r="C48" s="3">
        <f>COUNTIF(単語!G:L,単語辞書!A48)</f>
        <v>5</v>
      </c>
      <c r="D48" s="191"/>
      <c r="E48" s="135" t="s">
        <v>6745</v>
      </c>
      <c r="F48" s="196"/>
    </row>
    <row r="49" spans="1:6" ht="13.5">
      <c r="A49" s="91" t="s">
        <v>3179</v>
      </c>
      <c r="B49" s="94" t="s">
        <v>3178</v>
      </c>
      <c r="C49" s="3">
        <f>COUNTIF(単語!G:L,単語辞書!A49)</f>
        <v>2</v>
      </c>
      <c r="D49" s="191"/>
      <c r="E49" s="135" t="s">
        <v>6745</v>
      </c>
      <c r="F49" s="196"/>
    </row>
    <row r="50" spans="1:6" ht="13.5">
      <c r="A50" s="91" t="s">
        <v>3174</v>
      </c>
      <c r="B50" s="95" t="s">
        <v>3199</v>
      </c>
      <c r="C50" s="3">
        <f>COUNTIF(単語!G:L,単語辞書!A50)</f>
        <v>1</v>
      </c>
      <c r="D50" s="191"/>
      <c r="E50" s="135" t="s">
        <v>6745</v>
      </c>
      <c r="F50" s="196"/>
    </row>
    <row r="51" spans="1:6" ht="13.5">
      <c r="A51" s="91" t="s">
        <v>3180</v>
      </c>
      <c r="B51" s="96" t="s">
        <v>3181</v>
      </c>
      <c r="C51" s="3">
        <f>COUNTIF(単語!G:L,単語辞書!A51)</f>
        <v>1</v>
      </c>
      <c r="D51" s="191"/>
      <c r="E51" s="135" t="s">
        <v>6745</v>
      </c>
      <c r="F51" s="196"/>
    </row>
    <row r="52" spans="1:6" ht="13.5">
      <c r="A52" s="92" t="s">
        <v>1802</v>
      </c>
      <c r="B52" s="97" t="s">
        <v>3182</v>
      </c>
      <c r="C52" s="3">
        <f>COUNTIF(単語!G:L,単語辞書!A52)</f>
        <v>1</v>
      </c>
      <c r="D52" s="191"/>
      <c r="E52" s="135" t="s">
        <v>6745</v>
      </c>
      <c r="F52" s="196"/>
    </row>
    <row r="53" spans="1:6" ht="13.5">
      <c r="A53" s="92" t="s">
        <v>1532</v>
      </c>
      <c r="B53" s="97" t="s">
        <v>3183</v>
      </c>
      <c r="C53" s="3">
        <f>COUNTIF(単語!G:L,単語辞書!A53)</f>
        <v>3</v>
      </c>
      <c r="D53" s="191"/>
      <c r="E53" s="135" t="s">
        <v>6745</v>
      </c>
      <c r="F53" s="196"/>
    </row>
    <row r="54" spans="1:6" ht="13.5">
      <c r="A54" s="92" t="s">
        <v>1480</v>
      </c>
      <c r="B54" s="97" t="s">
        <v>3184</v>
      </c>
      <c r="C54" s="3">
        <f>COUNTIF(単語!G:L,単語辞書!A54)</f>
        <v>6</v>
      </c>
      <c r="D54" s="191"/>
      <c r="E54" s="135" t="s">
        <v>6745</v>
      </c>
      <c r="F54" s="196"/>
    </row>
    <row r="55" spans="1:6" ht="13.5">
      <c r="A55" s="92" t="s">
        <v>2172</v>
      </c>
      <c r="B55" s="98" t="s">
        <v>3185</v>
      </c>
      <c r="C55" s="3">
        <f>COUNTIF(単語!G:L,単語辞書!A55)</f>
        <v>3</v>
      </c>
      <c r="D55" s="191"/>
      <c r="E55" s="135" t="s">
        <v>6745</v>
      </c>
      <c r="F55" s="196"/>
    </row>
    <row r="56" spans="1:6" ht="13.5">
      <c r="A56" s="92" t="s">
        <v>1746</v>
      </c>
      <c r="B56" s="99" t="s">
        <v>2706</v>
      </c>
      <c r="C56" s="3">
        <f>COUNTIF(単語!G:L,単語辞書!A56)</f>
        <v>4</v>
      </c>
      <c r="D56" s="191"/>
      <c r="E56" s="135" t="s">
        <v>6745</v>
      </c>
      <c r="F56" s="196"/>
    </row>
    <row r="57" spans="1:6" ht="13.5">
      <c r="A57" s="92" t="s">
        <v>2192</v>
      </c>
      <c r="B57" s="100" t="s">
        <v>3186</v>
      </c>
      <c r="C57" s="3">
        <f>COUNTIF(単語!G:L,単語辞書!A57)</f>
        <v>3</v>
      </c>
      <c r="D57" s="191"/>
      <c r="E57" s="135" t="s">
        <v>6745</v>
      </c>
      <c r="F57" s="196"/>
    </row>
    <row r="58" spans="1:6" ht="13.5">
      <c r="A58" s="92" t="s">
        <v>1849</v>
      </c>
      <c r="B58" s="101" t="s">
        <v>3187</v>
      </c>
      <c r="C58" s="3">
        <f>COUNTIF(単語!G:L,単語辞書!A58)</f>
        <v>8</v>
      </c>
      <c r="D58" s="191"/>
      <c r="E58" s="135" t="s">
        <v>6745</v>
      </c>
      <c r="F58" s="196"/>
    </row>
    <row r="59" spans="1:6" ht="13.5">
      <c r="A59" s="92" t="s">
        <v>1792</v>
      </c>
      <c r="B59" s="73" t="s">
        <v>3188</v>
      </c>
      <c r="C59" s="3">
        <f>COUNTIF(単語!G:L,単語辞書!A59)</f>
        <v>2</v>
      </c>
      <c r="D59" s="191"/>
      <c r="E59" s="135" t="s">
        <v>6745</v>
      </c>
      <c r="F59" s="196"/>
    </row>
    <row r="60" spans="1:6" ht="13.5">
      <c r="A60" s="92" t="s">
        <v>1798</v>
      </c>
      <c r="B60" s="73" t="s">
        <v>3189</v>
      </c>
      <c r="C60" s="3">
        <f>COUNTIF(単語!G:L,単語辞書!A60)</f>
        <v>3</v>
      </c>
      <c r="D60" s="191"/>
      <c r="E60" s="135" t="s">
        <v>6745</v>
      </c>
      <c r="F60" s="196"/>
    </row>
    <row r="61" spans="1:6" ht="13.5">
      <c r="A61" s="92" t="s">
        <v>1801</v>
      </c>
      <c r="B61" s="73" t="s">
        <v>3190</v>
      </c>
      <c r="C61" s="3">
        <f>COUNTIF(単語!G:L,単語辞書!A61)</f>
        <v>8</v>
      </c>
      <c r="D61" s="191"/>
      <c r="E61" s="135" t="s">
        <v>6745</v>
      </c>
      <c r="F61" s="196"/>
    </row>
    <row r="62" spans="1:6" ht="13.5">
      <c r="A62" s="92" t="s">
        <v>1869</v>
      </c>
      <c r="B62" s="73" t="s">
        <v>3191</v>
      </c>
      <c r="C62" s="3">
        <f>COUNTIF(単語!G:L,単語辞書!A62)</f>
        <v>2</v>
      </c>
      <c r="D62" s="191"/>
      <c r="E62" s="135" t="s">
        <v>6745</v>
      </c>
      <c r="F62" s="196"/>
    </row>
    <row r="63" spans="1:6" ht="13.5">
      <c r="A63" s="92" t="s">
        <v>1747</v>
      </c>
      <c r="B63" s="73" t="s">
        <v>3192</v>
      </c>
      <c r="C63" s="3">
        <f>COUNTIF(単語!G:L,単語辞書!A63)</f>
        <v>1</v>
      </c>
      <c r="D63" s="191"/>
      <c r="E63" s="135" t="s">
        <v>6745</v>
      </c>
      <c r="F63" s="196"/>
    </row>
    <row r="64" spans="1:6" ht="13.5">
      <c r="A64" s="92" t="s">
        <v>1852</v>
      </c>
      <c r="B64" s="73" t="s">
        <v>3193</v>
      </c>
      <c r="C64" s="3">
        <f>COUNTIF(単語!G:L,単語辞書!A64)</f>
        <v>4</v>
      </c>
      <c r="D64" s="191"/>
      <c r="E64" s="135" t="s">
        <v>6745</v>
      </c>
      <c r="F64" s="196"/>
    </row>
    <row r="65" spans="1:6" ht="13.5">
      <c r="A65" s="92" t="s">
        <v>1860</v>
      </c>
      <c r="B65" s="73" t="s">
        <v>3194</v>
      </c>
      <c r="C65" s="3">
        <f>COUNTIF(単語!G:L,単語辞書!A65)</f>
        <v>1</v>
      </c>
      <c r="D65" s="191"/>
      <c r="E65" s="135" t="s">
        <v>6745</v>
      </c>
      <c r="F65" s="196"/>
    </row>
    <row r="66" spans="1:6" ht="13.5">
      <c r="A66" s="92" t="s">
        <v>2171</v>
      </c>
      <c r="B66" s="73" t="s">
        <v>3195</v>
      </c>
      <c r="C66" s="3">
        <f>COUNTIF(単語!G:L,単語辞書!A66)</f>
        <v>3</v>
      </c>
      <c r="D66" s="191"/>
      <c r="E66" s="135" t="s">
        <v>6745</v>
      </c>
      <c r="F66" s="196"/>
    </row>
    <row r="67" spans="1:6" ht="13.5">
      <c r="A67" s="92" t="s">
        <v>1862</v>
      </c>
      <c r="B67" s="73" t="s">
        <v>3196</v>
      </c>
      <c r="C67" s="3">
        <f>COUNTIF(単語!G:L,単語辞書!A67)</f>
        <v>3</v>
      </c>
      <c r="D67" s="191"/>
      <c r="E67" s="135" t="s">
        <v>6745</v>
      </c>
      <c r="F67" s="196"/>
    </row>
    <row r="68" spans="1:6" ht="13.5">
      <c r="A68" s="92" t="s">
        <v>1863</v>
      </c>
      <c r="B68" s="73" t="s">
        <v>3197</v>
      </c>
      <c r="C68" s="3">
        <f>COUNTIF(単語!G:L,単語辞書!A68)</f>
        <v>16</v>
      </c>
      <c r="D68" s="191"/>
      <c r="E68" s="135" t="s">
        <v>6745</v>
      </c>
      <c r="F68" s="196"/>
    </row>
    <row r="69" spans="1:6" ht="13.5">
      <c r="A69" s="92" t="s">
        <v>1609</v>
      </c>
      <c r="B69" s="73" t="s">
        <v>3795</v>
      </c>
      <c r="C69" s="3">
        <f>COUNTIF(単語!G:L,単語辞書!A69)</f>
        <v>3</v>
      </c>
      <c r="D69" s="191"/>
      <c r="E69" s="135" t="s">
        <v>6745</v>
      </c>
      <c r="F69" s="196"/>
    </row>
    <row r="70" spans="1:6" ht="13.5">
      <c r="A70" s="92" t="s">
        <v>2104</v>
      </c>
      <c r="B70" s="73" t="s">
        <v>3198</v>
      </c>
      <c r="C70" s="3">
        <f>COUNTIF(単語!G:L,単語辞書!A70)</f>
        <v>4</v>
      </c>
      <c r="D70" s="191"/>
      <c r="E70" s="135" t="s">
        <v>6745</v>
      </c>
      <c r="F70" s="196"/>
    </row>
    <row r="71" spans="1:6" ht="13.5">
      <c r="A71" s="92" t="s">
        <v>3204</v>
      </c>
      <c r="B71" s="103" t="s">
        <v>3207</v>
      </c>
      <c r="C71" s="3">
        <f>COUNTIF(単語!G:L,単語辞書!A71)</f>
        <v>1</v>
      </c>
      <c r="D71" s="191"/>
      <c r="E71" s="135" t="s">
        <v>6745</v>
      </c>
      <c r="F71" s="196"/>
    </row>
    <row r="72" spans="1:6" ht="13.5">
      <c r="A72" s="92" t="s">
        <v>3203</v>
      </c>
      <c r="B72" s="103" t="s">
        <v>3208</v>
      </c>
      <c r="C72" s="3">
        <f>COUNTIF(単語!G:L,単語辞書!A72)</f>
        <v>1</v>
      </c>
      <c r="D72" s="191"/>
      <c r="E72" s="135" t="s">
        <v>6745</v>
      </c>
      <c r="F72" s="196"/>
    </row>
    <row r="73" spans="1:6" ht="13.5">
      <c r="A73" s="92" t="s">
        <v>2262</v>
      </c>
      <c r="B73" s="104" t="s">
        <v>3209</v>
      </c>
      <c r="C73" s="3">
        <f>COUNTIF(単語!G:L,単語辞書!A73)</f>
        <v>1</v>
      </c>
      <c r="D73" s="191"/>
      <c r="E73" s="135" t="s">
        <v>6745</v>
      </c>
      <c r="F73" s="196"/>
    </row>
    <row r="74" spans="1:6" ht="13.5">
      <c r="A74" s="92" t="s">
        <v>2055</v>
      </c>
      <c r="B74" s="104" t="s">
        <v>3210</v>
      </c>
      <c r="C74" s="3">
        <f>COUNTIF(単語!G:L,単語辞書!A74)</f>
        <v>5</v>
      </c>
      <c r="D74" s="191"/>
      <c r="E74" s="135" t="s">
        <v>6745</v>
      </c>
      <c r="F74" s="196"/>
    </row>
    <row r="75" spans="1:6" ht="13.5">
      <c r="A75" s="92" t="s">
        <v>2049</v>
      </c>
      <c r="B75" s="105" t="s">
        <v>3211</v>
      </c>
      <c r="C75" s="3">
        <f>COUNTIF(単語!G:L,単語辞書!A75)</f>
        <v>51</v>
      </c>
      <c r="D75" s="191"/>
      <c r="E75" s="135" t="s">
        <v>6745</v>
      </c>
      <c r="F75" s="196"/>
    </row>
    <row r="76" spans="1:6" ht="13.5">
      <c r="A76" s="92" t="s">
        <v>2260</v>
      </c>
      <c r="B76" s="105" t="s">
        <v>3212</v>
      </c>
      <c r="C76" s="3">
        <f>COUNTIF(単語!G:L,単語辞書!A76)</f>
        <v>19</v>
      </c>
      <c r="D76" s="191"/>
      <c r="E76" s="135" t="s">
        <v>6745</v>
      </c>
      <c r="F76" s="196"/>
    </row>
    <row r="77" spans="1:6" ht="13.5">
      <c r="A77" s="92" t="s">
        <v>1772</v>
      </c>
      <c r="B77" s="105" t="s">
        <v>3213</v>
      </c>
      <c r="C77" s="3">
        <f>COUNTIF(単語!G:L,単語辞書!A77)</f>
        <v>8</v>
      </c>
      <c r="D77" s="191"/>
      <c r="E77" s="135" t="s">
        <v>6745</v>
      </c>
      <c r="F77" s="196"/>
    </row>
    <row r="78" spans="1:6" ht="13.5">
      <c r="A78" s="92" t="s">
        <v>3205</v>
      </c>
      <c r="B78" s="106" t="s">
        <v>3214</v>
      </c>
      <c r="C78" s="3">
        <f>COUNTIF(単語!G:L,単語辞書!A78)</f>
        <v>0</v>
      </c>
      <c r="D78" s="191"/>
      <c r="E78" s="135" t="s">
        <v>6745</v>
      </c>
      <c r="F78" s="196"/>
    </row>
    <row r="79" spans="1:6" ht="13.5">
      <c r="A79" s="92" t="s">
        <v>1527</v>
      </c>
      <c r="B79" s="106" t="s">
        <v>3215</v>
      </c>
      <c r="C79" s="3">
        <f>COUNTIF(単語!G:L,単語辞書!A79)</f>
        <v>8</v>
      </c>
      <c r="D79" s="191"/>
      <c r="E79" s="135" t="s">
        <v>6745</v>
      </c>
      <c r="F79" s="196"/>
    </row>
    <row r="80" spans="1:6" ht="13.5">
      <c r="A80" s="92" t="s">
        <v>1853</v>
      </c>
      <c r="B80" s="107" t="s">
        <v>3216</v>
      </c>
      <c r="C80" s="3">
        <f>COUNTIF(単語!G:L,単語辞書!A80)</f>
        <v>8</v>
      </c>
      <c r="D80" s="191"/>
      <c r="E80" s="135" t="s">
        <v>6745</v>
      </c>
      <c r="F80" s="196"/>
    </row>
    <row r="81" spans="1:6" ht="13.5">
      <c r="A81" s="92" t="s">
        <v>296</v>
      </c>
      <c r="B81" s="107" t="s">
        <v>3217</v>
      </c>
      <c r="C81" s="3">
        <f>COUNTIF(単語!G:L,単語辞書!A81)</f>
        <v>14</v>
      </c>
      <c r="D81" s="191"/>
      <c r="E81" s="135" t="s">
        <v>6745</v>
      </c>
      <c r="F81" s="196"/>
    </row>
    <row r="82" spans="1:6" ht="13.5">
      <c r="A82" s="92" t="s">
        <v>1825</v>
      </c>
      <c r="B82" s="73" t="s">
        <v>3218</v>
      </c>
      <c r="C82" s="3">
        <f>COUNTIF(単語!G:L,単語辞書!A82)</f>
        <v>1</v>
      </c>
      <c r="D82" s="191"/>
      <c r="E82" s="135" t="s">
        <v>6745</v>
      </c>
      <c r="F82" s="196"/>
    </row>
    <row r="83" spans="1:6" ht="13.5">
      <c r="A83" s="92" t="s">
        <v>2146</v>
      </c>
      <c r="B83" s="108" t="s">
        <v>3219</v>
      </c>
      <c r="C83" s="3">
        <f>COUNTIF(単語!G:L,単語辞書!A83)</f>
        <v>3</v>
      </c>
      <c r="D83" s="191"/>
      <c r="E83" s="135" t="s">
        <v>6745</v>
      </c>
      <c r="F83" s="196"/>
    </row>
    <row r="84" spans="1:6" ht="13.5">
      <c r="A84" s="92" t="s">
        <v>1835</v>
      </c>
      <c r="B84" s="109" t="s">
        <v>3220</v>
      </c>
      <c r="C84" s="3">
        <f>COUNTIF(単語!G:L,単語辞書!A84)</f>
        <v>18</v>
      </c>
      <c r="D84" s="191"/>
      <c r="E84" s="135" t="s">
        <v>6745</v>
      </c>
      <c r="F84" s="196"/>
    </row>
    <row r="85" spans="1:6" ht="13.5">
      <c r="A85" s="92" t="s">
        <v>2031</v>
      </c>
      <c r="B85" s="109" t="s">
        <v>3221</v>
      </c>
      <c r="C85" s="3">
        <f>COUNTIF(単語!G:L,単語辞書!A85)</f>
        <v>1</v>
      </c>
      <c r="D85" s="191"/>
      <c r="E85" s="135" t="s">
        <v>6745</v>
      </c>
      <c r="F85" s="196"/>
    </row>
    <row r="86" spans="1:6" ht="13.5">
      <c r="A86" s="92" t="s">
        <v>1838</v>
      </c>
      <c r="B86" s="110" t="s">
        <v>3222</v>
      </c>
      <c r="C86" s="3">
        <f>COUNTIF(単語!G:L,単語辞書!A86)</f>
        <v>1</v>
      </c>
      <c r="D86" s="191"/>
      <c r="E86" s="135" t="s">
        <v>6745</v>
      </c>
      <c r="F86" s="196"/>
    </row>
    <row r="87" spans="1:6" ht="13.5">
      <c r="A87" s="92" t="s">
        <v>1839</v>
      </c>
      <c r="B87" s="111" t="s">
        <v>3223</v>
      </c>
      <c r="C87" s="3">
        <f>COUNTIF(単語!G:L,単語辞書!A87)</f>
        <v>5</v>
      </c>
      <c r="D87" s="191"/>
      <c r="E87" s="135" t="s">
        <v>6745</v>
      </c>
      <c r="F87" s="196"/>
    </row>
    <row r="88" spans="1:6" ht="13.5">
      <c r="A88" s="92" t="s">
        <v>2240</v>
      </c>
      <c r="B88" s="112" t="s">
        <v>3224</v>
      </c>
      <c r="C88" s="3">
        <f>COUNTIF(単語!G:L,単語辞書!A88)</f>
        <v>1</v>
      </c>
      <c r="D88" s="191"/>
      <c r="E88" s="135" t="s">
        <v>6745</v>
      </c>
      <c r="F88" s="196"/>
    </row>
    <row r="89" spans="1:6" ht="13.5">
      <c r="A89" s="92" t="s">
        <v>1582</v>
      </c>
      <c r="B89" s="73" t="s">
        <v>3225</v>
      </c>
      <c r="C89" s="3">
        <f>COUNTIF(単語!G:L,単語辞書!A89)</f>
        <v>2</v>
      </c>
      <c r="D89" s="191"/>
      <c r="E89" s="135" t="s">
        <v>6745</v>
      </c>
      <c r="F89" s="196"/>
    </row>
    <row r="90" spans="1:6" ht="13.5">
      <c r="A90" s="102" t="s">
        <v>3206</v>
      </c>
      <c r="B90" s="73" t="s">
        <v>2923</v>
      </c>
      <c r="C90" s="3">
        <f>COUNTIF(単語!G:L,単語辞書!A90)</f>
        <v>2</v>
      </c>
      <c r="D90" s="191"/>
      <c r="E90" s="135" t="s">
        <v>6745</v>
      </c>
      <c r="F90" s="196"/>
    </row>
    <row r="91" spans="1:6" ht="13.5">
      <c r="A91" s="73" t="s">
        <v>2550</v>
      </c>
      <c r="B91" s="73" t="s">
        <v>3020</v>
      </c>
      <c r="C91" s="3">
        <f>COUNTIF(単語!G:L,単語辞書!A91)</f>
        <v>1</v>
      </c>
      <c r="D91" s="191"/>
      <c r="E91" s="135" t="s">
        <v>6745</v>
      </c>
      <c r="F91" s="196"/>
    </row>
    <row r="92" spans="1:6" ht="13.5">
      <c r="A92" s="73" t="s">
        <v>1834</v>
      </c>
      <c r="B92" s="73" t="s">
        <v>3227</v>
      </c>
      <c r="C92" s="3">
        <f>COUNTIF(単語!G:L,単語辞書!A92)</f>
        <v>1</v>
      </c>
      <c r="D92" s="191"/>
      <c r="E92" s="135" t="s">
        <v>6745</v>
      </c>
      <c r="F92" s="196"/>
    </row>
    <row r="93" spans="1:6" ht="13.5">
      <c r="A93" s="91" t="s">
        <v>1504</v>
      </c>
      <c r="B93" s="73" t="s">
        <v>3228</v>
      </c>
      <c r="C93" s="3">
        <f>COUNTIF(単語!G:L,単語辞書!A93)</f>
        <v>3</v>
      </c>
      <c r="D93" s="191"/>
      <c r="E93" s="135" t="s">
        <v>6745</v>
      </c>
      <c r="F93" s="196"/>
    </row>
    <row r="94" spans="1:6" ht="13.5">
      <c r="A94" s="91" t="s">
        <v>3230</v>
      </c>
      <c r="B94" s="73" t="s">
        <v>3231</v>
      </c>
      <c r="C94" s="3">
        <f>COUNTIF(単語!G:L,単語辞書!A94)</f>
        <v>3</v>
      </c>
      <c r="D94" s="191"/>
      <c r="E94" s="135" t="s">
        <v>6745</v>
      </c>
      <c r="F94" s="196"/>
    </row>
    <row r="95" spans="1:6" ht="13.5">
      <c r="A95" s="91" t="s">
        <v>3244</v>
      </c>
      <c r="B95" s="73" t="s">
        <v>3245</v>
      </c>
      <c r="C95" s="3">
        <f>COUNTIF(単語!G:L,単語辞書!A95)</f>
        <v>40</v>
      </c>
      <c r="D95" s="191"/>
      <c r="E95" s="135" t="s">
        <v>6745</v>
      </c>
      <c r="F95" s="196"/>
    </row>
    <row r="96" spans="1:6" ht="13.5">
      <c r="A96" s="73" t="s">
        <v>3362</v>
      </c>
      <c r="B96" s="73" t="s">
        <v>3363</v>
      </c>
      <c r="C96" s="3">
        <f>COUNTIF(単語!G:L,単語辞書!A96)</f>
        <v>1</v>
      </c>
      <c r="D96" s="191"/>
      <c r="E96" s="135" t="s">
        <v>6745</v>
      </c>
      <c r="F96" s="196"/>
    </row>
    <row r="97" spans="1:6" ht="13.5">
      <c r="A97" s="73" t="s">
        <v>3364</v>
      </c>
      <c r="B97" s="73" t="s">
        <v>3365</v>
      </c>
      <c r="C97" s="3">
        <f>COUNTIF(単語!G:L,単語辞書!A97)</f>
        <v>2</v>
      </c>
      <c r="D97" s="191"/>
      <c r="E97" s="135" t="s">
        <v>6745</v>
      </c>
      <c r="F97" s="196"/>
    </row>
    <row r="98" spans="1:6" ht="13.5">
      <c r="A98" s="73" t="s">
        <v>4274</v>
      </c>
      <c r="B98" s="73" t="s">
        <v>3367</v>
      </c>
      <c r="C98" s="3">
        <f>COUNTIF(単語!G:L,単語辞書!A98)</f>
        <v>1</v>
      </c>
      <c r="D98" s="191"/>
      <c r="E98" s="135" t="s">
        <v>6745</v>
      </c>
      <c r="F98" s="196"/>
    </row>
    <row r="99" spans="1:6" ht="13.5">
      <c r="A99" s="73" t="s">
        <v>2371</v>
      </c>
      <c r="B99" s="73" t="s">
        <v>3370</v>
      </c>
      <c r="C99" s="3">
        <f>COUNTIF(単語!G:L,単語辞書!A99)</f>
        <v>49</v>
      </c>
      <c r="D99" s="191"/>
      <c r="E99" s="135" t="s">
        <v>6745</v>
      </c>
      <c r="F99" s="196"/>
    </row>
    <row r="100" spans="1:6" ht="13.5">
      <c r="A100" s="73" t="s">
        <v>3372</v>
      </c>
      <c r="B100" s="73" t="s">
        <v>3373</v>
      </c>
      <c r="C100" s="3">
        <f>COUNTIF(単語!G:L,単語辞書!A100)</f>
        <v>1</v>
      </c>
      <c r="D100" s="191"/>
      <c r="E100" s="135" t="s">
        <v>6745</v>
      </c>
      <c r="F100" s="196"/>
    </row>
    <row r="101" spans="1:6" ht="13.5">
      <c r="A101" s="73" t="s">
        <v>3374</v>
      </c>
      <c r="B101" s="73" t="s">
        <v>2999</v>
      </c>
      <c r="C101" s="3">
        <f>COUNTIF(単語!G:L,単語辞書!A101)</f>
        <v>1</v>
      </c>
      <c r="D101" s="191"/>
      <c r="E101" s="135" t="s">
        <v>6745</v>
      </c>
      <c r="F101" s="196"/>
    </row>
    <row r="102" spans="1:6" ht="13.5">
      <c r="A102" s="73" t="s">
        <v>322</v>
      </c>
      <c r="B102" s="73" t="s">
        <v>2996</v>
      </c>
      <c r="C102" s="3">
        <f>COUNTIF(単語!G:L,単語辞書!A102)</f>
        <v>1</v>
      </c>
      <c r="D102" s="191"/>
      <c r="E102" s="135" t="s">
        <v>6745</v>
      </c>
      <c r="F102" s="196"/>
    </row>
    <row r="103" spans="1:6" ht="13.5">
      <c r="A103" s="73" t="s">
        <v>1837</v>
      </c>
      <c r="B103" s="73" t="s">
        <v>3375</v>
      </c>
      <c r="C103" s="3">
        <f>COUNTIF(単語!G:L,単語辞書!A103)</f>
        <v>10</v>
      </c>
      <c r="D103" s="191"/>
      <c r="E103" s="135" t="s">
        <v>6745</v>
      </c>
      <c r="F103" s="196"/>
    </row>
    <row r="104" spans="1:6" ht="13.5">
      <c r="A104" s="73" t="s">
        <v>3378</v>
      </c>
      <c r="B104" s="73" t="s">
        <v>3379</v>
      </c>
      <c r="C104" s="3">
        <f>COUNTIF(単語!G:L,単語辞書!A104)</f>
        <v>1</v>
      </c>
      <c r="D104" s="191"/>
      <c r="E104" s="135" t="s">
        <v>6745</v>
      </c>
      <c r="F104" s="196"/>
    </row>
    <row r="105" spans="1:6" ht="13.5">
      <c r="A105" s="73" t="s">
        <v>1735</v>
      </c>
      <c r="B105" s="73" t="s">
        <v>3376</v>
      </c>
      <c r="C105" s="3">
        <f>COUNTIF(単語!G:L,単語辞書!A105)</f>
        <v>1</v>
      </c>
      <c r="D105" s="191"/>
      <c r="E105" s="135" t="s">
        <v>6745</v>
      </c>
      <c r="F105" s="196"/>
    </row>
    <row r="106" spans="1:6" ht="13.5">
      <c r="A106" s="73" t="s">
        <v>2552</v>
      </c>
      <c r="B106" s="73" t="s">
        <v>3377</v>
      </c>
      <c r="C106" s="3">
        <f>COUNTIF(単語!G:L,単語辞書!A106)</f>
        <v>1</v>
      </c>
      <c r="D106" s="191"/>
      <c r="E106" s="135" t="s">
        <v>6745</v>
      </c>
      <c r="F106" s="196"/>
    </row>
    <row r="107" spans="1:6" ht="13.5">
      <c r="A107" s="73" t="s">
        <v>3380</v>
      </c>
      <c r="B107" s="73" t="s">
        <v>3382</v>
      </c>
      <c r="C107" s="3">
        <f>COUNTIF(単語!G:L,単語辞書!A107)</f>
        <v>3</v>
      </c>
      <c r="D107" s="191"/>
      <c r="E107" s="135" t="s">
        <v>6745</v>
      </c>
      <c r="F107" s="196"/>
    </row>
    <row r="108" spans="1:6" ht="13.5">
      <c r="A108" s="73" t="s">
        <v>2553</v>
      </c>
      <c r="B108" s="73" t="s">
        <v>3381</v>
      </c>
      <c r="C108" s="3">
        <f>COUNTIF(単語!G:L,単語辞書!A108)</f>
        <v>3</v>
      </c>
      <c r="D108" s="191"/>
      <c r="E108" s="135" t="s">
        <v>6745</v>
      </c>
      <c r="F108" s="196"/>
    </row>
    <row r="109" spans="1:6" ht="13.5">
      <c r="A109" s="73" t="s">
        <v>2606</v>
      </c>
      <c r="B109" s="73" t="s">
        <v>3393</v>
      </c>
      <c r="C109" s="3">
        <f>COUNTIF(単語!G:L,単語辞書!A109)</f>
        <v>21</v>
      </c>
      <c r="D109" s="191"/>
      <c r="E109" s="135" t="s">
        <v>6745</v>
      </c>
      <c r="F109" s="196"/>
    </row>
    <row r="110" spans="1:6" ht="13.5">
      <c r="A110" s="73" t="s">
        <v>2560</v>
      </c>
      <c r="B110" s="73" t="s">
        <v>3005</v>
      </c>
      <c r="C110" s="3">
        <f>COUNTIF(単語!G:L,単語辞書!A110)</f>
        <v>1</v>
      </c>
      <c r="D110" s="191"/>
      <c r="E110" s="135" t="s">
        <v>6745</v>
      </c>
      <c r="F110" s="196"/>
    </row>
    <row r="111" spans="1:6" ht="13.5">
      <c r="A111" s="73" t="s">
        <v>1876</v>
      </c>
      <c r="B111" s="73" t="s">
        <v>3004</v>
      </c>
      <c r="C111" s="3">
        <f>COUNTIF(単語!G:L,単語辞書!A111)</f>
        <v>4</v>
      </c>
      <c r="D111" s="191"/>
      <c r="E111" s="135" t="s">
        <v>6745</v>
      </c>
      <c r="F111" s="196"/>
    </row>
    <row r="112" spans="1:6" ht="13.5">
      <c r="A112" s="73" t="s">
        <v>2009</v>
      </c>
      <c r="B112" s="73" t="s">
        <v>3006</v>
      </c>
      <c r="C112" s="3">
        <f>COUNTIF(単語!G:L,単語辞書!A112)</f>
        <v>3</v>
      </c>
      <c r="D112" s="191"/>
      <c r="E112" s="135" t="s">
        <v>6745</v>
      </c>
      <c r="F112" s="196"/>
    </row>
    <row r="113" spans="1:6" ht="13.5">
      <c r="A113" s="73" t="s">
        <v>1574</v>
      </c>
      <c r="B113" s="73" t="s">
        <v>3007</v>
      </c>
      <c r="C113" s="3">
        <f>COUNTIF(単語!G:L,単語辞書!A113)</f>
        <v>130</v>
      </c>
      <c r="D113" s="191"/>
      <c r="E113" s="135" t="s">
        <v>6745</v>
      </c>
      <c r="F113" s="196"/>
    </row>
    <row r="114" spans="1:6" ht="13.5">
      <c r="A114" s="73" t="s">
        <v>2637</v>
      </c>
      <c r="B114" s="73" t="s">
        <v>3008</v>
      </c>
      <c r="C114" s="3">
        <f>COUNTIF(単語!G:L,単語辞書!A114)</f>
        <v>1</v>
      </c>
      <c r="D114" s="191"/>
      <c r="E114" s="135" t="s">
        <v>6745</v>
      </c>
      <c r="F114" s="196"/>
    </row>
    <row r="115" spans="1:6" ht="13.5">
      <c r="A115" s="73" t="s">
        <v>2129</v>
      </c>
      <c r="B115" s="73" t="s">
        <v>3268</v>
      </c>
      <c r="C115" s="3">
        <f>COUNTIF(単語!G:L,単語辞書!A115)</f>
        <v>13</v>
      </c>
      <c r="D115" s="191"/>
      <c r="E115" s="135" t="s">
        <v>6745</v>
      </c>
      <c r="F115" s="196"/>
    </row>
    <row r="116" spans="1:6" ht="13.5">
      <c r="A116" s="73" t="s">
        <v>2559</v>
      </c>
      <c r="B116" s="73" t="s">
        <v>3361</v>
      </c>
      <c r="C116" s="3">
        <f>COUNTIF(単語!G:L,単語辞書!A116)</f>
        <v>23</v>
      </c>
      <c r="D116" s="191"/>
      <c r="E116" s="135" t="s">
        <v>6745</v>
      </c>
      <c r="F116" s="196"/>
    </row>
    <row r="117" spans="1:6" ht="13.5">
      <c r="A117" s="73" t="s">
        <v>3368</v>
      </c>
      <c r="B117" s="73" t="s">
        <v>3369</v>
      </c>
      <c r="C117" s="3">
        <f>COUNTIF(単語!G:L,単語辞書!A117)</f>
        <v>4</v>
      </c>
      <c r="D117" s="191"/>
      <c r="E117" s="135" t="s">
        <v>6745</v>
      </c>
      <c r="F117" s="196"/>
    </row>
    <row r="118" spans="1:6" ht="13.5">
      <c r="A118" s="73" t="s">
        <v>2026</v>
      </c>
      <c r="B118" s="73" t="s">
        <v>5711</v>
      </c>
      <c r="C118" s="3">
        <f>COUNTIF(単語!G:L,単語辞書!A118)</f>
        <v>13</v>
      </c>
      <c r="D118" s="191"/>
      <c r="E118" s="135" t="s">
        <v>6745</v>
      </c>
      <c r="F118" s="196"/>
    </row>
    <row r="119" spans="1:6" ht="13.5">
      <c r="A119" s="73" t="s">
        <v>2024</v>
      </c>
      <c r="B119" s="73" t="s">
        <v>3384</v>
      </c>
      <c r="C119" s="3">
        <f>COUNTIF(単語!G:L,単語辞書!A119)</f>
        <v>27</v>
      </c>
      <c r="D119" s="191"/>
      <c r="E119" s="135" t="s">
        <v>6745</v>
      </c>
      <c r="F119" s="196"/>
    </row>
    <row r="120" spans="1:6" ht="13.5">
      <c r="A120" s="73" t="s">
        <v>3397</v>
      </c>
      <c r="B120" s="73" t="s">
        <v>3415</v>
      </c>
      <c r="C120" s="3">
        <f>COUNTIF(単語!G:L,単語辞書!A120)</f>
        <v>1</v>
      </c>
      <c r="D120" s="191"/>
      <c r="E120" s="135" t="s">
        <v>6745</v>
      </c>
      <c r="F120" s="196"/>
    </row>
    <row r="121" spans="1:6" ht="13.5">
      <c r="A121" s="73" t="s">
        <v>906</v>
      </c>
      <c r="B121" s="73" t="s">
        <v>3385</v>
      </c>
      <c r="C121" s="3">
        <f>COUNTIF(単語!G:L,単語辞書!A121)</f>
        <v>1</v>
      </c>
      <c r="D121" s="191"/>
      <c r="E121" s="135" t="s">
        <v>6745</v>
      </c>
      <c r="F121" s="196"/>
    </row>
    <row r="122" spans="1:6" ht="13.5">
      <c r="A122" s="73" t="s">
        <v>1470</v>
      </c>
      <c r="B122" s="73" t="s">
        <v>3386</v>
      </c>
      <c r="C122" s="3">
        <f>COUNTIF(単語!G:L,単語辞書!A122)</f>
        <v>2</v>
      </c>
      <c r="D122" s="191"/>
      <c r="E122" s="135" t="s">
        <v>6745</v>
      </c>
      <c r="F122" s="196"/>
    </row>
    <row r="123" spans="1:6" ht="13.5">
      <c r="A123" s="73" t="s">
        <v>2234</v>
      </c>
      <c r="B123" s="73" t="s">
        <v>3391</v>
      </c>
      <c r="C123" s="3">
        <f>COUNTIF(単語!G:L,単語辞書!A123)</f>
        <v>37</v>
      </c>
      <c r="D123" s="191" t="s">
        <v>3392</v>
      </c>
      <c r="E123" s="135" t="s">
        <v>6745</v>
      </c>
      <c r="F123" s="196"/>
    </row>
    <row r="124" spans="1:6" ht="13.5">
      <c r="A124" s="73" t="s">
        <v>2591</v>
      </c>
      <c r="B124" s="73" t="s">
        <v>3398</v>
      </c>
      <c r="C124" s="3">
        <f>COUNTIF(単語!G:L,単語辞書!A124)</f>
        <v>4</v>
      </c>
      <c r="D124" s="191"/>
      <c r="E124" s="135" t="s">
        <v>6745</v>
      </c>
      <c r="F124" s="196"/>
    </row>
    <row r="125" spans="1:6" ht="13.5">
      <c r="A125" s="73" t="s">
        <v>1806</v>
      </c>
      <c r="B125" s="73" t="s">
        <v>3402</v>
      </c>
      <c r="C125" s="3">
        <f>COUNTIF(単語!G:L,単語辞書!A125)</f>
        <v>26</v>
      </c>
      <c r="D125" s="191"/>
      <c r="E125" s="135" t="s">
        <v>6745</v>
      </c>
      <c r="F125" s="196"/>
    </row>
    <row r="126" spans="1:6" ht="13.5">
      <c r="A126" s="73" t="s">
        <v>2248</v>
      </c>
      <c r="B126" s="73" t="s">
        <v>3403</v>
      </c>
      <c r="C126" s="3">
        <f>COUNTIF(単語!G:L,単語辞書!A126)</f>
        <v>2</v>
      </c>
      <c r="D126" s="191"/>
      <c r="E126" s="135" t="s">
        <v>6745</v>
      </c>
      <c r="F126" s="196"/>
    </row>
    <row r="127" spans="1:6" ht="13.5">
      <c r="A127" s="73" t="s">
        <v>2249</v>
      </c>
      <c r="B127" s="73" t="s">
        <v>3404</v>
      </c>
      <c r="C127" s="3">
        <f>COUNTIF(単語!G:L,単語辞書!A127)</f>
        <v>2</v>
      </c>
      <c r="D127" s="191"/>
      <c r="E127" s="135" t="s">
        <v>6745</v>
      </c>
      <c r="F127" s="196"/>
    </row>
    <row r="128" spans="1:6" ht="13.5">
      <c r="A128" s="73" t="s">
        <v>2250</v>
      </c>
      <c r="B128" s="73" t="s">
        <v>3401</v>
      </c>
      <c r="C128" s="3">
        <f>COUNTIF(単語!G:L,単語辞書!A128)</f>
        <v>13</v>
      </c>
      <c r="D128" s="191"/>
      <c r="E128" s="135" t="s">
        <v>6745</v>
      </c>
      <c r="F128" s="196"/>
    </row>
    <row r="129" spans="1:6" ht="13.5">
      <c r="A129" s="73" t="s">
        <v>1035</v>
      </c>
      <c r="B129" s="73" t="s">
        <v>3405</v>
      </c>
      <c r="C129" s="3">
        <f>COUNTIF(単語!G:L,単語辞書!A129)</f>
        <v>1</v>
      </c>
      <c r="D129" s="191"/>
      <c r="E129" s="135" t="s">
        <v>6745</v>
      </c>
      <c r="F129" s="196"/>
    </row>
    <row r="130" spans="1:6" ht="13.5">
      <c r="A130" s="73" t="s">
        <v>1902</v>
      </c>
      <c r="B130" s="73" t="s">
        <v>3407</v>
      </c>
      <c r="C130" s="3">
        <f>COUNTIF(単語!G:L,単語辞書!A130)</f>
        <v>3</v>
      </c>
      <c r="D130" s="191"/>
      <c r="E130" s="135" t="s">
        <v>6745</v>
      </c>
      <c r="F130" s="196"/>
    </row>
    <row r="131" spans="1:6" ht="13.5">
      <c r="A131" s="73" t="s">
        <v>1037</v>
      </c>
      <c r="B131" s="73" t="s">
        <v>3406</v>
      </c>
      <c r="C131" s="3">
        <f>COUNTIF(単語!G:L,単語辞書!A131)</f>
        <v>1</v>
      </c>
      <c r="D131" s="191"/>
      <c r="E131" s="135" t="s">
        <v>6745</v>
      </c>
      <c r="F131" s="196"/>
    </row>
    <row r="132" spans="1:6" ht="13.5">
      <c r="A132" s="73" t="s">
        <v>2253</v>
      </c>
      <c r="B132" s="73" t="s">
        <v>3683</v>
      </c>
      <c r="C132" s="3">
        <f>COUNTIF(単語!G:L,単語辞書!A132)</f>
        <v>1</v>
      </c>
      <c r="D132" s="191"/>
      <c r="E132" s="135" t="s">
        <v>6745</v>
      </c>
      <c r="F132" s="196"/>
    </row>
    <row r="133" spans="1:6" ht="13.5">
      <c r="A133" s="73" t="s">
        <v>1761</v>
      </c>
      <c r="B133" s="73" t="s">
        <v>3411</v>
      </c>
      <c r="C133" s="3">
        <f>COUNTIF(単語!G:L,単語辞書!A133)</f>
        <v>14</v>
      </c>
      <c r="D133" s="191"/>
      <c r="E133" s="135" t="s">
        <v>6745</v>
      </c>
      <c r="F133" s="196"/>
    </row>
    <row r="134" spans="1:6" ht="13.5">
      <c r="A134" s="73" t="s">
        <v>2217</v>
      </c>
      <c r="B134" s="73" t="s">
        <v>3413</v>
      </c>
      <c r="C134" s="3">
        <f>COUNTIF(単語!G:L,単語辞書!A134)</f>
        <v>10</v>
      </c>
      <c r="D134" s="191"/>
      <c r="E134" s="135" t="s">
        <v>6745</v>
      </c>
      <c r="F134" s="196"/>
    </row>
    <row r="135" spans="1:6" ht="13.5">
      <c r="A135" s="73" t="s">
        <v>2215</v>
      </c>
      <c r="B135" s="73" t="s">
        <v>3413</v>
      </c>
      <c r="C135" s="3">
        <f>COUNTIF(単語!G:L,単語辞書!A135)</f>
        <v>1</v>
      </c>
      <c r="D135" s="191"/>
      <c r="E135" s="135" t="s">
        <v>6745</v>
      </c>
      <c r="F135" s="196"/>
    </row>
    <row r="136" spans="1:6" ht="13.5">
      <c r="A136" s="73" t="s">
        <v>1440</v>
      </c>
      <c r="B136" s="73" t="s">
        <v>3419</v>
      </c>
      <c r="C136" s="3">
        <f>COUNTIF(単語!G:L,単語辞書!A136)</f>
        <v>12</v>
      </c>
      <c r="D136" s="191"/>
      <c r="E136" s="135" t="s">
        <v>6745</v>
      </c>
      <c r="F136" s="196"/>
    </row>
    <row r="137" spans="1:6" ht="13.5">
      <c r="A137" s="73" t="s">
        <v>1599</v>
      </c>
      <c r="B137" s="73" t="s">
        <v>3418</v>
      </c>
      <c r="C137" s="3">
        <f>COUNTIF(単語!G:L,単語辞書!A137)</f>
        <v>0</v>
      </c>
      <c r="D137" s="191"/>
      <c r="E137" s="135" t="s">
        <v>6745</v>
      </c>
      <c r="F137" s="196"/>
    </row>
    <row r="138" spans="1:6" ht="13.5">
      <c r="A138" s="73" t="s">
        <v>2594</v>
      </c>
      <c r="B138" s="73" t="s">
        <v>3421</v>
      </c>
      <c r="C138" s="3">
        <f>COUNTIF(単語!G:L,単語辞書!A138)</f>
        <v>8</v>
      </c>
      <c r="D138" s="191"/>
      <c r="E138" s="135" t="s">
        <v>6745</v>
      </c>
      <c r="F138" s="196"/>
    </row>
    <row r="139" spans="1:6" ht="13.5">
      <c r="A139" s="73" t="s">
        <v>2595</v>
      </c>
      <c r="B139" s="73" t="s">
        <v>3422</v>
      </c>
      <c r="C139" s="3">
        <f>COUNTIF(単語!G:L,単語辞書!A139)</f>
        <v>1</v>
      </c>
      <c r="D139" s="191"/>
      <c r="E139" s="135" t="s">
        <v>6745</v>
      </c>
      <c r="F139" s="196"/>
    </row>
    <row r="140" spans="1:6" ht="13.5">
      <c r="A140" s="73" t="s">
        <v>1805</v>
      </c>
      <c r="B140" s="73" t="s">
        <v>3423</v>
      </c>
      <c r="C140" s="3">
        <f>COUNTIF(単語!G:L,単語辞書!A140)</f>
        <v>0</v>
      </c>
      <c r="D140" s="191"/>
      <c r="E140" s="135" t="s">
        <v>6745</v>
      </c>
      <c r="F140" s="196"/>
    </row>
    <row r="141" spans="1:6" ht="13.5">
      <c r="A141" s="73" t="s">
        <v>2573</v>
      </c>
      <c r="B141" s="73" t="s">
        <v>3011</v>
      </c>
      <c r="C141" s="3">
        <f>COUNTIF(単語!G:L,単語辞書!A141)</f>
        <v>19</v>
      </c>
      <c r="D141" s="191"/>
      <c r="E141" s="135" t="s">
        <v>6745</v>
      </c>
      <c r="F141" s="196"/>
    </row>
    <row r="142" spans="1:6" ht="13.5">
      <c r="A142" s="73" t="s">
        <v>2574</v>
      </c>
      <c r="B142" s="73" t="s">
        <v>3420</v>
      </c>
      <c r="C142" s="3">
        <f>COUNTIF(単語!G:L,単語辞書!A142)</f>
        <v>1</v>
      </c>
      <c r="D142" s="191"/>
      <c r="E142" s="135" t="s">
        <v>6745</v>
      </c>
      <c r="F142" s="196"/>
    </row>
    <row r="143" spans="1:6" ht="13.5">
      <c r="A143" s="73" t="s">
        <v>2575</v>
      </c>
      <c r="B143" s="73" t="s">
        <v>3012</v>
      </c>
      <c r="C143" s="3">
        <f>COUNTIF(単語!G:L,単語辞書!A143)</f>
        <v>2</v>
      </c>
      <c r="D143" s="191"/>
      <c r="E143" s="135" t="s">
        <v>6745</v>
      </c>
      <c r="F143" s="196"/>
    </row>
    <row r="144" spans="1:6" ht="13.5">
      <c r="A144" s="73" t="s">
        <v>3504</v>
      </c>
      <c r="B144" s="73" t="s">
        <v>3508</v>
      </c>
      <c r="C144" s="3">
        <f>COUNTIF(単語!G:L,単語辞書!A144)</f>
        <v>15</v>
      </c>
      <c r="D144" s="191"/>
      <c r="E144" s="135" t="s">
        <v>6745</v>
      </c>
      <c r="F144" s="196"/>
    </row>
    <row r="145" spans="1:6" ht="13.5">
      <c r="A145" s="73" t="s">
        <v>3533</v>
      </c>
      <c r="B145" s="73" t="s">
        <v>3684</v>
      </c>
      <c r="C145" s="3">
        <f>COUNTIF(単語!G:L,単語辞書!A145)</f>
        <v>6</v>
      </c>
      <c r="D145" s="191"/>
      <c r="E145" s="135" t="s">
        <v>6745</v>
      </c>
      <c r="F145" s="196"/>
    </row>
    <row r="146" spans="1:6" ht="13.5">
      <c r="A146" s="73" t="s">
        <v>2281</v>
      </c>
      <c r="B146" s="73" t="s">
        <v>3540</v>
      </c>
      <c r="C146" s="3">
        <f>COUNTIF(単語!G:L,単語辞書!A146)</f>
        <v>18</v>
      </c>
      <c r="D146" s="191" t="s">
        <v>3539</v>
      </c>
      <c r="E146" s="135" t="s">
        <v>6745</v>
      </c>
      <c r="F146" s="196"/>
    </row>
    <row r="147" spans="1:6" ht="13.5">
      <c r="A147" s="73" t="s">
        <v>2639</v>
      </c>
      <c r="B147" s="73" t="s">
        <v>3542</v>
      </c>
      <c r="C147" s="3">
        <f>COUNTIF(単語!G:L,単語辞書!A147)</f>
        <v>18</v>
      </c>
      <c r="D147" s="191" t="s">
        <v>3541</v>
      </c>
      <c r="E147" s="135" t="s">
        <v>6745</v>
      </c>
      <c r="F147" s="196"/>
    </row>
    <row r="148" spans="1:6" ht="13.5">
      <c r="A148" s="73" t="s">
        <v>3476</v>
      </c>
      <c r="B148" s="73" t="s">
        <v>3544</v>
      </c>
      <c r="C148" s="3">
        <f>COUNTIF(単語!G:L,単語辞書!A148)</f>
        <v>2</v>
      </c>
      <c r="D148" s="191" t="s">
        <v>3543</v>
      </c>
      <c r="E148" s="135" t="s">
        <v>6745</v>
      </c>
      <c r="F148" s="196"/>
    </row>
    <row r="149" spans="1:6" ht="13.5">
      <c r="A149" s="73" t="s">
        <v>3477</v>
      </c>
      <c r="B149" s="73" t="s">
        <v>3545</v>
      </c>
      <c r="C149" s="3">
        <f>COUNTIF(単語!G:L,単語辞書!A149)</f>
        <v>1</v>
      </c>
      <c r="D149" s="191" t="s">
        <v>3546</v>
      </c>
      <c r="E149" s="135" t="s">
        <v>6745</v>
      </c>
      <c r="F149" s="196"/>
    </row>
    <row r="150" spans="1:6" ht="13.5">
      <c r="A150" s="4" t="s">
        <v>2956</v>
      </c>
      <c r="B150" s="74" t="s">
        <v>2976</v>
      </c>
      <c r="C150" s="84"/>
      <c r="D150" s="190"/>
      <c r="E150" s="135"/>
      <c r="F150" s="196"/>
    </row>
    <row r="151" spans="1:6" ht="13.5">
      <c r="A151" s="73" t="s">
        <v>2556</v>
      </c>
      <c r="B151" s="73" t="s">
        <v>29</v>
      </c>
      <c r="C151" s="3">
        <f>COUNTIF(単語!G:L,単語辞書!A151)</f>
        <v>81</v>
      </c>
      <c r="D151" s="191"/>
      <c r="E151" s="135" t="s">
        <v>6745</v>
      </c>
      <c r="F151" s="196"/>
    </row>
    <row r="152" spans="1:6" ht="13.5">
      <c r="A152" s="73" t="s">
        <v>11</v>
      </c>
      <c r="B152" s="73" t="s">
        <v>30</v>
      </c>
      <c r="C152" s="3">
        <f>COUNTIF(単語!G:L,単語辞書!A152)</f>
        <v>58</v>
      </c>
      <c r="D152" s="191"/>
      <c r="E152" s="135" t="s">
        <v>6745</v>
      </c>
      <c r="F152" s="196"/>
    </row>
    <row r="153" spans="1:6" ht="13.5">
      <c r="A153" s="73" t="s">
        <v>1</v>
      </c>
      <c r="B153" s="73" t="s">
        <v>2527</v>
      </c>
      <c r="C153" s="3">
        <f>COUNTIF(単語!G:L,単語辞書!A153)</f>
        <v>234</v>
      </c>
      <c r="D153" s="191"/>
      <c r="E153" s="135" t="s">
        <v>6745</v>
      </c>
      <c r="F153" s="196"/>
    </row>
    <row r="154" spans="1:6" ht="13.5">
      <c r="A154" s="73" t="s">
        <v>2548</v>
      </c>
      <c r="B154" s="73" t="s">
        <v>4680</v>
      </c>
      <c r="C154" s="3">
        <f>COUNTIF(単語!G:L,単語辞書!A154)</f>
        <v>8</v>
      </c>
      <c r="D154" s="191"/>
      <c r="E154" s="135" t="s">
        <v>6745</v>
      </c>
      <c r="F154" s="196"/>
    </row>
    <row r="155" spans="1:6" ht="13.5">
      <c r="A155" s="73" t="s">
        <v>1445</v>
      </c>
      <c r="B155" s="73" t="s">
        <v>2981</v>
      </c>
      <c r="C155" s="3">
        <f>COUNTIF(単語!G:L,単語辞書!A155)</f>
        <v>202</v>
      </c>
      <c r="D155" s="191"/>
      <c r="E155" s="135" t="s">
        <v>6745</v>
      </c>
      <c r="F155" s="196"/>
    </row>
    <row r="156" spans="1:6" ht="13.5">
      <c r="A156" s="73" t="s">
        <v>1512</v>
      </c>
      <c r="B156" s="73" t="s">
        <v>2994</v>
      </c>
      <c r="C156" s="3">
        <f>COUNTIF(単語!G:L,単語辞書!A156)</f>
        <v>72</v>
      </c>
      <c r="D156" s="191"/>
      <c r="E156" s="135" t="s">
        <v>6745</v>
      </c>
      <c r="F156" s="196"/>
    </row>
    <row r="157" spans="1:6" ht="13.5">
      <c r="A157" s="73" t="s">
        <v>3246</v>
      </c>
      <c r="B157" s="73" t="s">
        <v>3247</v>
      </c>
      <c r="C157" s="3">
        <f>COUNTIF(単語!G:L,単語辞書!A157)</f>
        <v>2</v>
      </c>
      <c r="D157" s="191"/>
      <c r="E157" s="135" t="s">
        <v>6745</v>
      </c>
      <c r="F157" s="196"/>
    </row>
    <row r="158" spans="1:6" ht="13.5">
      <c r="A158" s="73" t="s">
        <v>2978</v>
      </c>
      <c r="B158" s="73" t="s">
        <v>3400</v>
      </c>
      <c r="C158" s="3">
        <f>COUNTIF(単語!G:L,単語辞書!A158)</f>
        <v>17</v>
      </c>
      <c r="D158" s="191"/>
      <c r="E158" s="135" t="s">
        <v>6745</v>
      </c>
      <c r="F158" s="196"/>
    </row>
    <row r="159" spans="1:6" ht="13.5">
      <c r="A159" s="73" t="s">
        <v>2954</v>
      </c>
      <c r="B159" s="73" t="s">
        <v>2958</v>
      </c>
      <c r="C159" s="3">
        <f>COUNTIF(単語!G:L,単語辞書!A159)</f>
        <v>1</v>
      </c>
      <c r="D159" s="191"/>
      <c r="E159" s="135" t="s">
        <v>6745</v>
      </c>
      <c r="F159" s="196"/>
    </row>
    <row r="160" spans="1:6" ht="13.5">
      <c r="A160" s="73" t="s">
        <v>2945</v>
      </c>
      <c r="B160" s="73" t="s">
        <v>2957</v>
      </c>
      <c r="C160" s="3">
        <f>COUNTIF(単語!G:L,単語辞書!A160)</f>
        <v>1</v>
      </c>
      <c r="D160" s="191"/>
      <c r="E160" s="135" t="s">
        <v>6745</v>
      </c>
      <c r="F160" s="196"/>
    </row>
    <row r="161" spans="1:6" ht="13.5">
      <c r="A161" s="73" t="s">
        <v>3414</v>
      </c>
      <c r="B161" s="73" t="s">
        <v>3412</v>
      </c>
      <c r="C161" s="3">
        <f>COUNTIF(単語!G:L,単語辞書!A161)</f>
        <v>1</v>
      </c>
      <c r="D161" s="191"/>
      <c r="E161" s="135" t="s">
        <v>6745</v>
      </c>
      <c r="F161" s="196"/>
    </row>
    <row r="162" spans="1:6" ht="13.5">
      <c r="A162" s="4" t="s">
        <v>2955</v>
      </c>
      <c r="B162" s="74" t="s">
        <v>2976</v>
      </c>
      <c r="C162" s="84"/>
      <c r="D162" s="190"/>
      <c r="E162" s="135"/>
      <c r="F162" s="196"/>
    </row>
    <row r="163" spans="1:6" ht="13.5">
      <c r="A163" s="82" t="s">
        <v>5824</v>
      </c>
      <c r="B163" s="73">
        <v>0</v>
      </c>
      <c r="C163" s="3">
        <f>COUNTIF(単語!G:L,単語辞書!A163)</f>
        <v>2</v>
      </c>
      <c r="D163" s="191"/>
      <c r="E163" s="135" t="s">
        <v>6745</v>
      </c>
      <c r="F163" s="196"/>
    </row>
    <row r="164" spans="1:6" ht="13.5">
      <c r="A164" s="82">
        <v>1</v>
      </c>
      <c r="B164" s="73">
        <v>1</v>
      </c>
      <c r="C164" s="3">
        <f>COUNTIF(単語!G:L,単語辞書!A164)</f>
        <v>104</v>
      </c>
      <c r="D164" s="191"/>
      <c r="E164" s="135" t="s">
        <v>6745</v>
      </c>
      <c r="F164" s="196"/>
    </row>
    <row r="165" spans="1:6" ht="13.5">
      <c r="A165" s="73">
        <v>2</v>
      </c>
      <c r="B165" s="73">
        <v>2</v>
      </c>
      <c r="C165" s="3">
        <f>COUNTIF(単語!G:L,単語辞書!A165)</f>
        <v>113</v>
      </c>
      <c r="D165" s="191"/>
      <c r="E165" s="135" t="s">
        <v>6745</v>
      </c>
      <c r="F165" s="196"/>
    </row>
    <row r="166" spans="1:6" ht="13.5">
      <c r="A166" s="73">
        <v>3</v>
      </c>
      <c r="B166" s="73">
        <v>3</v>
      </c>
      <c r="C166" s="3">
        <f>COUNTIF(単語!G:L,単語辞書!A166)</f>
        <v>71</v>
      </c>
      <c r="D166" s="191"/>
      <c r="E166" s="135" t="s">
        <v>6745</v>
      </c>
      <c r="F166" s="196"/>
    </row>
    <row r="167" spans="1:6" ht="13.5">
      <c r="A167" s="73">
        <v>4</v>
      </c>
      <c r="B167" s="73">
        <v>4</v>
      </c>
      <c r="C167" s="3">
        <f>COUNTIF(単語!G:L,単語辞書!A167)</f>
        <v>34</v>
      </c>
      <c r="D167" s="191"/>
      <c r="E167" s="135" t="s">
        <v>6745</v>
      </c>
      <c r="F167" s="196"/>
    </row>
    <row r="168" spans="1:6" ht="13.5">
      <c r="A168" s="73">
        <v>5</v>
      </c>
      <c r="B168" s="73">
        <v>5</v>
      </c>
      <c r="C168" s="3">
        <f>COUNTIF(単語!G:L,単語辞書!A168)</f>
        <v>22</v>
      </c>
      <c r="D168" s="191"/>
      <c r="E168" s="135" t="s">
        <v>6745</v>
      </c>
      <c r="F168" s="196"/>
    </row>
    <row r="169" spans="1:6" ht="13.5">
      <c r="A169" s="73">
        <v>6</v>
      </c>
      <c r="B169" s="73">
        <v>6</v>
      </c>
      <c r="C169" s="3">
        <f>COUNTIF(単語!G:L,単語辞書!A169)</f>
        <v>20</v>
      </c>
      <c r="D169" s="191"/>
      <c r="E169" s="135" t="s">
        <v>6745</v>
      </c>
      <c r="F169" s="196"/>
    </row>
    <row r="170" spans="1:6" ht="13.5">
      <c r="A170" s="73">
        <v>7</v>
      </c>
      <c r="B170" s="73">
        <v>7</v>
      </c>
      <c r="C170" s="3">
        <f>COUNTIF(単語!G:L,単語辞書!A170)</f>
        <v>13</v>
      </c>
      <c r="D170" s="191"/>
      <c r="E170" s="135" t="s">
        <v>6745</v>
      </c>
      <c r="F170" s="196"/>
    </row>
    <row r="171" spans="1:6" ht="13.5">
      <c r="A171" s="73">
        <v>8</v>
      </c>
      <c r="B171" s="73">
        <v>8</v>
      </c>
      <c r="C171" s="3">
        <f>COUNTIF(単語!G:L,単語辞書!A171)</f>
        <v>12</v>
      </c>
      <c r="D171" s="191"/>
      <c r="E171" s="135" t="s">
        <v>6745</v>
      </c>
      <c r="F171" s="196"/>
    </row>
    <row r="172" spans="1:6" ht="13.5">
      <c r="A172" s="73">
        <v>9</v>
      </c>
      <c r="B172" s="73">
        <v>9</v>
      </c>
      <c r="C172" s="3">
        <f>COUNTIF(単語!G:L,単語辞書!A172)</f>
        <v>11</v>
      </c>
      <c r="D172" s="191"/>
      <c r="E172" s="135" t="s">
        <v>6745</v>
      </c>
      <c r="F172" s="196"/>
    </row>
    <row r="173" spans="1:6" ht="13.5">
      <c r="A173" s="73">
        <v>10</v>
      </c>
      <c r="B173" s="73">
        <v>10</v>
      </c>
      <c r="C173" s="3">
        <f>COUNTIF(単語!G:L,単語辞書!A173)</f>
        <v>12</v>
      </c>
      <c r="D173" s="191"/>
      <c r="E173" s="135" t="s">
        <v>6745</v>
      </c>
      <c r="F173" s="196"/>
    </row>
    <row r="174" spans="1:6" ht="13.5">
      <c r="A174" s="73">
        <v>11</v>
      </c>
      <c r="B174" s="73">
        <v>11</v>
      </c>
      <c r="C174" s="3">
        <f>COUNTIF(単語!G:L,単語辞書!A174)</f>
        <v>1</v>
      </c>
      <c r="D174" s="191"/>
      <c r="E174" s="135" t="s">
        <v>6745</v>
      </c>
      <c r="F174" s="196"/>
    </row>
    <row r="175" spans="1:6" ht="13.5">
      <c r="A175" s="73">
        <v>12</v>
      </c>
      <c r="B175" s="73">
        <v>12</v>
      </c>
      <c r="C175" s="3">
        <f>COUNTIF(単語!G:L,単語辞書!A175)</f>
        <v>1</v>
      </c>
      <c r="D175" s="191"/>
      <c r="E175" s="135" t="s">
        <v>6745</v>
      </c>
      <c r="F175" s="196"/>
    </row>
    <row r="176" spans="1:6" ht="13.5">
      <c r="A176" s="73">
        <v>13</v>
      </c>
      <c r="B176" s="73">
        <v>13</v>
      </c>
      <c r="C176" s="3">
        <f>COUNTIF(単語!G:L,単語辞書!A176)</f>
        <v>1</v>
      </c>
      <c r="D176" s="191"/>
      <c r="E176" s="135" t="s">
        <v>6745</v>
      </c>
      <c r="F176" s="196"/>
    </row>
    <row r="177" spans="1:6" ht="13.5">
      <c r="A177" s="73">
        <v>14</v>
      </c>
      <c r="B177" s="73">
        <v>14</v>
      </c>
      <c r="C177" s="3">
        <f>COUNTIF(単語!G:L,単語辞書!A177)</f>
        <v>1</v>
      </c>
      <c r="D177" s="191"/>
      <c r="E177" s="135" t="s">
        <v>6745</v>
      </c>
      <c r="F177" s="196"/>
    </row>
    <row r="178" spans="1:6" ht="13.5">
      <c r="A178" s="73">
        <v>15</v>
      </c>
      <c r="B178" s="73">
        <v>15</v>
      </c>
      <c r="C178" s="3">
        <f>COUNTIF(単語!G:L,単語辞書!A178)</f>
        <v>1</v>
      </c>
      <c r="D178" s="191"/>
      <c r="E178" s="135" t="s">
        <v>6745</v>
      </c>
      <c r="F178" s="196"/>
    </row>
    <row r="179" spans="1:6" ht="13.5">
      <c r="A179" s="73">
        <v>16</v>
      </c>
      <c r="B179" s="73">
        <v>16</v>
      </c>
      <c r="C179" s="3">
        <f>COUNTIF(単語!G:L,単語辞書!A179)</f>
        <v>1</v>
      </c>
      <c r="D179" s="191"/>
      <c r="E179" s="135" t="s">
        <v>6745</v>
      </c>
      <c r="F179" s="196"/>
    </row>
    <row r="180" spans="1:6" ht="13.5">
      <c r="A180" s="73">
        <v>17</v>
      </c>
      <c r="B180" s="73">
        <v>17</v>
      </c>
      <c r="C180" s="3">
        <f>COUNTIF(単語!G:L,単語辞書!A180)</f>
        <v>1</v>
      </c>
      <c r="D180" s="191"/>
      <c r="E180" s="135" t="s">
        <v>6745</v>
      </c>
      <c r="F180" s="196"/>
    </row>
    <row r="181" spans="1:6" ht="13.5">
      <c r="A181" s="73">
        <v>18</v>
      </c>
      <c r="B181" s="73">
        <v>18</v>
      </c>
      <c r="C181" s="3">
        <f>COUNTIF(単語!G:L,単語辞書!A181)</f>
        <v>1</v>
      </c>
      <c r="D181" s="191"/>
      <c r="E181" s="135" t="s">
        <v>6745</v>
      </c>
      <c r="F181" s="196"/>
    </row>
    <row r="182" spans="1:6" ht="13.5">
      <c r="A182" s="73">
        <v>19</v>
      </c>
      <c r="B182" s="73">
        <v>19</v>
      </c>
      <c r="C182" s="3">
        <f>COUNTIF(単語!G:L,単語辞書!A182)</f>
        <v>1</v>
      </c>
      <c r="D182" s="191"/>
      <c r="E182" s="135" t="s">
        <v>6745</v>
      </c>
      <c r="F182" s="196"/>
    </row>
    <row r="183" spans="1:6" ht="13.5">
      <c r="A183" s="73">
        <v>20</v>
      </c>
      <c r="B183" s="73">
        <v>20</v>
      </c>
      <c r="C183" s="3">
        <f>COUNTIF(単語!G:L,単語辞書!A183)</f>
        <v>2</v>
      </c>
      <c r="D183" s="191"/>
      <c r="E183" s="135" t="s">
        <v>6745</v>
      </c>
      <c r="F183" s="196"/>
    </row>
    <row r="184" spans="1:6" ht="13.5">
      <c r="A184" s="73">
        <v>21</v>
      </c>
      <c r="B184" s="73">
        <v>21</v>
      </c>
      <c r="C184" s="3">
        <f>COUNTIF(単語!G:L,単語辞書!A184)</f>
        <v>1</v>
      </c>
      <c r="D184" s="191"/>
      <c r="E184" s="135" t="s">
        <v>6745</v>
      </c>
      <c r="F184" s="196"/>
    </row>
    <row r="185" spans="1:6" ht="13.5">
      <c r="A185" s="73">
        <v>22</v>
      </c>
      <c r="B185" s="73">
        <v>22</v>
      </c>
      <c r="C185" s="3">
        <f>COUNTIF(単語!G:L,単語辞書!A185)</f>
        <v>1</v>
      </c>
      <c r="D185" s="191"/>
      <c r="E185" s="135" t="s">
        <v>6745</v>
      </c>
      <c r="F185" s="196"/>
    </row>
    <row r="186" spans="1:6" ht="13.5">
      <c r="A186" s="73">
        <v>23</v>
      </c>
      <c r="B186" s="73">
        <v>23</v>
      </c>
      <c r="C186" s="3">
        <f>COUNTIF(単語!G:L,単語辞書!A186)</f>
        <v>1</v>
      </c>
      <c r="D186" s="191"/>
      <c r="E186" s="135" t="s">
        <v>6745</v>
      </c>
      <c r="F186" s="196"/>
    </row>
    <row r="187" spans="1:6" ht="13.5">
      <c r="A187" s="73">
        <v>24</v>
      </c>
      <c r="B187" s="73">
        <v>24</v>
      </c>
      <c r="C187" s="3">
        <f>COUNTIF(単語!G:L,単語辞書!A187)</f>
        <v>1</v>
      </c>
      <c r="D187" s="191"/>
      <c r="E187" s="135" t="s">
        <v>6745</v>
      </c>
      <c r="F187" s="196"/>
    </row>
    <row r="188" spans="1:6" ht="13.5">
      <c r="A188" s="73">
        <v>25</v>
      </c>
      <c r="B188" s="73">
        <v>25</v>
      </c>
      <c r="C188" s="3">
        <f>COUNTIF(単語!G:L,単語辞書!A188)</f>
        <v>1</v>
      </c>
      <c r="D188" s="191"/>
      <c r="E188" s="135" t="s">
        <v>6745</v>
      </c>
      <c r="F188" s="196"/>
    </row>
    <row r="189" spans="1:6" ht="13.5">
      <c r="A189" s="73">
        <v>26</v>
      </c>
      <c r="B189" s="73">
        <v>26</v>
      </c>
      <c r="C189" s="3">
        <f>COUNTIF(単語!G:L,単語辞書!A189)</f>
        <v>1</v>
      </c>
      <c r="D189" s="191"/>
      <c r="E189" s="135" t="s">
        <v>6745</v>
      </c>
      <c r="F189" s="196"/>
    </row>
    <row r="190" spans="1:6" ht="13.5">
      <c r="A190" s="73">
        <v>27</v>
      </c>
      <c r="B190" s="73">
        <v>27</v>
      </c>
      <c r="C190" s="3">
        <f>COUNTIF(単語!G:L,単語辞書!A190)</f>
        <v>1</v>
      </c>
      <c r="D190" s="191"/>
      <c r="E190" s="135" t="s">
        <v>6745</v>
      </c>
      <c r="F190" s="196"/>
    </row>
    <row r="191" spans="1:6" ht="13.5">
      <c r="A191" s="73">
        <v>28</v>
      </c>
      <c r="B191" s="73">
        <v>28</v>
      </c>
      <c r="C191" s="3">
        <f>COUNTIF(単語!G:L,単語辞書!A191)</f>
        <v>1</v>
      </c>
      <c r="D191" s="191"/>
      <c r="E191" s="135" t="s">
        <v>6745</v>
      </c>
      <c r="F191" s="196"/>
    </row>
    <row r="192" spans="1:6" ht="13.5">
      <c r="A192" s="73">
        <v>29</v>
      </c>
      <c r="B192" s="73">
        <v>29</v>
      </c>
      <c r="C192" s="3">
        <f>COUNTIF(単語!G:L,単語辞書!A192)</f>
        <v>1</v>
      </c>
      <c r="D192" s="191"/>
      <c r="E192" s="135" t="s">
        <v>6745</v>
      </c>
      <c r="F192" s="196"/>
    </row>
    <row r="193" spans="1:6" ht="13.5">
      <c r="A193" s="73">
        <v>30</v>
      </c>
      <c r="B193" s="73">
        <v>30</v>
      </c>
      <c r="C193" s="3">
        <f>COUNTIF(単語!G:L,単語辞書!A193)</f>
        <v>1</v>
      </c>
      <c r="D193" s="191"/>
      <c r="E193" s="135" t="s">
        <v>6745</v>
      </c>
      <c r="F193" s="196"/>
    </row>
    <row r="194" spans="1:6" ht="13.5">
      <c r="A194" s="73">
        <v>31</v>
      </c>
      <c r="B194" s="73">
        <v>31</v>
      </c>
      <c r="C194" s="3">
        <f>COUNTIF(単語!G:L,単語辞書!A194)</f>
        <v>1</v>
      </c>
      <c r="D194" s="191"/>
      <c r="E194" s="135" t="s">
        <v>6745</v>
      </c>
      <c r="F194" s="196"/>
    </row>
    <row r="195" spans="1:6" ht="13.5">
      <c r="A195" s="73">
        <v>32</v>
      </c>
      <c r="B195" s="73">
        <v>32</v>
      </c>
      <c r="C195" s="3">
        <f>COUNTIF(単語!G:L,単語辞書!A195)</f>
        <v>1</v>
      </c>
      <c r="D195" s="191"/>
      <c r="E195" s="135" t="s">
        <v>6745</v>
      </c>
      <c r="F195" s="196"/>
    </row>
    <row r="196" spans="1:6" ht="13.5">
      <c r="A196" s="73">
        <v>33</v>
      </c>
      <c r="B196" s="73">
        <v>33</v>
      </c>
      <c r="C196" s="3">
        <f>COUNTIF(単語!G:L,単語辞書!A196)</f>
        <v>1</v>
      </c>
      <c r="D196" s="191"/>
      <c r="E196" s="135" t="s">
        <v>6745</v>
      </c>
      <c r="F196" s="196"/>
    </row>
    <row r="197" spans="1:6" ht="13.5">
      <c r="A197" s="73">
        <v>34</v>
      </c>
      <c r="B197" s="73">
        <v>34</v>
      </c>
      <c r="C197" s="3">
        <f>COUNTIF(単語!G:L,単語辞書!A197)</f>
        <v>1</v>
      </c>
      <c r="D197" s="191"/>
      <c r="E197" s="135" t="s">
        <v>6745</v>
      </c>
      <c r="F197" s="196"/>
    </row>
    <row r="198" spans="1:6" ht="13.5">
      <c r="A198" s="73">
        <v>35</v>
      </c>
      <c r="B198" s="73">
        <v>35</v>
      </c>
      <c r="C198" s="3">
        <f>COUNTIF(単語!G:L,単語辞書!A198)</f>
        <v>1</v>
      </c>
      <c r="D198" s="191"/>
      <c r="E198" s="135" t="s">
        <v>6745</v>
      </c>
      <c r="F198" s="196"/>
    </row>
    <row r="199" spans="1:6" ht="13.5">
      <c r="A199" s="73">
        <v>36</v>
      </c>
      <c r="B199" s="73">
        <v>36</v>
      </c>
      <c r="C199" s="3">
        <f>COUNTIF(単語!G:L,単語辞書!A199)</f>
        <v>1</v>
      </c>
      <c r="D199" s="191"/>
      <c r="E199" s="135" t="s">
        <v>6745</v>
      </c>
      <c r="F199" s="196"/>
    </row>
    <row r="200" spans="1:6" ht="13.5">
      <c r="A200" s="73">
        <v>37</v>
      </c>
      <c r="B200" s="73">
        <v>37</v>
      </c>
      <c r="C200" s="3">
        <f>COUNTIF(単語!G:L,単語辞書!A200)</f>
        <v>1</v>
      </c>
      <c r="D200" s="191"/>
      <c r="E200" s="135" t="s">
        <v>6745</v>
      </c>
      <c r="F200" s="196"/>
    </row>
    <row r="201" spans="1:6" ht="13.5">
      <c r="A201" s="73">
        <v>38</v>
      </c>
      <c r="B201" s="73">
        <v>38</v>
      </c>
      <c r="C201" s="3">
        <f>COUNTIF(単語!G:L,単語辞書!A201)</f>
        <v>0</v>
      </c>
      <c r="D201" s="191"/>
      <c r="E201" s="135" t="s">
        <v>6745</v>
      </c>
      <c r="F201" s="196"/>
    </row>
    <row r="202" spans="1:6" ht="13.5">
      <c r="A202" s="73">
        <v>39</v>
      </c>
      <c r="B202" s="73">
        <v>39</v>
      </c>
      <c r="C202" s="3">
        <f>COUNTIF(単語!G:L,単語辞書!A202)</f>
        <v>0</v>
      </c>
      <c r="D202" s="191"/>
      <c r="E202" s="135" t="s">
        <v>6745</v>
      </c>
      <c r="F202" s="196"/>
    </row>
    <row r="203" spans="1:6" ht="13.5">
      <c r="A203" s="73">
        <v>40</v>
      </c>
      <c r="B203" s="73">
        <v>40</v>
      </c>
      <c r="C203" s="3">
        <f>COUNTIF(単語!G:L,単語辞書!A203)</f>
        <v>2</v>
      </c>
      <c r="D203" s="191"/>
      <c r="E203" s="135" t="s">
        <v>6745</v>
      </c>
      <c r="F203" s="196"/>
    </row>
    <row r="204" spans="1:6" ht="13.5">
      <c r="A204" s="73">
        <v>71</v>
      </c>
      <c r="B204" s="73">
        <v>71</v>
      </c>
      <c r="C204" s="3">
        <f>COUNTIF(単語!G:L,単語辞書!A204)</f>
        <v>2</v>
      </c>
      <c r="D204" s="191"/>
      <c r="E204" s="135" t="s">
        <v>6745</v>
      </c>
      <c r="F204" s="196"/>
    </row>
    <row r="205" spans="1:6" ht="13.5">
      <c r="A205" s="73">
        <v>99</v>
      </c>
      <c r="B205" s="73">
        <v>99</v>
      </c>
      <c r="C205" s="3">
        <f>COUNTIF(単語!G:L,単語辞書!A205)</f>
        <v>1</v>
      </c>
      <c r="D205" s="191"/>
      <c r="E205" s="135" t="s">
        <v>6745</v>
      </c>
      <c r="F205" s="196"/>
    </row>
    <row r="206" spans="1:6" ht="13.5">
      <c r="A206" s="73">
        <v>100</v>
      </c>
      <c r="B206" s="73">
        <v>100</v>
      </c>
      <c r="C206" s="3">
        <f>COUNTIF(単語!G:L,単語辞書!A206)</f>
        <v>1</v>
      </c>
      <c r="D206" s="191"/>
      <c r="E206" s="135" t="s">
        <v>6745</v>
      </c>
      <c r="F206" s="196"/>
    </row>
    <row r="207" spans="1:6" ht="13.5">
      <c r="A207" s="73" t="s">
        <v>4273</v>
      </c>
      <c r="B207" s="73" t="s">
        <v>4769</v>
      </c>
      <c r="C207" s="3">
        <f>COUNTIF(単語!G:L,単語辞書!A207)</f>
        <v>1</v>
      </c>
      <c r="D207" s="191"/>
      <c r="E207" s="135" t="s">
        <v>6745</v>
      </c>
      <c r="F207" s="196"/>
    </row>
    <row r="208" spans="1:6" ht="13.5">
      <c r="A208" s="73" t="s">
        <v>2522</v>
      </c>
      <c r="B208" s="73" t="s">
        <v>4770</v>
      </c>
      <c r="C208" s="3">
        <f>COUNTIF(単語!G:L,単語辞書!A208)</f>
        <v>2</v>
      </c>
      <c r="D208" s="191"/>
      <c r="E208" s="135" t="s">
        <v>6745</v>
      </c>
      <c r="F208" s="196"/>
    </row>
    <row r="209" spans="1:6" ht="13.5">
      <c r="A209" s="73" t="s">
        <v>2218</v>
      </c>
      <c r="B209" s="73" t="s">
        <v>2218</v>
      </c>
      <c r="C209" s="3">
        <f>COUNTIF(単語!G:L,単語辞書!A209)</f>
        <v>2</v>
      </c>
      <c r="D209" s="191"/>
      <c r="E209" s="135" t="s">
        <v>6745</v>
      </c>
      <c r="F209" s="196"/>
    </row>
    <row r="210" spans="1:6" ht="13.5">
      <c r="A210" s="73" t="s">
        <v>2523</v>
      </c>
      <c r="B210" s="73" t="s">
        <v>2523</v>
      </c>
      <c r="C210" s="3">
        <f>COUNTIF(単語!G:L,単語辞書!A210)</f>
        <v>1</v>
      </c>
      <c r="D210" s="191"/>
      <c r="E210" s="135" t="s">
        <v>6745</v>
      </c>
      <c r="F210" s="196"/>
    </row>
    <row r="211" spans="1:6" ht="13.5">
      <c r="A211" s="73" t="s">
        <v>2524</v>
      </c>
      <c r="B211" s="73" t="s">
        <v>2524</v>
      </c>
      <c r="C211" s="3">
        <f>COUNTIF(単語!G:L,単語辞書!A211)</f>
        <v>1</v>
      </c>
      <c r="D211" s="191"/>
      <c r="E211" s="135" t="s">
        <v>6745</v>
      </c>
      <c r="F211" s="196"/>
    </row>
    <row r="212" spans="1:6" ht="13.5">
      <c r="A212" s="73" t="s">
        <v>2354</v>
      </c>
      <c r="B212" s="73" t="s">
        <v>2354</v>
      </c>
      <c r="C212" s="3">
        <f>COUNTIF(単語!G:L,単語辞書!A212)</f>
        <v>1</v>
      </c>
      <c r="D212" s="191"/>
      <c r="E212" s="135" t="s">
        <v>6745</v>
      </c>
      <c r="F212" s="196"/>
    </row>
    <row r="213" spans="1:6" ht="13.5">
      <c r="A213" s="73" t="s">
        <v>2001</v>
      </c>
      <c r="B213" s="73" t="s">
        <v>2001</v>
      </c>
      <c r="C213" s="3">
        <f>COUNTIF(単語!G:L,単語辞書!A213)</f>
        <v>2</v>
      </c>
      <c r="D213" s="191"/>
      <c r="E213" s="135" t="s">
        <v>6745</v>
      </c>
      <c r="F213" s="196"/>
    </row>
    <row r="214" spans="1:6" ht="13.5">
      <c r="A214" s="73" t="s">
        <v>2219</v>
      </c>
      <c r="B214" s="73" t="s">
        <v>2219</v>
      </c>
      <c r="C214" s="3">
        <f>COUNTIF(単語!G:L,単語辞書!A214)</f>
        <v>2</v>
      </c>
      <c r="D214" s="191"/>
      <c r="E214" s="135" t="s">
        <v>6745</v>
      </c>
      <c r="F214" s="196"/>
    </row>
    <row r="215" spans="1:6" ht="13.5">
      <c r="A215" s="73" t="s">
        <v>2355</v>
      </c>
      <c r="B215" s="73" t="s">
        <v>2355</v>
      </c>
      <c r="C215" s="3">
        <f>COUNTIF(単語!G:L,単語辞書!A215)</f>
        <v>12</v>
      </c>
      <c r="D215" s="191"/>
      <c r="E215" s="135" t="s">
        <v>6745</v>
      </c>
      <c r="F215" s="196"/>
    </row>
    <row r="216" spans="1:6" ht="13.5">
      <c r="A216" s="73" t="s">
        <v>2525</v>
      </c>
      <c r="B216" s="73" t="s">
        <v>2525</v>
      </c>
      <c r="C216" s="3">
        <f>COUNTIF(単語!G:L,単語辞書!A216)</f>
        <v>5</v>
      </c>
      <c r="D216" s="191"/>
      <c r="E216" s="135" t="s">
        <v>6745</v>
      </c>
      <c r="F216" s="196"/>
    </row>
    <row r="217" spans="1:6" ht="13.5">
      <c r="A217" s="73" t="s">
        <v>2526</v>
      </c>
      <c r="B217" s="73" t="s">
        <v>2526</v>
      </c>
      <c r="C217" s="3">
        <f>COUNTIF(単語!G:L,単語辞書!A217)</f>
        <v>12</v>
      </c>
      <c r="D217" s="191"/>
      <c r="E217" s="135" t="s">
        <v>6745</v>
      </c>
      <c r="F217" s="196"/>
    </row>
    <row r="218" spans="1:6" ht="13.5">
      <c r="A218" s="73" t="s">
        <v>2527</v>
      </c>
      <c r="B218" s="73" t="s">
        <v>2369</v>
      </c>
      <c r="C218" s="3">
        <f>COUNTIF(単語!G:L,単語辞書!A218)</f>
        <v>0</v>
      </c>
      <c r="D218" s="191"/>
      <c r="E218" s="135" t="s">
        <v>6745</v>
      </c>
      <c r="F218" s="196"/>
    </row>
    <row r="219" spans="1:6" ht="13.5">
      <c r="A219" s="73" t="s">
        <v>2356</v>
      </c>
      <c r="B219" s="73" t="s">
        <v>2356</v>
      </c>
      <c r="C219" s="3">
        <f>COUNTIF(単語!G:L,単語辞書!A219)</f>
        <v>1</v>
      </c>
      <c r="D219" s="191"/>
      <c r="E219" s="135" t="s">
        <v>6745</v>
      </c>
      <c r="F219" s="196"/>
    </row>
    <row r="220" spans="1:6" ht="13.5">
      <c r="A220" s="73" t="s">
        <v>1601</v>
      </c>
      <c r="B220" s="73" t="s">
        <v>2698</v>
      </c>
      <c r="C220" s="3">
        <f>COUNTIF(単語!G:L,単語辞書!A220)</f>
        <v>0</v>
      </c>
      <c r="D220" s="191"/>
      <c r="E220" s="135" t="s">
        <v>6745</v>
      </c>
      <c r="F220" s="196"/>
    </row>
    <row r="221" spans="1:6" ht="13.5">
      <c r="A221" s="73" t="s">
        <v>2528</v>
      </c>
      <c r="B221" s="73" t="s">
        <v>2699</v>
      </c>
      <c r="C221" s="3">
        <f>COUNTIF(単語!G:L,単語辞書!A221)</f>
        <v>0</v>
      </c>
      <c r="D221" s="191"/>
      <c r="E221" s="135" t="s">
        <v>6745</v>
      </c>
      <c r="F221" s="196"/>
    </row>
    <row r="222" spans="1:6" ht="13.5">
      <c r="A222" s="73" t="s">
        <v>1602</v>
      </c>
      <c r="B222" s="73" t="s">
        <v>1602</v>
      </c>
      <c r="C222" s="3">
        <f>COUNTIF(単語!G:L,単語辞書!A222)</f>
        <v>0</v>
      </c>
      <c r="D222" s="191"/>
      <c r="E222" s="135" t="s">
        <v>6745</v>
      </c>
      <c r="F222" s="196"/>
    </row>
    <row r="223" spans="1:6" ht="13.5">
      <c r="A223" s="73" t="s">
        <v>1982</v>
      </c>
      <c r="B223" s="73" t="s">
        <v>1982</v>
      </c>
      <c r="C223" s="3">
        <f>COUNTIF(単語!G:L,単語辞書!A223)</f>
        <v>3</v>
      </c>
      <c r="D223" s="191"/>
      <c r="E223" s="135" t="s">
        <v>6745</v>
      </c>
      <c r="F223" s="196"/>
    </row>
    <row r="224" spans="1:6" ht="13.5">
      <c r="A224" s="73" t="s">
        <v>2358</v>
      </c>
      <c r="B224" s="73" t="s">
        <v>2358</v>
      </c>
      <c r="C224" s="3">
        <f>COUNTIF(単語!G:L,単語辞書!A224)</f>
        <v>0</v>
      </c>
      <c r="D224" s="191"/>
      <c r="E224" s="135" t="s">
        <v>6745</v>
      </c>
      <c r="F224" s="196"/>
    </row>
    <row r="225" spans="1:6" ht="13.5">
      <c r="A225" s="73" t="s">
        <v>1820</v>
      </c>
      <c r="B225" s="73" t="s">
        <v>2700</v>
      </c>
      <c r="C225" s="3">
        <f>COUNTIF(単語!G:L,単語辞書!A225)</f>
        <v>15</v>
      </c>
      <c r="D225" s="191"/>
      <c r="E225" s="135" t="s">
        <v>6745</v>
      </c>
      <c r="F225" s="196"/>
    </row>
    <row r="226" spans="1:6" ht="13.5">
      <c r="A226" s="73" t="s">
        <v>113</v>
      </c>
      <c r="B226" s="73" t="s">
        <v>113</v>
      </c>
      <c r="C226" s="3">
        <f>COUNTIF(単語!G:L,単語辞書!A226)</f>
        <v>36</v>
      </c>
      <c r="D226" s="191"/>
      <c r="E226" s="135" t="s">
        <v>6745</v>
      </c>
      <c r="F226" s="196"/>
    </row>
    <row r="227" spans="1:6" ht="13.5">
      <c r="A227" s="73" t="s">
        <v>2529</v>
      </c>
      <c r="B227" s="73" t="s">
        <v>2701</v>
      </c>
      <c r="C227" s="3">
        <f>COUNTIF(単語!G:L,単語辞書!A227)</f>
        <v>4</v>
      </c>
      <c r="D227" s="191"/>
      <c r="E227" s="135" t="s">
        <v>6745</v>
      </c>
      <c r="F227" s="196"/>
    </row>
    <row r="228" spans="1:6" ht="13.5">
      <c r="A228" s="73" t="s">
        <v>2363</v>
      </c>
      <c r="B228" s="73" t="s">
        <v>2363</v>
      </c>
      <c r="C228" s="3">
        <f>COUNTIF(単語!G:L,単語辞書!A228)</f>
        <v>1</v>
      </c>
      <c r="D228" s="191"/>
      <c r="E228" s="135" t="s">
        <v>6745</v>
      </c>
      <c r="F228" s="196"/>
    </row>
    <row r="229" spans="1:6" ht="13.5">
      <c r="A229" s="73" t="s">
        <v>2530</v>
      </c>
      <c r="B229" s="73" t="s">
        <v>2530</v>
      </c>
      <c r="C229" s="3">
        <f>COUNTIF(単語!G:L,単語辞書!A229)</f>
        <v>3</v>
      </c>
      <c r="D229" s="191"/>
      <c r="E229" s="135" t="s">
        <v>6745</v>
      </c>
      <c r="F229" s="196"/>
    </row>
    <row r="230" spans="1:6" ht="13.5">
      <c r="A230" s="73" t="s">
        <v>2531</v>
      </c>
      <c r="B230" s="73" t="s">
        <v>2531</v>
      </c>
      <c r="C230" s="3">
        <f>COUNTIF(単語!G:L,単語辞書!A230)</f>
        <v>1</v>
      </c>
      <c r="D230" s="191"/>
      <c r="E230" s="135" t="s">
        <v>6745</v>
      </c>
      <c r="F230" s="196"/>
    </row>
    <row r="231" spans="1:6" ht="13.5">
      <c r="A231" s="73" t="s">
        <v>2361</v>
      </c>
      <c r="B231" s="73" t="s">
        <v>2361</v>
      </c>
      <c r="C231" s="3">
        <f>COUNTIF(単語!G:L,単語辞書!A231)</f>
        <v>6</v>
      </c>
      <c r="D231" s="191"/>
      <c r="E231" s="135" t="s">
        <v>6745</v>
      </c>
      <c r="F231" s="196"/>
    </row>
    <row r="232" spans="1:6" ht="13.5">
      <c r="A232" s="73" t="s">
        <v>1603</v>
      </c>
      <c r="B232" s="73" t="s">
        <v>1603</v>
      </c>
      <c r="C232" s="3">
        <f>COUNTIF(単語!G:L,単語辞書!A232)</f>
        <v>0</v>
      </c>
      <c r="D232" s="191"/>
      <c r="E232" s="135" t="s">
        <v>6745</v>
      </c>
      <c r="F232" s="196"/>
    </row>
    <row r="233" spans="1:6" ht="13.5">
      <c r="A233" s="73" t="s">
        <v>2532</v>
      </c>
      <c r="B233" s="73" t="s">
        <v>2702</v>
      </c>
      <c r="C233" s="3">
        <f>COUNTIF(単語!G:L,単語辞書!A233)</f>
        <v>3</v>
      </c>
      <c r="D233" s="191"/>
      <c r="E233" s="135" t="s">
        <v>6745</v>
      </c>
      <c r="F233" s="196"/>
    </row>
    <row r="234" spans="1:6" ht="13.5">
      <c r="A234" s="73" t="s">
        <v>2533</v>
      </c>
      <c r="B234" s="73" t="s">
        <v>2703</v>
      </c>
      <c r="C234" s="3">
        <f>COUNTIF(単語!G:L,単語辞書!A234)</f>
        <v>3</v>
      </c>
      <c r="D234" s="191"/>
      <c r="E234" s="135" t="s">
        <v>6745</v>
      </c>
      <c r="F234" s="196"/>
    </row>
    <row r="235" spans="1:6" ht="13.5">
      <c r="A235" s="73" t="s">
        <v>2534</v>
      </c>
      <c r="B235" s="73" t="s">
        <v>2534</v>
      </c>
      <c r="C235" s="3">
        <f>COUNTIF(単語!G:L,単語辞書!A235)</f>
        <v>1</v>
      </c>
      <c r="D235" s="191"/>
      <c r="E235" s="135" t="s">
        <v>6745</v>
      </c>
      <c r="F235" s="196"/>
    </row>
    <row r="236" spans="1:6" ht="13.5">
      <c r="A236" s="73" t="s">
        <v>2535</v>
      </c>
      <c r="B236" s="73" t="s">
        <v>2704</v>
      </c>
      <c r="C236" s="3">
        <f>COUNTIF(単語!G:L,単語辞書!A236)</f>
        <v>2</v>
      </c>
      <c r="D236" s="191"/>
      <c r="E236" s="135" t="s">
        <v>6745</v>
      </c>
      <c r="F236" s="196"/>
    </row>
    <row r="237" spans="1:6" ht="13.5">
      <c r="A237" s="73" t="s">
        <v>2536</v>
      </c>
      <c r="B237" s="73" t="s">
        <v>4771</v>
      </c>
      <c r="C237" s="3">
        <f>COUNTIF(単語!G:L,単語辞書!A237)</f>
        <v>4</v>
      </c>
      <c r="D237" s="191"/>
      <c r="E237" s="135" t="s">
        <v>6745</v>
      </c>
      <c r="F237" s="196"/>
    </row>
    <row r="238" spans="1:6" ht="13.5">
      <c r="A238" s="73" t="s">
        <v>1619</v>
      </c>
      <c r="B238" s="73" t="s">
        <v>1676</v>
      </c>
      <c r="C238" s="3">
        <f>COUNTIF(単語!G:L,単語辞書!A238)</f>
        <v>14</v>
      </c>
      <c r="D238" s="191"/>
      <c r="E238" s="135" t="s">
        <v>6745</v>
      </c>
      <c r="F238" s="196"/>
    </row>
    <row r="239" spans="1:6" ht="13.5">
      <c r="A239" s="73" t="s">
        <v>6</v>
      </c>
      <c r="B239" s="73" t="s">
        <v>6</v>
      </c>
      <c r="C239" s="3">
        <f>COUNTIF(単語!G:L,単語辞書!A239)</f>
        <v>7</v>
      </c>
      <c r="D239" s="191"/>
      <c r="E239" s="135" t="s">
        <v>6745</v>
      </c>
      <c r="F239" s="196"/>
    </row>
    <row r="240" spans="1:6" ht="13.5">
      <c r="A240" s="73" t="s">
        <v>2364</v>
      </c>
      <c r="B240" s="73" t="s">
        <v>4772</v>
      </c>
      <c r="C240" s="3">
        <f>COUNTIF(単語!G:L,単語辞書!A240)</f>
        <v>10</v>
      </c>
      <c r="D240" s="191"/>
      <c r="E240" s="135" t="s">
        <v>6745</v>
      </c>
      <c r="F240" s="196"/>
    </row>
    <row r="241" spans="1:6" ht="13.5">
      <c r="A241" s="73" t="s">
        <v>2365</v>
      </c>
      <c r="B241" s="73" t="s">
        <v>2365</v>
      </c>
      <c r="C241" s="3">
        <f>COUNTIF(単語!G:L,単語辞書!A241)</f>
        <v>2</v>
      </c>
      <c r="D241" s="191"/>
      <c r="E241" s="135" t="s">
        <v>6745</v>
      </c>
      <c r="F241" s="196"/>
    </row>
    <row r="242" spans="1:6" ht="13.5">
      <c r="A242" s="73" t="s">
        <v>1873</v>
      </c>
      <c r="B242" s="73" t="s">
        <v>1873</v>
      </c>
      <c r="C242" s="3">
        <f>COUNTIF(単語!G:L,単語辞書!A242)</f>
        <v>1</v>
      </c>
      <c r="D242" s="191"/>
      <c r="E242" s="135" t="s">
        <v>6745</v>
      </c>
      <c r="F242" s="196"/>
    </row>
    <row r="243" spans="1:6" ht="13.5">
      <c r="A243" s="73" t="s">
        <v>3360</v>
      </c>
      <c r="B243" s="73" t="s">
        <v>4773</v>
      </c>
      <c r="C243" s="3">
        <f>COUNTIF(単語!G:L,単語辞書!A243)</f>
        <v>1</v>
      </c>
      <c r="D243" s="191"/>
      <c r="E243" s="135" t="s">
        <v>6745</v>
      </c>
      <c r="F243" s="196"/>
    </row>
    <row r="244" spans="1:6" ht="13.5">
      <c r="A244" s="73" t="s">
        <v>2537</v>
      </c>
      <c r="B244" s="73" t="s">
        <v>4774</v>
      </c>
      <c r="C244" s="3">
        <f>COUNTIF(単語!G:L,単語辞書!A244)</f>
        <v>1</v>
      </c>
      <c r="D244" s="191"/>
      <c r="E244" s="135" t="s">
        <v>6745</v>
      </c>
      <c r="F244" s="196"/>
    </row>
    <row r="245" spans="1:6" ht="13.5">
      <c r="A245" s="73" t="s">
        <v>2538</v>
      </c>
      <c r="B245" s="73" t="s">
        <v>4775</v>
      </c>
      <c r="C245" s="3">
        <f>COUNTIF(単語!G:L,単語辞書!A245)</f>
        <v>2</v>
      </c>
      <c r="D245" s="191"/>
      <c r="E245" s="135" t="s">
        <v>6745</v>
      </c>
      <c r="F245" s="196"/>
    </row>
    <row r="246" spans="1:6" ht="13.5">
      <c r="A246" s="73" t="s">
        <v>1428</v>
      </c>
      <c r="B246" s="73" t="s">
        <v>4776</v>
      </c>
      <c r="C246" s="3">
        <f>COUNTIF(単語!G:L,単語辞書!A246)</f>
        <v>20</v>
      </c>
      <c r="D246" s="191"/>
      <c r="E246" s="135" t="s">
        <v>6745</v>
      </c>
      <c r="F246" s="196"/>
    </row>
    <row r="247" spans="1:6" ht="13.5">
      <c r="A247" s="73" t="s">
        <v>2539</v>
      </c>
      <c r="B247" s="73" t="s">
        <v>2539</v>
      </c>
      <c r="C247" s="3">
        <f>COUNTIF(単語!G:L,単語辞書!A247)</f>
        <v>0</v>
      </c>
      <c r="D247" s="191"/>
      <c r="E247" s="135" t="s">
        <v>6745</v>
      </c>
      <c r="F247" s="196"/>
    </row>
    <row r="248" spans="1:6" ht="13.5">
      <c r="A248" s="73" t="s">
        <v>1999</v>
      </c>
      <c r="B248" s="73" t="s">
        <v>1999</v>
      </c>
      <c r="C248" s="3">
        <f>COUNTIF(単語!G:L,単語辞書!A248)</f>
        <v>14</v>
      </c>
      <c r="D248" s="191"/>
      <c r="E248" s="135" t="s">
        <v>6745</v>
      </c>
      <c r="F248" s="196"/>
    </row>
    <row r="249" spans="1:6" ht="13.5">
      <c r="A249" s="73" t="s">
        <v>2540</v>
      </c>
      <c r="B249" s="73" t="s">
        <v>2366</v>
      </c>
      <c r="C249" s="3">
        <f>COUNTIF(単語!G:L,単語辞書!A249)</f>
        <v>4</v>
      </c>
      <c r="D249" s="191"/>
      <c r="E249" s="135" t="s">
        <v>6745</v>
      </c>
      <c r="F249" s="196"/>
    </row>
    <row r="250" spans="1:6" ht="13.5">
      <c r="A250" s="73" t="s">
        <v>2367</v>
      </c>
      <c r="B250" s="73" t="s">
        <v>2367</v>
      </c>
      <c r="C250" s="3">
        <f>COUNTIF(単語!G:L,単語辞書!A250)</f>
        <v>1</v>
      </c>
      <c r="D250" s="191"/>
      <c r="E250" s="135" t="s">
        <v>6745</v>
      </c>
      <c r="F250" s="196"/>
    </row>
    <row r="251" spans="1:6" ht="13.5">
      <c r="A251" s="73" t="s">
        <v>2271</v>
      </c>
      <c r="B251" s="73" t="s">
        <v>2705</v>
      </c>
      <c r="C251" s="3">
        <f>COUNTIF(単語!G:L,単語辞書!A251)</f>
        <v>3</v>
      </c>
      <c r="D251" s="191"/>
      <c r="E251" s="135" t="s">
        <v>6745</v>
      </c>
      <c r="F251" s="196"/>
    </row>
    <row r="252" spans="1:6" ht="13.5">
      <c r="A252" s="73" t="s">
        <v>2541</v>
      </c>
      <c r="B252" s="73" t="s">
        <v>2706</v>
      </c>
      <c r="C252" s="3">
        <f>COUNTIF(単語!G:L,単語辞書!A252)</f>
        <v>3</v>
      </c>
      <c r="D252" s="191"/>
      <c r="E252" s="135" t="s">
        <v>6745</v>
      </c>
      <c r="F252" s="196"/>
    </row>
    <row r="253" spans="1:6" ht="13.5">
      <c r="A253" s="73" t="s">
        <v>1824</v>
      </c>
      <c r="B253" s="73" t="s">
        <v>4777</v>
      </c>
      <c r="C253" s="3">
        <f>COUNTIF(単語!G:L,単語辞書!A253)</f>
        <v>3</v>
      </c>
      <c r="D253" s="191"/>
      <c r="E253" s="135" t="s">
        <v>6745</v>
      </c>
      <c r="F253" s="196"/>
    </row>
    <row r="254" spans="1:6" ht="13.5">
      <c r="A254" s="73" t="s">
        <v>1706</v>
      </c>
      <c r="B254" s="73" t="s">
        <v>2707</v>
      </c>
      <c r="C254" s="3">
        <f>COUNTIF(単語!G:L,単語辞書!A254)</f>
        <v>15</v>
      </c>
      <c r="D254" s="191"/>
      <c r="E254" s="135" t="s">
        <v>6745</v>
      </c>
      <c r="F254" s="196"/>
    </row>
    <row r="255" spans="1:6" ht="13.5">
      <c r="A255" s="73" t="s">
        <v>1461</v>
      </c>
      <c r="B255" s="73" t="s">
        <v>1461</v>
      </c>
      <c r="C255" s="3">
        <f>COUNTIF(単語!G:L,単語辞書!A255)</f>
        <v>1</v>
      </c>
      <c r="D255" s="191"/>
      <c r="E255" s="135" t="s">
        <v>6745</v>
      </c>
      <c r="F255" s="196"/>
    </row>
    <row r="256" spans="1:6" ht="13.5">
      <c r="A256" s="73" t="s">
        <v>2309</v>
      </c>
      <c r="B256" s="73" t="s">
        <v>4778</v>
      </c>
      <c r="C256" s="3">
        <f>COUNTIF(単語!G:L,単語辞書!A256)</f>
        <v>1</v>
      </c>
      <c r="D256" s="191"/>
      <c r="E256" s="135" t="s">
        <v>6745</v>
      </c>
      <c r="F256" s="196"/>
    </row>
    <row r="257" spans="1:6" ht="13.5">
      <c r="A257" s="73" t="s">
        <v>2247</v>
      </c>
      <c r="B257" s="73" t="s">
        <v>4779</v>
      </c>
      <c r="C257" s="3">
        <f>COUNTIF(単語!G:L,単語辞書!A257)</f>
        <v>6</v>
      </c>
      <c r="D257" s="191"/>
      <c r="E257" s="135" t="s">
        <v>6745</v>
      </c>
      <c r="F257" s="196"/>
    </row>
    <row r="258" spans="1:6" ht="13.5">
      <c r="A258" s="73" t="s">
        <v>1808</v>
      </c>
      <c r="B258" s="73" t="s">
        <v>4780</v>
      </c>
      <c r="C258" s="3">
        <f>COUNTIF(単語!G:L,単語辞書!A258)</f>
        <v>5</v>
      </c>
      <c r="D258" s="191"/>
      <c r="E258" s="135" t="s">
        <v>6745</v>
      </c>
      <c r="F258" s="196"/>
    </row>
    <row r="259" spans="1:6" ht="13.5">
      <c r="A259" s="113" t="s">
        <v>1660</v>
      </c>
      <c r="B259" s="73" t="s">
        <v>2708</v>
      </c>
      <c r="C259" s="3">
        <f>COUNTIF(単語!G:L,単語辞書!A259)</f>
        <v>1</v>
      </c>
      <c r="D259" s="191"/>
      <c r="E259" s="135" t="s">
        <v>6745</v>
      </c>
      <c r="F259" s="196"/>
    </row>
    <row r="260" spans="1:6" ht="13.5">
      <c r="A260" s="113" t="s">
        <v>2542</v>
      </c>
      <c r="B260" s="73" t="s">
        <v>2709</v>
      </c>
      <c r="C260" s="3">
        <f>COUNTIF(単語!G:L,単語辞書!A260)</f>
        <v>2</v>
      </c>
      <c r="D260" s="191"/>
      <c r="E260" s="135" t="s">
        <v>6745</v>
      </c>
      <c r="F260" s="196"/>
    </row>
    <row r="261" spans="1:6" ht="13.5">
      <c r="A261" s="113" t="s">
        <v>2543</v>
      </c>
      <c r="B261" s="73" t="s">
        <v>2710</v>
      </c>
      <c r="C261" s="3">
        <f>COUNTIF(単語!G:L,単語辞書!A261)</f>
        <v>0</v>
      </c>
      <c r="D261" s="191"/>
      <c r="E261" s="135" t="s">
        <v>6745</v>
      </c>
      <c r="F261" s="196"/>
    </row>
    <row r="262" spans="1:6" ht="13.5">
      <c r="A262" s="113" t="s">
        <v>2544</v>
      </c>
      <c r="B262" s="73" t="s">
        <v>4781</v>
      </c>
      <c r="C262" s="3">
        <f>COUNTIF(単語!G:L,単語辞書!A262)</f>
        <v>1</v>
      </c>
      <c r="D262" s="191"/>
      <c r="E262" s="135" t="s">
        <v>6745</v>
      </c>
      <c r="F262" s="196"/>
    </row>
    <row r="263" spans="1:6" ht="13.5">
      <c r="A263" s="73" t="s">
        <v>2545</v>
      </c>
      <c r="B263" s="73" t="s">
        <v>2711</v>
      </c>
      <c r="C263" s="3">
        <f>COUNTIF(単語!G:L,単語辞書!A263)</f>
        <v>34</v>
      </c>
      <c r="D263" s="191"/>
      <c r="E263" s="135" t="s">
        <v>6745</v>
      </c>
      <c r="F263" s="196"/>
    </row>
    <row r="264" spans="1:6" ht="13.5">
      <c r="A264" s="73" t="s">
        <v>2546</v>
      </c>
      <c r="B264" s="73" t="s">
        <v>4768</v>
      </c>
      <c r="C264" s="3">
        <f>COUNTIF(単語!G:L,単語辞書!A264)</f>
        <v>2</v>
      </c>
      <c r="D264" s="191"/>
      <c r="E264" s="135" t="s">
        <v>6745</v>
      </c>
      <c r="F264" s="196"/>
    </row>
    <row r="265" spans="1:6" ht="13.5">
      <c r="A265" s="73" t="s">
        <v>2547</v>
      </c>
      <c r="B265" s="73" t="s">
        <v>4782</v>
      </c>
      <c r="C265" s="3">
        <f>COUNTIF(単語!G:L,単語辞書!A265)</f>
        <v>2</v>
      </c>
      <c r="D265" s="191"/>
      <c r="E265" s="135" t="s">
        <v>6745</v>
      </c>
      <c r="F265" s="196"/>
    </row>
    <row r="266" spans="1:6" ht="13.5">
      <c r="A266" s="113" t="s">
        <v>3371</v>
      </c>
      <c r="B266" s="73" t="s">
        <v>4286</v>
      </c>
      <c r="C266" s="3">
        <f>COUNTIF(単語!G:L,単語辞書!A266)</f>
        <v>2</v>
      </c>
      <c r="D266" s="191"/>
      <c r="E266" s="135" t="s">
        <v>6745</v>
      </c>
      <c r="F266" s="196"/>
    </row>
    <row r="267" spans="1:6" ht="13.5">
      <c r="A267" s="73" t="s">
        <v>2551</v>
      </c>
      <c r="B267" s="73" t="s">
        <v>4759</v>
      </c>
      <c r="C267" s="3">
        <f>COUNTIF(単語!G:L,単語辞書!A267)</f>
        <v>1</v>
      </c>
      <c r="D267" s="191"/>
      <c r="E267" s="135" t="s">
        <v>6745</v>
      </c>
      <c r="F267" s="196"/>
    </row>
    <row r="268" spans="1:6" ht="13.5">
      <c r="A268" s="73" t="s">
        <v>2554</v>
      </c>
      <c r="B268" s="73" t="s">
        <v>2712</v>
      </c>
      <c r="C268" s="3">
        <f>COUNTIF(単語!G:L,単語辞書!A268)</f>
        <v>1</v>
      </c>
      <c r="D268" s="191"/>
      <c r="E268" s="135" t="s">
        <v>6745</v>
      </c>
      <c r="F268" s="196"/>
    </row>
    <row r="269" spans="1:6" ht="13.5">
      <c r="A269" s="73" t="s">
        <v>4275</v>
      </c>
      <c r="B269" s="73" t="s">
        <v>4286</v>
      </c>
      <c r="C269" s="3">
        <f>COUNTIF(単語!G:L,単語辞書!A269)</f>
        <v>1</v>
      </c>
      <c r="D269" s="191" t="s">
        <v>4031</v>
      </c>
      <c r="E269" s="135" t="s">
        <v>6745</v>
      </c>
      <c r="F269" s="196"/>
    </row>
    <row r="270" spans="1:6" ht="13.5">
      <c r="A270" s="73" t="s">
        <v>2555</v>
      </c>
      <c r="B270" s="73" t="s">
        <v>2713</v>
      </c>
      <c r="C270" s="3">
        <f>COUNTIF(単語!G:L,単語辞書!A270)</f>
        <v>1</v>
      </c>
      <c r="D270" s="191"/>
      <c r="E270" s="135" t="s">
        <v>6745</v>
      </c>
      <c r="F270" s="196"/>
    </row>
    <row r="271" spans="1:6" ht="13.5">
      <c r="A271" s="73" t="s">
        <v>2557</v>
      </c>
      <c r="B271" s="73" t="s">
        <v>4405</v>
      </c>
      <c r="C271" s="3">
        <f>COUNTIF(単語!G:L,単語辞書!A271)</f>
        <v>2</v>
      </c>
      <c r="D271" s="191"/>
      <c r="E271" s="135" t="s">
        <v>6745</v>
      </c>
      <c r="F271" s="196"/>
    </row>
    <row r="272" spans="1:6" ht="13.5">
      <c r="A272" s="73" t="s">
        <v>2558</v>
      </c>
      <c r="B272" s="115" t="s">
        <v>4783</v>
      </c>
      <c r="C272" s="3">
        <f>COUNTIF(単語!G:L,単語辞書!A272)</f>
        <v>3</v>
      </c>
      <c r="D272" s="191"/>
      <c r="E272" s="135" t="s">
        <v>6745</v>
      </c>
      <c r="F272" s="196"/>
    </row>
    <row r="273" spans="1:6" ht="13.5">
      <c r="A273" s="73" t="s">
        <v>1691</v>
      </c>
      <c r="B273" s="73" t="s">
        <v>4784</v>
      </c>
      <c r="C273" s="3">
        <f>COUNTIF(単語!G:L,単語辞書!A273)</f>
        <v>1</v>
      </c>
      <c r="D273" s="191" t="s">
        <v>4276</v>
      </c>
      <c r="E273" s="135" t="s">
        <v>6745</v>
      </c>
      <c r="F273" s="196"/>
    </row>
    <row r="274" spans="1:6" ht="13.5">
      <c r="A274" s="73" t="s">
        <v>4277</v>
      </c>
      <c r="B274" s="73" t="s">
        <v>4785</v>
      </c>
      <c r="C274" s="3">
        <f>COUNTIF(単語!G:L,単語辞書!A274)</f>
        <v>0</v>
      </c>
      <c r="D274" s="191"/>
      <c r="E274" s="135" t="s">
        <v>6745</v>
      </c>
      <c r="F274" s="196"/>
    </row>
    <row r="275" spans="1:6" ht="13.5">
      <c r="A275" s="73" t="s">
        <v>2561</v>
      </c>
      <c r="B275" s="73" t="s">
        <v>4786</v>
      </c>
      <c r="C275" s="3">
        <f>COUNTIF(単語!G:L,単語辞書!A275)</f>
        <v>1</v>
      </c>
      <c r="D275" s="191"/>
      <c r="E275" s="135" t="s">
        <v>6745</v>
      </c>
      <c r="F275" s="196"/>
    </row>
    <row r="276" spans="1:6" ht="13.5">
      <c r="A276" s="73" t="s">
        <v>4278</v>
      </c>
      <c r="B276" s="73" t="s">
        <v>4406</v>
      </c>
      <c r="C276" s="3">
        <f>COUNTIF(単語!G:L,単語辞書!A276)</f>
        <v>2</v>
      </c>
      <c r="D276" s="191"/>
      <c r="E276" s="135" t="s">
        <v>6745</v>
      </c>
      <c r="F276" s="196"/>
    </row>
    <row r="277" spans="1:6" ht="13.5">
      <c r="A277" s="73" t="s">
        <v>2562</v>
      </c>
      <c r="B277" s="73" t="s">
        <v>4787</v>
      </c>
      <c r="C277" s="3">
        <f>COUNTIF(単語!G:L,単語辞書!A277)</f>
        <v>3</v>
      </c>
      <c r="D277" s="191"/>
      <c r="E277" s="135" t="s">
        <v>6745</v>
      </c>
      <c r="F277" s="196"/>
    </row>
    <row r="278" spans="1:6" ht="13.5">
      <c r="A278" s="73" t="s">
        <v>2563</v>
      </c>
      <c r="B278" s="73" t="s">
        <v>2714</v>
      </c>
      <c r="C278" s="3">
        <f>COUNTIF(単語!G:L,単語辞書!A278)</f>
        <v>3</v>
      </c>
      <c r="D278" s="191"/>
      <c r="E278" s="135" t="s">
        <v>6745</v>
      </c>
      <c r="F278" s="196"/>
    </row>
    <row r="279" spans="1:6" ht="13.5">
      <c r="A279" s="73" t="s">
        <v>2564</v>
      </c>
      <c r="B279" s="73" t="s">
        <v>4788</v>
      </c>
      <c r="C279" s="3">
        <f>COUNTIF(単語!G:L,単語辞書!A279)</f>
        <v>4</v>
      </c>
      <c r="D279" s="191"/>
      <c r="E279" s="135" t="s">
        <v>6745</v>
      </c>
      <c r="F279" s="196"/>
    </row>
    <row r="280" spans="1:6" ht="13.5">
      <c r="A280" s="73" t="s">
        <v>2565</v>
      </c>
      <c r="B280" s="73" t="s">
        <v>4789</v>
      </c>
      <c r="C280" s="3">
        <f>COUNTIF(単語!G:L,単語辞書!A280)</f>
        <v>14</v>
      </c>
      <c r="D280" s="191"/>
      <c r="E280" s="135" t="s">
        <v>6745</v>
      </c>
      <c r="F280" s="196"/>
    </row>
    <row r="281" spans="1:6" ht="13.5">
      <c r="A281" s="73" t="s">
        <v>4279</v>
      </c>
      <c r="B281" s="73" t="s">
        <v>4790</v>
      </c>
      <c r="C281" s="3">
        <f>COUNTIF(単語!G:L,単語辞書!A281)</f>
        <v>1</v>
      </c>
      <c r="D281" s="191"/>
      <c r="E281" s="135" t="s">
        <v>6745</v>
      </c>
      <c r="F281" s="196"/>
    </row>
    <row r="282" spans="1:6" ht="13.5">
      <c r="A282" s="73" t="s">
        <v>2933</v>
      </c>
      <c r="B282" s="73" t="s">
        <v>4791</v>
      </c>
      <c r="C282" s="3">
        <f>COUNTIF(単語!G:L,単語辞書!A282)</f>
        <v>11</v>
      </c>
      <c r="D282" s="191"/>
      <c r="E282" s="135" t="s">
        <v>6745</v>
      </c>
      <c r="F282" s="196"/>
    </row>
    <row r="283" spans="1:6" ht="13.5">
      <c r="A283" s="73" t="s">
        <v>2566</v>
      </c>
      <c r="B283" s="73" t="s">
        <v>2715</v>
      </c>
      <c r="C283" s="3">
        <f>COUNTIF(単語!G:L,単語辞書!A283)</f>
        <v>3</v>
      </c>
      <c r="D283" s="191"/>
      <c r="E283" s="135" t="s">
        <v>6745</v>
      </c>
      <c r="F283" s="196"/>
    </row>
    <row r="284" spans="1:6" ht="13.5">
      <c r="A284" s="73" t="s">
        <v>2567</v>
      </c>
      <c r="B284" s="73" t="s">
        <v>4792</v>
      </c>
      <c r="C284" s="3">
        <f>COUNTIF(単語!G:L,単語辞書!A284)</f>
        <v>8</v>
      </c>
      <c r="D284" s="191"/>
      <c r="E284" s="135" t="s">
        <v>6745</v>
      </c>
      <c r="F284" s="196"/>
    </row>
    <row r="285" spans="1:6" ht="13.5">
      <c r="A285" s="73" t="s">
        <v>2568</v>
      </c>
      <c r="B285" s="73" t="s">
        <v>2716</v>
      </c>
      <c r="C285" s="3">
        <f>COUNTIF(単語!G:L,単語辞書!A285)</f>
        <v>3</v>
      </c>
      <c r="D285" s="191"/>
      <c r="E285" s="135" t="s">
        <v>6745</v>
      </c>
      <c r="F285" s="196"/>
    </row>
    <row r="286" spans="1:6" ht="13.5">
      <c r="A286" s="73" t="s">
        <v>2569</v>
      </c>
      <c r="B286" s="115" t="s">
        <v>4793</v>
      </c>
      <c r="C286" s="3">
        <f>COUNTIF(単語!G:L,単語辞書!A286)</f>
        <v>15</v>
      </c>
      <c r="D286" s="191"/>
      <c r="E286" s="135" t="s">
        <v>6745</v>
      </c>
      <c r="F286" s="196"/>
    </row>
    <row r="287" spans="1:6" ht="13.5">
      <c r="A287" s="73" t="s">
        <v>2292</v>
      </c>
      <c r="B287" s="73" t="s">
        <v>2717</v>
      </c>
      <c r="C287" s="3">
        <f>COUNTIF(単語!G:L,単語辞書!A287)</f>
        <v>1</v>
      </c>
      <c r="D287" s="191"/>
      <c r="E287" s="135" t="s">
        <v>6745</v>
      </c>
      <c r="F287" s="196"/>
    </row>
    <row r="288" spans="1:6" ht="13.5">
      <c r="A288" s="73" t="s">
        <v>2570</v>
      </c>
      <c r="B288" s="73" t="s">
        <v>4794</v>
      </c>
      <c r="C288" s="3">
        <f>COUNTIF(単語!G:L,単語辞書!A288)</f>
        <v>1</v>
      </c>
      <c r="D288" s="191"/>
      <c r="E288" s="135" t="s">
        <v>6745</v>
      </c>
      <c r="F288" s="196"/>
    </row>
    <row r="289" spans="1:6" ht="13.5">
      <c r="A289" s="73" t="s">
        <v>2571</v>
      </c>
      <c r="B289" s="73" t="s">
        <v>2718</v>
      </c>
      <c r="C289" s="3">
        <f>COUNTIF(単語!G:L,単語辞書!A289)</f>
        <v>2</v>
      </c>
      <c r="D289" s="191"/>
      <c r="E289" s="135" t="s">
        <v>6745</v>
      </c>
      <c r="F289" s="196"/>
    </row>
    <row r="290" spans="1:6" ht="13.5">
      <c r="A290" s="73" t="s">
        <v>2572</v>
      </c>
      <c r="B290" s="73" t="s">
        <v>4795</v>
      </c>
      <c r="C290" s="3">
        <f>COUNTIF(単語!G:L,単語辞書!A290)</f>
        <v>2</v>
      </c>
      <c r="D290" s="191"/>
      <c r="E290" s="135" t="s">
        <v>6745</v>
      </c>
      <c r="F290" s="196"/>
    </row>
    <row r="291" spans="1:6" ht="13.5">
      <c r="A291" s="73" t="s">
        <v>4280</v>
      </c>
      <c r="B291" s="73" t="s">
        <v>4796</v>
      </c>
      <c r="C291" s="3">
        <f>COUNTIF(単語!G:L,単語辞書!A291)</f>
        <v>1</v>
      </c>
      <c r="D291" s="191"/>
      <c r="E291" s="135" t="s">
        <v>6745</v>
      </c>
      <c r="F291" s="196"/>
    </row>
    <row r="292" spans="1:6" ht="13.5">
      <c r="A292" s="73" t="s">
        <v>2576</v>
      </c>
      <c r="B292" s="73" t="s">
        <v>4797</v>
      </c>
      <c r="C292" s="3">
        <f>COUNTIF(単語!G:L,単語辞書!A292)</f>
        <v>0</v>
      </c>
      <c r="D292" s="191"/>
      <c r="E292" s="135" t="s">
        <v>6745</v>
      </c>
      <c r="F292" s="196"/>
    </row>
    <row r="293" spans="1:6" ht="13.5">
      <c r="A293" s="73" t="s">
        <v>2577</v>
      </c>
      <c r="B293" s="73" t="s">
        <v>4798</v>
      </c>
      <c r="C293" s="3">
        <f>COUNTIF(単語!G:L,単語辞書!A293)</f>
        <v>3</v>
      </c>
      <c r="D293" s="191"/>
      <c r="E293" s="135" t="s">
        <v>6745</v>
      </c>
      <c r="F293" s="196"/>
    </row>
    <row r="294" spans="1:6" ht="13.5">
      <c r="A294" s="73" t="s">
        <v>2578</v>
      </c>
      <c r="B294" s="73" t="s">
        <v>4799</v>
      </c>
      <c r="C294" s="3">
        <f>COUNTIF(単語!G:L,単語辞書!A294)</f>
        <v>2</v>
      </c>
      <c r="D294" s="191"/>
      <c r="E294" s="135" t="s">
        <v>6745</v>
      </c>
      <c r="F294" s="196"/>
    </row>
    <row r="295" spans="1:6" ht="13.5">
      <c r="A295" s="73" t="s">
        <v>2579</v>
      </c>
      <c r="B295" s="73" t="s">
        <v>2719</v>
      </c>
      <c r="C295" s="3">
        <f>COUNTIF(単語!G:L,単語辞書!A295)</f>
        <v>10</v>
      </c>
      <c r="D295" s="191"/>
      <c r="E295" s="135" t="s">
        <v>6745</v>
      </c>
      <c r="F295" s="196"/>
    </row>
    <row r="296" spans="1:6" ht="13.5">
      <c r="A296" s="73" t="s">
        <v>2580</v>
      </c>
      <c r="B296" s="73" t="s">
        <v>4800</v>
      </c>
      <c r="C296" s="3">
        <f>COUNTIF(単語!G:L,単語辞書!A296)</f>
        <v>38</v>
      </c>
      <c r="D296" s="191"/>
      <c r="E296" s="135" t="s">
        <v>6745</v>
      </c>
      <c r="F296" s="196"/>
    </row>
    <row r="297" spans="1:6" ht="13.5">
      <c r="A297" s="73" t="s">
        <v>4281</v>
      </c>
      <c r="B297" s="73" t="s">
        <v>4801</v>
      </c>
      <c r="C297" s="3">
        <f>COUNTIF(単語!G:L,単語辞書!A297)</f>
        <v>6</v>
      </c>
      <c r="D297" s="191"/>
      <c r="E297" s="135" t="s">
        <v>6745</v>
      </c>
      <c r="F297" s="196"/>
    </row>
    <row r="298" spans="1:6" ht="13.5">
      <c r="A298" s="73" t="s">
        <v>2147</v>
      </c>
      <c r="B298" s="73" t="s">
        <v>4802</v>
      </c>
      <c r="C298" s="3">
        <f>COUNTIF(単語!G:L,単語辞書!A298)</f>
        <v>1</v>
      </c>
      <c r="D298" s="191"/>
      <c r="E298" s="135" t="s">
        <v>6745</v>
      </c>
      <c r="F298" s="196"/>
    </row>
    <row r="299" spans="1:6" ht="13.5">
      <c r="A299" s="73" t="s">
        <v>2581</v>
      </c>
      <c r="B299" s="73" t="s">
        <v>4803</v>
      </c>
      <c r="C299" s="3">
        <f>COUNTIF(単語!G:L,単語辞書!A299)</f>
        <v>1</v>
      </c>
      <c r="D299" s="191"/>
      <c r="E299" s="135" t="s">
        <v>6745</v>
      </c>
      <c r="F299" s="196"/>
    </row>
    <row r="300" spans="1:6" ht="13.5">
      <c r="A300" s="73" t="s">
        <v>2582</v>
      </c>
      <c r="B300" s="73" t="s">
        <v>2720</v>
      </c>
      <c r="C300" s="3">
        <f>COUNTIF(単語!G:L,単語辞書!A300)</f>
        <v>1</v>
      </c>
      <c r="D300" s="191"/>
      <c r="E300" s="135" t="s">
        <v>6745</v>
      </c>
      <c r="F300" s="196"/>
    </row>
    <row r="301" spans="1:6" ht="13.5">
      <c r="A301" s="73" t="s">
        <v>4282</v>
      </c>
      <c r="B301" s="73" t="s">
        <v>4804</v>
      </c>
      <c r="C301" s="3">
        <f>COUNTIF(単語!G:L,単語辞書!A301)</f>
        <v>4</v>
      </c>
      <c r="D301" s="191"/>
      <c r="E301" s="135" t="s">
        <v>6745</v>
      </c>
      <c r="F301" s="196"/>
    </row>
    <row r="302" spans="1:6" ht="13.5">
      <c r="A302" s="73" t="s">
        <v>2584</v>
      </c>
      <c r="B302" s="73" t="s">
        <v>2721</v>
      </c>
      <c r="C302" s="3">
        <f>COUNTIF(単語!G:L,単語辞書!A302)</f>
        <v>7</v>
      </c>
      <c r="D302" s="191"/>
      <c r="E302" s="135" t="s">
        <v>6745</v>
      </c>
      <c r="F302" s="196"/>
    </row>
    <row r="303" spans="1:6" ht="13.5">
      <c r="A303" s="73" t="s">
        <v>2585</v>
      </c>
      <c r="B303" s="73" t="s">
        <v>2722</v>
      </c>
      <c r="C303" s="3">
        <f>COUNTIF(単語!G:L,単語辞書!A303)</f>
        <v>2</v>
      </c>
      <c r="D303" s="191"/>
      <c r="E303" s="135" t="s">
        <v>6745</v>
      </c>
      <c r="F303" s="196"/>
    </row>
    <row r="304" spans="1:6" ht="13.5">
      <c r="A304" s="73" t="s">
        <v>2586</v>
      </c>
      <c r="B304" s="73" t="s">
        <v>2723</v>
      </c>
      <c r="C304" s="3">
        <f>COUNTIF(単語!G:L,単語辞書!A304)</f>
        <v>1</v>
      </c>
      <c r="D304" s="191"/>
      <c r="E304" s="135" t="s">
        <v>6745</v>
      </c>
      <c r="F304" s="196"/>
    </row>
    <row r="305" spans="1:6" ht="13.5">
      <c r="A305" s="73" t="s">
        <v>2935</v>
      </c>
      <c r="B305" s="73" t="s">
        <v>4805</v>
      </c>
      <c r="C305" s="3">
        <f>COUNTIF(単語!G:L,単語辞書!A305)</f>
        <v>4</v>
      </c>
      <c r="D305" s="191"/>
      <c r="E305" s="135" t="s">
        <v>6745</v>
      </c>
      <c r="F305" s="196"/>
    </row>
    <row r="306" spans="1:6" ht="13.5">
      <c r="A306" s="73" t="s">
        <v>2587</v>
      </c>
      <c r="B306" s="73" t="s">
        <v>4806</v>
      </c>
      <c r="C306" s="3">
        <f>COUNTIF(単語!G:L,単語辞書!A306)</f>
        <v>1</v>
      </c>
      <c r="D306" s="191"/>
      <c r="E306" s="135" t="s">
        <v>6745</v>
      </c>
      <c r="F306" s="196"/>
    </row>
    <row r="307" spans="1:6" ht="13.5">
      <c r="A307" s="73" t="s">
        <v>2588</v>
      </c>
      <c r="B307" s="73" t="s">
        <v>4807</v>
      </c>
      <c r="C307" s="3">
        <f>COUNTIF(単語!G:L,単語辞書!A307)</f>
        <v>2</v>
      </c>
      <c r="D307" s="191"/>
      <c r="E307" s="135" t="s">
        <v>6745</v>
      </c>
      <c r="F307" s="196"/>
    </row>
    <row r="308" spans="1:6" ht="13.5">
      <c r="A308" s="73" t="s">
        <v>2589</v>
      </c>
      <c r="B308" s="73" t="s">
        <v>4808</v>
      </c>
      <c r="C308" s="3">
        <f>COUNTIF(単語!G:L,単語辞書!A308)</f>
        <v>7</v>
      </c>
      <c r="D308" s="191"/>
      <c r="E308" s="135" t="s">
        <v>6745</v>
      </c>
      <c r="F308" s="196"/>
    </row>
    <row r="309" spans="1:6" ht="13.5">
      <c r="A309" s="73" t="s">
        <v>2946</v>
      </c>
      <c r="B309" s="73" t="s">
        <v>2724</v>
      </c>
      <c r="C309" s="3">
        <f>COUNTIF(単語!G:L,単語辞書!A309)</f>
        <v>1</v>
      </c>
      <c r="D309" s="191"/>
      <c r="E309" s="135" t="s">
        <v>6745</v>
      </c>
      <c r="F309" s="196"/>
    </row>
    <row r="310" spans="1:6" ht="13.5">
      <c r="A310" s="73" t="s">
        <v>2590</v>
      </c>
      <c r="B310" s="73" t="s">
        <v>4809</v>
      </c>
      <c r="C310" s="3">
        <f>COUNTIF(単語!G:L,単語辞書!A310)</f>
        <v>10</v>
      </c>
      <c r="D310" s="191"/>
      <c r="E310" s="135" t="s">
        <v>6745</v>
      </c>
      <c r="F310" s="196"/>
    </row>
    <row r="311" spans="1:6" ht="13.5">
      <c r="A311" s="73" t="s">
        <v>2947</v>
      </c>
      <c r="B311" s="73" t="s">
        <v>2725</v>
      </c>
      <c r="C311" s="3">
        <f>COUNTIF(単語!G:L,単語辞書!A311)</f>
        <v>2</v>
      </c>
      <c r="D311" s="191"/>
      <c r="E311" s="135" t="s">
        <v>6745</v>
      </c>
      <c r="F311" s="196"/>
    </row>
    <row r="312" spans="1:6" ht="13.5">
      <c r="A312" s="73" t="s">
        <v>2592</v>
      </c>
      <c r="B312" s="73" t="s">
        <v>2726</v>
      </c>
      <c r="C312" s="3">
        <f>COUNTIF(単語!G:L,単語辞書!A312)</f>
        <v>1</v>
      </c>
      <c r="D312" s="191"/>
      <c r="E312" s="135" t="s">
        <v>6745</v>
      </c>
      <c r="F312" s="196"/>
    </row>
    <row r="313" spans="1:6" ht="13.5">
      <c r="A313" s="73" t="s">
        <v>2593</v>
      </c>
      <c r="B313" s="73" t="s">
        <v>4810</v>
      </c>
      <c r="C313" s="3">
        <f>COUNTIF(単語!G:L,単語辞書!A313)</f>
        <v>1</v>
      </c>
      <c r="D313" s="191"/>
      <c r="E313" s="135" t="s">
        <v>6745</v>
      </c>
      <c r="F313" s="196"/>
    </row>
    <row r="314" spans="1:6" ht="13.5">
      <c r="A314" s="73" t="s">
        <v>2596</v>
      </c>
      <c r="B314" s="73" t="s">
        <v>4811</v>
      </c>
      <c r="C314" s="3">
        <f>COUNTIF(単語!G:L,単語辞書!A314)</f>
        <v>7</v>
      </c>
      <c r="D314" s="191"/>
      <c r="E314" s="135" t="s">
        <v>6745</v>
      </c>
      <c r="F314" s="196"/>
    </row>
    <row r="315" spans="1:6" ht="13.5">
      <c r="A315" s="73" t="s">
        <v>2597</v>
      </c>
      <c r="B315" s="73" t="s">
        <v>4812</v>
      </c>
      <c r="C315" s="3">
        <f>COUNTIF(単語!G:L,単語辞書!A315)</f>
        <v>1</v>
      </c>
      <c r="D315" s="191"/>
      <c r="E315" s="135" t="s">
        <v>6745</v>
      </c>
      <c r="F315" s="196"/>
    </row>
    <row r="316" spans="1:6" ht="13.5">
      <c r="A316" s="73" t="s">
        <v>2598</v>
      </c>
      <c r="B316" s="73" t="s">
        <v>2727</v>
      </c>
      <c r="C316" s="3">
        <f>COUNTIF(単語!G:L,単語辞書!A316)</f>
        <v>3</v>
      </c>
      <c r="D316" s="191"/>
      <c r="E316" s="135" t="s">
        <v>6745</v>
      </c>
      <c r="F316" s="196"/>
    </row>
    <row r="317" spans="1:6" ht="13.5">
      <c r="A317" s="73" t="s">
        <v>2599</v>
      </c>
      <c r="B317" s="73" t="s">
        <v>2728</v>
      </c>
      <c r="C317" s="3">
        <f>COUNTIF(単語!G:L,単語辞書!A317)</f>
        <v>60</v>
      </c>
      <c r="D317" s="191"/>
      <c r="E317" s="135" t="s">
        <v>6745</v>
      </c>
      <c r="F317" s="196"/>
    </row>
    <row r="318" spans="1:6" ht="13.5">
      <c r="A318" s="73" t="s">
        <v>2423</v>
      </c>
      <c r="B318" s="73" t="s">
        <v>4813</v>
      </c>
      <c r="C318" s="3">
        <f>COUNTIF(単語!G:L,単語辞書!A318)</f>
        <v>1</v>
      </c>
      <c r="D318" s="191"/>
      <c r="E318" s="135" t="s">
        <v>6745</v>
      </c>
      <c r="F318" s="196"/>
    </row>
    <row r="319" spans="1:6" ht="13.5">
      <c r="A319" s="73" t="s">
        <v>2600</v>
      </c>
      <c r="B319" s="73" t="s">
        <v>2729</v>
      </c>
      <c r="C319" s="3">
        <f>COUNTIF(単語!G:L,単語辞書!A319)</f>
        <v>1</v>
      </c>
      <c r="D319" s="191"/>
      <c r="E319" s="135" t="s">
        <v>6745</v>
      </c>
      <c r="F319" s="196"/>
    </row>
    <row r="320" spans="1:6" ht="13.5">
      <c r="A320" s="73" t="s">
        <v>2601</v>
      </c>
      <c r="B320" s="73" t="s">
        <v>2730</v>
      </c>
      <c r="C320" s="3">
        <f>COUNTIF(単語!G:L,単語辞書!A320)</f>
        <v>16</v>
      </c>
      <c r="D320" s="191"/>
      <c r="E320" s="135" t="s">
        <v>6745</v>
      </c>
      <c r="F320" s="196"/>
    </row>
    <row r="321" spans="1:6" ht="13.5">
      <c r="A321" s="73" t="s">
        <v>4285</v>
      </c>
      <c r="B321" s="73" t="s">
        <v>4814</v>
      </c>
      <c r="C321" s="3">
        <f>COUNTIF(単語!G:L,単語辞書!A321)</f>
        <v>1</v>
      </c>
      <c r="D321" s="191"/>
      <c r="E321" s="135" t="s">
        <v>6745</v>
      </c>
      <c r="F321" s="196"/>
    </row>
    <row r="322" spans="1:6" ht="13.5">
      <c r="A322" s="73" t="s">
        <v>2602</v>
      </c>
      <c r="B322" s="73" t="s">
        <v>2731</v>
      </c>
      <c r="C322" s="3">
        <f>COUNTIF(単語!G:L,単語辞書!A322)</f>
        <v>2</v>
      </c>
      <c r="D322" s="191"/>
      <c r="E322" s="135" t="s">
        <v>6745</v>
      </c>
      <c r="F322" s="196"/>
    </row>
    <row r="323" spans="1:6" ht="13.5">
      <c r="A323" s="73" t="s">
        <v>2603</v>
      </c>
      <c r="B323" s="73" t="s">
        <v>2732</v>
      </c>
      <c r="C323" s="3">
        <f>COUNTIF(単語!G:L,単語辞書!A323)</f>
        <v>1</v>
      </c>
      <c r="D323" s="191"/>
      <c r="E323" s="135" t="s">
        <v>6745</v>
      </c>
      <c r="F323" s="196"/>
    </row>
    <row r="324" spans="1:6" ht="13.5">
      <c r="A324" s="73" t="s">
        <v>2604</v>
      </c>
      <c r="B324" s="73" t="s">
        <v>4815</v>
      </c>
      <c r="C324" s="3">
        <f>COUNTIF(単語!G:L,単語辞書!A324)</f>
        <v>3</v>
      </c>
      <c r="D324" s="191"/>
      <c r="E324" s="135" t="s">
        <v>6745</v>
      </c>
      <c r="F324" s="196"/>
    </row>
    <row r="325" spans="1:6" ht="13.5">
      <c r="A325" s="73" t="s">
        <v>2605</v>
      </c>
      <c r="B325" s="73" t="s">
        <v>4816</v>
      </c>
      <c r="C325" s="3">
        <f>COUNTIF(単語!G:L,単語辞書!A325)</f>
        <v>1</v>
      </c>
      <c r="D325" s="191"/>
      <c r="E325" s="135" t="s">
        <v>6745</v>
      </c>
      <c r="F325" s="196"/>
    </row>
    <row r="326" spans="1:6" ht="13.5">
      <c r="A326" s="73" t="s">
        <v>2607</v>
      </c>
      <c r="B326" s="73" t="s">
        <v>4817</v>
      </c>
      <c r="C326" s="3">
        <f>COUNTIF(単語!G:L,単語辞書!A326)</f>
        <v>1</v>
      </c>
      <c r="D326" s="191"/>
      <c r="E326" s="135" t="s">
        <v>6745</v>
      </c>
      <c r="F326" s="196"/>
    </row>
    <row r="327" spans="1:6" ht="13.5">
      <c r="A327" s="73" t="s">
        <v>2608</v>
      </c>
      <c r="B327" s="73" t="s">
        <v>4818</v>
      </c>
      <c r="C327" s="3">
        <f>COUNTIF(単語!G:L,単語辞書!A327)</f>
        <v>5</v>
      </c>
      <c r="D327" s="191"/>
      <c r="E327" s="135" t="s">
        <v>6745</v>
      </c>
      <c r="F327" s="196"/>
    </row>
    <row r="328" spans="1:6" ht="13.5">
      <c r="A328" s="73" t="s">
        <v>4287</v>
      </c>
      <c r="B328" s="73" t="s">
        <v>4819</v>
      </c>
      <c r="C328" s="3">
        <f>COUNTIF(単語!G:L,単語辞書!A328)</f>
        <v>2</v>
      </c>
      <c r="D328" s="191"/>
      <c r="E328" s="135" t="s">
        <v>6745</v>
      </c>
      <c r="F328" s="196"/>
    </row>
    <row r="329" spans="1:6" ht="13.5">
      <c r="A329" s="73" t="s">
        <v>2609</v>
      </c>
      <c r="B329" s="73" t="s">
        <v>4820</v>
      </c>
      <c r="C329" s="3">
        <f>COUNTIF(単語!G:L,単語辞書!A329)</f>
        <v>1</v>
      </c>
      <c r="D329" s="191"/>
      <c r="E329" s="135" t="s">
        <v>6745</v>
      </c>
      <c r="F329" s="196"/>
    </row>
    <row r="330" spans="1:6" ht="13.5">
      <c r="A330" s="73" t="s">
        <v>1733</v>
      </c>
      <c r="B330" s="73" t="s">
        <v>4821</v>
      </c>
      <c r="C330" s="3">
        <f>COUNTIF(単語!G:L,単語辞書!A330)</f>
        <v>2</v>
      </c>
      <c r="D330" s="191"/>
      <c r="E330" s="135" t="s">
        <v>6745</v>
      </c>
      <c r="F330" s="196"/>
    </row>
    <row r="331" spans="1:6" ht="13.5">
      <c r="A331" s="73" t="s">
        <v>4288</v>
      </c>
      <c r="B331" s="73" t="s">
        <v>4822</v>
      </c>
      <c r="C331" s="3">
        <f>COUNTIF(単語!G:L,単語辞書!A331)</f>
        <v>0</v>
      </c>
      <c r="D331" s="191"/>
      <c r="E331" s="135" t="s">
        <v>6745</v>
      </c>
      <c r="F331" s="196"/>
    </row>
    <row r="332" spans="1:6" ht="13.5">
      <c r="A332" s="73" t="s">
        <v>2610</v>
      </c>
      <c r="B332" s="73" t="s">
        <v>2733</v>
      </c>
      <c r="C332" s="3">
        <f>COUNTIF(単語!G:L,単語辞書!A332)</f>
        <v>2</v>
      </c>
      <c r="D332" s="191"/>
      <c r="E332" s="135" t="s">
        <v>6745</v>
      </c>
      <c r="F332" s="196"/>
    </row>
    <row r="333" spans="1:6" ht="13.5">
      <c r="A333" s="73" t="s">
        <v>2611</v>
      </c>
      <c r="B333" s="73" t="s">
        <v>2734</v>
      </c>
      <c r="C333" s="3">
        <f>COUNTIF(単語!G:L,単語辞書!A333)</f>
        <v>4</v>
      </c>
      <c r="D333" s="191"/>
      <c r="E333" s="135" t="s">
        <v>6745</v>
      </c>
      <c r="F333" s="196"/>
    </row>
    <row r="334" spans="1:6" ht="13.5">
      <c r="A334" s="73" t="s">
        <v>2612</v>
      </c>
      <c r="B334" s="73" t="s">
        <v>2735</v>
      </c>
      <c r="C334" s="3">
        <f>COUNTIF(単語!G:L,単語辞書!A334)</f>
        <v>1</v>
      </c>
      <c r="D334" s="191"/>
      <c r="E334" s="135" t="s">
        <v>6745</v>
      </c>
      <c r="F334" s="196"/>
    </row>
    <row r="335" spans="1:6" ht="13.5">
      <c r="A335" s="73" t="s">
        <v>1633</v>
      </c>
      <c r="B335" s="73" t="s">
        <v>4823</v>
      </c>
      <c r="C335" s="3">
        <f>COUNTIF(単語!G:L,単語辞書!A335)</f>
        <v>1</v>
      </c>
      <c r="D335" s="191"/>
      <c r="E335" s="135" t="s">
        <v>6745</v>
      </c>
      <c r="F335" s="196"/>
    </row>
    <row r="336" spans="1:6" ht="13.5">
      <c r="A336" s="73" t="s">
        <v>2613</v>
      </c>
      <c r="B336" s="73" t="s">
        <v>2736</v>
      </c>
      <c r="C336" s="3">
        <f>COUNTIF(単語!G:L,単語辞書!A336)</f>
        <v>8</v>
      </c>
      <c r="D336" s="191"/>
      <c r="E336" s="135" t="s">
        <v>6745</v>
      </c>
      <c r="F336" s="196"/>
    </row>
    <row r="337" spans="1:6" ht="13.5">
      <c r="A337" s="73" t="s">
        <v>2614</v>
      </c>
      <c r="B337" s="73" t="s">
        <v>2737</v>
      </c>
      <c r="C337" s="3">
        <f>COUNTIF(単語!G:L,単語辞書!A337)</f>
        <v>1</v>
      </c>
      <c r="D337" s="191"/>
      <c r="E337" s="135" t="s">
        <v>6745</v>
      </c>
      <c r="F337" s="196"/>
    </row>
    <row r="338" spans="1:6" ht="13.5">
      <c r="A338" s="73" t="s">
        <v>2615</v>
      </c>
      <c r="B338" s="73" t="s">
        <v>2738</v>
      </c>
      <c r="C338" s="3">
        <f>COUNTIF(単語!G:L,単語辞書!A338)</f>
        <v>2</v>
      </c>
      <c r="D338" s="191"/>
      <c r="E338" s="135" t="s">
        <v>6745</v>
      </c>
      <c r="F338" s="196"/>
    </row>
    <row r="339" spans="1:6" ht="13.5">
      <c r="A339" s="73" t="s">
        <v>2616</v>
      </c>
      <c r="B339" s="73" t="s">
        <v>4760</v>
      </c>
      <c r="C339" s="3">
        <f>COUNTIF(単語!G:L,単語辞書!A339)</f>
        <v>1</v>
      </c>
      <c r="D339" s="191"/>
      <c r="E339" s="135" t="s">
        <v>6745</v>
      </c>
      <c r="F339" s="196"/>
    </row>
    <row r="340" spans="1:6" ht="13.5">
      <c r="A340" s="73" t="s">
        <v>2617</v>
      </c>
      <c r="B340" s="73" t="s">
        <v>4407</v>
      </c>
      <c r="C340" s="3">
        <f>COUNTIF(単語!G:L,単語辞書!A340)</f>
        <v>7</v>
      </c>
      <c r="D340" s="191"/>
      <c r="E340" s="135" t="s">
        <v>6745</v>
      </c>
      <c r="F340" s="196"/>
    </row>
    <row r="341" spans="1:6" ht="13.5">
      <c r="A341" s="73" t="s">
        <v>2618</v>
      </c>
      <c r="B341" s="73" t="s">
        <v>4824</v>
      </c>
      <c r="C341" s="3">
        <f>COUNTIF(単語!G:L,単語辞書!A341)</f>
        <v>12</v>
      </c>
      <c r="D341" s="191"/>
      <c r="E341" s="135" t="s">
        <v>6745</v>
      </c>
      <c r="F341" s="196"/>
    </row>
    <row r="342" spans="1:6" ht="13.5">
      <c r="A342" s="73" t="s">
        <v>2619</v>
      </c>
      <c r="B342" s="73" t="s">
        <v>4825</v>
      </c>
      <c r="C342" s="3">
        <f>COUNTIF(単語!G:L,単語辞書!A342)</f>
        <v>0</v>
      </c>
      <c r="D342" s="191"/>
      <c r="E342" s="135" t="s">
        <v>6745</v>
      </c>
      <c r="F342" s="196"/>
    </row>
    <row r="343" spans="1:6" ht="13.5">
      <c r="A343" s="73" t="s">
        <v>2620</v>
      </c>
      <c r="B343" s="73" t="s">
        <v>2739</v>
      </c>
      <c r="C343" s="3">
        <f>COUNTIF(単語!G:L,単語辞書!A343)</f>
        <v>1</v>
      </c>
      <c r="D343" s="191"/>
      <c r="E343" s="135" t="s">
        <v>6745</v>
      </c>
      <c r="F343" s="196"/>
    </row>
    <row r="344" spans="1:6" ht="13.5">
      <c r="A344" s="73" t="s">
        <v>493</v>
      </c>
      <c r="B344" s="73" t="s">
        <v>4826</v>
      </c>
      <c r="C344" s="3">
        <f>COUNTIF(単語!G:L,単語辞書!A344)</f>
        <v>1</v>
      </c>
      <c r="D344" s="191"/>
      <c r="E344" s="135" t="s">
        <v>6745</v>
      </c>
      <c r="F344" s="196"/>
    </row>
    <row r="345" spans="1:6" ht="13.5">
      <c r="A345" s="73" t="s">
        <v>2621</v>
      </c>
      <c r="B345" s="73" t="s">
        <v>2740</v>
      </c>
      <c r="C345" s="3">
        <f>COUNTIF(単語!G:L,単語辞書!A345)</f>
        <v>12</v>
      </c>
      <c r="D345" s="191"/>
      <c r="E345" s="135" t="s">
        <v>6745</v>
      </c>
      <c r="F345" s="196"/>
    </row>
    <row r="346" spans="1:6" ht="13.5">
      <c r="A346" s="73" t="s">
        <v>1702</v>
      </c>
      <c r="B346" s="73" t="s">
        <v>4827</v>
      </c>
      <c r="C346" s="3">
        <f>COUNTIF(単語!G:L,単語辞書!A346)</f>
        <v>1</v>
      </c>
      <c r="D346" s="191"/>
      <c r="E346" s="135" t="s">
        <v>6745</v>
      </c>
      <c r="F346" s="196"/>
    </row>
    <row r="347" spans="1:6" ht="13.5">
      <c r="A347" s="73" t="s">
        <v>2622</v>
      </c>
      <c r="B347" s="73" t="s">
        <v>4828</v>
      </c>
      <c r="C347" s="3">
        <f>COUNTIF(単語!G:L,単語辞書!A347)</f>
        <v>1</v>
      </c>
      <c r="D347" s="191"/>
      <c r="E347" s="135" t="s">
        <v>6745</v>
      </c>
      <c r="F347" s="196"/>
    </row>
    <row r="348" spans="1:6" ht="13.5">
      <c r="A348" s="73" t="s">
        <v>2623</v>
      </c>
      <c r="B348" s="73" t="s">
        <v>2741</v>
      </c>
      <c r="C348" s="3">
        <f>COUNTIF(単語!G:L,単語辞書!A348)</f>
        <v>2</v>
      </c>
      <c r="D348" s="191"/>
      <c r="E348" s="135" t="s">
        <v>6745</v>
      </c>
      <c r="F348" s="196"/>
    </row>
    <row r="349" spans="1:6" ht="13.5">
      <c r="A349" s="73" t="s">
        <v>2624</v>
      </c>
      <c r="B349" s="73" t="s">
        <v>2748</v>
      </c>
      <c r="C349" s="3">
        <f>COUNTIF(単語!G:L,単語辞書!A349)</f>
        <v>1</v>
      </c>
      <c r="D349" s="191"/>
      <c r="E349" s="135" t="s">
        <v>6745</v>
      </c>
      <c r="F349" s="196"/>
    </row>
    <row r="350" spans="1:6" ht="13.5">
      <c r="A350" s="73" t="s">
        <v>2625</v>
      </c>
      <c r="B350" s="73" t="s">
        <v>4829</v>
      </c>
      <c r="C350" s="3">
        <f>COUNTIF(単語!G:L,単語辞書!A350)</f>
        <v>20</v>
      </c>
      <c r="D350" s="191"/>
      <c r="E350" s="135" t="s">
        <v>6745</v>
      </c>
      <c r="F350" s="196"/>
    </row>
    <row r="351" spans="1:6" ht="13.5">
      <c r="A351" s="73" t="s">
        <v>2626</v>
      </c>
      <c r="B351" s="73" t="s">
        <v>2742</v>
      </c>
      <c r="C351" s="3">
        <f>COUNTIF(単語!G:L,単語辞書!A351)</f>
        <v>4</v>
      </c>
      <c r="D351" s="191"/>
      <c r="E351" s="135" t="s">
        <v>6745</v>
      </c>
      <c r="F351" s="196"/>
    </row>
    <row r="352" spans="1:6" ht="13.5">
      <c r="A352" s="73" t="s">
        <v>2627</v>
      </c>
      <c r="B352" s="73" t="s">
        <v>2743</v>
      </c>
      <c r="C352" s="3">
        <f>COUNTIF(単語!G:L,単語辞書!A352)</f>
        <v>1</v>
      </c>
      <c r="D352" s="191"/>
      <c r="E352" s="135" t="s">
        <v>6745</v>
      </c>
      <c r="F352" s="196"/>
    </row>
    <row r="353" spans="1:6" ht="13.5">
      <c r="A353" s="73" t="s">
        <v>1425</v>
      </c>
      <c r="B353" s="73" t="s">
        <v>2744</v>
      </c>
      <c r="C353" s="3">
        <f>COUNTIF(単語!G:L,単語辞書!A353)</f>
        <v>63</v>
      </c>
      <c r="D353" s="191"/>
      <c r="E353" s="135" t="s">
        <v>6745</v>
      </c>
      <c r="F353" s="196"/>
    </row>
    <row r="354" spans="1:6" ht="13.5">
      <c r="A354" s="73" t="s">
        <v>1925</v>
      </c>
      <c r="B354" s="73" t="s">
        <v>4830</v>
      </c>
      <c r="C354" s="3">
        <f>COUNTIF(単語!G:L,単語辞書!A354)</f>
        <v>1</v>
      </c>
      <c r="D354" s="191"/>
      <c r="E354" s="135" t="s">
        <v>6745</v>
      </c>
      <c r="F354" s="196"/>
    </row>
    <row r="355" spans="1:6" ht="13.5">
      <c r="A355" s="73" t="s">
        <v>2628</v>
      </c>
      <c r="B355" s="73" t="s">
        <v>2745</v>
      </c>
      <c r="C355" s="3">
        <f>COUNTIF(単語!G:L,単語辞書!A355)</f>
        <v>2</v>
      </c>
      <c r="D355" s="191"/>
      <c r="E355" s="135" t="s">
        <v>6745</v>
      </c>
      <c r="F355" s="196"/>
    </row>
    <row r="356" spans="1:6" ht="13.5">
      <c r="A356" s="73" t="s">
        <v>2629</v>
      </c>
      <c r="B356" s="73" t="s">
        <v>2746</v>
      </c>
      <c r="C356" s="3">
        <f>COUNTIF(単語!G:L,単語辞書!A356)</f>
        <v>2</v>
      </c>
      <c r="D356" s="191"/>
      <c r="E356" s="135" t="s">
        <v>6745</v>
      </c>
      <c r="F356" s="196"/>
    </row>
    <row r="357" spans="1:6" ht="13.5">
      <c r="A357" s="73" t="s">
        <v>2630</v>
      </c>
      <c r="B357" s="73" t="s">
        <v>2747</v>
      </c>
      <c r="C357" s="3">
        <f>COUNTIF(単語!G:L,単語辞書!A357)</f>
        <v>5</v>
      </c>
      <c r="D357" s="191"/>
      <c r="E357" s="135" t="s">
        <v>6745</v>
      </c>
      <c r="F357" s="196"/>
    </row>
    <row r="358" spans="1:6" ht="13.5">
      <c r="A358" s="73" t="s">
        <v>2631</v>
      </c>
      <c r="B358" s="73" t="s">
        <v>2748</v>
      </c>
      <c r="C358" s="3">
        <f>COUNTIF(単語!G:L,単語辞書!A358)</f>
        <v>1</v>
      </c>
      <c r="D358" s="191"/>
      <c r="E358" s="135" t="s">
        <v>6745</v>
      </c>
      <c r="F358" s="196"/>
    </row>
    <row r="359" spans="1:6" ht="13.5">
      <c r="A359" s="73" t="s">
        <v>2632</v>
      </c>
      <c r="B359" s="73" t="s">
        <v>4831</v>
      </c>
      <c r="C359" s="3">
        <f>COUNTIF(単語!G:L,単語辞書!A359)</f>
        <v>1</v>
      </c>
      <c r="D359" s="191"/>
      <c r="E359" s="135" t="s">
        <v>6745</v>
      </c>
      <c r="F359" s="196"/>
    </row>
    <row r="360" spans="1:6" ht="13.5">
      <c r="A360" s="73" t="s">
        <v>2633</v>
      </c>
      <c r="B360" s="73" t="s">
        <v>4832</v>
      </c>
      <c r="C360" s="3">
        <f>COUNTIF(単語!G:L,単語辞書!A360)</f>
        <v>3</v>
      </c>
      <c r="D360" s="191"/>
      <c r="E360" s="135" t="s">
        <v>6745</v>
      </c>
      <c r="F360" s="196"/>
    </row>
    <row r="361" spans="1:6" ht="13.5">
      <c r="A361" s="73" t="s">
        <v>2634</v>
      </c>
      <c r="B361" s="73" t="s">
        <v>4833</v>
      </c>
      <c r="C361" s="3">
        <f>COUNTIF(単語!G:L,単語辞書!A361)</f>
        <v>2</v>
      </c>
      <c r="D361" s="191"/>
      <c r="E361" s="135" t="s">
        <v>6745</v>
      </c>
      <c r="F361" s="196"/>
    </row>
    <row r="362" spans="1:6" ht="13.5">
      <c r="A362" s="73" t="s">
        <v>1751</v>
      </c>
      <c r="B362" s="73" t="s">
        <v>4834</v>
      </c>
      <c r="C362" s="3">
        <f>COUNTIF(単語!G:L,単語辞書!A362)</f>
        <v>24</v>
      </c>
      <c r="D362" s="191"/>
      <c r="E362" s="135" t="s">
        <v>6745</v>
      </c>
      <c r="F362" s="196"/>
    </row>
    <row r="363" spans="1:6" ht="13.5">
      <c r="A363" s="73" t="s">
        <v>2635</v>
      </c>
      <c r="B363" s="73" t="s">
        <v>4835</v>
      </c>
      <c r="C363" s="3">
        <f>COUNTIF(単語!G:L,単語辞書!A363)</f>
        <v>2</v>
      </c>
      <c r="D363" s="191"/>
      <c r="E363" s="135" t="s">
        <v>6745</v>
      </c>
      <c r="F363" s="196"/>
    </row>
    <row r="364" spans="1:6" ht="13.5">
      <c r="A364" s="73" t="s">
        <v>2636</v>
      </c>
      <c r="B364" s="73" t="s">
        <v>4836</v>
      </c>
      <c r="C364" s="3">
        <f>COUNTIF(単語!G:L,単語辞書!A364)</f>
        <v>1</v>
      </c>
      <c r="D364" s="191"/>
      <c r="E364" s="135" t="s">
        <v>6745</v>
      </c>
      <c r="F364" s="196"/>
    </row>
    <row r="365" spans="1:6" ht="13.5">
      <c r="A365" s="73" t="s">
        <v>2638</v>
      </c>
      <c r="B365" s="73" t="s">
        <v>4837</v>
      </c>
      <c r="C365" s="3">
        <f>COUNTIF(単語!G:L,単語辞書!A365)</f>
        <v>3</v>
      </c>
      <c r="D365" s="191"/>
      <c r="E365" s="135" t="s">
        <v>6745</v>
      </c>
      <c r="F365" s="196"/>
    </row>
    <row r="366" spans="1:6" ht="13.5">
      <c r="A366" s="73" t="s">
        <v>1694</v>
      </c>
      <c r="B366" s="73" t="s">
        <v>4838</v>
      </c>
      <c r="C366" s="3">
        <f>COUNTIF(単語!G:L,単語辞書!A366)</f>
        <v>9</v>
      </c>
      <c r="D366" s="191" t="s">
        <v>4292</v>
      </c>
      <c r="E366" s="135" t="s">
        <v>6745</v>
      </c>
      <c r="F366" s="196"/>
    </row>
    <row r="367" spans="1:6" ht="13.5">
      <c r="A367" s="73" t="s">
        <v>2640</v>
      </c>
      <c r="B367" s="73" t="s">
        <v>4839</v>
      </c>
      <c r="C367" s="3">
        <f>COUNTIF(単語!G:L,単語辞書!A367)</f>
        <v>2</v>
      </c>
      <c r="D367" s="191"/>
      <c r="E367" s="135" t="s">
        <v>6745</v>
      </c>
      <c r="F367" s="196"/>
    </row>
    <row r="368" spans="1:6" ht="13.5">
      <c r="A368" s="73" t="s">
        <v>2641</v>
      </c>
      <c r="B368" s="73" t="s">
        <v>4840</v>
      </c>
      <c r="C368" s="3">
        <f>COUNTIF(単語!G:L,単語辞書!A368)</f>
        <v>1</v>
      </c>
      <c r="D368" s="191"/>
      <c r="E368" s="135" t="s">
        <v>6745</v>
      </c>
      <c r="F368" s="196"/>
    </row>
    <row r="369" spans="1:6" ht="13.5">
      <c r="A369" s="73" t="s">
        <v>2642</v>
      </c>
      <c r="B369" s="73" t="s">
        <v>4841</v>
      </c>
      <c r="C369" s="3">
        <f>COUNTIF(単語!G:L,単語辞書!A369)</f>
        <v>4</v>
      </c>
      <c r="D369" s="191"/>
      <c r="E369" s="135" t="s">
        <v>6745</v>
      </c>
      <c r="F369" s="196"/>
    </row>
    <row r="370" spans="1:6" ht="13.5">
      <c r="A370" s="73" t="s">
        <v>2643</v>
      </c>
      <c r="B370" s="73" t="s">
        <v>4842</v>
      </c>
      <c r="C370" s="3">
        <f>COUNTIF(単語!G:L,単語辞書!A370)</f>
        <v>21</v>
      </c>
      <c r="D370" s="191"/>
      <c r="E370" s="135" t="s">
        <v>6745</v>
      </c>
      <c r="F370" s="196"/>
    </row>
    <row r="371" spans="1:6" ht="13.5">
      <c r="A371" s="73" t="s">
        <v>2644</v>
      </c>
      <c r="B371" s="73" t="s">
        <v>2749</v>
      </c>
      <c r="C371" s="3">
        <f>COUNTIF(単語!G:L,単語辞書!A371)</f>
        <v>39</v>
      </c>
      <c r="D371" s="191"/>
      <c r="E371" s="135" t="s">
        <v>6745</v>
      </c>
      <c r="F371" s="196"/>
    </row>
    <row r="372" spans="1:6" ht="13.5">
      <c r="A372" s="73" t="s">
        <v>2645</v>
      </c>
      <c r="B372" s="73" t="s">
        <v>2750</v>
      </c>
      <c r="C372" s="3">
        <f>COUNTIF(単語!G:L,単語辞書!A372)</f>
        <v>1</v>
      </c>
      <c r="D372" s="191"/>
      <c r="E372" s="135" t="s">
        <v>6745</v>
      </c>
      <c r="F372" s="196"/>
    </row>
    <row r="373" spans="1:6" ht="13.5">
      <c r="A373" s="73" t="s">
        <v>2646</v>
      </c>
      <c r="B373" s="73" t="s">
        <v>4843</v>
      </c>
      <c r="C373" s="3">
        <f>COUNTIF(単語!G:L,単語辞書!A373)</f>
        <v>2</v>
      </c>
      <c r="D373" s="191"/>
      <c r="E373" s="135" t="s">
        <v>6745</v>
      </c>
      <c r="F373" s="196"/>
    </row>
    <row r="374" spans="1:6" ht="13.5">
      <c r="A374" s="73" t="s">
        <v>2647</v>
      </c>
      <c r="B374" s="73" t="s">
        <v>2751</v>
      </c>
      <c r="C374" s="3">
        <f>COUNTIF(単語!G:L,単語辞書!A374)</f>
        <v>23</v>
      </c>
      <c r="D374" s="191"/>
      <c r="E374" s="135" t="s">
        <v>6745</v>
      </c>
      <c r="F374" s="196"/>
    </row>
    <row r="375" spans="1:6" ht="13.5">
      <c r="A375" s="73" t="s">
        <v>2648</v>
      </c>
      <c r="B375" s="73" t="s">
        <v>4844</v>
      </c>
      <c r="C375" s="3">
        <f>COUNTIF(単語!G:L,単語辞書!A375)</f>
        <v>1</v>
      </c>
      <c r="D375" s="191"/>
      <c r="E375" s="135" t="s">
        <v>6745</v>
      </c>
      <c r="F375" s="196"/>
    </row>
    <row r="376" spans="1:6" ht="13.5">
      <c r="A376" s="73" t="s">
        <v>2649</v>
      </c>
      <c r="B376" s="73" t="s">
        <v>4286</v>
      </c>
      <c r="C376" s="3">
        <f>COUNTIF(単語!G:L,単語辞書!A376)</f>
        <v>74</v>
      </c>
      <c r="D376" s="191" t="s">
        <v>4031</v>
      </c>
      <c r="E376" s="135" t="s">
        <v>6745</v>
      </c>
      <c r="F376" s="196"/>
    </row>
    <row r="377" spans="1:6" ht="13.5">
      <c r="A377" s="73" t="s">
        <v>1807</v>
      </c>
      <c r="B377" s="73" t="s">
        <v>4845</v>
      </c>
      <c r="C377" s="3">
        <f>COUNTIF(単語!G:L,単語辞書!A377)</f>
        <v>7</v>
      </c>
      <c r="D377" s="191"/>
      <c r="E377" s="135" t="s">
        <v>6745</v>
      </c>
      <c r="F377" s="196"/>
    </row>
    <row r="378" spans="1:6" ht="13.5">
      <c r="A378" s="73" t="s">
        <v>3395</v>
      </c>
      <c r="B378" s="73" t="s">
        <v>4846</v>
      </c>
      <c r="C378" s="3">
        <f>COUNTIF(単語!G:L,単語辞書!A378)</f>
        <v>1</v>
      </c>
      <c r="D378" s="191"/>
      <c r="E378" s="135" t="s">
        <v>6745</v>
      </c>
      <c r="F378" s="196"/>
    </row>
    <row r="379" spans="1:6" ht="13.5">
      <c r="A379" s="73" t="s">
        <v>2650</v>
      </c>
      <c r="B379" s="73" t="s">
        <v>2752</v>
      </c>
      <c r="C379" s="3">
        <f>COUNTIF(単語!G:L,単語辞書!A379)</f>
        <v>1</v>
      </c>
      <c r="D379" s="191"/>
      <c r="E379" s="135" t="s">
        <v>6745</v>
      </c>
      <c r="F379" s="196"/>
    </row>
    <row r="380" spans="1:6" ht="13.5">
      <c r="A380" s="73" t="s">
        <v>2651</v>
      </c>
      <c r="B380" s="73" t="s">
        <v>4847</v>
      </c>
      <c r="C380" s="3">
        <f>COUNTIF(単語!G:L,単語辞書!A380)</f>
        <v>7</v>
      </c>
      <c r="D380" s="191"/>
      <c r="E380" s="135" t="s">
        <v>6745</v>
      </c>
      <c r="F380" s="196"/>
    </row>
    <row r="381" spans="1:6" ht="13.5">
      <c r="A381" s="73" t="s">
        <v>2652</v>
      </c>
      <c r="B381" s="73" t="s">
        <v>4848</v>
      </c>
      <c r="C381" s="3">
        <f>COUNTIF(単語!G:L,単語辞書!A381)</f>
        <v>1</v>
      </c>
      <c r="D381" s="191"/>
      <c r="E381" s="135" t="s">
        <v>6745</v>
      </c>
      <c r="F381" s="196"/>
    </row>
    <row r="382" spans="1:6" ht="13.5">
      <c r="A382" s="73" t="s">
        <v>2653</v>
      </c>
      <c r="B382" s="73" t="s">
        <v>2753</v>
      </c>
      <c r="C382" s="3">
        <f>COUNTIF(単語!G:L,単語辞書!A382)</f>
        <v>1</v>
      </c>
      <c r="D382" s="191"/>
      <c r="E382" s="135" t="s">
        <v>6745</v>
      </c>
      <c r="F382" s="196"/>
    </row>
    <row r="383" spans="1:6" ht="13.5">
      <c r="A383" s="73" t="s">
        <v>2654</v>
      </c>
      <c r="B383" s="73" t="s">
        <v>2754</v>
      </c>
      <c r="C383" s="3">
        <f>COUNTIF(単語!G:L,単語辞書!A383)</f>
        <v>4</v>
      </c>
      <c r="D383" s="191"/>
      <c r="E383" s="135" t="s">
        <v>6745</v>
      </c>
      <c r="F383" s="196"/>
    </row>
    <row r="384" spans="1:6" ht="13.5">
      <c r="A384" s="73" t="s">
        <v>2655</v>
      </c>
      <c r="B384" s="73" t="s">
        <v>4849</v>
      </c>
      <c r="C384" s="3">
        <f>COUNTIF(単語!G:L,単語辞書!A384)</f>
        <v>6</v>
      </c>
      <c r="D384" s="191" t="s">
        <v>4141</v>
      </c>
      <c r="E384" s="135" t="s">
        <v>6745</v>
      </c>
      <c r="F384" s="196"/>
    </row>
    <row r="385" spans="1:6" ht="13.5">
      <c r="A385" s="73" t="s">
        <v>2311</v>
      </c>
      <c r="B385" s="73" t="s">
        <v>2755</v>
      </c>
      <c r="C385" s="3">
        <f>COUNTIF(単語!G:L,単語辞書!A385)</f>
        <v>1</v>
      </c>
      <c r="D385" s="191"/>
      <c r="E385" s="135" t="s">
        <v>6745</v>
      </c>
      <c r="F385" s="196"/>
    </row>
    <row r="386" spans="1:6" ht="13.5">
      <c r="A386" s="73" t="s">
        <v>535</v>
      </c>
      <c r="B386" s="73" t="s">
        <v>4408</v>
      </c>
      <c r="C386" s="3">
        <f>COUNTIF(単語!G:L,単語辞書!A386)</f>
        <v>1</v>
      </c>
      <c r="D386" s="191"/>
      <c r="E386" s="135" t="s">
        <v>6745</v>
      </c>
      <c r="F386" s="196"/>
    </row>
    <row r="387" spans="1:6" ht="13.5">
      <c r="A387" s="73" t="s">
        <v>1921</v>
      </c>
      <c r="B387" s="73" t="s">
        <v>2756</v>
      </c>
      <c r="C387" s="3">
        <f>COUNTIF(単語!G:L,単語辞書!A387)</f>
        <v>38</v>
      </c>
      <c r="D387" s="191"/>
      <c r="E387" s="135" t="s">
        <v>6745</v>
      </c>
      <c r="F387" s="196"/>
    </row>
    <row r="388" spans="1:6" ht="13.5">
      <c r="A388" s="73" t="s">
        <v>1957</v>
      </c>
      <c r="B388" s="73" t="s">
        <v>4850</v>
      </c>
      <c r="C388" s="3">
        <f>COUNTIF(単語!G:L,単語辞書!A388)</f>
        <v>1</v>
      </c>
      <c r="D388" s="191"/>
      <c r="E388" s="135" t="s">
        <v>6745</v>
      </c>
      <c r="F388" s="196"/>
    </row>
    <row r="389" spans="1:6" ht="13.5">
      <c r="A389" s="73" t="s">
        <v>1958</v>
      </c>
      <c r="B389" s="73" t="s">
        <v>4851</v>
      </c>
      <c r="C389" s="3">
        <f>COUNTIF(単語!G:L,単語辞書!A389)</f>
        <v>4</v>
      </c>
      <c r="D389" s="191"/>
      <c r="E389" s="135" t="s">
        <v>6745</v>
      </c>
      <c r="F389" s="196"/>
    </row>
    <row r="390" spans="1:6" ht="13.5">
      <c r="A390" s="73" t="s">
        <v>1782</v>
      </c>
      <c r="B390" s="73" t="s">
        <v>2757</v>
      </c>
      <c r="C390" s="3">
        <f>COUNTIF(単語!G:L,単語辞書!A390)</f>
        <v>11</v>
      </c>
      <c r="D390" s="191"/>
      <c r="E390" s="135" t="s">
        <v>6745</v>
      </c>
      <c r="F390" s="196"/>
    </row>
    <row r="391" spans="1:6" ht="13.5">
      <c r="A391" s="73" t="s">
        <v>2656</v>
      </c>
      <c r="B391" s="73" t="s">
        <v>4852</v>
      </c>
      <c r="C391" s="3">
        <f>COUNTIF(単語!G:L,単語辞書!A391)</f>
        <v>1</v>
      </c>
      <c r="D391" s="191"/>
      <c r="E391" s="135" t="s">
        <v>6745</v>
      </c>
      <c r="F391" s="196"/>
    </row>
    <row r="392" spans="1:6" ht="13.5">
      <c r="A392" s="73" t="s">
        <v>1758</v>
      </c>
      <c r="B392" s="73" t="s">
        <v>2758</v>
      </c>
      <c r="C392" s="3">
        <f>COUNTIF(単語!G:L,単語辞書!A392)</f>
        <v>13</v>
      </c>
      <c r="D392" s="191"/>
      <c r="E392" s="135" t="s">
        <v>6745</v>
      </c>
      <c r="F392" s="196"/>
    </row>
    <row r="393" spans="1:6" ht="13.5">
      <c r="A393" s="73" t="s">
        <v>2073</v>
      </c>
      <c r="B393" s="73" t="s">
        <v>4853</v>
      </c>
      <c r="C393" s="3">
        <f>COUNTIF(単語!G:L,単語辞書!A393)</f>
        <v>6</v>
      </c>
      <c r="D393" s="191"/>
      <c r="E393" s="135" t="s">
        <v>6745</v>
      </c>
      <c r="F393" s="196"/>
    </row>
    <row r="394" spans="1:6" ht="13.5">
      <c r="A394" s="73" t="s">
        <v>2074</v>
      </c>
      <c r="B394" s="73" t="s">
        <v>4854</v>
      </c>
      <c r="C394" s="3">
        <f>COUNTIF(単語!G:L,単語辞書!A394)</f>
        <v>2</v>
      </c>
      <c r="D394" s="191"/>
      <c r="E394" s="135" t="s">
        <v>6745</v>
      </c>
      <c r="F394" s="196"/>
    </row>
    <row r="395" spans="1:6" ht="13.5">
      <c r="A395" s="73" t="s">
        <v>2160</v>
      </c>
      <c r="B395" s="73" t="s">
        <v>4855</v>
      </c>
      <c r="C395" s="3">
        <f>COUNTIF(単語!G:L,単語辞書!A395)</f>
        <v>1</v>
      </c>
      <c r="D395" s="191"/>
      <c r="E395" s="135" t="s">
        <v>6745</v>
      </c>
      <c r="F395" s="196"/>
    </row>
    <row r="396" spans="1:6" ht="13.5">
      <c r="A396" s="73" t="s">
        <v>2265</v>
      </c>
      <c r="B396" s="73" t="s">
        <v>2759</v>
      </c>
      <c r="C396" s="3">
        <f>COUNTIF(単語!G:L,単語辞書!A396)</f>
        <v>4</v>
      </c>
      <c r="D396" s="191"/>
      <c r="E396" s="135" t="s">
        <v>6745</v>
      </c>
      <c r="F396" s="196"/>
    </row>
    <row r="397" spans="1:6" ht="13.5">
      <c r="A397" s="73" t="s">
        <v>2246</v>
      </c>
      <c r="B397" s="73" t="s">
        <v>2760</v>
      </c>
      <c r="C397" s="3">
        <f>COUNTIF(単語!G:L,単語辞書!A397)</f>
        <v>1</v>
      </c>
      <c r="D397" s="191"/>
      <c r="E397" s="135" t="s">
        <v>6745</v>
      </c>
      <c r="F397" s="196"/>
    </row>
    <row r="398" spans="1:6" ht="13.5">
      <c r="A398" s="73" t="s">
        <v>4293</v>
      </c>
      <c r="B398" s="73" t="s">
        <v>4856</v>
      </c>
      <c r="C398" s="3">
        <f>COUNTIF(単語!G:L,単語辞書!A398)</f>
        <v>1</v>
      </c>
      <c r="D398" s="191"/>
      <c r="E398" s="135" t="s">
        <v>6745</v>
      </c>
      <c r="F398" s="196"/>
    </row>
    <row r="399" spans="1:6" ht="13.5">
      <c r="A399" s="73" t="s">
        <v>1961</v>
      </c>
      <c r="B399" s="73" t="s">
        <v>2761</v>
      </c>
      <c r="C399" s="3">
        <f>COUNTIF(単語!G:L,単語辞書!A399)</f>
        <v>19</v>
      </c>
      <c r="D399" s="191"/>
      <c r="E399" s="135" t="s">
        <v>6745</v>
      </c>
      <c r="F399" s="196"/>
    </row>
    <row r="400" spans="1:6" ht="13.5">
      <c r="A400" s="73" t="s">
        <v>1650</v>
      </c>
      <c r="B400" s="115" t="s">
        <v>4857</v>
      </c>
      <c r="C400" s="3">
        <f>COUNTIF(単語!G:L,単語辞書!A400)</f>
        <v>13</v>
      </c>
      <c r="D400" s="191"/>
      <c r="E400" s="135" t="s">
        <v>6745</v>
      </c>
      <c r="F400" s="196"/>
    </row>
    <row r="401" spans="1:6" ht="13.5">
      <c r="A401" s="73" t="s">
        <v>1970</v>
      </c>
      <c r="B401" s="73" t="s">
        <v>2762</v>
      </c>
      <c r="C401" s="3">
        <f>COUNTIF(単語!G:L,単語辞書!A401)</f>
        <v>9</v>
      </c>
      <c r="D401" s="191"/>
      <c r="E401" s="135" t="s">
        <v>6745</v>
      </c>
      <c r="F401" s="196"/>
    </row>
    <row r="402" spans="1:6" ht="13.5">
      <c r="A402" s="73" t="s">
        <v>1962</v>
      </c>
      <c r="B402" s="73" t="s">
        <v>4858</v>
      </c>
      <c r="C402" s="3">
        <f>COUNTIF(単語!G:L,単語辞書!A402)</f>
        <v>1</v>
      </c>
      <c r="D402" s="191"/>
      <c r="E402" s="135" t="s">
        <v>6745</v>
      </c>
      <c r="F402" s="196"/>
    </row>
    <row r="403" spans="1:6" ht="13.5">
      <c r="A403" s="73" t="s">
        <v>1890</v>
      </c>
      <c r="B403" s="73" t="s">
        <v>4859</v>
      </c>
      <c r="C403" s="3">
        <f>COUNTIF(単語!G:L,単語辞書!A403)</f>
        <v>8</v>
      </c>
      <c r="D403" s="191"/>
      <c r="E403" s="135" t="s">
        <v>6745</v>
      </c>
      <c r="F403" s="196"/>
    </row>
    <row r="404" spans="1:6" ht="13.5">
      <c r="A404" s="73" t="s">
        <v>1963</v>
      </c>
      <c r="B404" s="73" t="s">
        <v>4860</v>
      </c>
      <c r="C404" s="3">
        <f>COUNTIF(単語!G:L,単語辞書!A404)</f>
        <v>7</v>
      </c>
      <c r="D404" s="191"/>
      <c r="E404" s="135" t="s">
        <v>6745</v>
      </c>
      <c r="F404" s="196"/>
    </row>
    <row r="405" spans="1:6" ht="13.5">
      <c r="A405" s="73" t="s">
        <v>1964</v>
      </c>
      <c r="B405" s="73" t="s">
        <v>4861</v>
      </c>
      <c r="C405" s="3">
        <f>COUNTIF(単語!G:L,単語辞書!A405)</f>
        <v>5</v>
      </c>
      <c r="D405" s="191"/>
      <c r="E405" s="135" t="s">
        <v>6745</v>
      </c>
      <c r="F405" s="196"/>
    </row>
    <row r="406" spans="1:6" ht="13.5">
      <c r="A406" s="73" t="s">
        <v>2512</v>
      </c>
      <c r="B406" s="73" t="s">
        <v>4862</v>
      </c>
      <c r="C406" s="3">
        <f>COUNTIF(単語!G:L,単語辞書!A406)</f>
        <v>1</v>
      </c>
      <c r="D406" s="191"/>
      <c r="E406" s="135" t="s">
        <v>6745</v>
      </c>
      <c r="F406" s="196"/>
    </row>
    <row r="407" spans="1:6" ht="13.5">
      <c r="A407" s="73" t="s">
        <v>2657</v>
      </c>
      <c r="B407" s="73" t="s">
        <v>5404</v>
      </c>
      <c r="C407" s="3">
        <f>COUNTIF(単語!G:L,単語辞書!A407)</f>
        <v>2</v>
      </c>
      <c r="D407" s="191"/>
      <c r="E407" s="135" t="s">
        <v>6745</v>
      </c>
      <c r="F407" s="196"/>
    </row>
    <row r="408" spans="1:6" ht="13.5">
      <c r="A408" s="73" t="s">
        <v>1994</v>
      </c>
      <c r="B408" s="73" t="s">
        <v>4863</v>
      </c>
      <c r="C408" s="3">
        <f>COUNTIF(単語!G:L,単語辞書!A408)</f>
        <v>3</v>
      </c>
      <c r="D408" s="191"/>
      <c r="E408" s="135" t="s">
        <v>6745</v>
      </c>
      <c r="F408" s="196"/>
    </row>
    <row r="409" spans="1:6" ht="13.5">
      <c r="A409" s="73" t="s">
        <v>4294</v>
      </c>
      <c r="B409" s="73" t="s">
        <v>4864</v>
      </c>
      <c r="C409" s="3">
        <f>COUNTIF(単語!G:L,単語辞書!A409)</f>
        <v>2</v>
      </c>
      <c r="D409" s="191"/>
      <c r="E409" s="135" t="s">
        <v>6745</v>
      </c>
      <c r="F409" s="196"/>
    </row>
    <row r="410" spans="1:6" ht="13.5">
      <c r="A410" s="73" t="s">
        <v>2201</v>
      </c>
      <c r="B410" s="73" t="s">
        <v>2763</v>
      </c>
      <c r="C410" s="3">
        <f>COUNTIF(単語!G:L,単語辞書!A410)</f>
        <v>1</v>
      </c>
      <c r="D410" s="191"/>
      <c r="E410" s="135" t="s">
        <v>6745</v>
      </c>
      <c r="F410" s="196"/>
    </row>
    <row r="411" spans="1:6" ht="13.5">
      <c r="A411" s="73" t="s">
        <v>1920</v>
      </c>
      <c r="B411" s="73" t="s">
        <v>2764</v>
      </c>
      <c r="C411" s="3">
        <f>COUNTIF(単語!G:L,単語辞書!A411)</f>
        <v>2</v>
      </c>
      <c r="D411" s="191"/>
      <c r="E411" s="135" t="s">
        <v>6745</v>
      </c>
      <c r="F411" s="196"/>
    </row>
    <row r="412" spans="1:6" ht="13.5">
      <c r="A412" s="73" t="s">
        <v>1466</v>
      </c>
      <c r="B412" s="73" t="s">
        <v>4865</v>
      </c>
      <c r="C412" s="3">
        <f>COUNTIF(単語!G:L,単語辞書!A412)</f>
        <v>9</v>
      </c>
      <c r="D412" s="191"/>
      <c r="E412" s="135" t="s">
        <v>6745</v>
      </c>
      <c r="F412" s="196"/>
    </row>
    <row r="413" spans="1:6" ht="13.5">
      <c r="A413" s="73" t="s">
        <v>1965</v>
      </c>
      <c r="B413" s="73" t="s">
        <v>4866</v>
      </c>
      <c r="C413" s="3">
        <f>COUNTIF(単語!G:L,単語辞書!A413)</f>
        <v>0</v>
      </c>
      <c r="D413" s="191"/>
      <c r="E413" s="135" t="s">
        <v>6745</v>
      </c>
      <c r="F413" s="196"/>
    </row>
    <row r="414" spans="1:6" ht="13.5">
      <c r="A414" s="73" t="s">
        <v>1966</v>
      </c>
      <c r="B414" s="73" t="s">
        <v>2765</v>
      </c>
      <c r="C414" s="3">
        <f>COUNTIF(単語!G:L,単語辞書!A414)</f>
        <v>23</v>
      </c>
      <c r="D414" s="191"/>
      <c r="E414" s="135" t="s">
        <v>6745</v>
      </c>
      <c r="F414" s="196"/>
    </row>
    <row r="415" spans="1:6" ht="13.5">
      <c r="A415" s="73" t="s">
        <v>2289</v>
      </c>
      <c r="B415" s="73" t="s">
        <v>5274</v>
      </c>
      <c r="C415" s="3">
        <f>COUNTIF(単語!G:L,単語辞書!A415)</f>
        <v>3</v>
      </c>
      <c r="D415" s="191"/>
      <c r="E415" s="135" t="s">
        <v>6745</v>
      </c>
      <c r="F415" s="196"/>
    </row>
    <row r="416" spans="1:6" ht="13.5">
      <c r="A416" s="73" t="s">
        <v>1969</v>
      </c>
      <c r="B416" s="73" t="s">
        <v>4867</v>
      </c>
      <c r="C416" s="3">
        <f>COUNTIF(単語!G:L,単語辞書!A416)</f>
        <v>2</v>
      </c>
      <c r="D416" s="191"/>
      <c r="E416" s="135" t="s">
        <v>6745</v>
      </c>
      <c r="F416" s="196"/>
    </row>
    <row r="417" spans="1:6" ht="13.5">
      <c r="A417" s="73" t="s">
        <v>2200</v>
      </c>
      <c r="B417" s="73" t="s">
        <v>2766</v>
      </c>
      <c r="C417" s="3">
        <f>COUNTIF(単語!G:L,単語辞書!A417)</f>
        <v>8</v>
      </c>
      <c r="D417" s="191"/>
      <c r="E417" s="135" t="s">
        <v>6745</v>
      </c>
      <c r="F417" s="196"/>
    </row>
    <row r="418" spans="1:6" ht="13.5">
      <c r="A418" s="73" t="s">
        <v>2022</v>
      </c>
      <c r="B418" s="73" t="s">
        <v>4868</v>
      </c>
      <c r="C418" s="3">
        <f>COUNTIF(単語!G:L,単語辞書!A418)</f>
        <v>5</v>
      </c>
      <c r="D418" s="191" t="s">
        <v>4175</v>
      </c>
      <c r="E418" s="135" t="s">
        <v>6745</v>
      </c>
      <c r="F418" s="196"/>
    </row>
    <row r="419" spans="1:6" ht="13.5">
      <c r="A419" s="73" t="s">
        <v>1972</v>
      </c>
      <c r="B419" s="73" t="s">
        <v>2767</v>
      </c>
      <c r="C419" s="3">
        <f>COUNTIF(単語!G:L,単語辞書!A419)</f>
        <v>7</v>
      </c>
      <c r="D419" s="191"/>
      <c r="E419" s="135" t="s">
        <v>6745</v>
      </c>
      <c r="F419" s="196"/>
    </row>
    <row r="420" spans="1:6" ht="13.5">
      <c r="A420" s="73" t="s">
        <v>2659</v>
      </c>
      <c r="B420" s="73" t="s">
        <v>5275</v>
      </c>
      <c r="C420" s="3">
        <f>COUNTIF(単語!G:L,単語辞書!A420)</f>
        <v>0</v>
      </c>
      <c r="D420" s="191"/>
      <c r="E420" s="135" t="s">
        <v>6745</v>
      </c>
      <c r="F420" s="196"/>
    </row>
    <row r="421" spans="1:6" ht="13.5">
      <c r="A421" s="73" t="s">
        <v>1973</v>
      </c>
      <c r="B421" s="73" t="s">
        <v>5977</v>
      </c>
      <c r="C421" s="3">
        <f>COUNTIF(単語!G:L,単語辞書!A421)</f>
        <v>7</v>
      </c>
      <c r="D421" s="191"/>
      <c r="E421" s="135" t="s">
        <v>6745</v>
      </c>
      <c r="F421" s="196"/>
    </row>
    <row r="422" spans="1:6" ht="13.5">
      <c r="A422" s="73" t="s">
        <v>2660</v>
      </c>
      <c r="B422" s="73" t="s">
        <v>4869</v>
      </c>
      <c r="C422" s="3">
        <f>COUNTIF(単語!G:L,単語辞書!A422)</f>
        <v>2</v>
      </c>
      <c r="D422" s="191"/>
      <c r="E422" s="135" t="s">
        <v>6745</v>
      </c>
      <c r="F422" s="196"/>
    </row>
    <row r="423" spans="1:6" ht="13.5">
      <c r="A423" s="73" t="s">
        <v>1986</v>
      </c>
      <c r="B423" s="73" t="s">
        <v>2768</v>
      </c>
      <c r="C423" s="3">
        <f>COUNTIF(単語!G:L,単語辞書!A423)</f>
        <v>2</v>
      </c>
      <c r="D423" s="191"/>
      <c r="E423" s="135" t="s">
        <v>6745</v>
      </c>
      <c r="F423" s="196"/>
    </row>
    <row r="424" spans="1:6" ht="13.5">
      <c r="A424" s="73" t="s">
        <v>577</v>
      </c>
      <c r="B424" s="73" t="s">
        <v>4870</v>
      </c>
      <c r="C424" s="3">
        <f>COUNTIF(単語!G:L,単語辞書!A424)</f>
        <v>1</v>
      </c>
      <c r="D424" s="191"/>
      <c r="E424" s="135" t="s">
        <v>6745</v>
      </c>
      <c r="F424" s="196"/>
    </row>
    <row r="425" spans="1:6" ht="13.5">
      <c r="A425" s="73" t="s">
        <v>4295</v>
      </c>
      <c r="B425" s="73" t="s">
        <v>4871</v>
      </c>
      <c r="C425" s="3">
        <f>COUNTIF(単語!G:L,単語辞書!A425)</f>
        <v>2</v>
      </c>
      <c r="D425" s="191"/>
      <c r="E425" s="135" t="s">
        <v>6745</v>
      </c>
      <c r="F425" s="196"/>
    </row>
    <row r="426" spans="1:6" ht="13.5">
      <c r="A426" s="73" t="s">
        <v>2235</v>
      </c>
      <c r="B426" s="73" t="s">
        <v>4872</v>
      </c>
      <c r="C426" s="3">
        <f>COUNTIF(単語!G:L,単語辞書!A426)</f>
        <v>1</v>
      </c>
      <c r="D426" s="191"/>
      <c r="E426" s="135" t="s">
        <v>6745</v>
      </c>
      <c r="F426" s="196"/>
    </row>
    <row r="427" spans="1:6" ht="13.5">
      <c r="A427" s="73" t="s">
        <v>1988</v>
      </c>
      <c r="B427" s="73" t="s">
        <v>4873</v>
      </c>
      <c r="C427" s="3">
        <f>COUNTIF(単語!G:L,単語辞書!A427)</f>
        <v>1</v>
      </c>
      <c r="D427" s="191"/>
      <c r="E427" s="135" t="s">
        <v>6745</v>
      </c>
      <c r="F427" s="196"/>
    </row>
    <row r="428" spans="1:6" ht="13.5">
      <c r="A428" s="73" t="s">
        <v>1990</v>
      </c>
      <c r="B428" s="73" t="s">
        <v>4874</v>
      </c>
      <c r="C428" s="3">
        <f>COUNTIF(単語!G:L,単語辞書!A428)</f>
        <v>11</v>
      </c>
      <c r="D428" s="191"/>
      <c r="E428" s="135" t="s">
        <v>6745</v>
      </c>
      <c r="F428" s="196"/>
    </row>
    <row r="429" spans="1:6" ht="13.5">
      <c r="A429" s="73" t="s">
        <v>1789</v>
      </c>
      <c r="B429" s="73" t="s">
        <v>4875</v>
      </c>
      <c r="C429" s="3">
        <f>COUNTIF(単語!G:L,単語辞書!A429)</f>
        <v>2</v>
      </c>
      <c r="D429" s="191"/>
      <c r="E429" s="135" t="s">
        <v>6745</v>
      </c>
      <c r="F429" s="196"/>
    </row>
    <row r="430" spans="1:6" ht="13.5">
      <c r="A430" s="73" t="s">
        <v>3681</v>
      </c>
      <c r="B430" s="73" t="s">
        <v>4876</v>
      </c>
      <c r="C430" s="3">
        <f>COUNTIF(単語!G:L,単語辞書!A430)</f>
        <v>1</v>
      </c>
      <c r="D430" s="191"/>
      <c r="E430" s="135" t="s">
        <v>6745</v>
      </c>
      <c r="F430" s="196"/>
    </row>
    <row r="431" spans="1:6" ht="13.5">
      <c r="A431" s="73" t="s">
        <v>2052</v>
      </c>
      <c r="B431" s="73" t="s">
        <v>4877</v>
      </c>
      <c r="C431" s="3">
        <f>COUNTIF(単語!G:L,単語辞書!A431)</f>
        <v>2</v>
      </c>
      <c r="D431" s="191"/>
      <c r="E431" s="135" t="s">
        <v>6745</v>
      </c>
      <c r="F431" s="196"/>
    </row>
    <row r="432" spans="1:6" ht="13.5">
      <c r="A432" s="73" t="s">
        <v>2087</v>
      </c>
      <c r="B432" s="73" t="s">
        <v>4878</v>
      </c>
      <c r="C432" s="3">
        <f>COUNTIF(単語!G:L,単語辞書!A432)</f>
        <v>2</v>
      </c>
      <c r="D432" s="191"/>
      <c r="E432" s="135" t="s">
        <v>6745</v>
      </c>
      <c r="F432" s="196"/>
    </row>
    <row r="433" spans="1:6" ht="13.5">
      <c r="A433" s="73" t="s">
        <v>584</v>
      </c>
      <c r="B433" s="73" t="s">
        <v>4879</v>
      </c>
      <c r="C433" s="3">
        <f>COUNTIF(単語!G:L,単語辞書!A433)</f>
        <v>1</v>
      </c>
      <c r="D433" s="191"/>
      <c r="E433" s="135" t="s">
        <v>6745</v>
      </c>
      <c r="F433" s="196"/>
    </row>
    <row r="434" spans="1:6" ht="13.5">
      <c r="A434" s="73" t="s">
        <v>585</v>
      </c>
      <c r="B434" s="73" t="s">
        <v>4880</v>
      </c>
      <c r="C434" s="3">
        <f>COUNTIF(単語!G:L,単語辞書!A434)</f>
        <v>1</v>
      </c>
      <c r="D434" s="191"/>
      <c r="E434" s="135" t="s">
        <v>6745</v>
      </c>
      <c r="F434" s="196"/>
    </row>
    <row r="435" spans="1:6" ht="13.5">
      <c r="A435" s="73" t="s">
        <v>586</v>
      </c>
      <c r="B435" s="73" t="s">
        <v>4881</v>
      </c>
      <c r="C435" s="3">
        <f>COUNTIF(単語!G:L,単語辞書!A435)</f>
        <v>2</v>
      </c>
      <c r="D435" s="191"/>
      <c r="E435" s="135" t="s">
        <v>6745</v>
      </c>
      <c r="F435" s="196"/>
    </row>
    <row r="436" spans="1:6" ht="13.5">
      <c r="A436" s="73" t="s">
        <v>588</v>
      </c>
      <c r="B436" s="73" t="s">
        <v>4882</v>
      </c>
      <c r="C436" s="3">
        <f>COUNTIF(単語!G:L,単語辞書!A436)</f>
        <v>1</v>
      </c>
      <c r="D436" s="191"/>
      <c r="E436" s="135" t="s">
        <v>6745</v>
      </c>
      <c r="F436" s="196"/>
    </row>
    <row r="437" spans="1:6" ht="13.5">
      <c r="A437" s="73" t="s">
        <v>1995</v>
      </c>
      <c r="B437" s="115" t="s">
        <v>4883</v>
      </c>
      <c r="C437" s="3">
        <f>COUNTIF(単語!G:L,単語辞書!A437)</f>
        <v>5</v>
      </c>
      <c r="D437" s="192" t="s">
        <v>3936</v>
      </c>
      <c r="E437" s="135" t="s">
        <v>6745</v>
      </c>
      <c r="F437" s="196"/>
    </row>
    <row r="438" spans="1:6" ht="13.5">
      <c r="A438" s="73" t="s">
        <v>4296</v>
      </c>
      <c r="B438" s="73" t="s">
        <v>4884</v>
      </c>
      <c r="C438" s="3">
        <f>COUNTIF(単語!G:L,単語辞書!A438)</f>
        <v>2</v>
      </c>
      <c r="D438" s="191"/>
      <c r="E438" s="135" t="s">
        <v>6745</v>
      </c>
      <c r="F438" s="196"/>
    </row>
    <row r="439" spans="1:6" ht="13.5">
      <c r="A439" s="73" t="s">
        <v>2000</v>
      </c>
      <c r="B439" s="73" t="s">
        <v>4885</v>
      </c>
      <c r="C439" s="3">
        <f>COUNTIF(単語!G:L,単語辞書!A439)</f>
        <v>5</v>
      </c>
      <c r="D439" s="191"/>
      <c r="E439" s="135" t="s">
        <v>6745</v>
      </c>
      <c r="F439" s="196"/>
    </row>
    <row r="440" spans="1:6" ht="13.5">
      <c r="A440" s="73" t="s">
        <v>1773</v>
      </c>
      <c r="B440" s="73" t="s">
        <v>4886</v>
      </c>
      <c r="C440" s="3">
        <f>COUNTIF(単語!G:L,単語辞書!A440)</f>
        <v>42</v>
      </c>
      <c r="D440" s="191"/>
      <c r="E440" s="135" t="s">
        <v>6745</v>
      </c>
      <c r="F440" s="196"/>
    </row>
    <row r="441" spans="1:6" ht="13.5">
      <c r="A441" s="73" t="s">
        <v>2336</v>
      </c>
      <c r="B441" s="73" t="s">
        <v>4887</v>
      </c>
      <c r="C441" s="3">
        <f>COUNTIF(単語!G:L,単語辞書!A441)</f>
        <v>1</v>
      </c>
      <c r="D441" s="191"/>
      <c r="E441" s="135" t="s">
        <v>6745</v>
      </c>
      <c r="F441" s="196"/>
    </row>
    <row r="442" spans="1:6" ht="13.5">
      <c r="A442" s="73" t="s">
        <v>2662</v>
      </c>
      <c r="B442" s="73" t="s">
        <v>4888</v>
      </c>
      <c r="C442" s="3">
        <f>COUNTIF(単語!G:L,単語辞書!A442)</f>
        <v>1</v>
      </c>
      <c r="D442" s="191"/>
      <c r="E442" s="135" t="s">
        <v>6745</v>
      </c>
      <c r="F442" s="196"/>
    </row>
    <row r="443" spans="1:6" ht="13.5">
      <c r="A443" s="73" t="s">
        <v>2003</v>
      </c>
      <c r="B443" s="73" t="s">
        <v>2769</v>
      </c>
      <c r="C443" s="3">
        <f>COUNTIF(単語!G:L,単語辞書!A443)</f>
        <v>25</v>
      </c>
      <c r="D443" s="191"/>
      <c r="E443" s="135" t="s">
        <v>6745</v>
      </c>
      <c r="F443" s="196"/>
    </row>
    <row r="444" spans="1:6" ht="13.5">
      <c r="A444" s="73" t="s">
        <v>2004</v>
      </c>
      <c r="B444" s="73" t="s">
        <v>2770</v>
      </c>
      <c r="C444" s="3">
        <f>COUNTIF(単語!G:L,単語辞書!A444)</f>
        <v>1</v>
      </c>
      <c r="D444" s="191"/>
      <c r="E444" s="135" t="s">
        <v>6745</v>
      </c>
      <c r="F444" s="196"/>
    </row>
    <row r="445" spans="1:6" ht="13.5">
      <c r="A445" s="73" t="s">
        <v>2005</v>
      </c>
      <c r="B445" s="73" t="s">
        <v>2771</v>
      </c>
      <c r="C445" s="3">
        <f>COUNTIF(単語!G:L,単語辞書!A445)</f>
        <v>3</v>
      </c>
      <c r="D445" s="191"/>
      <c r="E445" s="135" t="s">
        <v>6745</v>
      </c>
      <c r="F445" s="196"/>
    </row>
    <row r="446" spans="1:6" ht="13.5">
      <c r="A446" s="73" t="s">
        <v>3682</v>
      </c>
      <c r="B446" s="73" t="s">
        <v>4889</v>
      </c>
      <c r="C446" s="3">
        <f>COUNTIF(単語!G:L,単語辞書!A446)</f>
        <v>1</v>
      </c>
      <c r="D446" s="191"/>
      <c r="E446" s="135" t="s">
        <v>6745</v>
      </c>
      <c r="F446" s="196"/>
    </row>
    <row r="447" spans="1:6" ht="13.5">
      <c r="A447" s="73" t="s">
        <v>1734</v>
      </c>
      <c r="B447" s="73" t="s">
        <v>2772</v>
      </c>
      <c r="C447" s="3">
        <f>COUNTIF(単語!G:L,単語辞書!A447)</f>
        <v>2</v>
      </c>
      <c r="D447" s="191"/>
      <c r="E447" s="135" t="s">
        <v>6745</v>
      </c>
      <c r="F447" s="196"/>
    </row>
    <row r="448" spans="1:6" ht="13.5">
      <c r="A448" s="73" t="s">
        <v>2008</v>
      </c>
      <c r="B448" s="73" t="s">
        <v>4890</v>
      </c>
      <c r="C448" s="3">
        <f>COUNTIF(単語!G:L,単語辞書!A448)</f>
        <v>1</v>
      </c>
      <c r="D448" s="191"/>
      <c r="E448" s="135" t="s">
        <v>6745</v>
      </c>
      <c r="F448" s="196"/>
    </row>
    <row r="449" spans="1:6" ht="13.5">
      <c r="A449" s="73" t="s">
        <v>2138</v>
      </c>
      <c r="B449" s="73" t="s">
        <v>4891</v>
      </c>
      <c r="C449" s="3">
        <f>COUNTIF(単語!G:L,単語辞書!A449)</f>
        <v>1</v>
      </c>
      <c r="D449" s="191"/>
      <c r="E449" s="135" t="s">
        <v>6745</v>
      </c>
      <c r="F449" s="196"/>
    </row>
    <row r="450" spans="1:6" ht="13.5">
      <c r="A450" s="73" t="s">
        <v>2270</v>
      </c>
      <c r="B450" s="73" t="s">
        <v>2773</v>
      </c>
      <c r="C450" s="3">
        <f>COUNTIF(単語!G:L,単語辞書!A450)</f>
        <v>1</v>
      </c>
      <c r="D450" s="191"/>
      <c r="E450" s="135" t="s">
        <v>6745</v>
      </c>
      <c r="F450" s="196"/>
    </row>
    <row r="451" spans="1:6" ht="13.5">
      <c r="A451" s="73" t="s">
        <v>2194</v>
      </c>
      <c r="B451" s="73" t="s">
        <v>4892</v>
      </c>
      <c r="C451" s="3">
        <f>COUNTIF(単語!G:L,単語辞書!A451)</f>
        <v>3</v>
      </c>
      <c r="D451" s="191"/>
      <c r="E451" s="135" t="s">
        <v>6745</v>
      </c>
      <c r="F451" s="196"/>
    </row>
    <row r="452" spans="1:6" ht="13.5">
      <c r="A452" s="73" t="s">
        <v>1732</v>
      </c>
      <c r="B452" s="73" t="s">
        <v>4893</v>
      </c>
      <c r="C452" s="3">
        <f>COUNTIF(単語!G:L,単語辞書!A452)</f>
        <v>12</v>
      </c>
      <c r="D452" s="191"/>
      <c r="E452" s="135" t="s">
        <v>6745</v>
      </c>
      <c r="F452" s="196"/>
    </row>
    <row r="453" spans="1:6" ht="13.5">
      <c r="A453" s="73" t="s">
        <v>2331</v>
      </c>
      <c r="B453" s="73" t="s">
        <v>4894</v>
      </c>
      <c r="C453" s="3">
        <f>COUNTIF(単語!G:L,単語辞書!A453)</f>
        <v>1</v>
      </c>
      <c r="D453" s="191"/>
      <c r="E453" s="135" t="s">
        <v>6745</v>
      </c>
      <c r="F453" s="196"/>
    </row>
    <row r="454" spans="1:6" ht="13.5">
      <c r="A454" s="73" t="s">
        <v>2014</v>
      </c>
      <c r="B454" s="73" t="s">
        <v>2774</v>
      </c>
      <c r="C454" s="3">
        <f>COUNTIF(単語!G:L,単語辞書!A454)</f>
        <v>4</v>
      </c>
      <c r="D454" s="191"/>
      <c r="E454" s="135" t="s">
        <v>6745</v>
      </c>
      <c r="F454" s="196"/>
    </row>
    <row r="455" spans="1:6" ht="13.5">
      <c r="A455" s="73" t="s">
        <v>4297</v>
      </c>
      <c r="B455" s="73" t="s">
        <v>2775</v>
      </c>
      <c r="C455" s="3">
        <f>COUNTIF(単語!G:L,単語辞書!A455)</f>
        <v>3</v>
      </c>
      <c r="D455" s="191"/>
      <c r="E455" s="135" t="s">
        <v>6745</v>
      </c>
      <c r="F455" s="196"/>
    </row>
    <row r="456" spans="1:6" ht="13.5">
      <c r="A456" s="73" t="s">
        <v>2101</v>
      </c>
      <c r="B456" s="73" t="s">
        <v>2776</v>
      </c>
      <c r="C456" s="3">
        <f>COUNTIF(単語!G:L,単語辞書!A456)</f>
        <v>5</v>
      </c>
      <c r="D456" s="191"/>
      <c r="E456" s="135" t="s">
        <v>6745</v>
      </c>
      <c r="F456" s="196"/>
    </row>
    <row r="457" spans="1:6" ht="13.5">
      <c r="A457" s="73" t="s">
        <v>2017</v>
      </c>
      <c r="B457" s="73" t="s">
        <v>2777</v>
      </c>
      <c r="C457" s="3">
        <f>COUNTIF(単語!G:L,単語辞書!A457)</f>
        <v>1</v>
      </c>
      <c r="D457" s="191"/>
      <c r="E457" s="135" t="s">
        <v>6745</v>
      </c>
      <c r="F457" s="196"/>
    </row>
    <row r="458" spans="1:6" ht="13.5">
      <c r="A458" s="73" t="s">
        <v>1841</v>
      </c>
      <c r="B458" s="73" t="s">
        <v>4895</v>
      </c>
      <c r="C458" s="3">
        <f>COUNTIF(単語!G:L,単語辞書!A458)</f>
        <v>1</v>
      </c>
      <c r="D458" s="191"/>
      <c r="E458" s="135" t="s">
        <v>6745</v>
      </c>
      <c r="F458" s="196"/>
    </row>
    <row r="459" spans="1:6" ht="13.5">
      <c r="A459" s="73" t="s">
        <v>2322</v>
      </c>
      <c r="B459" s="73" t="s">
        <v>2778</v>
      </c>
      <c r="C459" s="3">
        <f>COUNTIF(単語!G:L,単語辞書!A459)</f>
        <v>2</v>
      </c>
      <c r="D459" s="191"/>
      <c r="E459" s="135" t="s">
        <v>6745</v>
      </c>
      <c r="F459" s="196"/>
    </row>
    <row r="460" spans="1:6" ht="13.5">
      <c r="A460" s="73" t="s">
        <v>1927</v>
      </c>
      <c r="B460" s="73" t="s">
        <v>2779</v>
      </c>
      <c r="C460" s="3">
        <f>COUNTIF(単語!G:L,単語辞書!A460)</f>
        <v>6</v>
      </c>
      <c r="D460" s="191"/>
      <c r="E460" s="135" t="s">
        <v>6745</v>
      </c>
      <c r="F460" s="196"/>
    </row>
    <row r="461" spans="1:6" ht="13.5">
      <c r="A461" s="73" t="s">
        <v>2663</v>
      </c>
      <c r="B461" s="73" t="s">
        <v>2780</v>
      </c>
      <c r="C461" s="3">
        <f>COUNTIF(単語!G:L,単語辞書!A461)</f>
        <v>1</v>
      </c>
      <c r="D461" s="191"/>
      <c r="E461" s="135" t="s">
        <v>6745</v>
      </c>
      <c r="F461" s="196"/>
    </row>
    <row r="462" spans="1:6" ht="13.5">
      <c r="A462" s="73" t="s">
        <v>616</v>
      </c>
      <c r="B462" s="73" t="s">
        <v>4896</v>
      </c>
      <c r="C462" s="3">
        <f>COUNTIF(単語!G:L,単語辞書!A462)</f>
        <v>2</v>
      </c>
      <c r="D462" s="191"/>
      <c r="E462" s="135" t="s">
        <v>6745</v>
      </c>
      <c r="F462" s="196"/>
    </row>
    <row r="463" spans="1:6" ht="13.5">
      <c r="A463" s="73" t="s">
        <v>1738</v>
      </c>
      <c r="B463" s="73" t="s">
        <v>4897</v>
      </c>
      <c r="C463" s="3">
        <f>COUNTIF(単語!G:L,単語辞書!A463)</f>
        <v>1</v>
      </c>
      <c r="D463" s="191"/>
      <c r="E463" s="135" t="s">
        <v>6745</v>
      </c>
      <c r="F463" s="196"/>
    </row>
    <row r="464" spans="1:6" ht="13.5">
      <c r="A464" s="73" t="s">
        <v>2020</v>
      </c>
      <c r="B464" s="73" t="s">
        <v>2781</v>
      </c>
      <c r="C464" s="3">
        <f>COUNTIF(単語!G:L,単語辞書!A464)</f>
        <v>2</v>
      </c>
      <c r="D464" s="191"/>
      <c r="E464" s="135" t="s">
        <v>6745</v>
      </c>
      <c r="F464" s="196"/>
    </row>
    <row r="465" spans="1:6" ht="13.5">
      <c r="A465" s="73" t="s">
        <v>2227</v>
      </c>
      <c r="B465" s="73" t="s">
        <v>4898</v>
      </c>
      <c r="C465" s="3">
        <f>COUNTIF(単語!G:L,単語辞書!A465)</f>
        <v>2</v>
      </c>
      <c r="D465" s="191"/>
      <c r="E465" s="135" t="s">
        <v>6745</v>
      </c>
      <c r="F465" s="196"/>
    </row>
    <row r="466" spans="1:6" ht="13.5">
      <c r="A466" s="73" t="s">
        <v>4298</v>
      </c>
      <c r="B466" s="73" t="s">
        <v>2782</v>
      </c>
      <c r="C466" s="3">
        <f>COUNTIF(単語!G:L,単語辞書!A466)</f>
        <v>2</v>
      </c>
      <c r="D466" s="191"/>
      <c r="E466" s="135" t="s">
        <v>6745</v>
      </c>
      <c r="F466" s="196"/>
    </row>
    <row r="467" spans="1:6" ht="13.5">
      <c r="A467" s="73" t="s">
        <v>2023</v>
      </c>
      <c r="B467" s="73" t="s">
        <v>2783</v>
      </c>
      <c r="C467" s="3">
        <f>COUNTIF(単語!G:L,単語辞書!A467)</f>
        <v>1</v>
      </c>
      <c r="D467" s="191"/>
      <c r="E467" s="135" t="s">
        <v>6745</v>
      </c>
      <c r="F467" s="196"/>
    </row>
    <row r="468" spans="1:6" ht="13.5">
      <c r="A468" s="73" t="s">
        <v>2242</v>
      </c>
      <c r="B468" s="73" t="s">
        <v>2784</v>
      </c>
      <c r="C468" s="3">
        <f>COUNTIF(単語!G:L,単語辞書!A468)</f>
        <v>2</v>
      </c>
      <c r="D468" s="191"/>
      <c r="E468" s="135" t="s">
        <v>6745</v>
      </c>
      <c r="F468" s="196"/>
    </row>
    <row r="469" spans="1:6" ht="13.5">
      <c r="A469" s="73" t="s">
        <v>618</v>
      </c>
      <c r="B469" s="73" t="s">
        <v>2785</v>
      </c>
      <c r="C469" s="3">
        <f>COUNTIF(単語!G:L,単語辞書!A469)</f>
        <v>1</v>
      </c>
      <c r="D469" s="191"/>
      <c r="E469" s="135" t="s">
        <v>6745</v>
      </c>
      <c r="F469" s="196"/>
    </row>
    <row r="470" spans="1:6" ht="13.5">
      <c r="A470" s="73" t="s">
        <v>2282</v>
      </c>
      <c r="B470" s="73" t="s">
        <v>2786</v>
      </c>
      <c r="C470" s="3">
        <f>COUNTIF(単語!G:L,単語辞書!A470)</f>
        <v>1</v>
      </c>
      <c r="D470" s="191"/>
      <c r="E470" s="135" t="s">
        <v>6745</v>
      </c>
      <c r="F470" s="196"/>
    </row>
    <row r="471" spans="1:6" ht="13.5">
      <c r="A471" s="73" t="s">
        <v>2025</v>
      </c>
      <c r="B471" s="73" t="s">
        <v>4899</v>
      </c>
      <c r="C471" s="3">
        <f>COUNTIF(単語!G:L,単語辞書!A471)</f>
        <v>7</v>
      </c>
      <c r="D471" s="191"/>
      <c r="E471" s="135" t="s">
        <v>6745</v>
      </c>
      <c r="F471" s="196"/>
    </row>
    <row r="472" spans="1:6" ht="13.5">
      <c r="A472" s="73" t="s">
        <v>2509</v>
      </c>
      <c r="B472" s="73" t="s">
        <v>4900</v>
      </c>
      <c r="C472" s="3">
        <f>COUNTIF(単語!G:L,単語辞書!A472)</f>
        <v>1</v>
      </c>
      <c r="D472" s="191"/>
      <c r="E472" s="135" t="s">
        <v>6745</v>
      </c>
      <c r="F472" s="196"/>
    </row>
    <row r="473" spans="1:6" ht="13.5">
      <c r="A473" s="73" t="s">
        <v>2176</v>
      </c>
      <c r="B473" s="73" t="s">
        <v>2787</v>
      </c>
      <c r="C473" s="3">
        <f>COUNTIF(単語!G:L,単語辞書!A473)</f>
        <v>2</v>
      </c>
      <c r="D473" s="191"/>
      <c r="E473" s="135" t="s">
        <v>6745</v>
      </c>
      <c r="F473" s="196"/>
    </row>
    <row r="474" spans="1:6" ht="13.5">
      <c r="A474" s="73" t="s">
        <v>2040</v>
      </c>
      <c r="B474" s="73" t="s">
        <v>2788</v>
      </c>
      <c r="C474" s="3">
        <f>COUNTIF(単語!G:L,単語辞書!A474)</f>
        <v>6</v>
      </c>
      <c r="D474" s="191"/>
      <c r="E474" s="135" t="s">
        <v>6745</v>
      </c>
      <c r="F474" s="196"/>
    </row>
    <row r="475" spans="1:6" ht="13.5">
      <c r="A475" s="73" t="s">
        <v>2028</v>
      </c>
      <c r="B475" s="73" t="s">
        <v>2789</v>
      </c>
      <c r="C475" s="3">
        <f>COUNTIF(単語!G:L,単語辞書!A475)</f>
        <v>8</v>
      </c>
      <c r="D475" s="191"/>
      <c r="E475" s="135" t="s">
        <v>6745</v>
      </c>
      <c r="F475" s="196"/>
    </row>
    <row r="476" spans="1:6" ht="13.5">
      <c r="A476" s="73" t="s">
        <v>2664</v>
      </c>
      <c r="B476" s="73" t="s">
        <v>5708</v>
      </c>
      <c r="C476" s="3">
        <f>COUNTIF(単語!G:L,単語辞書!A476)</f>
        <v>1</v>
      </c>
      <c r="D476" s="191"/>
      <c r="E476" s="135" t="s">
        <v>6745</v>
      </c>
      <c r="F476" s="196"/>
    </row>
    <row r="477" spans="1:6" ht="13.5">
      <c r="A477" s="73" t="s">
        <v>2032</v>
      </c>
      <c r="B477" s="73" t="s">
        <v>2790</v>
      </c>
      <c r="C477" s="3">
        <f>COUNTIF(単語!G:L,単語辞書!A477)</f>
        <v>21</v>
      </c>
      <c r="D477" s="191"/>
      <c r="E477" s="135" t="s">
        <v>6745</v>
      </c>
      <c r="F477" s="196"/>
    </row>
    <row r="478" spans="1:6" ht="13.5">
      <c r="A478" s="73" t="s">
        <v>2283</v>
      </c>
      <c r="B478" s="73" t="s">
        <v>2791</v>
      </c>
      <c r="C478" s="3">
        <f>COUNTIF(単語!G:L,単語辞書!A478)</f>
        <v>8</v>
      </c>
      <c r="D478" s="191"/>
      <c r="E478" s="135" t="s">
        <v>6745</v>
      </c>
      <c r="F478" s="196"/>
    </row>
    <row r="479" spans="1:6" ht="13.5">
      <c r="A479" s="73" t="s">
        <v>2313</v>
      </c>
      <c r="B479" s="73" t="s">
        <v>4901</v>
      </c>
      <c r="C479" s="3">
        <f>COUNTIF(単語!G:L,単語辞書!A479)</f>
        <v>2</v>
      </c>
      <c r="D479" s="191"/>
      <c r="E479" s="135" t="s">
        <v>6745</v>
      </c>
      <c r="F479" s="196"/>
    </row>
    <row r="480" spans="1:6" ht="13.5">
      <c r="A480" s="73" t="s">
        <v>633</v>
      </c>
      <c r="B480" s="73" t="s">
        <v>4902</v>
      </c>
      <c r="C480" s="3">
        <f>COUNTIF(単語!G:L,単語辞書!A480)</f>
        <v>0</v>
      </c>
      <c r="D480" s="191"/>
      <c r="E480" s="135" t="s">
        <v>6745</v>
      </c>
      <c r="F480" s="196"/>
    </row>
    <row r="481" spans="1:6" ht="13.5">
      <c r="A481" s="73" t="s">
        <v>2665</v>
      </c>
      <c r="B481" s="73" t="s">
        <v>4903</v>
      </c>
      <c r="C481" s="3">
        <f>COUNTIF(単語!G:L,単語辞書!A481)</f>
        <v>1</v>
      </c>
      <c r="D481" s="191"/>
      <c r="E481" s="135" t="s">
        <v>6745</v>
      </c>
      <c r="F481" s="196"/>
    </row>
    <row r="482" spans="1:6" ht="13.5">
      <c r="A482" s="73" t="s">
        <v>2139</v>
      </c>
      <c r="B482" s="73" t="s">
        <v>4904</v>
      </c>
      <c r="C482" s="3">
        <f>COUNTIF(単語!G:L,単語辞書!A482)</f>
        <v>1</v>
      </c>
      <c r="D482" s="191"/>
      <c r="E482" s="135" t="s">
        <v>6745</v>
      </c>
      <c r="F482" s="196"/>
    </row>
    <row r="483" spans="1:6" ht="13.5">
      <c r="A483" s="73" t="s">
        <v>2275</v>
      </c>
      <c r="B483" s="73" t="s">
        <v>4905</v>
      </c>
      <c r="C483" s="3">
        <f>COUNTIF(単語!G:L,単語辞書!A483)</f>
        <v>1</v>
      </c>
      <c r="D483" s="191"/>
      <c r="E483" s="135" t="s">
        <v>6745</v>
      </c>
      <c r="F483" s="196"/>
    </row>
    <row r="484" spans="1:6" ht="13.5">
      <c r="A484" s="73" t="s">
        <v>1926</v>
      </c>
      <c r="B484" s="73" t="s">
        <v>5316</v>
      </c>
      <c r="C484" s="3">
        <f>COUNTIF(単語!G:L,単語辞書!A484)</f>
        <v>48</v>
      </c>
      <c r="D484" s="191"/>
      <c r="E484" s="135" t="s">
        <v>6745</v>
      </c>
      <c r="F484" s="196"/>
    </row>
    <row r="485" spans="1:6" ht="13.5">
      <c r="A485" s="73" t="s">
        <v>2310</v>
      </c>
      <c r="B485" s="73" t="s">
        <v>5317</v>
      </c>
      <c r="C485" s="3">
        <f>COUNTIF(単語!G:L,単語辞書!A485)</f>
        <v>1</v>
      </c>
      <c r="D485" s="191"/>
      <c r="E485" s="135" t="s">
        <v>6745</v>
      </c>
      <c r="F485" s="196"/>
    </row>
    <row r="486" spans="1:6" ht="13.5">
      <c r="A486" s="73" t="s">
        <v>2128</v>
      </c>
      <c r="B486" s="73" t="s">
        <v>5318</v>
      </c>
      <c r="C486" s="3">
        <f>COUNTIF(単語!G:L,単語辞書!A486)</f>
        <v>1</v>
      </c>
      <c r="D486" s="191"/>
      <c r="E486" s="135" t="s">
        <v>6745</v>
      </c>
      <c r="F486" s="196"/>
    </row>
    <row r="487" spans="1:6" ht="13.5">
      <c r="A487" s="73" t="s">
        <v>2042</v>
      </c>
      <c r="B487" s="73" t="s">
        <v>4906</v>
      </c>
      <c r="C487" s="3">
        <f>COUNTIF(単語!G:L,単語辞書!A487)</f>
        <v>1</v>
      </c>
      <c r="D487" s="191"/>
      <c r="E487" s="135" t="s">
        <v>6745</v>
      </c>
      <c r="F487" s="196"/>
    </row>
    <row r="488" spans="1:6" ht="13.5">
      <c r="A488" s="73" t="s">
        <v>2666</v>
      </c>
      <c r="B488" s="73" t="s">
        <v>2792</v>
      </c>
      <c r="C488" s="3">
        <f>COUNTIF(単語!G:L,単語辞書!A488)</f>
        <v>3</v>
      </c>
      <c r="D488" s="191"/>
      <c r="E488" s="135" t="s">
        <v>6745</v>
      </c>
      <c r="F488" s="196"/>
    </row>
    <row r="489" spans="1:6" ht="13.5">
      <c r="A489" s="73" t="s">
        <v>1750</v>
      </c>
      <c r="B489" s="73" t="s">
        <v>4907</v>
      </c>
      <c r="C489" s="3">
        <f>COUNTIF(単語!G:L,単語辞書!A489)</f>
        <v>34</v>
      </c>
      <c r="D489" s="191"/>
      <c r="E489" s="135" t="s">
        <v>6745</v>
      </c>
      <c r="F489" s="196"/>
    </row>
    <row r="490" spans="1:6" ht="13.5">
      <c r="A490" s="73" t="s">
        <v>2036</v>
      </c>
      <c r="B490" s="73" t="s">
        <v>4908</v>
      </c>
      <c r="C490" s="3">
        <f>COUNTIF(単語!G:L,単語辞書!A490)</f>
        <v>9</v>
      </c>
      <c r="D490" s="191"/>
      <c r="E490" s="135" t="s">
        <v>6745</v>
      </c>
      <c r="F490" s="196"/>
    </row>
    <row r="491" spans="1:6" ht="13.5">
      <c r="A491" s="73" t="s">
        <v>1752</v>
      </c>
      <c r="B491" s="73" t="s">
        <v>4909</v>
      </c>
      <c r="C491" s="3">
        <f>COUNTIF(単語!G:L,単語辞書!A491)</f>
        <v>2</v>
      </c>
      <c r="D491" s="191"/>
      <c r="E491" s="135" t="s">
        <v>6745</v>
      </c>
      <c r="F491" s="196"/>
    </row>
    <row r="492" spans="1:6" ht="13.5">
      <c r="A492" s="73" t="s">
        <v>2667</v>
      </c>
      <c r="B492" s="73" t="s">
        <v>4910</v>
      </c>
      <c r="C492" s="3">
        <f>COUNTIF(単語!G:L,単語辞書!A492)</f>
        <v>2</v>
      </c>
      <c r="D492" s="191"/>
      <c r="E492" s="135" t="s">
        <v>6745</v>
      </c>
      <c r="F492" s="196"/>
    </row>
    <row r="493" spans="1:6" ht="13.5">
      <c r="A493" s="73" t="s">
        <v>1754</v>
      </c>
      <c r="B493" s="73" t="s">
        <v>4911</v>
      </c>
      <c r="C493" s="3">
        <f>COUNTIF(単語!G:L,単語辞書!A493)</f>
        <v>2</v>
      </c>
      <c r="D493" s="191"/>
      <c r="E493" s="135" t="s">
        <v>6745</v>
      </c>
      <c r="F493" s="196"/>
    </row>
    <row r="494" spans="1:6" ht="13.5">
      <c r="A494" s="73" t="s">
        <v>1930</v>
      </c>
      <c r="B494" s="115" t="s">
        <v>4912</v>
      </c>
      <c r="C494" s="3">
        <f>COUNTIF(単語!G:L,単語辞書!A494)</f>
        <v>31</v>
      </c>
      <c r="D494" s="191"/>
      <c r="E494" s="135" t="s">
        <v>6745</v>
      </c>
      <c r="F494" s="196"/>
    </row>
    <row r="495" spans="1:6" ht="13.5">
      <c r="A495" s="73" t="s">
        <v>2083</v>
      </c>
      <c r="B495" s="73" t="s">
        <v>6177</v>
      </c>
      <c r="C495" s="3">
        <f>COUNTIF(単語!G:L,単語辞書!A495)</f>
        <v>3</v>
      </c>
      <c r="D495" s="191"/>
      <c r="E495" s="135" t="s">
        <v>6745</v>
      </c>
      <c r="F495" s="196"/>
    </row>
    <row r="496" spans="1:6" ht="13.5">
      <c r="A496" s="73" t="s">
        <v>1976</v>
      </c>
      <c r="B496" s="73" t="s">
        <v>4409</v>
      </c>
      <c r="C496" s="3">
        <f>COUNTIF(単語!G:L,単語辞書!A496)</f>
        <v>4</v>
      </c>
      <c r="D496" s="191"/>
      <c r="E496" s="135" t="s">
        <v>6745</v>
      </c>
      <c r="F496" s="196"/>
    </row>
    <row r="497" spans="1:6" ht="13.5">
      <c r="A497" s="73" t="s">
        <v>1771</v>
      </c>
      <c r="B497" s="73" t="s">
        <v>2794</v>
      </c>
      <c r="C497" s="3">
        <f>COUNTIF(単語!G:L,単語辞書!A497)</f>
        <v>18</v>
      </c>
      <c r="D497" s="191"/>
      <c r="E497" s="135" t="s">
        <v>6745</v>
      </c>
      <c r="F497" s="196"/>
    </row>
    <row r="498" spans="1:6" ht="13.5">
      <c r="A498" s="73" t="s">
        <v>1784</v>
      </c>
      <c r="B498" s="73" t="s">
        <v>2793</v>
      </c>
      <c r="C498" s="3">
        <f>COUNTIF(単語!G:L,単語辞書!A498)</f>
        <v>8</v>
      </c>
      <c r="D498" s="191"/>
      <c r="E498" s="135" t="s">
        <v>6745</v>
      </c>
      <c r="F498" s="196"/>
    </row>
    <row r="499" spans="1:6" ht="13.5">
      <c r="A499" s="73" t="s">
        <v>658</v>
      </c>
      <c r="B499" s="73" t="s">
        <v>2795</v>
      </c>
      <c r="C499" s="3">
        <f>COUNTIF(単語!G:L,単語辞書!A499)</f>
        <v>2</v>
      </c>
      <c r="D499" s="191"/>
      <c r="E499" s="135" t="s">
        <v>6745</v>
      </c>
      <c r="F499" s="196"/>
    </row>
    <row r="500" spans="1:6" ht="13.5">
      <c r="A500" s="73" t="s">
        <v>1945</v>
      </c>
      <c r="B500" s="73" t="s">
        <v>4913</v>
      </c>
      <c r="C500" s="3">
        <f>COUNTIF(単語!G:L,単語辞書!A500)</f>
        <v>14</v>
      </c>
      <c r="D500" s="191"/>
      <c r="E500" s="135" t="s">
        <v>6745</v>
      </c>
      <c r="F500" s="196"/>
    </row>
    <row r="501" spans="1:6" ht="13.5">
      <c r="A501" s="73" t="s">
        <v>2140</v>
      </c>
      <c r="B501" s="73" t="s">
        <v>4914</v>
      </c>
      <c r="C501" s="3">
        <f>COUNTIF(単語!G:L,単語辞書!A501)</f>
        <v>1</v>
      </c>
      <c r="D501" s="191"/>
      <c r="E501" s="135" t="s">
        <v>6745</v>
      </c>
      <c r="F501" s="196"/>
    </row>
    <row r="502" spans="1:6" ht="13.5">
      <c r="A502" s="73" t="s">
        <v>2148</v>
      </c>
      <c r="B502" s="73" t="s">
        <v>4915</v>
      </c>
      <c r="C502" s="3">
        <f>COUNTIF(単語!G:L,単語辞書!A502)</f>
        <v>4</v>
      </c>
      <c r="D502" s="191"/>
      <c r="E502" s="135" t="s">
        <v>6745</v>
      </c>
      <c r="F502" s="196"/>
    </row>
    <row r="503" spans="1:6" ht="13.5">
      <c r="A503" s="73" t="s">
        <v>2436</v>
      </c>
      <c r="B503" s="73" t="s">
        <v>4916</v>
      </c>
      <c r="C503" s="3">
        <f>COUNTIF(単語!G:L,単語辞書!A503)</f>
        <v>3</v>
      </c>
      <c r="D503" s="191"/>
      <c r="E503" s="135" t="s">
        <v>6745</v>
      </c>
      <c r="F503" s="196"/>
    </row>
    <row r="504" spans="1:6" ht="13.5">
      <c r="A504" s="73" t="s">
        <v>2046</v>
      </c>
      <c r="B504" s="73" t="s">
        <v>4917</v>
      </c>
      <c r="C504" s="3">
        <f>COUNTIF(単語!G:L,単語辞書!A504)</f>
        <v>2</v>
      </c>
      <c r="D504" s="191"/>
      <c r="E504" s="135" t="s">
        <v>6745</v>
      </c>
      <c r="F504" s="196"/>
    </row>
    <row r="505" spans="1:6" ht="13.5">
      <c r="A505" s="73" t="s">
        <v>2048</v>
      </c>
      <c r="B505" s="73" t="s">
        <v>4918</v>
      </c>
      <c r="C505" s="3">
        <f>COUNTIF(単語!G:L,単語辞書!A505)</f>
        <v>0</v>
      </c>
      <c r="D505" s="191"/>
      <c r="E505" s="135" t="s">
        <v>6745</v>
      </c>
      <c r="F505" s="196"/>
    </row>
    <row r="506" spans="1:6" ht="13.5">
      <c r="A506" s="73" t="s">
        <v>2097</v>
      </c>
      <c r="B506" s="73" t="s">
        <v>2802</v>
      </c>
      <c r="C506" s="3">
        <f>COUNTIF(単語!G:L,単語辞書!A506)</f>
        <v>28</v>
      </c>
      <c r="D506" s="191"/>
      <c r="E506" s="135" t="s">
        <v>6745</v>
      </c>
      <c r="F506" s="196"/>
    </row>
    <row r="507" spans="1:6" ht="13.5">
      <c r="A507" s="73" t="s">
        <v>2117</v>
      </c>
      <c r="B507" s="73" t="s">
        <v>4919</v>
      </c>
      <c r="C507" s="3">
        <f>COUNTIF(単語!G:L,単語辞書!A507)</f>
        <v>1</v>
      </c>
      <c r="D507" s="191"/>
      <c r="E507" s="135" t="s">
        <v>6745</v>
      </c>
      <c r="F507" s="196"/>
    </row>
    <row r="508" spans="1:6" ht="13.5">
      <c r="A508" s="73" t="s">
        <v>4299</v>
      </c>
      <c r="B508" s="73" t="s">
        <v>4920</v>
      </c>
      <c r="C508" s="3">
        <f>COUNTIF(単語!G:L,単語辞書!A508)</f>
        <v>0</v>
      </c>
      <c r="D508" s="191"/>
      <c r="E508" s="135" t="s">
        <v>6745</v>
      </c>
      <c r="F508" s="196"/>
    </row>
    <row r="509" spans="1:6" ht="13.5">
      <c r="A509" s="73" t="s">
        <v>4302</v>
      </c>
      <c r="B509" s="73" t="s">
        <v>4921</v>
      </c>
      <c r="C509" s="3">
        <f>COUNTIF(単語!G:L,単語辞書!A509)</f>
        <v>26</v>
      </c>
      <c r="D509" s="191"/>
      <c r="E509" s="135" t="s">
        <v>6745</v>
      </c>
      <c r="F509" s="196"/>
    </row>
    <row r="510" spans="1:6" ht="13.5">
      <c r="A510" s="73" t="s">
        <v>1861</v>
      </c>
      <c r="B510" s="73" t="s">
        <v>2796</v>
      </c>
      <c r="C510" s="3">
        <f>COUNTIF(単語!G:L,単語辞書!A510)</f>
        <v>3</v>
      </c>
      <c r="D510" s="191"/>
      <c r="E510" s="135" t="s">
        <v>6745</v>
      </c>
      <c r="F510" s="196"/>
    </row>
    <row r="511" spans="1:6" ht="13.5">
      <c r="A511" s="73" t="s">
        <v>662</v>
      </c>
      <c r="B511" s="73" t="s">
        <v>4922</v>
      </c>
      <c r="C511" s="3">
        <f>COUNTIF(単語!G:L,単語辞書!A511)</f>
        <v>1</v>
      </c>
      <c r="D511" s="191"/>
      <c r="E511" s="135" t="s">
        <v>6745</v>
      </c>
      <c r="F511" s="196"/>
    </row>
    <row r="512" spans="1:6" ht="13.5">
      <c r="A512" s="73" t="s">
        <v>663</v>
      </c>
      <c r="B512" s="73" t="s">
        <v>2797</v>
      </c>
      <c r="C512" s="3">
        <f>COUNTIF(単語!G:L,単語辞書!A512)</f>
        <v>1</v>
      </c>
      <c r="D512" s="191"/>
      <c r="E512" s="135" t="s">
        <v>6745</v>
      </c>
      <c r="F512" s="196"/>
    </row>
    <row r="513" spans="1:6" ht="13.5">
      <c r="A513" s="73" t="s">
        <v>1959</v>
      </c>
      <c r="B513" s="73" t="s">
        <v>2798</v>
      </c>
      <c r="C513" s="3">
        <f>COUNTIF(単語!G:L,単語辞書!A513)</f>
        <v>6</v>
      </c>
      <c r="D513" s="191"/>
      <c r="E513" s="135" t="s">
        <v>6745</v>
      </c>
      <c r="F513" s="196"/>
    </row>
    <row r="514" spans="1:6" ht="13.5">
      <c r="A514" s="73" t="s">
        <v>4303</v>
      </c>
      <c r="B514" s="73" t="s">
        <v>4923</v>
      </c>
      <c r="C514" s="3">
        <f>COUNTIF(単語!G:L,単語辞書!A514)</f>
        <v>1</v>
      </c>
      <c r="D514" s="191"/>
      <c r="E514" s="135" t="s">
        <v>6745</v>
      </c>
      <c r="F514" s="196"/>
    </row>
    <row r="515" spans="1:6" ht="13.5">
      <c r="A515" s="73" t="s">
        <v>1744</v>
      </c>
      <c r="B515" s="73" t="s">
        <v>2799</v>
      </c>
      <c r="C515" s="3">
        <f>COUNTIF(単語!G:L,単語辞書!A515)</f>
        <v>2</v>
      </c>
      <c r="D515" s="191"/>
      <c r="E515" s="135" t="s">
        <v>6745</v>
      </c>
      <c r="F515" s="196"/>
    </row>
    <row r="516" spans="1:6" ht="13.5">
      <c r="A516" s="73" t="s">
        <v>4307</v>
      </c>
      <c r="B516" s="73" t="s">
        <v>4924</v>
      </c>
      <c r="C516" s="3">
        <f>COUNTIF(単語!G:L,単語辞書!A516)</f>
        <v>1</v>
      </c>
      <c r="D516" s="191"/>
      <c r="E516" s="135" t="s">
        <v>6745</v>
      </c>
      <c r="F516" s="196"/>
    </row>
    <row r="517" spans="1:6" ht="13.5">
      <c r="A517" s="73" t="s">
        <v>4304</v>
      </c>
      <c r="B517" s="73" t="s">
        <v>2800</v>
      </c>
      <c r="C517" s="3">
        <f>COUNTIF(単語!G:L,単語辞書!A517)</f>
        <v>0</v>
      </c>
      <c r="D517" s="191"/>
      <c r="E517" s="135" t="s">
        <v>6745</v>
      </c>
      <c r="F517" s="196"/>
    </row>
    <row r="518" spans="1:6" ht="13.5">
      <c r="A518" s="73" t="s">
        <v>1740</v>
      </c>
      <c r="B518" s="73" t="s">
        <v>2801</v>
      </c>
      <c r="C518" s="3">
        <f>COUNTIF(単語!G:L,単語辞書!A518)</f>
        <v>8</v>
      </c>
      <c r="D518" s="191"/>
      <c r="E518" s="135" t="s">
        <v>6745</v>
      </c>
      <c r="F518" s="196"/>
    </row>
    <row r="519" spans="1:6" ht="13.5">
      <c r="A519" s="73" t="s">
        <v>1748</v>
      </c>
      <c r="B519" s="115" t="s">
        <v>4925</v>
      </c>
      <c r="C519" s="3">
        <f>COUNTIF(単語!G:L,単語辞書!A519)</f>
        <v>2</v>
      </c>
      <c r="D519" s="191"/>
      <c r="E519" s="135" t="s">
        <v>6745</v>
      </c>
      <c r="F519" s="196"/>
    </row>
    <row r="520" spans="1:6" ht="13.5">
      <c r="A520" s="73" t="s">
        <v>1796</v>
      </c>
      <c r="B520" s="73" t="s">
        <v>4926</v>
      </c>
      <c r="C520" s="3">
        <f>COUNTIF(単語!G:L,単語辞書!A520)</f>
        <v>1</v>
      </c>
      <c r="D520" s="191"/>
      <c r="E520" s="135" t="s">
        <v>6745</v>
      </c>
      <c r="F520" s="196"/>
    </row>
    <row r="521" spans="1:6" ht="13.5">
      <c r="A521" s="73" t="s">
        <v>2050</v>
      </c>
      <c r="B521" s="73" t="s">
        <v>2802</v>
      </c>
      <c r="C521" s="3">
        <f>COUNTIF(単語!G:L,単語辞書!A521)</f>
        <v>1</v>
      </c>
      <c r="D521" s="191"/>
      <c r="E521" s="135" t="s">
        <v>6745</v>
      </c>
      <c r="F521" s="196"/>
    </row>
    <row r="522" spans="1:6" ht="13.5">
      <c r="A522" s="73" t="s">
        <v>2204</v>
      </c>
      <c r="B522" s="73" t="s">
        <v>2803</v>
      </c>
      <c r="C522" s="3">
        <f>COUNTIF(単語!G:L,単語辞書!A522)</f>
        <v>3</v>
      </c>
      <c r="D522" s="191"/>
      <c r="E522" s="135" t="s">
        <v>6745</v>
      </c>
      <c r="F522" s="196"/>
    </row>
    <row r="523" spans="1:6" ht="13.5">
      <c r="A523" s="73" t="s">
        <v>2053</v>
      </c>
      <c r="B523" s="141" t="s">
        <v>4927</v>
      </c>
      <c r="C523" s="3">
        <f>COUNTIF(単語!G:L,単語辞書!A523)</f>
        <v>8</v>
      </c>
      <c r="D523" s="191"/>
      <c r="E523" s="135" t="s">
        <v>6745</v>
      </c>
      <c r="F523" s="196"/>
    </row>
    <row r="524" spans="1:6" ht="13.5">
      <c r="A524" s="73" t="s">
        <v>1592</v>
      </c>
      <c r="B524" s="73" t="s">
        <v>2804</v>
      </c>
      <c r="C524" s="3">
        <f>COUNTIF(単語!G:L,単語辞書!A524)</f>
        <v>6</v>
      </c>
      <c r="D524" s="191"/>
      <c r="E524" s="135" t="s">
        <v>6745</v>
      </c>
      <c r="F524" s="196"/>
    </row>
    <row r="525" spans="1:6" ht="13.5">
      <c r="A525" s="73" t="s">
        <v>2054</v>
      </c>
      <c r="B525" s="73" t="s">
        <v>2805</v>
      </c>
      <c r="C525" s="3">
        <f>COUNTIF(単語!G:L,単語辞書!A525)</f>
        <v>3</v>
      </c>
      <c r="D525" s="191"/>
      <c r="E525" s="135" t="s">
        <v>6745</v>
      </c>
      <c r="F525" s="196"/>
    </row>
    <row r="526" spans="1:6" ht="13.5">
      <c r="A526" s="73" t="s">
        <v>4308</v>
      </c>
      <c r="B526" s="73" t="s">
        <v>2806</v>
      </c>
      <c r="C526" s="3">
        <f>COUNTIF(単語!G:L,単語辞書!A526)</f>
        <v>2</v>
      </c>
      <c r="D526" s="191"/>
      <c r="E526" s="135" t="s">
        <v>6745</v>
      </c>
      <c r="F526" s="196"/>
    </row>
    <row r="527" spans="1:6" ht="13.5">
      <c r="A527" s="73" t="s">
        <v>2141</v>
      </c>
      <c r="B527" s="73" t="s">
        <v>4928</v>
      </c>
      <c r="C527" s="3">
        <f>COUNTIF(単語!G:L,単語辞書!A527)</f>
        <v>1</v>
      </c>
      <c r="D527" s="191"/>
      <c r="E527" s="135" t="s">
        <v>6745</v>
      </c>
      <c r="F527" s="196"/>
    </row>
    <row r="528" spans="1:6" ht="13.5">
      <c r="A528" s="73" t="s">
        <v>2061</v>
      </c>
      <c r="B528" s="73" t="s">
        <v>2807</v>
      </c>
      <c r="C528" s="3">
        <f>COUNTIF(単語!G:L,単語辞書!A528)</f>
        <v>4</v>
      </c>
      <c r="D528" s="191"/>
      <c r="E528" s="135" t="s">
        <v>6745</v>
      </c>
      <c r="F528" s="196"/>
    </row>
    <row r="529" spans="1:6" ht="13.5">
      <c r="A529" s="73" t="s">
        <v>679</v>
      </c>
      <c r="B529" s="73" t="s">
        <v>4929</v>
      </c>
      <c r="C529" s="3">
        <f>COUNTIF(単語!G:L,単語辞書!A529)</f>
        <v>2</v>
      </c>
      <c r="D529" s="191"/>
      <c r="E529" s="135" t="s">
        <v>6745</v>
      </c>
      <c r="F529" s="196"/>
    </row>
    <row r="530" spans="1:6" ht="13.5">
      <c r="A530" s="73" t="s">
        <v>2063</v>
      </c>
      <c r="B530" s="73" t="s">
        <v>2808</v>
      </c>
      <c r="C530" s="3">
        <f>COUNTIF(単語!G:L,単語辞書!A530)</f>
        <v>2</v>
      </c>
      <c r="D530" s="191"/>
      <c r="E530" s="135" t="s">
        <v>6745</v>
      </c>
      <c r="F530" s="196"/>
    </row>
    <row r="531" spans="1:6" ht="13.5">
      <c r="A531" s="73" t="s">
        <v>2064</v>
      </c>
      <c r="B531" s="73" t="s">
        <v>2809</v>
      </c>
      <c r="C531" s="3">
        <f>COUNTIF(単語!G:L,単語辞書!A531)</f>
        <v>1</v>
      </c>
      <c r="D531" s="191"/>
      <c r="E531" s="135" t="s">
        <v>6745</v>
      </c>
      <c r="F531" s="196"/>
    </row>
    <row r="532" spans="1:6" ht="13.5">
      <c r="A532" s="73" t="s">
        <v>681</v>
      </c>
      <c r="B532" s="73" t="s">
        <v>4930</v>
      </c>
      <c r="C532" s="3">
        <f>COUNTIF(単語!G:L,単語辞書!A532)</f>
        <v>1</v>
      </c>
      <c r="D532" s="191"/>
      <c r="E532" s="135" t="s">
        <v>6745</v>
      </c>
      <c r="F532" s="196"/>
    </row>
    <row r="533" spans="1:6" ht="13.5">
      <c r="A533" s="73" t="s">
        <v>2065</v>
      </c>
      <c r="B533" s="73" t="s">
        <v>4931</v>
      </c>
      <c r="C533" s="3">
        <f>COUNTIF(単語!G:L,単語辞書!A533)</f>
        <v>14</v>
      </c>
      <c r="D533" s="191" t="s">
        <v>4142</v>
      </c>
      <c r="E533" s="135" t="s">
        <v>6745</v>
      </c>
      <c r="F533" s="196"/>
    </row>
    <row r="534" spans="1:6" ht="13.5">
      <c r="A534" s="73" t="s">
        <v>1971</v>
      </c>
      <c r="B534" s="73" t="s">
        <v>4932</v>
      </c>
      <c r="C534" s="3">
        <f>COUNTIF(単語!G:L,単語辞書!A534)</f>
        <v>3</v>
      </c>
      <c r="D534" s="191"/>
      <c r="E534" s="135" t="s">
        <v>6745</v>
      </c>
      <c r="F534" s="196"/>
    </row>
    <row r="535" spans="1:6" ht="13.5">
      <c r="A535" s="73" t="s">
        <v>2066</v>
      </c>
      <c r="B535" s="73" t="s">
        <v>4933</v>
      </c>
      <c r="C535" s="3">
        <f>COUNTIF(単語!G:L,単語辞書!A535)</f>
        <v>1</v>
      </c>
      <c r="D535" s="191"/>
      <c r="E535" s="135" t="s">
        <v>6745</v>
      </c>
      <c r="F535" s="196"/>
    </row>
    <row r="536" spans="1:6" ht="13.5">
      <c r="A536" s="73" t="s">
        <v>2067</v>
      </c>
      <c r="B536" s="73" t="s">
        <v>4934</v>
      </c>
      <c r="C536" s="3">
        <f>COUNTIF(単語!G:L,単語辞書!A536)</f>
        <v>9</v>
      </c>
      <c r="D536" s="191"/>
      <c r="E536" s="135" t="s">
        <v>6745</v>
      </c>
      <c r="F536" s="196"/>
    </row>
    <row r="537" spans="1:6" ht="13.5">
      <c r="A537" s="73" t="s">
        <v>2668</v>
      </c>
      <c r="B537" s="73" t="s">
        <v>4935</v>
      </c>
      <c r="C537" s="3">
        <f>COUNTIF(単語!G:L,単語辞書!A537)</f>
        <v>3</v>
      </c>
      <c r="D537" s="191"/>
      <c r="E537" s="135" t="s">
        <v>6745</v>
      </c>
      <c r="F537" s="196"/>
    </row>
    <row r="538" spans="1:6" ht="13.5">
      <c r="A538" s="73" t="s">
        <v>686</v>
      </c>
      <c r="B538" s="73" t="s">
        <v>4936</v>
      </c>
      <c r="C538" s="3">
        <f>COUNTIF(単語!G:L,単語辞書!A538)</f>
        <v>1</v>
      </c>
      <c r="D538" s="191"/>
      <c r="E538" s="135" t="s">
        <v>6745</v>
      </c>
      <c r="F538" s="196"/>
    </row>
    <row r="539" spans="1:6" ht="13.5">
      <c r="A539" s="73" t="s">
        <v>1542</v>
      </c>
      <c r="B539" s="73" t="s">
        <v>4937</v>
      </c>
      <c r="C539" s="3">
        <f>COUNTIF(単語!G:L,単語辞書!A539)</f>
        <v>1</v>
      </c>
      <c r="D539" s="191"/>
      <c r="E539" s="135" t="s">
        <v>6745</v>
      </c>
      <c r="F539" s="196"/>
    </row>
    <row r="540" spans="1:6" ht="13.5">
      <c r="A540" s="73" t="s">
        <v>4032</v>
      </c>
      <c r="B540" s="73" t="s">
        <v>4938</v>
      </c>
      <c r="C540" s="3">
        <f>COUNTIF(単語!G:L,単語辞書!A540)</f>
        <v>32</v>
      </c>
      <c r="D540" s="191" t="s">
        <v>4033</v>
      </c>
      <c r="E540" s="135" t="s">
        <v>6745</v>
      </c>
      <c r="F540" s="196"/>
    </row>
    <row r="541" spans="1:6" ht="13.5">
      <c r="A541" s="73" t="s">
        <v>1864</v>
      </c>
      <c r="B541" s="73" t="s">
        <v>4939</v>
      </c>
      <c r="C541" s="3">
        <f>COUNTIF(単語!G:L,単語辞書!A541)</f>
        <v>1</v>
      </c>
      <c r="D541" s="191"/>
      <c r="E541" s="135" t="s">
        <v>6745</v>
      </c>
      <c r="F541" s="196"/>
    </row>
    <row r="542" spans="1:6" ht="13.5">
      <c r="A542" s="73" t="s">
        <v>1828</v>
      </c>
      <c r="B542" s="73" t="s">
        <v>4940</v>
      </c>
      <c r="C542" s="3">
        <f>COUNTIF(単語!G:L,単語辞書!A542)</f>
        <v>1</v>
      </c>
      <c r="D542" s="191"/>
      <c r="E542" s="135" t="s">
        <v>6745</v>
      </c>
      <c r="F542" s="196"/>
    </row>
    <row r="543" spans="1:6" ht="13.5">
      <c r="A543" s="73" t="s">
        <v>1866</v>
      </c>
      <c r="B543" s="73" t="s">
        <v>4941</v>
      </c>
      <c r="C543" s="3">
        <f>COUNTIF(単語!G:L,単語辞書!A543)</f>
        <v>2</v>
      </c>
      <c r="D543" s="191"/>
      <c r="E543" s="135" t="s">
        <v>6745</v>
      </c>
      <c r="F543" s="196"/>
    </row>
    <row r="544" spans="1:6" ht="13.5">
      <c r="A544" s="113" t="s">
        <v>4309</v>
      </c>
      <c r="B544" s="73" t="s">
        <v>4942</v>
      </c>
      <c r="C544" s="3">
        <f>COUNTIF(単語!G:L,単語辞書!A544)</f>
        <v>1</v>
      </c>
      <c r="D544" s="191"/>
      <c r="E544" s="135" t="s">
        <v>6745</v>
      </c>
      <c r="F544" s="196"/>
    </row>
    <row r="545" spans="1:6" ht="13.5">
      <c r="A545" s="73" t="s">
        <v>712</v>
      </c>
      <c r="B545" s="73" t="s">
        <v>2810</v>
      </c>
      <c r="C545" s="3">
        <f>COUNTIF(単語!G:L,単語辞書!A545)</f>
        <v>1</v>
      </c>
      <c r="D545" s="191"/>
      <c r="E545" s="135" t="s">
        <v>6745</v>
      </c>
      <c r="F545" s="196"/>
    </row>
    <row r="546" spans="1:6" ht="13.5">
      <c r="A546" s="73" t="s">
        <v>713</v>
      </c>
      <c r="B546" s="73" t="s">
        <v>2811</v>
      </c>
      <c r="C546" s="3">
        <f>COUNTIF(単語!G:L,単語辞書!A546)</f>
        <v>2</v>
      </c>
      <c r="D546" s="191"/>
      <c r="E546" s="135" t="s">
        <v>6745</v>
      </c>
      <c r="F546" s="196"/>
    </row>
    <row r="547" spans="1:6" ht="13.5">
      <c r="A547" s="73" t="s">
        <v>2669</v>
      </c>
      <c r="B547" s="73" t="s">
        <v>4943</v>
      </c>
      <c r="C547" s="3">
        <f>COUNTIF(単語!G:L,単語辞書!A547)</f>
        <v>1</v>
      </c>
      <c r="D547" s="191"/>
      <c r="E547" s="135" t="s">
        <v>6745</v>
      </c>
      <c r="F547" s="196"/>
    </row>
    <row r="548" spans="1:6" ht="13.5">
      <c r="A548" s="73" t="s">
        <v>2195</v>
      </c>
      <c r="B548" s="73" t="s">
        <v>4944</v>
      </c>
      <c r="C548" s="3">
        <f>COUNTIF(単語!G:L,単語辞書!A548)</f>
        <v>3</v>
      </c>
      <c r="D548" s="191"/>
      <c r="E548" s="135" t="s">
        <v>6745</v>
      </c>
      <c r="F548" s="196"/>
    </row>
    <row r="549" spans="1:6" ht="13.5">
      <c r="A549" s="73" t="s">
        <v>1749</v>
      </c>
      <c r="B549" s="73" t="s">
        <v>4945</v>
      </c>
      <c r="C549" s="3">
        <f>COUNTIF(単語!G:L,単語辞書!A549)</f>
        <v>3</v>
      </c>
      <c r="D549" s="191"/>
      <c r="E549" s="135" t="s">
        <v>6745</v>
      </c>
      <c r="F549" s="196"/>
    </row>
    <row r="550" spans="1:6" ht="13.5">
      <c r="A550" s="73" t="s">
        <v>1652</v>
      </c>
      <c r="B550" s="115" t="s">
        <v>4946</v>
      </c>
      <c r="C550" s="3">
        <f>COUNTIF(単語!G:L,単語辞書!A550)</f>
        <v>12</v>
      </c>
      <c r="D550" s="191"/>
      <c r="E550" s="135" t="s">
        <v>6745</v>
      </c>
      <c r="F550" s="196"/>
    </row>
    <row r="551" spans="1:6" ht="13.5">
      <c r="A551" s="73" t="s">
        <v>1638</v>
      </c>
      <c r="B551" s="73" t="s">
        <v>4947</v>
      </c>
      <c r="C551" s="3">
        <f>COUNTIF(単語!G:L,単語辞書!A551)</f>
        <v>26</v>
      </c>
      <c r="D551" s="191"/>
      <c r="E551" s="135" t="s">
        <v>6745</v>
      </c>
      <c r="F551" s="196"/>
    </row>
    <row r="552" spans="1:6" ht="13.5">
      <c r="A552" s="73" t="s">
        <v>1813</v>
      </c>
      <c r="B552" s="73" t="s">
        <v>2812</v>
      </c>
      <c r="C552" s="3">
        <f>COUNTIF(単語!G:L,単語辞書!A552)</f>
        <v>4</v>
      </c>
      <c r="D552" s="191"/>
      <c r="E552" s="135" t="s">
        <v>6745</v>
      </c>
      <c r="F552" s="196"/>
    </row>
    <row r="553" spans="1:6" ht="13.5">
      <c r="A553" s="73" t="s">
        <v>1563</v>
      </c>
      <c r="B553" s="73" t="s">
        <v>2813</v>
      </c>
      <c r="C553" s="3">
        <f>COUNTIF(単語!G:L,単語辞書!A553)</f>
        <v>6</v>
      </c>
      <c r="D553" s="191"/>
      <c r="E553" s="135" t="s">
        <v>6745</v>
      </c>
      <c r="F553" s="196"/>
    </row>
    <row r="554" spans="1:6" ht="13.5">
      <c r="A554" s="73" t="s">
        <v>2177</v>
      </c>
      <c r="B554" s="73" t="s">
        <v>2814</v>
      </c>
      <c r="C554" s="3">
        <f>COUNTIF(単語!G:L,単語辞書!A554)</f>
        <v>2</v>
      </c>
      <c r="D554" s="191"/>
      <c r="E554" s="135" t="s">
        <v>6745</v>
      </c>
      <c r="F554" s="196"/>
    </row>
    <row r="555" spans="1:6" ht="13.5">
      <c r="A555" s="73" t="s">
        <v>2295</v>
      </c>
      <c r="B555" s="73" t="s">
        <v>2815</v>
      </c>
      <c r="C555" s="3">
        <f>COUNTIF(単語!G:L,単語辞書!A555)</f>
        <v>1</v>
      </c>
      <c r="D555" s="191"/>
      <c r="E555" s="135" t="s">
        <v>6745</v>
      </c>
      <c r="F555" s="196"/>
    </row>
    <row r="556" spans="1:6" ht="13.5">
      <c r="A556" s="73" t="s">
        <v>1767</v>
      </c>
      <c r="B556" s="73" t="s">
        <v>2816</v>
      </c>
      <c r="C556" s="3">
        <f>COUNTIF(単語!G:L,単語辞書!A556)</f>
        <v>13</v>
      </c>
      <c r="D556" s="191"/>
      <c r="E556" s="135" t="s">
        <v>6745</v>
      </c>
      <c r="F556" s="196"/>
    </row>
    <row r="557" spans="1:6" ht="13.5">
      <c r="A557" s="73" t="s">
        <v>1759</v>
      </c>
      <c r="B557" s="73" t="s">
        <v>4948</v>
      </c>
      <c r="C557" s="3">
        <f>COUNTIF(単語!G:L,単語辞書!A557)</f>
        <v>8</v>
      </c>
      <c r="D557" s="191"/>
      <c r="E557" s="135" t="s">
        <v>6745</v>
      </c>
      <c r="F557" s="196"/>
    </row>
    <row r="558" spans="1:6" ht="13.5">
      <c r="A558" s="73" t="s">
        <v>2179</v>
      </c>
      <c r="B558" s="73" t="s">
        <v>4949</v>
      </c>
      <c r="C558" s="3">
        <f>COUNTIF(単語!G:L,単語辞書!A558)</f>
        <v>1</v>
      </c>
      <c r="D558" s="191"/>
      <c r="E558" s="135" t="s">
        <v>6745</v>
      </c>
      <c r="F558" s="196"/>
    </row>
    <row r="559" spans="1:6" ht="13.5">
      <c r="A559" s="73" t="s">
        <v>2156</v>
      </c>
      <c r="B559" s="73" t="s">
        <v>4950</v>
      </c>
      <c r="C559" s="3">
        <f>COUNTIF(単語!G:L,単語辞書!A559)</f>
        <v>2</v>
      </c>
      <c r="D559" s="191"/>
      <c r="E559" s="135" t="s">
        <v>6745</v>
      </c>
      <c r="F559" s="196"/>
    </row>
    <row r="560" spans="1:6" ht="13.5">
      <c r="A560" s="73" t="s">
        <v>2078</v>
      </c>
      <c r="B560" s="73" t="s">
        <v>4951</v>
      </c>
      <c r="C560" s="3">
        <f>COUNTIF(単語!G:L,単語辞書!A560)</f>
        <v>4</v>
      </c>
      <c r="D560" s="191"/>
      <c r="E560" s="135" t="s">
        <v>6745</v>
      </c>
      <c r="F560" s="196"/>
    </row>
    <row r="561" spans="1:6" ht="13.5">
      <c r="A561" s="73" t="s">
        <v>2081</v>
      </c>
      <c r="B561" s="73" t="s">
        <v>4952</v>
      </c>
      <c r="C561" s="3">
        <f>COUNTIF(単語!G:L,単語辞書!A561)</f>
        <v>1</v>
      </c>
      <c r="D561" s="191"/>
      <c r="E561" s="135" t="s">
        <v>6745</v>
      </c>
      <c r="F561" s="196"/>
    </row>
    <row r="562" spans="1:6" ht="13.5">
      <c r="A562" s="73" t="s">
        <v>721</v>
      </c>
      <c r="B562" s="73" t="s">
        <v>6185</v>
      </c>
      <c r="C562" s="3">
        <f>COUNTIF(単語!G:L,単語辞書!A562)</f>
        <v>1</v>
      </c>
      <c r="D562" s="191"/>
      <c r="E562" s="135" t="s">
        <v>6745</v>
      </c>
      <c r="F562" s="196"/>
    </row>
    <row r="563" spans="1:6" ht="13.5">
      <c r="A563" s="73" t="s">
        <v>2323</v>
      </c>
      <c r="B563" s="73" t="s">
        <v>4953</v>
      </c>
      <c r="C563" s="3">
        <f>COUNTIF(単語!G:L,単語辞書!A563)</f>
        <v>1</v>
      </c>
      <c r="D563" s="191"/>
      <c r="E563" s="135" t="s">
        <v>6745</v>
      </c>
      <c r="F563" s="196"/>
    </row>
    <row r="564" spans="1:6" ht="13.5">
      <c r="A564" s="73" t="s">
        <v>722</v>
      </c>
      <c r="B564" s="73" t="s">
        <v>4954</v>
      </c>
      <c r="C564" s="3">
        <f>COUNTIF(単語!G:L,単語辞書!A564)</f>
        <v>1</v>
      </c>
      <c r="D564" s="191"/>
      <c r="E564" s="135" t="s">
        <v>6745</v>
      </c>
      <c r="F564" s="196"/>
    </row>
    <row r="565" spans="1:6" ht="13.5">
      <c r="A565" s="73" t="s">
        <v>2180</v>
      </c>
      <c r="B565" s="73" t="s">
        <v>4955</v>
      </c>
      <c r="C565" s="3">
        <f>COUNTIF(単語!G:L,単語辞書!A565)</f>
        <v>2</v>
      </c>
      <c r="D565" s="191"/>
      <c r="E565" s="135" t="s">
        <v>6745</v>
      </c>
      <c r="F565" s="196"/>
    </row>
    <row r="566" spans="1:6" ht="13.5">
      <c r="A566" s="73" t="s">
        <v>1978</v>
      </c>
      <c r="B566" s="73" t="s">
        <v>4956</v>
      </c>
      <c r="C566" s="3">
        <f>COUNTIF(単語!G:L,単語辞書!A566)</f>
        <v>7</v>
      </c>
      <c r="D566" s="191"/>
      <c r="E566" s="135" t="s">
        <v>6745</v>
      </c>
      <c r="F566" s="196"/>
    </row>
    <row r="567" spans="1:6" ht="13.5">
      <c r="A567" s="73" t="s">
        <v>1977</v>
      </c>
      <c r="B567" s="73" t="s">
        <v>4957</v>
      </c>
      <c r="C567" s="3">
        <f>COUNTIF(単語!G:L,単語辞書!A567)</f>
        <v>1</v>
      </c>
      <c r="D567" s="191"/>
      <c r="E567" s="135" t="s">
        <v>6745</v>
      </c>
      <c r="F567" s="196"/>
    </row>
    <row r="568" spans="1:6" ht="13.5">
      <c r="A568" s="73" t="s">
        <v>2670</v>
      </c>
      <c r="B568" s="73" t="s">
        <v>4958</v>
      </c>
      <c r="C568" s="3">
        <f>COUNTIF(単語!G:L,単語辞書!A568)</f>
        <v>1</v>
      </c>
      <c r="D568" s="191"/>
      <c r="E568" s="135" t="s">
        <v>6745</v>
      </c>
      <c r="F568" s="196"/>
    </row>
    <row r="569" spans="1:6" ht="13.5">
      <c r="A569" s="73" t="s">
        <v>2149</v>
      </c>
      <c r="B569" s="73" t="s">
        <v>4959</v>
      </c>
      <c r="C569" s="3">
        <f>COUNTIF(単語!G:L,単語辞書!A569)</f>
        <v>2</v>
      </c>
      <c r="D569" s="191"/>
      <c r="E569" s="135" t="s">
        <v>6745</v>
      </c>
      <c r="F569" s="196"/>
    </row>
    <row r="570" spans="1:6" ht="13.5">
      <c r="A570" s="73" t="s">
        <v>2084</v>
      </c>
      <c r="B570" s="73" t="s">
        <v>4960</v>
      </c>
      <c r="C570" s="3">
        <f>COUNTIF(単語!G:L,単語辞書!A570)</f>
        <v>3</v>
      </c>
      <c r="D570" s="191"/>
      <c r="E570" s="135" t="s">
        <v>6745</v>
      </c>
      <c r="F570" s="196"/>
    </row>
    <row r="571" spans="1:6" ht="13.5">
      <c r="A571" s="73" t="s">
        <v>1521</v>
      </c>
      <c r="B571" s="73" t="s">
        <v>4961</v>
      </c>
      <c r="C571" s="3">
        <f>COUNTIF(単語!G:L,単語辞書!A571)</f>
        <v>34</v>
      </c>
      <c r="D571" s="191"/>
      <c r="E571" s="135" t="s">
        <v>6745</v>
      </c>
      <c r="F571" s="196"/>
    </row>
    <row r="572" spans="1:6" ht="13.5">
      <c r="A572" s="73" t="s">
        <v>2317</v>
      </c>
      <c r="B572" s="73" t="s">
        <v>4962</v>
      </c>
      <c r="C572" s="3">
        <f>COUNTIF(単語!G:L,単語辞書!A572)</f>
        <v>6</v>
      </c>
      <c r="D572" s="191"/>
      <c r="E572" s="135" t="s">
        <v>6745</v>
      </c>
      <c r="F572" s="196"/>
    </row>
    <row r="573" spans="1:6" ht="13.5">
      <c r="A573" s="73" t="s">
        <v>1757</v>
      </c>
      <c r="B573" s="73" t="s">
        <v>4963</v>
      </c>
      <c r="C573" s="3">
        <f>COUNTIF(単語!G:L,単語辞書!A573)</f>
        <v>2</v>
      </c>
      <c r="D573" s="191"/>
      <c r="E573" s="135" t="s">
        <v>6745</v>
      </c>
      <c r="F573" s="196"/>
    </row>
    <row r="574" spans="1:6" ht="13.5">
      <c r="A574" s="73" t="s">
        <v>4310</v>
      </c>
      <c r="B574" s="73" t="s">
        <v>4964</v>
      </c>
      <c r="C574" s="3">
        <f>COUNTIF(単語!G:L,単語辞書!A574)</f>
        <v>6</v>
      </c>
      <c r="D574" s="191"/>
      <c r="E574" s="135" t="s">
        <v>6745</v>
      </c>
      <c r="F574" s="196"/>
    </row>
    <row r="575" spans="1:6" ht="13.5">
      <c r="A575" s="73" t="s">
        <v>2106</v>
      </c>
      <c r="B575" s="73" t="s">
        <v>4965</v>
      </c>
      <c r="C575" s="3">
        <f>COUNTIF(単語!G:L,単語辞書!A575)</f>
        <v>1</v>
      </c>
      <c r="D575" s="191"/>
      <c r="E575" s="135" t="s">
        <v>6745</v>
      </c>
      <c r="F575" s="196"/>
    </row>
    <row r="576" spans="1:6" ht="13.5">
      <c r="A576" s="73" t="s">
        <v>2671</v>
      </c>
      <c r="B576" s="73" t="s">
        <v>4966</v>
      </c>
      <c r="C576" s="3">
        <f>COUNTIF(単語!G:L,単語辞書!A576)</f>
        <v>1</v>
      </c>
      <c r="D576" s="191"/>
      <c r="E576" s="135" t="s">
        <v>6745</v>
      </c>
      <c r="F576" s="196"/>
    </row>
    <row r="577" spans="1:6" ht="13.5">
      <c r="A577" s="73" t="s">
        <v>4311</v>
      </c>
      <c r="B577" s="73" t="s">
        <v>4967</v>
      </c>
      <c r="C577" s="3">
        <f>COUNTIF(単語!G:L,単語辞書!A577)</f>
        <v>1</v>
      </c>
      <c r="D577" s="191"/>
      <c r="E577" s="135" t="s">
        <v>6745</v>
      </c>
      <c r="F577" s="196"/>
    </row>
    <row r="578" spans="1:6" ht="13.5">
      <c r="A578" s="73" t="s">
        <v>2095</v>
      </c>
      <c r="B578" s="73" t="s">
        <v>4968</v>
      </c>
      <c r="C578" s="3">
        <f>COUNTIF(単語!G:L,単語辞書!A578)</f>
        <v>7</v>
      </c>
      <c r="D578" s="191"/>
      <c r="E578" s="135" t="s">
        <v>6745</v>
      </c>
      <c r="F578" s="196"/>
    </row>
    <row r="579" spans="1:6" ht="13.5">
      <c r="A579" s="73" t="s">
        <v>1755</v>
      </c>
      <c r="B579" s="73" t="s">
        <v>4969</v>
      </c>
      <c r="C579" s="3">
        <f>COUNTIF(単語!G:L,単語辞書!A579)</f>
        <v>1</v>
      </c>
      <c r="D579" s="191"/>
      <c r="E579" s="135" t="s">
        <v>6745</v>
      </c>
      <c r="F579" s="196"/>
    </row>
    <row r="580" spans="1:6" ht="13.5">
      <c r="A580" s="73" t="s">
        <v>2096</v>
      </c>
      <c r="B580" s="73" t="s">
        <v>4970</v>
      </c>
      <c r="C580" s="3">
        <f>COUNTIF(単語!G:L,単語辞書!A580)</f>
        <v>1</v>
      </c>
      <c r="D580" s="191"/>
      <c r="E580" s="135" t="s">
        <v>6745</v>
      </c>
      <c r="F580" s="196"/>
    </row>
    <row r="581" spans="1:6" ht="13.5">
      <c r="A581" s="73" t="s">
        <v>763</v>
      </c>
      <c r="B581" s="73" t="s">
        <v>4971</v>
      </c>
      <c r="C581" s="3">
        <f>COUNTIF(単語!G:L,単語辞書!A581)</f>
        <v>1</v>
      </c>
      <c r="D581" s="191"/>
      <c r="E581" s="135" t="s">
        <v>6745</v>
      </c>
      <c r="F581" s="196"/>
    </row>
    <row r="582" spans="1:6" ht="13.5">
      <c r="A582" s="73" t="s">
        <v>764</v>
      </c>
      <c r="B582" s="73" t="s">
        <v>4972</v>
      </c>
      <c r="C582" s="3">
        <f>COUNTIF(単語!G:L,単語辞書!A582)</f>
        <v>1</v>
      </c>
      <c r="D582" s="191"/>
      <c r="E582" s="135" t="s">
        <v>6745</v>
      </c>
      <c r="F582" s="196"/>
    </row>
    <row r="583" spans="1:6" ht="13.5">
      <c r="A583" s="73" t="s">
        <v>2100</v>
      </c>
      <c r="B583" s="73" t="s">
        <v>4973</v>
      </c>
      <c r="C583" s="3">
        <f>COUNTIF(単語!G:L,単語辞書!A583)</f>
        <v>3</v>
      </c>
      <c r="D583" s="191"/>
      <c r="E583" s="135" t="s">
        <v>6745</v>
      </c>
      <c r="F583" s="196"/>
    </row>
    <row r="584" spans="1:6" ht="13.5">
      <c r="A584" s="73" t="s">
        <v>2007</v>
      </c>
      <c r="B584" s="73" t="s">
        <v>4974</v>
      </c>
      <c r="C584" s="3">
        <f>COUNTIF(単語!G:L,単語辞書!A584)</f>
        <v>1</v>
      </c>
      <c r="D584" s="191"/>
      <c r="E584" s="135" t="s">
        <v>6745</v>
      </c>
      <c r="F584" s="196"/>
    </row>
    <row r="585" spans="1:6" ht="13.5">
      <c r="A585" s="73" t="s">
        <v>2079</v>
      </c>
      <c r="B585" s="73" t="s">
        <v>4975</v>
      </c>
      <c r="C585" s="3">
        <f>COUNTIF(単語!G:L,単語辞書!A585)</f>
        <v>7</v>
      </c>
      <c r="D585" s="191"/>
      <c r="E585" s="135" t="s">
        <v>6745</v>
      </c>
      <c r="F585" s="196"/>
    </row>
    <row r="586" spans="1:6" ht="13.5">
      <c r="A586" s="73" t="s">
        <v>2672</v>
      </c>
      <c r="B586" s="73" t="s">
        <v>4976</v>
      </c>
      <c r="C586" s="3">
        <f>COUNTIF(単語!G:L,単語辞書!A586)</f>
        <v>1</v>
      </c>
      <c r="D586" s="191"/>
      <c r="E586" s="135" t="s">
        <v>6745</v>
      </c>
      <c r="F586" s="196"/>
    </row>
    <row r="587" spans="1:6" ht="13.5">
      <c r="A587" s="73" t="s">
        <v>2326</v>
      </c>
      <c r="B587" s="73" t="s">
        <v>2817</v>
      </c>
      <c r="C587" s="3">
        <f>COUNTIF(単語!G:L,単語辞書!A587)</f>
        <v>7</v>
      </c>
      <c r="D587" s="191"/>
      <c r="E587" s="135" t="s">
        <v>6745</v>
      </c>
      <c r="F587" s="196"/>
    </row>
    <row r="588" spans="1:6" ht="13.5">
      <c r="A588" s="73" t="s">
        <v>2102</v>
      </c>
      <c r="B588" s="73" t="s">
        <v>4385</v>
      </c>
      <c r="C588" s="3">
        <f>COUNTIF(単語!G:L,単語辞書!A588)</f>
        <v>3</v>
      </c>
      <c r="D588" s="191"/>
      <c r="E588" s="135" t="s">
        <v>6745</v>
      </c>
      <c r="F588" s="196"/>
    </row>
    <row r="589" spans="1:6" ht="13.5">
      <c r="A589" s="73" t="s">
        <v>2918</v>
      </c>
      <c r="B589" s="73" t="s">
        <v>4386</v>
      </c>
      <c r="C589" s="3">
        <f>COUNTIF(単語!G:L,単語辞書!A589)</f>
        <v>7</v>
      </c>
      <c r="D589" s="191"/>
      <c r="E589" s="135" t="s">
        <v>6745</v>
      </c>
      <c r="F589" s="196"/>
    </row>
    <row r="590" spans="1:6" ht="13.5">
      <c r="A590" s="73" t="s">
        <v>2186</v>
      </c>
      <c r="B590" s="73" t="s">
        <v>4387</v>
      </c>
      <c r="C590" s="3">
        <f>COUNTIF(単語!G:L,単語辞書!A590)</f>
        <v>3</v>
      </c>
      <c r="D590" s="191"/>
      <c r="E590" s="135" t="s">
        <v>6745</v>
      </c>
      <c r="F590" s="196"/>
    </row>
    <row r="591" spans="1:6" ht="13.5">
      <c r="A591" s="73" t="s">
        <v>2913</v>
      </c>
      <c r="B591" s="73" t="s">
        <v>4388</v>
      </c>
      <c r="C591" s="3">
        <f>COUNTIF(単語!G:L,単語辞書!A591)</f>
        <v>1</v>
      </c>
      <c r="D591" s="191"/>
      <c r="E591" s="135" t="s">
        <v>6745</v>
      </c>
      <c r="F591" s="196"/>
    </row>
    <row r="592" spans="1:6" ht="13.5">
      <c r="A592" s="73" t="s">
        <v>2108</v>
      </c>
      <c r="B592" s="115" t="s">
        <v>4977</v>
      </c>
      <c r="C592" s="3">
        <f>COUNTIF(単語!G:L,単語辞書!A592)</f>
        <v>3</v>
      </c>
      <c r="D592" s="191"/>
      <c r="E592" s="135" t="s">
        <v>6745</v>
      </c>
      <c r="F592" s="196"/>
    </row>
    <row r="593" spans="1:6" ht="13.5">
      <c r="A593" s="73" t="s">
        <v>1765</v>
      </c>
      <c r="B593" s="73" t="s">
        <v>4389</v>
      </c>
      <c r="C593" s="3">
        <f>COUNTIF(単語!G:L,単語辞書!A593)</f>
        <v>2</v>
      </c>
      <c r="D593" s="191"/>
      <c r="E593" s="135" t="s">
        <v>6745</v>
      </c>
      <c r="F593" s="196"/>
    </row>
    <row r="594" spans="1:6" ht="13.5">
      <c r="A594" s="73" t="s">
        <v>775</v>
      </c>
      <c r="B594" s="73" t="s">
        <v>4390</v>
      </c>
      <c r="C594" s="3">
        <f>COUNTIF(単語!G:L,単語辞書!A594)</f>
        <v>3</v>
      </c>
      <c r="D594" s="191"/>
      <c r="E594" s="135" t="s">
        <v>6745</v>
      </c>
      <c r="F594" s="196"/>
    </row>
    <row r="595" spans="1:6" ht="13.5">
      <c r="A595" s="73" t="s">
        <v>1788</v>
      </c>
      <c r="B595" s="73" t="s">
        <v>4391</v>
      </c>
      <c r="C595" s="3">
        <f>COUNTIF(単語!G:L,単語辞書!A595)</f>
        <v>2</v>
      </c>
      <c r="D595" s="191"/>
      <c r="E595" s="135" t="s">
        <v>6745</v>
      </c>
      <c r="F595" s="196"/>
    </row>
    <row r="596" spans="1:6" ht="13.5">
      <c r="A596" s="73" t="s">
        <v>2089</v>
      </c>
      <c r="B596" s="73" t="s">
        <v>4392</v>
      </c>
      <c r="C596" s="3">
        <f>COUNTIF(単語!G:L,単語辞書!A596)</f>
        <v>3</v>
      </c>
      <c r="D596" s="191"/>
      <c r="E596" s="135" t="s">
        <v>6745</v>
      </c>
      <c r="F596" s="196"/>
    </row>
    <row r="597" spans="1:6" ht="13.5">
      <c r="A597" s="73" t="s">
        <v>1753</v>
      </c>
      <c r="B597" s="73" t="s">
        <v>1602</v>
      </c>
      <c r="C597" s="3">
        <f>COUNTIF(単語!G:L,単語辞書!A597)</f>
        <v>14</v>
      </c>
      <c r="D597" s="191"/>
      <c r="E597" s="135" t="s">
        <v>6745</v>
      </c>
      <c r="F597" s="196"/>
    </row>
    <row r="598" spans="1:6" s="134" customFormat="1" ht="13.5">
      <c r="A598" s="137" t="s">
        <v>5701</v>
      </c>
      <c r="B598" s="137" t="s">
        <v>1602</v>
      </c>
      <c r="C598" s="135">
        <f>COUNTIF(単語!G:L,単語辞書!A598)</f>
        <v>1</v>
      </c>
      <c r="D598" s="191"/>
      <c r="E598" s="135" t="s">
        <v>6745</v>
      </c>
      <c r="F598" s="196"/>
    </row>
    <row r="599" spans="1:6" ht="13.5">
      <c r="A599" s="73" t="s">
        <v>1763</v>
      </c>
      <c r="B599" s="73" t="s">
        <v>4978</v>
      </c>
      <c r="C599" s="3">
        <f>COUNTIF(単語!G:L,単語辞書!A599)</f>
        <v>30</v>
      </c>
      <c r="D599" s="191"/>
      <c r="E599" s="135" t="s">
        <v>6745</v>
      </c>
      <c r="F599" s="196"/>
    </row>
    <row r="600" spans="1:6" ht="13.5">
      <c r="A600" s="73" t="s">
        <v>2937</v>
      </c>
      <c r="B600" s="73" t="s">
        <v>4979</v>
      </c>
      <c r="C600" s="3">
        <f>COUNTIF(単語!G:L,単語辞書!A600)</f>
        <v>0</v>
      </c>
      <c r="D600" s="191"/>
      <c r="E600" s="135" t="s">
        <v>6745</v>
      </c>
      <c r="F600" s="196"/>
    </row>
    <row r="601" spans="1:6" ht="13.5">
      <c r="A601" s="73" t="s">
        <v>2109</v>
      </c>
      <c r="B601" s="73" t="s">
        <v>4980</v>
      </c>
      <c r="C601" s="3">
        <f>COUNTIF(単語!G:L,単語辞書!A601)</f>
        <v>5</v>
      </c>
      <c r="D601" s="191"/>
      <c r="E601" s="135" t="s">
        <v>6745</v>
      </c>
      <c r="F601" s="196"/>
    </row>
    <row r="602" spans="1:6" ht="13.5">
      <c r="A602" s="73" t="s">
        <v>2110</v>
      </c>
      <c r="B602" s="73" t="s">
        <v>4981</v>
      </c>
      <c r="C602" s="3">
        <f>COUNTIF(単語!G:L,単語辞書!A602)</f>
        <v>1</v>
      </c>
      <c r="D602" s="191"/>
      <c r="E602" s="135" t="s">
        <v>6745</v>
      </c>
      <c r="F602" s="196"/>
    </row>
    <row r="603" spans="1:6" ht="13.5">
      <c r="A603" s="73" t="s">
        <v>780</v>
      </c>
      <c r="B603" s="73" t="s">
        <v>4982</v>
      </c>
      <c r="C603" s="3">
        <f>COUNTIF(単語!G:L,単語辞書!A603)</f>
        <v>1</v>
      </c>
      <c r="D603" s="191"/>
      <c r="E603" s="135" t="s">
        <v>6745</v>
      </c>
      <c r="F603" s="196"/>
    </row>
    <row r="604" spans="1:6" ht="13.5">
      <c r="A604" s="73" t="s">
        <v>2112</v>
      </c>
      <c r="B604" s="73" t="s">
        <v>4983</v>
      </c>
      <c r="C604" s="3">
        <f>COUNTIF(単語!G:L,単語辞書!A604)</f>
        <v>2</v>
      </c>
      <c r="D604" s="191"/>
      <c r="E604" s="135" t="s">
        <v>6745</v>
      </c>
      <c r="F604" s="196"/>
    </row>
    <row r="605" spans="1:6" ht="13.5">
      <c r="A605" s="73" t="s">
        <v>2674</v>
      </c>
      <c r="B605" s="73" t="s">
        <v>4387</v>
      </c>
      <c r="C605" s="3">
        <f>COUNTIF(単語!G:L,単語辞書!A605)</f>
        <v>4</v>
      </c>
      <c r="D605" s="191"/>
      <c r="E605" s="135" t="s">
        <v>6745</v>
      </c>
      <c r="F605" s="196"/>
    </row>
    <row r="606" spans="1:6" ht="13.5">
      <c r="A606" s="73" t="s">
        <v>2118</v>
      </c>
      <c r="B606" s="73" t="s">
        <v>4387</v>
      </c>
      <c r="C606" s="3">
        <f>COUNTIF(単語!G:L,単語辞書!A606)</f>
        <v>6</v>
      </c>
      <c r="D606" s="191"/>
      <c r="E606" s="135" t="s">
        <v>6745</v>
      </c>
      <c r="F606" s="196"/>
    </row>
    <row r="607" spans="1:6" ht="13.5">
      <c r="A607" s="73" t="s">
        <v>2076</v>
      </c>
      <c r="B607" s="73" t="s">
        <v>4984</v>
      </c>
      <c r="C607" s="3">
        <f>COUNTIF(単語!G:L,単語辞書!A607)</f>
        <v>1</v>
      </c>
      <c r="D607" s="191"/>
      <c r="E607" s="135" t="s">
        <v>6745</v>
      </c>
      <c r="F607" s="196"/>
    </row>
    <row r="608" spans="1:6" ht="13.5">
      <c r="A608" s="73" t="s">
        <v>1923</v>
      </c>
      <c r="B608" s="73" t="s">
        <v>4403</v>
      </c>
      <c r="C608" s="3">
        <f>COUNTIF(単語!G:L,単語辞書!A608)</f>
        <v>15</v>
      </c>
      <c r="D608" s="191"/>
      <c r="E608" s="135" t="s">
        <v>6745</v>
      </c>
      <c r="F608" s="196"/>
    </row>
    <row r="609" spans="1:6" ht="13.5">
      <c r="A609" s="73" t="s">
        <v>2121</v>
      </c>
      <c r="B609" s="73" t="s">
        <v>4985</v>
      </c>
      <c r="C609" s="3">
        <f>COUNTIF(単語!G:L,単語辞書!A609)</f>
        <v>9</v>
      </c>
      <c r="D609" s="191"/>
      <c r="E609" s="135" t="s">
        <v>6745</v>
      </c>
      <c r="F609" s="196"/>
    </row>
    <row r="610" spans="1:6" ht="13.5">
      <c r="A610" s="73" t="s">
        <v>2125</v>
      </c>
      <c r="B610" s="73" t="s">
        <v>4986</v>
      </c>
      <c r="C610" s="3">
        <f>COUNTIF(単語!G:L,単語辞書!A610)</f>
        <v>5</v>
      </c>
      <c r="D610" s="191"/>
      <c r="E610" s="135" t="s">
        <v>6745</v>
      </c>
      <c r="F610" s="196"/>
    </row>
    <row r="611" spans="1:6" ht="13.5">
      <c r="A611" s="73" t="s">
        <v>2126</v>
      </c>
      <c r="B611" s="73" t="s">
        <v>4987</v>
      </c>
      <c r="C611" s="3">
        <f>COUNTIF(単語!G:L,単語辞書!A611)</f>
        <v>1</v>
      </c>
      <c r="D611" s="191"/>
      <c r="E611" s="135" t="s">
        <v>6745</v>
      </c>
      <c r="F611" s="196"/>
    </row>
    <row r="612" spans="1:6" ht="13.5">
      <c r="A612" s="73" t="s">
        <v>2173</v>
      </c>
      <c r="B612" s="73" t="s">
        <v>4988</v>
      </c>
      <c r="C612" s="3">
        <f>COUNTIF(単語!G:L,単語辞書!A612)</f>
        <v>19</v>
      </c>
      <c r="D612" s="191"/>
      <c r="E612" s="135" t="s">
        <v>6745</v>
      </c>
      <c r="F612" s="196"/>
    </row>
    <row r="613" spans="1:6" ht="13.5">
      <c r="A613" s="73" t="s">
        <v>2144</v>
      </c>
      <c r="B613" s="73" t="s">
        <v>4989</v>
      </c>
      <c r="C613" s="3">
        <f>COUNTIF(単語!G:L,単語辞書!A613)</f>
        <v>0</v>
      </c>
      <c r="D613" s="191"/>
      <c r="E613" s="135" t="s">
        <v>6745</v>
      </c>
      <c r="F613" s="196"/>
    </row>
    <row r="614" spans="1:6" ht="13.5">
      <c r="A614" s="73" t="s">
        <v>1697</v>
      </c>
      <c r="B614" s="73" t="s">
        <v>4990</v>
      </c>
      <c r="C614" s="3">
        <f>COUNTIF(単語!G:L,単語辞書!A614)</f>
        <v>8</v>
      </c>
      <c r="D614" s="191"/>
      <c r="E614" s="135" t="s">
        <v>6745</v>
      </c>
      <c r="F614" s="196"/>
    </row>
    <row r="615" spans="1:6" ht="13.5">
      <c r="A615" s="73" t="s">
        <v>4312</v>
      </c>
      <c r="B615" s="73" t="s">
        <v>4991</v>
      </c>
      <c r="C615" s="3">
        <f>COUNTIF(単語!G:L,単語辞書!A615)</f>
        <v>1</v>
      </c>
      <c r="D615" s="191"/>
      <c r="E615" s="135" t="s">
        <v>6745</v>
      </c>
      <c r="F615" s="196"/>
    </row>
    <row r="616" spans="1:6" ht="13.5">
      <c r="A616" s="73" t="s">
        <v>2272</v>
      </c>
      <c r="B616" s="73" t="s">
        <v>4992</v>
      </c>
      <c r="C616" s="3">
        <f>COUNTIF(単語!G:L,単語辞書!A616)</f>
        <v>1</v>
      </c>
      <c r="D616" s="191"/>
      <c r="E616" s="135" t="s">
        <v>6745</v>
      </c>
      <c r="F616" s="196"/>
    </row>
    <row r="617" spans="1:6" ht="13.5">
      <c r="A617" s="73" t="s">
        <v>2288</v>
      </c>
      <c r="B617" s="73" t="s">
        <v>4993</v>
      </c>
      <c r="C617" s="3">
        <f>COUNTIF(単語!G:L,単語辞書!A617)</f>
        <v>4</v>
      </c>
      <c r="D617" s="191"/>
      <c r="E617" s="135" t="s">
        <v>6745</v>
      </c>
      <c r="F617" s="196"/>
    </row>
    <row r="618" spans="1:6" ht="13.5">
      <c r="A618" s="73" t="s">
        <v>1478</v>
      </c>
      <c r="B618" s="73" t="s">
        <v>4994</v>
      </c>
      <c r="C618" s="3">
        <f>COUNTIF(単語!G:L,単語辞書!A618)</f>
        <v>67</v>
      </c>
      <c r="D618" s="191"/>
      <c r="E618" s="135" t="s">
        <v>6745</v>
      </c>
      <c r="F618" s="196"/>
    </row>
    <row r="619" spans="1:6" ht="13.5">
      <c r="A619" s="73" t="s">
        <v>1777</v>
      </c>
      <c r="B619" s="73" t="s">
        <v>4995</v>
      </c>
      <c r="C619" s="3">
        <f>COUNTIF(単語!G:L,単語辞書!A619)</f>
        <v>9</v>
      </c>
      <c r="D619" s="191"/>
      <c r="E619" s="135" t="s">
        <v>6745</v>
      </c>
      <c r="F619" s="196"/>
    </row>
    <row r="620" spans="1:6" ht="13.5">
      <c r="A620" s="73" t="s">
        <v>1719</v>
      </c>
      <c r="B620" s="73" t="s">
        <v>4996</v>
      </c>
      <c r="C620" s="3">
        <f>COUNTIF(単語!G:L,単語辞書!A620)</f>
        <v>6</v>
      </c>
      <c r="D620" s="191"/>
      <c r="E620" s="135" t="s">
        <v>6745</v>
      </c>
      <c r="F620" s="196"/>
    </row>
    <row r="621" spans="1:6" ht="13.5">
      <c r="A621" s="73" t="s">
        <v>1803</v>
      </c>
      <c r="B621" s="73" t="s">
        <v>4997</v>
      </c>
      <c r="C621" s="3">
        <f>COUNTIF(単語!G:L,単語辞書!A621)</f>
        <v>9</v>
      </c>
      <c r="D621" s="191"/>
      <c r="E621" s="135" t="s">
        <v>6745</v>
      </c>
      <c r="F621" s="196"/>
    </row>
    <row r="622" spans="1:6" ht="13.5">
      <c r="A622" s="73" t="s">
        <v>798</v>
      </c>
      <c r="B622" s="73" t="s">
        <v>4998</v>
      </c>
      <c r="C622" s="3">
        <f>COUNTIF(単語!G:L,単語辞書!A622)</f>
        <v>2</v>
      </c>
      <c r="D622" s="191"/>
      <c r="E622" s="135" t="s">
        <v>6745</v>
      </c>
      <c r="F622" s="196"/>
    </row>
    <row r="623" spans="1:6" ht="13.5">
      <c r="A623" s="73" t="s">
        <v>800</v>
      </c>
      <c r="B623" s="73" t="s">
        <v>4393</v>
      </c>
      <c r="C623" s="3">
        <f>COUNTIF(単語!G:L,単語辞書!A623)</f>
        <v>26</v>
      </c>
      <c r="D623" s="191"/>
      <c r="E623" s="135" t="s">
        <v>6745</v>
      </c>
      <c r="F623" s="196"/>
    </row>
    <row r="624" spans="1:6" ht="13.5">
      <c r="A624" s="73" t="s">
        <v>801</v>
      </c>
      <c r="B624" s="73" t="s">
        <v>4394</v>
      </c>
      <c r="C624" s="3">
        <f>COUNTIF(単語!G:L,単語辞書!A624)</f>
        <v>3</v>
      </c>
      <c r="D624" s="191"/>
      <c r="E624" s="135" t="s">
        <v>6745</v>
      </c>
      <c r="F624" s="196"/>
    </row>
    <row r="625" spans="1:6" ht="13.5">
      <c r="A625" s="73" t="s">
        <v>1991</v>
      </c>
      <c r="B625" s="73" t="s">
        <v>4761</v>
      </c>
      <c r="C625" s="3">
        <f>COUNTIF(単語!G:L,単語辞書!A625)</f>
        <v>2</v>
      </c>
      <c r="D625" s="191"/>
      <c r="E625" s="135" t="s">
        <v>6745</v>
      </c>
      <c r="F625" s="196"/>
    </row>
    <row r="626" spans="1:6" ht="13.5">
      <c r="A626" s="73" t="s">
        <v>2090</v>
      </c>
      <c r="B626" s="73" t="s">
        <v>4999</v>
      </c>
      <c r="C626" s="3">
        <f>COUNTIF(単語!G:L,単語辞書!A626)</f>
        <v>1</v>
      </c>
      <c r="D626" s="191"/>
      <c r="E626" s="135" t="s">
        <v>6745</v>
      </c>
      <c r="F626" s="196"/>
    </row>
    <row r="627" spans="1:6" ht="13.5">
      <c r="A627" s="73" t="s">
        <v>1766</v>
      </c>
      <c r="B627" s="73" t="s">
        <v>5000</v>
      </c>
      <c r="C627" s="3">
        <f>COUNTIF(単語!G:L,単語辞書!A627)</f>
        <v>5</v>
      </c>
      <c r="D627" s="191" t="s">
        <v>4034</v>
      </c>
      <c r="E627" s="135" t="s">
        <v>6745</v>
      </c>
      <c r="F627" s="196"/>
    </row>
    <row r="628" spans="1:6" ht="13.5">
      <c r="A628" s="73" t="s">
        <v>802</v>
      </c>
      <c r="B628" s="73" t="s">
        <v>5001</v>
      </c>
      <c r="C628" s="3">
        <f>COUNTIF(単語!G:L,単語辞書!A628)</f>
        <v>1</v>
      </c>
      <c r="D628" s="191"/>
      <c r="E628" s="135" t="s">
        <v>6745</v>
      </c>
      <c r="F628" s="196"/>
    </row>
    <row r="629" spans="1:6" ht="13.5">
      <c r="A629" s="73" t="s">
        <v>2145</v>
      </c>
      <c r="B629" s="73" t="s">
        <v>5002</v>
      </c>
      <c r="C629" s="3">
        <f>COUNTIF(単語!G:L,単語辞書!A629)</f>
        <v>53</v>
      </c>
      <c r="D629" s="191"/>
      <c r="E629" s="135" t="s">
        <v>6745</v>
      </c>
      <c r="F629" s="196"/>
    </row>
    <row r="630" spans="1:6" ht="13.5">
      <c r="A630" s="73" t="s">
        <v>2131</v>
      </c>
      <c r="B630" s="73" t="s">
        <v>5003</v>
      </c>
      <c r="C630" s="3">
        <f>COUNTIF(単語!G:L,単語辞書!A630)</f>
        <v>16</v>
      </c>
      <c r="D630" s="191"/>
      <c r="E630" s="135" t="s">
        <v>6745</v>
      </c>
      <c r="F630" s="196"/>
    </row>
    <row r="631" spans="1:6" ht="13.5">
      <c r="A631" s="73" t="s">
        <v>2675</v>
      </c>
      <c r="B631" s="73" t="s">
        <v>5004</v>
      </c>
      <c r="C631" s="3">
        <f>COUNTIF(単語!G:L,単語辞書!A631)</f>
        <v>2</v>
      </c>
      <c r="D631" s="191"/>
      <c r="E631" s="135" t="s">
        <v>6745</v>
      </c>
      <c r="F631" s="196"/>
    </row>
    <row r="632" spans="1:6" ht="13.5">
      <c r="A632" s="73" t="s">
        <v>4272</v>
      </c>
      <c r="B632" s="115" t="s">
        <v>5005</v>
      </c>
      <c r="C632" s="3">
        <f>COUNTIF(単語!G:L,単語辞書!A632)</f>
        <v>7</v>
      </c>
      <c r="D632" s="191"/>
      <c r="E632" s="135" t="s">
        <v>6745</v>
      </c>
      <c r="F632" s="196"/>
    </row>
    <row r="633" spans="1:6" ht="13.5">
      <c r="A633" s="73" t="s">
        <v>2676</v>
      </c>
      <c r="B633" s="73" t="s">
        <v>5006</v>
      </c>
      <c r="C633" s="3">
        <f>COUNTIF(単語!G:L,単語辞書!A633)</f>
        <v>0</v>
      </c>
      <c r="D633" s="191"/>
      <c r="E633" s="135" t="s">
        <v>6745</v>
      </c>
      <c r="F633" s="196"/>
    </row>
    <row r="634" spans="1:6" ht="13.5">
      <c r="A634" s="73" t="s">
        <v>836</v>
      </c>
      <c r="B634" s="73" t="s">
        <v>5007</v>
      </c>
      <c r="C634" s="3">
        <f>COUNTIF(単語!G:L,単語辞書!A634)</f>
        <v>0</v>
      </c>
      <c r="D634" s="191"/>
      <c r="E634" s="135" t="s">
        <v>6745</v>
      </c>
      <c r="F634" s="196"/>
    </row>
    <row r="635" spans="1:6" ht="13.5">
      <c r="A635" s="73" t="s">
        <v>2027</v>
      </c>
      <c r="B635" s="115" t="s">
        <v>5008</v>
      </c>
      <c r="C635" s="3">
        <f>COUNTIF(単語!G:L,単語辞書!A635)</f>
        <v>2</v>
      </c>
      <c r="D635" s="191"/>
      <c r="E635" s="135" t="s">
        <v>6745</v>
      </c>
      <c r="F635" s="196"/>
    </row>
    <row r="636" spans="1:6" ht="13.5">
      <c r="A636" s="73" t="s">
        <v>1539</v>
      </c>
      <c r="B636" s="73" t="s">
        <v>5009</v>
      </c>
      <c r="C636" s="3">
        <f>COUNTIF(単語!G:L,単語辞書!A636)</f>
        <v>4</v>
      </c>
      <c r="D636" s="191"/>
      <c r="E636" s="135" t="s">
        <v>6745</v>
      </c>
      <c r="F636" s="196"/>
    </row>
    <row r="637" spans="1:6" ht="13.5">
      <c r="A637" s="73" t="s">
        <v>2302</v>
      </c>
      <c r="B637" s="73" t="s">
        <v>5010</v>
      </c>
      <c r="C637" s="3">
        <f>COUNTIF(単語!G:L,単語辞書!A637)</f>
        <v>2</v>
      </c>
      <c r="D637" s="191"/>
      <c r="E637" s="135" t="s">
        <v>6745</v>
      </c>
      <c r="F637" s="196"/>
    </row>
    <row r="638" spans="1:6" ht="13.5">
      <c r="A638" s="73" t="s">
        <v>837</v>
      </c>
      <c r="B638" s="73" t="s">
        <v>5011</v>
      </c>
      <c r="C638" s="3">
        <f>COUNTIF(単語!G:L,単語辞書!A638)</f>
        <v>3</v>
      </c>
      <c r="D638" s="191"/>
      <c r="E638" s="135" t="s">
        <v>6745</v>
      </c>
      <c r="F638" s="196"/>
    </row>
    <row r="639" spans="1:6" ht="13.5">
      <c r="A639" s="73" t="s">
        <v>1810</v>
      </c>
      <c r="B639" s="115" t="s">
        <v>3209</v>
      </c>
      <c r="C639" s="3">
        <f>COUNTIF(単語!G:L,単語辞書!A639)</f>
        <v>5</v>
      </c>
      <c r="D639" s="191"/>
      <c r="E639" s="135" t="s">
        <v>6745</v>
      </c>
      <c r="F639" s="196"/>
    </row>
    <row r="640" spans="1:6" ht="13.5">
      <c r="A640" s="73" t="s">
        <v>838</v>
      </c>
      <c r="B640" s="73" t="s">
        <v>2818</v>
      </c>
      <c r="C640" s="3">
        <f>COUNTIF(単語!G:L,単語辞書!A640)</f>
        <v>1</v>
      </c>
      <c r="D640" s="191"/>
      <c r="E640" s="135" t="s">
        <v>6745</v>
      </c>
      <c r="F640" s="196"/>
    </row>
    <row r="641" spans="1:6" ht="13.5">
      <c r="A641" s="73" t="s">
        <v>2154</v>
      </c>
      <c r="B641" s="73" t="s">
        <v>2819</v>
      </c>
      <c r="C641" s="3">
        <f>COUNTIF(単語!G:L,単語辞書!A641)</f>
        <v>1</v>
      </c>
      <c r="D641" s="191"/>
      <c r="E641" s="135" t="s">
        <v>6745</v>
      </c>
      <c r="F641" s="196"/>
    </row>
    <row r="642" spans="1:6" ht="13.5">
      <c r="A642" s="73" t="s">
        <v>2155</v>
      </c>
      <c r="B642" s="73" t="s">
        <v>2820</v>
      </c>
      <c r="C642" s="3">
        <f>COUNTIF(単語!G:L,単語辞書!A642)</f>
        <v>15</v>
      </c>
      <c r="D642" s="191"/>
      <c r="E642" s="135" t="s">
        <v>6745</v>
      </c>
      <c r="F642" s="196"/>
    </row>
    <row r="643" spans="1:6" ht="13.5">
      <c r="A643" s="73" t="s">
        <v>2158</v>
      </c>
      <c r="B643" s="73" t="s">
        <v>2821</v>
      </c>
      <c r="C643" s="3">
        <f>COUNTIF(単語!G:L,単語辞書!A643)</f>
        <v>2</v>
      </c>
      <c r="D643" s="191"/>
      <c r="E643" s="135" t="s">
        <v>6745</v>
      </c>
      <c r="F643" s="196"/>
    </row>
    <row r="644" spans="1:6" ht="13.5">
      <c r="A644" s="73" t="s">
        <v>1704</v>
      </c>
      <c r="B644" s="73" t="s">
        <v>5012</v>
      </c>
      <c r="C644" s="3">
        <f>COUNTIF(単語!G:L,単語辞書!A644)</f>
        <v>12</v>
      </c>
      <c r="D644" s="191"/>
      <c r="E644" s="135" t="s">
        <v>6745</v>
      </c>
      <c r="F644" s="196"/>
    </row>
    <row r="645" spans="1:6" ht="13.5">
      <c r="A645" s="73" t="s">
        <v>1768</v>
      </c>
      <c r="B645" s="73" t="s">
        <v>5013</v>
      </c>
      <c r="C645" s="3">
        <f>COUNTIF(単語!G:L,単語辞書!A645)</f>
        <v>2</v>
      </c>
      <c r="D645" s="191"/>
      <c r="E645" s="135" t="s">
        <v>6745</v>
      </c>
      <c r="F645" s="196"/>
    </row>
    <row r="646" spans="1:6" ht="13.5">
      <c r="A646" s="73" t="s">
        <v>2159</v>
      </c>
      <c r="B646" s="73" t="s">
        <v>5014</v>
      </c>
      <c r="C646" s="3">
        <f>COUNTIF(単語!G:L,単語辞書!A646)</f>
        <v>4</v>
      </c>
      <c r="D646" s="191"/>
      <c r="E646" s="135" t="s">
        <v>6745</v>
      </c>
      <c r="F646" s="196"/>
    </row>
    <row r="647" spans="1:6" ht="13.5">
      <c r="A647" s="73" t="s">
        <v>2037</v>
      </c>
      <c r="B647" s="73" t="s">
        <v>2822</v>
      </c>
      <c r="C647" s="3">
        <f>COUNTIF(単語!G:L,単語辞書!A647)</f>
        <v>1</v>
      </c>
      <c r="D647" s="191"/>
      <c r="E647" s="135" t="s">
        <v>6745</v>
      </c>
      <c r="F647" s="196"/>
    </row>
    <row r="648" spans="1:6" ht="13.5">
      <c r="A648" s="73" t="s">
        <v>2324</v>
      </c>
      <c r="B648" s="73" t="s">
        <v>5015</v>
      </c>
      <c r="C648" s="3">
        <f>COUNTIF(単語!G:L,単語辞書!A648)</f>
        <v>1</v>
      </c>
      <c r="D648" s="191"/>
      <c r="E648" s="135" t="s">
        <v>6745</v>
      </c>
      <c r="F648" s="196"/>
    </row>
    <row r="649" spans="1:6" ht="13.5">
      <c r="A649" s="73" t="s">
        <v>1967</v>
      </c>
      <c r="B649" s="73" t="s">
        <v>2823</v>
      </c>
      <c r="C649" s="3">
        <f>COUNTIF(単語!G:L,単語辞書!A649)</f>
        <v>6</v>
      </c>
      <c r="D649" s="191"/>
      <c r="E649" s="135" t="s">
        <v>6745</v>
      </c>
      <c r="F649" s="196"/>
    </row>
    <row r="650" spans="1:6" ht="13.5">
      <c r="A650" s="73" t="s">
        <v>1770</v>
      </c>
      <c r="B650" s="73" t="s">
        <v>5016</v>
      </c>
      <c r="C650" s="3">
        <f>COUNTIF(単語!G:L,単語辞書!A650)</f>
        <v>2</v>
      </c>
      <c r="D650" s="191"/>
      <c r="E650" s="135" t="s">
        <v>6745</v>
      </c>
      <c r="F650" s="196"/>
    </row>
    <row r="651" spans="1:6" ht="13.5">
      <c r="A651" s="73" t="s">
        <v>1947</v>
      </c>
      <c r="B651" s="73" t="s">
        <v>6186</v>
      </c>
      <c r="C651" s="3">
        <f>COUNTIF(単語!G:L,単語辞書!A651)</f>
        <v>15</v>
      </c>
      <c r="D651" s="191"/>
      <c r="E651" s="135" t="s">
        <v>6745</v>
      </c>
      <c r="F651" s="196"/>
    </row>
    <row r="652" spans="1:6" ht="13.5">
      <c r="A652" s="73" t="s">
        <v>1922</v>
      </c>
      <c r="B652" s="73" t="s">
        <v>2824</v>
      </c>
      <c r="C652" s="3">
        <f>COUNTIF(単語!G:L,単語辞書!A652)</f>
        <v>3</v>
      </c>
      <c r="D652" s="191"/>
      <c r="E652" s="135" t="s">
        <v>6745</v>
      </c>
      <c r="F652" s="196"/>
    </row>
    <row r="653" spans="1:6" ht="13.5">
      <c r="A653" s="73" t="s">
        <v>2161</v>
      </c>
      <c r="B653" s="73" t="s">
        <v>2825</v>
      </c>
      <c r="C653" s="3">
        <f>COUNTIF(単語!G:L,単語辞書!A653)</f>
        <v>5</v>
      </c>
      <c r="D653" s="191"/>
      <c r="E653" s="135" t="s">
        <v>6745</v>
      </c>
      <c r="F653" s="196"/>
    </row>
    <row r="654" spans="1:6" ht="13.5">
      <c r="A654" s="73" t="s">
        <v>2677</v>
      </c>
      <c r="B654" s="73" t="s">
        <v>5018</v>
      </c>
      <c r="C654" s="3">
        <f>COUNTIF(単語!G:L,単語辞書!A654)</f>
        <v>1</v>
      </c>
      <c r="D654" s="191"/>
      <c r="E654" s="135" t="s">
        <v>6745</v>
      </c>
      <c r="F654" s="196"/>
    </row>
    <row r="655" spans="1:6" ht="13.5">
      <c r="A655" s="73" t="s">
        <v>2163</v>
      </c>
      <c r="B655" s="73" t="s">
        <v>2826</v>
      </c>
      <c r="C655" s="3">
        <f>COUNTIF(単語!G:L,単語辞書!A655)</f>
        <v>1</v>
      </c>
      <c r="D655" s="191"/>
      <c r="E655" s="135" t="s">
        <v>6745</v>
      </c>
      <c r="F655" s="196"/>
    </row>
    <row r="656" spans="1:6" ht="13.5">
      <c r="A656" s="73" t="s">
        <v>2029</v>
      </c>
      <c r="B656" s="73" t="s">
        <v>5019</v>
      </c>
      <c r="C656" s="3">
        <f>COUNTIF(単語!G:L,単語辞書!A656)</f>
        <v>2</v>
      </c>
      <c r="D656" s="191"/>
      <c r="E656" s="135" t="s">
        <v>6745</v>
      </c>
      <c r="F656" s="196"/>
    </row>
    <row r="657" spans="1:6" ht="13.5">
      <c r="A657" s="73" t="s">
        <v>2030</v>
      </c>
      <c r="B657" s="73" t="s">
        <v>5020</v>
      </c>
      <c r="C657" s="3">
        <f>COUNTIF(単語!G:L,単語辞書!A657)</f>
        <v>7</v>
      </c>
      <c r="D657" s="191"/>
      <c r="E657" s="135" t="s">
        <v>6745</v>
      </c>
      <c r="F657" s="196"/>
    </row>
    <row r="658" spans="1:6" ht="13.5">
      <c r="A658" s="73" t="s">
        <v>2164</v>
      </c>
      <c r="B658" s="73" t="s">
        <v>5021</v>
      </c>
      <c r="C658" s="3">
        <f>COUNTIF(単語!G:L,単語辞書!A658)</f>
        <v>16</v>
      </c>
      <c r="D658" s="191"/>
      <c r="E658" s="135" t="s">
        <v>6745</v>
      </c>
      <c r="F658" s="196"/>
    </row>
    <row r="659" spans="1:6" ht="13.5">
      <c r="A659" s="73" t="s">
        <v>2165</v>
      </c>
      <c r="B659" s="73" t="s">
        <v>2827</v>
      </c>
      <c r="C659" s="3">
        <f>COUNTIF(単語!G:L,単語辞書!A659)</f>
        <v>1</v>
      </c>
      <c r="D659" s="191"/>
      <c r="E659" s="135" t="s">
        <v>6745</v>
      </c>
      <c r="F659" s="196"/>
    </row>
    <row r="660" spans="1:6" ht="13.5">
      <c r="A660" s="73" t="s">
        <v>2167</v>
      </c>
      <c r="B660" s="73" t="s">
        <v>2828</v>
      </c>
      <c r="C660" s="3">
        <f>COUNTIF(単語!G:L,単語辞書!A660)</f>
        <v>1</v>
      </c>
      <c r="D660" s="191"/>
      <c r="E660" s="135" t="s">
        <v>6745</v>
      </c>
      <c r="F660" s="196"/>
    </row>
    <row r="661" spans="1:6" ht="13.5">
      <c r="A661" s="73" t="s">
        <v>1615</v>
      </c>
      <c r="B661" s="73" t="s">
        <v>2829</v>
      </c>
      <c r="C661" s="3">
        <f>COUNTIF(単語!G:L,単語辞書!A661)</f>
        <v>2</v>
      </c>
      <c r="D661" s="191"/>
      <c r="E661" s="135" t="s">
        <v>6745</v>
      </c>
      <c r="F661" s="196"/>
    </row>
    <row r="662" spans="1:6" ht="13.5">
      <c r="A662" s="73" t="s">
        <v>867</v>
      </c>
      <c r="B662" s="73" t="s">
        <v>2830</v>
      </c>
      <c r="C662" s="3">
        <f>COUNTIF(単語!G:L,単語辞書!A662)</f>
        <v>7</v>
      </c>
      <c r="D662" s="191"/>
      <c r="E662" s="135" t="s">
        <v>6745</v>
      </c>
      <c r="F662" s="196"/>
    </row>
    <row r="663" spans="1:6" ht="13.5">
      <c r="A663" s="73" t="s">
        <v>2940</v>
      </c>
      <c r="B663" s="73" t="s">
        <v>2831</v>
      </c>
      <c r="C663" s="3">
        <f>COUNTIF(単語!G:L,単語辞書!A663)</f>
        <v>0</v>
      </c>
      <c r="D663" s="191"/>
      <c r="E663" s="135" t="s">
        <v>6745</v>
      </c>
      <c r="F663" s="196"/>
    </row>
    <row r="664" spans="1:6" ht="13.5">
      <c r="A664" s="73" t="s">
        <v>873</v>
      </c>
      <c r="B664" s="73" t="s">
        <v>2832</v>
      </c>
      <c r="C664" s="3">
        <f>COUNTIF(単語!G:L,単語辞書!A664)</f>
        <v>1</v>
      </c>
      <c r="D664" s="191"/>
      <c r="E664" s="135" t="s">
        <v>6745</v>
      </c>
      <c r="F664" s="196"/>
    </row>
    <row r="665" spans="1:6" ht="13.5">
      <c r="A665" s="73" t="s">
        <v>2678</v>
      </c>
      <c r="B665" s="73" t="s">
        <v>2833</v>
      </c>
      <c r="C665" s="3">
        <f>COUNTIF(単語!G:L,単語辞書!A665)</f>
        <v>2</v>
      </c>
      <c r="D665" s="191"/>
      <c r="E665" s="135" t="s">
        <v>6745</v>
      </c>
      <c r="F665" s="196"/>
    </row>
    <row r="666" spans="1:6" ht="13.5">
      <c r="A666" s="73" t="s">
        <v>875</v>
      </c>
      <c r="B666" s="73" t="s">
        <v>2834</v>
      </c>
      <c r="C666" s="3">
        <f>COUNTIF(単語!G:L,単語辞書!A666)</f>
        <v>4</v>
      </c>
      <c r="D666" s="191"/>
      <c r="E666" s="135" t="s">
        <v>6745</v>
      </c>
      <c r="F666" s="196"/>
    </row>
    <row r="667" spans="1:6" ht="13.5">
      <c r="A667" s="73" t="s">
        <v>2170</v>
      </c>
      <c r="B667" s="73" t="s">
        <v>2835</v>
      </c>
      <c r="C667" s="3">
        <f>COUNTIF(単語!G:L,単語辞書!A667)</f>
        <v>31</v>
      </c>
      <c r="D667" s="191"/>
      <c r="E667" s="135" t="s">
        <v>6745</v>
      </c>
      <c r="F667" s="196"/>
    </row>
    <row r="668" spans="1:6" ht="13.5">
      <c r="A668" s="73" t="s">
        <v>1762</v>
      </c>
      <c r="B668" s="115" t="s">
        <v>5022</v>
      </c>
      <c r="C668" s="3">
        <f>COUNTIF(単語!G:L,単語辞書!A668)</f>
        <v>30</v>
      </c>
      <c r="D668" s="191" t="s">
        <v>4139</v>
      </c>
      <c r="E668" s="135" t="s">
        <v>6745</v>
      </c>
      <c r="F668" s="196"/>
    </row>
    <row r="669" spans="1:6" ht="13.5">
      <c r="A669" s="73" t="s">
        <v>1474</v>
      </c>
      <c r="B669" s="73" t="s">
        <v>2836</v>
      </c>
      <c r="C669" s="3">
        <f>COUNTIF(単語!G:L,単語辞書!A669)</f>
        <v>6</v>
      </c>
      <c r="D669" s="191"/>
      <c r="E669" s="135" t="s">
        <v>6745</v>
      </c>
      <c r="F669" s="196"/>
    </row>
    <row r="670" spans="1:6" ht="13.5">
      <c r="A670" s="73" t="s">
        <v>2328</v>
      </c>
      <c r="B670" s="73" t="s">
        <v>2837</v>
      </c>
      <c r="C670" s="3">
        <f>COUNTIF(単語!G:L,単語辞書!A670)</f>
        <v>1</v>
      </c>
      <c r="D670" s="191"/>
      <c r="E670" s="135" t="s">
        <v>6745</v>
      </c>
      <c r="F670" s="196"/>
    </row>
    <row r="671" spans="1:6" ht="13.5">
      <c r="A671" s="73" t="s">
        <v>2060</v>
      </c>
      <c r="B671" s="73" t="s">
        <v>5023</v>
      </c>
      <c r="C671" s="3">
        <f>COUNTIF(単語!G:L,単語辞書!A671)</f>
        <v>1</v>
      </c>
      <c r="D671" s="191"/>
      <c r="E671" s="135" t="s">
        <v>6745</v>
      </c>
      <c r="F671" s="196"/>
    </row>
    <row r="672" spans="1:6" ht="13.5">
      <c r="A672" s="73" t="s">
        <v>1774</v>
      </c>
      <c r="B672" s="73" t="s">
        <v>2838</v>
      </c>
      <c r="C672" s="3">
        <f>COUNTIF(単語!G:L,単語辞書!A672)</f>
        <v>1</v>
      </c>
      <c r="D672" s="191"/>
      <c r="E672" s="135" t="s">
        <v>6745</v>
      </c>
      <c r="F672" s="196"/>
    </row>
    <row r="673" spans="1:6" ht="13.5">
      <c r="A673" s="73" t="s">
        <v>1951</v>
      </c>
      <c r="B673" s="73" t="s">
        <v>2839</v>
      </c>
      <c r="C673" s="3">
        <f>COUNTIF(単語!G:L,単語辞書!A673)</f>
        <v>12</v>
      </c>
      <c r="D673" s="191"/>
      <c r="E673" s="135" t="s">
        <v>6745</v>
      </c>
      <c r="F673" s="196"/>
    </row>
    <row r="674" spans="1:6" ht="13.5">
      <c r="A674" s="73" t="s">
        <v>2098</v>
      </c>
      <c r="B674" s="73" t="s">
        <v>4395</v>
      </c>
      <c r="C674" s="3">
        <f>COUNTIF(単語!G:L,単語辞書!A674)</f>
        <v>2</v>
      </c>
      <c r="D674" s="191"/>
      <c r="E674" s="135" t="s">
        <v>6745</v>
      </c>
      <c r="F674" s="196"/>
    </row>
    <row r="675" spans="1:6" ht="13.5">
      <c r="A675" s="73" t="s">
        <v>2174</v>
      </c>
      <c r="B675" s="73" t="s">
        <v>5024</v>
      </c>
      <c r="C675" s="3">
        <f>COUNTIF(単語!G:L,単語辞書!A675)</f>
        <v>2</v>
      </c>
      <c r="D675" s="191"/>
      <c r="E675" s="135" t="s">
        <v>6745</v>
      </c>
      <c r="F675" s="196"/>
    </row>
    <row r="676" spans="1:6" ht="13.5">
      <c r="A676" s="73" t="s">
        <v>1836</v>
      </c>
      <c r="B676" s="73" t="s">
        <v>5025</v>
      </c>
      <c r="C676" s="3">
        <f>COUNTIF(単語!G:L,単語辞書!A676)</f>
        <v>19</v>
      </c>
      <c r="D676" s="191"/>
      <c r="E676" s="135" t="s">
        <v>6745</v>
      </c>
      <c r="F676" s="196"/>
    </row>
    <row r="677" spans="1:6" ht="13.5">
      <c r="A677" s="73" t="s">
        <v>3387</v>
      </c>
      <c r="B677" s="73" t="s">
        <v>5026</v>
      </c>
      <c r="C677" s="3">
        <f>COUNTIF(単語!G:L,単語辞書!A677)</f>
        <v>6</v>
      </c>
      <c r="D677" s="191" t="s">
        <v>4035</v>
      </c>
      <c r="E677" s="135" t="s">
        <v>6745</v>
      </c>
      <c r="F677" s="196"/>
    </row>
    <row r="678" spans="1:6" ht="13.5">
      <c r="A678" s="73" t="s">
        <v>1775</v>
      </c>
      <c r="B678" s="73" t="s">
        <v>2840</v>
      </c>
      <c r="C678" s="3">
        <f>COUNTIF(単語!G:L,単語辞書!A678)</f>
        <v>3</v>
      </c>
      <c r="D678" s="191"/>
      <c r="E678" s="135" t="s">
        <v>6745</v>
      </c>
      <c r="F678" s="196"/>
    </row>
    <row r="679" spans="1:6" ht="13.5">
      <c r="A679" s="73" t="s">
        <v>1780</v>
      </c>
      <c r="B679" s="73" t="s">
        <v>5027</v>
      </c>
      <c r="C679" s="3">
        <f>COUNTIF(単語!G:L,単語辞書!A679)</f>
        <v>1</v>
      </c>
      <c r="D679" s="191"/>
      <c r="E679" s="135" t="s">
        <v>6745</v>
      </c>
      <c r="F679" s="196"/>
    </row>
    <row r="680" spans="1:6" ht="13.5">
      <c r="A680" s="73" t="s">
        <v>2068</v>
      </c>
      <c r="B680" s="73" t="s">
        <v>5028</v>
      </c>
      <c r="C680" s="3">
        <f>COUNTIF(単語!G:L,単語辞書!A680)</f>
        <v>3</v>
      </c>
      <c r="D680" s="191"/>
      <c r="E680" s="135" t="s">
        <v>6745</v>
      </c>
      <c r="F680" s="196"/>
    </row>
    <row r="681" spans="1:6" ht="13.5">
      <c r="A681" s="73" t="s">
        <v>1685</v>
      </c>
      <c r="B681" s="73" t="s">
        <v>5029</v>
      </c>
      <c r="C681" s="3">
        <f>COUNTIF(単語!G:L,単語辞書!A681)</f>
        <v>1</v>
      </c>
      <c r="D681" s="191"/>
      <c r="E681" s="135" t="s">
        <v>6745</v>
      </c>
      <c r="F681" s="196"/>
    </row>
    <row r="682" spans="1:6" ht="13.5">
      <c r="A682" s="73" t="s">
        <v>1781</v>
      </c>
      <c r="B682" s="73" t="s">
        <v>5030</v>
      </c>
      <c r="C682" s="3">
        <f>COUNTIF(単語!G:L,単語辞書!A682)</f>
        <v>5</v>
      </c>
      <c r="D682" s="191"/>
      <c r="E682" s="135" t="s">
        <v>6745</v>
      </c>
      <c r="F682" s="196"/>
    </row>
    <row r="683" spans="1:6" ht="13.5">
      <c r="A683" s="73" t="s">
        <v>2185</v>
      </c>
      <c r="B683" s="73" t="s">
        <v>5031</v>
      </c>
      <c r="C683" s="3">
        <f>COUNTIF(単語!G:L,単語辞書!A683)</f>
        <v>2</v>
      </c>
      <c r="D683" s="191"/>
      <c r="E683" s="135" t="s">
        <v>6745</v>
      </c>
      <c r="F683" s="196"/>
    </row>
    <row r="684" spans="1:6" ht="13.5">
      <c r="A684" s="73" t="s">
        <v>2187</v>
      </c>
      <c r="B684" s="73" t="s">
        <v>5032</v>
      </c>
      <c r="C684" s="3">
        <f>COUNTIF(単語!G:L,単語辞書!A684)</f>
        <v>2</v>
      </c>
      <c r="D684" s="191"/>
      <c r="E684" s="135" t="s">
        <v>6745</v>
      </c>
      <c r="F684" s="196"/>
    </row>
    <row r="685" spans="1:6" ht="13.5">
      <c r="A685" s="73" t="s">
        <v>2188</v>
      </c>
      <c r="B685" s="73" t="s">
        <v>5033</v>
      </c>
      <c r="C685" s="3">
        <f>COUNTIF(単語!G:L,単語辞書!A685)</f>
        <v>2</v>
      </c>
      <c r="D685" s="191"/>
      <c r="E685" s="135" t="s">
        <v>6745</v>
      </c>
      <c r="F685" s="196"/>
    </row>
    <row r="686" spans="1:6" ht="13.5">
      <c r="A686" s="73" t="s">
        <v>1909</v>
      </c>
      <c r="B686" s="73" t="s">
        <v>5034</v>
      </c>
      <c r="C686" s="3">
        <f>COUNTIF(単語!G:L,単語辞書!A686)</f>
        <v>1</v>
      </c>
      <c r="D686" s="191"/>
      <c r="E686" s="135" t="s">
        <v>6745</v>
      </c>
      <c r="F686" s="196"/>
    </row>
    <row r="687" spans="1:6" ht="13.5">
      <c r="A687" s="73" t="s">
        <v>2189</v>
      </c>
      <c r="B687" s="73" t="s">
        <v>6179</v>
      </c>
      <c r="C687" s="3">
        <f>COUNTIF(単語!G:L,単語辞書!A687)</f>
        <v>2</v>
      </c>
      <c r="D687" s="191"/>
      <c r="E687" s="135" t="s">
        <v>6745</v>
      </c>
      <c r="F687" s="196"/>
    </row>
    <row r="688" spans="1:6" ht="13.5">
      <c r="A688" s="73" t="s">
        <v>1931</v>
      </c>
      <c r="B688" s="73" t="s">
        <v>5035</v>
      </c>
      <c r="C688" s="3">
        <f>COUNTIF(単語!G:L,単語辞書!A688)</f>
        <v>23</v>
      </c>
      <c r="D688" s="191"/>
      <c r="E688" s="135" t="s">
        <v>6745</v>
      </c>
      <c r="F688" s="196"/>
    </row>
    <row r="689" spans="1:6" ht="13.5">
      <c r="A689" s="73" t="s">
        <v>2190</v>
      </c>
      <c r="B689" s="73" t="s">
        <v>2841</v>
      </c>
      <c r="C689" s="3">
        <f>COUNTIF(単語!G:L,単語辞書!A689)</f>
        <v>1</v>
      </c>
      <c r="D689" s="191"/>
      <c r="E689" s="135" t="s">
        <v>6745</v>
      </c>
      <c r="F689" s="196"/>
    </row>
    <row r="690" spans="1:6" ht="13.5">
      <c r="A690" s="73" t="s">
        <v>2197</v>
      </c>
      <c r="B690" s="73" t="s">
        <v>5036</v>
      </c>
      <c r="C690" s="3">
        <f>COUNTIF(単語!G:L,単語辞書!A690)</f>
        <v>4</v>
      </c>
      <c r="D690" s="191"/>
      <c r="E690" s="135" t="s">
        <v>6745</v>
      </c>
      <c r="F690" s="196"/>
    </row>
    <row r="691" spans="1:6" ht="13.5">
      <c r="A691" s="73" t="s">
        <v>1898</v>
      </c>
      <c r="B691" s="73" t="s">
        <v>5037</v>
      </c>
      <c r="C691" s="3">
        <f>COUNTIF(単語!G:L,単語辞書!A691)</f>
        <v>3</v>
      </c>
      <c r="D691" s="191"/>
      <c r="E691" s="135" t="s">
        <v>6745</v>
      </c>
      <c r="F691" s="196"/>
    </row>
    <row r="692" spans="1:6" ht="13.5">
      <c r="A692" s="73" t="s">
        <v>1954</v>
      </c>
      <c r="B692" s="73" t="s">
        <v>2842</v>
      </c>
      <c r="C692" s="3">
        <f>COUNTIF(単語!G:L,単語辞書!A692)</f>
        <v>2</v>
      </c>
      <c r="D692" s="191"/>
      <c r="E692" s="135" t="s">
        <v>6745</v>
      </c>
      <c r="F692" s="196"/>
    </row>
    <row r="693" spans="1:6" ht="13.5">
      <c r="A693" s="73" t="s">
        <v>2199</v>
      </c>
      <c r="B693" s="73" t="s">
        <v>5038</v>
      </c>
      <c r="C693" s="3">
        <f>COUNTIF(単語!G:L,単語辞書!A693)</f>
        <v>2</v>
      </c>
      <c r="D693" s="191"/>
      <c r="E693" s="135" t="s">
        <v>6745</v>
      </c>
      <c r="F693" s="196"/>
    </row>
    <row r="694" spans="1:6" ht="13.5">
      <c r="A694" s="73" t="s">
        <v>1960</v>
      </c>
      <c r="B694" s="73" t="s">
        <v>5039</v>
      </c>
      <c r="C694" s="3">
        <f>COUNTIF(単語!G:L,単語辞書!A694)</f>
        <v>7</v>
      </c>
      <c r="D694" s="191"/>
      <c r="E694" s="135" t="s">
        <v>6745</v>
      </c>
      <c r="F694" s="196"/>
    </row>
    <row r="695" spans="1:6" ht="13.5">
      <c r="A695" s="73" t="s">
        <v>2021</v>
      </c>
      <c r="B695" s="73" t="s">
        <v>2843</v>
      </c>
      <c r="C695" s="3">
        <f>COUNTIF(単語!G:L,単語辞書!A695)</f>
        <v>7</v>
      </c>
      <c r="D695" s="191"/>
      <c r="E695" s="135" t="s">
        <v>6745</v>
      </c>
      <c r="F695" s="196"/>
    </row>
    <row r="696" spans="1:6" ht="13.5">
      <c r="A696" s="73" t="s">
        <v>4313</v>
      </c>
      <c r="B696" s="73" t="s">
        <v>5040</v>
      </c>
      <c r="C696" s="3">
        <f>COUNTIF(単語!G:L,単語辞書!A696)</f>
        <v>0</v>
      </c>
      <c r="D696" s="191"/>
      <c r="E696" s="135" t="s">
        <v>6745</v>
      </c>
      <c r="F696" s="196"/>
    </row>
    <row r="697" spans="1:6" ht="13.5">
      <c r="A697" s="73" t="s">
        <v>1526</v>
      </c>
      <c r="B697" s="73" t="s">
        <v>5041</v>
      </c>
      <c r="C697" s="3">
        <f>COUNTIF(単語!G:L,単語辞書!A697)</f>
        <v>7</v>
      </c>
      <c r="D697" s="191"/>
      <c r="E697" s="135" t="s">
        <v>6745</v>
      </c>
      <c r="F697" s="196"/>
    </row>
    <row r="698" spans="1:6" ht="13.5">
      <c r="A698" s="73" t="s">
        <v>4314</v>
      </c>
      <c r="B698" s="73" t="s">
        <v>5042</v>
      </c>
      <c r="C698" s="3">
        <f>COUNTIF(単語!G:L,単語辞書!A698)</f>
        <v>1</v>
      </c>
      <c r="D698" s="191"/>
      <c r="E698" s="135" t="s">
        <v>6745</v>
      </c>
      <c r="F698" s="196"/>
    </row>
    <row r="699" spans="1:6" ht="13.5">
      <c r="A699" s="73" t="s">
        <v>1949</v>
      </c>
      <c r="B699" s="73" t="s">
        <v>2844</v>
      </c>
      <c r="C699" s="3">
        <f>COUNTIF(単語!G:L,単語辞書!A699)</f>
        <v>2</v>
      </c>
      <c r="D699" s="191"/>
      <c r="E699" s="135" t="s">
        <v>6745</v>
      </c>
      <c r="F699" s="196"/>
    </row>
    <row r="700" spans="1:6" ht="13.5">
      <c r="A700" s="73" t="s">
        <v>2107</v>
      </c>
      <c r="B700" s="73" t="s">
        <v>2845</v>
      </c>
      <c r="C700" s="3">
        <f>COUNTIF(単語!G:L,単語辞書!A700)</f>
        <v>2</v>
      </c>
      <c r="D700" s="191"/>
      <c r="E700" s="135" t="s">
        <v>6745</v>
      </c>
      <c r="F700" s="196"/>
    </row>
    <row r="701" spans="1:6" ht="13.5">
      <c r="A701" s="73" t="s">
        <v>2157</v>
      </c>
      <c r="B701" s="73" t="s">
        <v>4396</v>
      </c>
      <c r="C701" s="3">
        <f>COUNTIF(単語!G:L,単語辞書!A701)</f>
        <v>10</v>
      </c>
      <c r="D701" s="191"/>
      <c r="E701" s="135" t="s">
        <v>6745</v>
      </c>
      <c r="F701" s="196"/>
    </row>
    <row r="702" spans="1:6" ht="13.5">
      <c r="A702" s="73" t="s">
        <v>2238</v>
      </c>
      <c r="B702" s="73" t="s">
        <v>4397</v>
      </c>
      <c r="C702" s="3">
        <f>COUNTIF(単語!G:L,単語辞書!A702)</f>
        <v>7</v>
      </c>
      <c r="D702" s="191"/>
      <c r="E702" s="135" t="s">
        <v>6745</v>
      </c>
      <c r="F702" s="196"/>
    </row>
    <row r="703" spans="1:6" ht="13.5">
      <c r="A703" s="73" t="s">
        <v>1938</v>
      </c>
      <c r="B703" s="73" t="s">
        <v>5043</v>
      </c>
      <c r="C703" s="3">
        <f>COUNTIF(単語!G:L,単語辞書!A703)</f>
        <v>13</v>
      </c>
      <c r="D703" s="191"/>
      <c r="E703" s="135" t="s">
        <v>6745</v>
      </c>
      <c r="F703" s="196"/>
    </row>
    <row r="704" spans="1:6" ht="13.5">
      <c r="A704" s="73" t="s">
        <v>2679</v>
      </c>
      <c r="B704" s="73" t="s">
        <v>5044</v>
      </c>
      <c r="C704" s="3">
        <f>COUNTIF(単語!G:L,単語辞書!A704)</f>
        <v>1</v>
      </c>
      <c r="D704" s="191"/>
      <c r="E704" s="135" t="s">
        <v>6745</v>
      </c>
      <c r="F704" s="196"/>
    </row>
    <row r="705" spans="1:6" ht="13.5">
      <c r="A705" s="73" t="s">
        <v>2202</v>
      </c>
      <c r="B705" s="73" t="s">
        <v>2846</v>
      </c>
      <c r="C705" s="3">
        <f>COUNTIF(単語!G:L,単語辞書!A705)</f>
        <v>5</v>
      </c>
      <c r="D705" s="191"/>
      <c r="E705" s="135" t="s">
        <v>6745</v>
      </c>
      <c r="F705" s="196"/>
    </row>
    <row r="706" spans="1:6" ht="13.5">
      <c r="A706" s="73" t="s">
        <v>2203</v>
      </c>
      <c r="B706" s="73" t="s">
        <v>5045</v>
      </c>
      <c r="C706" s="3">
        <f>COUNTIF(単語!G:L,単語辞書!A706)</f>
        <v>9</v>
      </c>
      <c r="D706" s="191"/>
      <c r="E706" s="135" t="s">
        <v>6745</v>
      </c>
      <c r="F706" s="196"/>
    </row>
    <row r="707" spans="1:6" ht="13.5">
      <c r="A707" s="73" t="s">
        <v>2208</v>
      </c>
      <c r="B707" s="73" t="s">
        <v>5046</v>
      </c>
      <c r="C707" s="3">
        <f>COUNTIF(単語!G:L,単語辞書!A707)</f>
        <v>1</v>
      </c>
      <c r="D707" s="191"/>
      <c r="E707" s="135" t="s">
        <v>6745</v>
      </c>
      <c r="F707" s="196"/>
    </row>
    <row r="708" spans="1:6" ht="13.5">
      <c r="A708" s="73" t="s">
        <v>2210</v>
      </c>
      <c r="B708" s="73" t="s">
        <v>5047</v>
      </c>
      <c r="C708" s="3">
        <f>COUNTIF(単語!G:L,単語辞書!A708)</f>
        <v>9</v>
      </c>
      <c r="D708" s="191"/>
      <c r="E708" s="135" t="s">
        <v>6745</v>
      </c>
      <c r="F708" s="196"/>
    </row>
    <row r="709" spans="1:6" ht="13.5">
      <c r="A709" s="73" t="s">
        <v>2211</v>
      </c>
      <c r="B709" s="73" t="s">
        <v>5048</v>
      </c>
      <c r="C709" s="3">
        <f>COUNTIF(単語!G:L,単語辞書!A709)</f>
        <v>1</v>
      </c>
      <c r="D709" s="191"/>
      <c r="E709" s="135" t="s">
        <v>6745</v>
      </c>
      <c r="F709" s="196"/>
    </row>
    <row r="710" spans="1:6" ht="13.5">
      <c r="A710" s="73" t="s">
        <v>2212</v>
      </c>
      <c r="B710" s="73" t="s">
        <v>5049</v>
      </c>
      <c r="C710" s="3">
        <f>COUNTIF(単語!G:L,単語辞書!A710)</f>
        <v>9</v>
      </c>
      <c r="D710" s="191"/>
      <c r="E710" s="135" t="s">
        <v>6745</v>
      </c>
      <c r="F710" s="196"/>
    </row>
    <row r="711" spans="1:6" ht="13.5">
      <c r="A711" s="73" t="s">
        <v>1628</v>
      </c>
      <c r="B711" s="73" t="s">
        <v>2847</v>
      </c>
      <c r="C711" s="3">
        <f>COUNTIF(単語!G:L,単語辞書!A711)</f>
        <v>19</v>
      </c>
      <c r="D711" s="191"/>
      <c r="E711" s="135" t="s">
        <v>6745</v>
      </c>
      <c r="F711" s="196"/>
    </row>
    <row r="712" spans="1:6" ht="13.5">
      <c r="A712" s="73" t="s">
        <v>2213</v>
      </c>
      <c r="B712" s="73" t="s">
        <v>2848</v>
      </c>
      <c r="C712" s="3">
        <f>COUNTIF(単語!G:L,単語辞書!A712)</f>
        <v>1</v>
      </c>
      <c r="D712" s="191"/>
      <c r="E712" s="135" t="s">
        <v>6745</v>
      </c>
      <c r="F712" s="196"/>
    </row>
    <row r="713" spans="1:6" ht="13.5">
      <c r="A713" s="73" t="s">
        <v>1776</v>
      </c>
      <c r="B713" s="73" t="s">
        <v>2849</v>
      </c>
      <c r="C713" s="3">
        <f>COUNTIF(単語!G:L,単語辞書!A713)</f>
        <v>2</v>
      </c>
      <c r="D713" s="191"/>
      <c r="E713" s="135" t="s">
        <v>6745</v>
      </c>
      <c r="F713" s="196"/>
    </row>
    <row r="714" spans="1:6" ht="13.5">
      <c r="A714" s="73" t="s">
        <v>1865</v>
      </c>
      <c r="B714" s="73" t="s">
        <v>5050</v>
      </c>
      <c r="C714" s="3">
        <f>COUNTIF(単語!G:L,単語辞書!A714)</f>
        <v>1</v>
      </c>
      <c r="D714" s="191"/>
      <c r="E714" s="135" t="s">
        <v>6745</v>
      </c>
      <c r="F714" s="196"/>
    </row>
    <row r="715" spans="1:6" ht="13.5">
      <c r="A715" s="73" t="s">
        <v>3995</v>
      </c>
      <c r="B715" s="73" t="s">
        <v>5051</v>
      </c>
      <c r="C715" s="3">
        <f>COUNTIF(単語!G:L,単語辞書!A715)</f>
        <v>1</v>
      </c>
      <c r="D715" s="191" t="s">
        <v>3994</v>
      </c>
      <c r="E715" s="135" t="s">
        <v>6745</v>
      </c>
      <c r="F715" s="196"/>
    </row>
    <row r="716" spans="1:6" ht="13.5">
      <c r="A716" s="73" t="s">
        <v>2318</v>
      </c>
      <c r="B716" s="73" t="s">
        <v>2850</v>
      </c>
      <c r="C716" s="3">
        <f>COUNTIF(単語!G:L,単語辞書!A716)</f>
        <v>2</v>
      </c>
      <c r="D716" s="191"/>
      <c r="E716" s="135" t="s">
        <v>6745</v>
      </c>
      <c r="F716" s="196"/>
    </row>
    <row r="717" spans="1:6" ht="13.5">
      <c r="A717" s="73" t="s">
        <v>1659</v>
      </c>
      <c r="B717" s="73" t="s">
        <v>1603</v>
      </c>
      <c r="C717" s="3">
        <f>COUNTIF(単語!G:L,単語辞書!A717)</f>
        <v>13</v>
      </c>
      <c r="D717" s="191"/>
      <c r="E717" s="135" t="s">
        <v>6745</v>
      </c>
      <c r="F717" s="196"/>
    </row>
    <row r="718" spans="1:6" ht="13.5">
      <c r="A718" s="73" t="s">
        <v>2221</v>
      </c>
      <c r="B718" s="73" t="s">
        <v>5052</v>
      </c>
      <c r="C718" s="3">
        <f>COUNTIF(単語!G:L,単語辞書!A718)</f>
        <v>1</v>
      </c>
      <c r="D718" s="191"/>
      <c r="E718" s="135" t="s">
        <v>6745</v>
      </c>
      <c r="F718" s="196"/>
    </row>
    <row r="719" spans="1:6" ht="13.5">
      <c r="A719" s="73" t="s">
        <v>1794</v>
      </c>
      <c r="B719" s="73" t="s">
        <v>1603</v>
      </c>
      <c r="C719" s="3">
        <f>COUNTIF(単語!G:L,単語辞書!A719)</f>
        <v>1</v>
      </c>
      <c r="D719" s="191"/>
      <c r="E719" s="135" t="s">
        <v>6745</v>
      </c>
      <c r="F719" s="196"/>
    </row>
    <row r="720" spans="1:6" ht="13.5">
      <c r="A720" s="73" t="s">
        <v>1622</v>
      </c>
      <c r="B720" s="73" t="s">
        <v>5053</v>
      </c>
      <c r="C720" s="3">
        <f>COUNTIF(単語!G:L,単語辞書!A720)</f>
        <v>14</v>
      </c>
      <c r="D720" s="191"/>
      <c r="E720" s="135" t="s">
        <v>6745</v>
      </c>
      <c r="F720" s="196"/>
    </row>
    <row r="721" spans="1:6" ht="13.5">
      <c r="A721" s="73" t="s">
        <v>2091</v>
      </c>
      <c r="B721" s="73" t="s">
        <v>5054</v>
      </c>
      <c r="C721" s="3">
        <f>COUNTIF(単語!G:L,単語辞書!A721)</f>
        <v>1</v>
      </c>
      <c r="D721" s="191"/>
      <c r="E721" s="135" t="s">
        <v>6745</v>
      </c>
      <c r="F721" s="196"/>
    </row>
    <row r="722" spans="1:6" ht="13.5">
      <c r="A722" s="73" t="s">
        <v>2206</v>
      </c>
      <c r="B722" s="73" t="s">
        <v>5055</v>
      </c>
      <c r="C722" s="3">
        <f>COUNTIF(単語!G:L,単語辞書!A722)</f>
        <v>5</v>
      </c>
      <c r="D722" s="191"/>
      <c r="E722" s="135" t="s">
        <v>6745</v>
      </c>
      <c r="F722" s="196"/>
    </row>
    <row r="723" spans="1:6" ht="13.5">
      <c r="A723" s="73" t="s">
        <v>2222</v>
      </c>
      <c r="B723" s="73" t="s">
        <v>5056</v>
      </c>
      <c r="C723" s="3">
        <f>COUNTIF(単語!G:L,単語辞書!A723)</f>
        <v>2</v>
      </c>
      <c r="D723" s="191"/>
      <c r="E723" s="135" t="s">
        <v>6745</v>
      </c>
      <c r="F723" s="196"/>
    </row>
    <row r="724" spans="1:6" ht="13.5">
      <c r="A724" s="73" t="s">
        <v>2225</v>
      </c>
      <c r="B724" s="73" t="s">
        <v>5057</v>
      </c>
      <c r="C724" s="3">
        <f>COUNTIF(単語!G:L,単語辞書!A724)</f>
        <v>1</v>
      </c>
      <c r="D724" s="191"/>
      <c r="E724" s="135" t="s">
        <v>6745</v>
      </c>
      <c r="F724" s="196"/>
    </row>
    <row r="725" spans="1:6" ht="13.5">
      <c r="A725" s="73" t="s">
        <v>1451</v>
      </c>
      <c r="B725" s="73" t="s">
        <v>4411</v>
      </c>
      <c r="C725" s="3">
        <f>COUNTIF(単語!G:L,単語辞書!A725)</f>
        <v>2</v>
      </c>
      <c r="D725" s="191"/>
      <c r="E725" s="135" t="s">
        <v>6745</v>
      </c>
      <c r="F725" s="196"/>
    </row>
    <row r="726" spans="1:6" ht="13.5">
      <c r="A726" s="73" t="s">
        <v>998</v>
      </c>
      <c r="B726" s="73" t="s">
        <v>4412</v>
      </c>
      <c r="C726" s="3">
        <f>COUNTIF(単語!G:L,単語辞書!A726)</f>
        <v>3</v>
      </c>
      <c r="D726" s="191"/>
      <c r="E726" s="135" t="s">
        <v>6745</v>
      </c>
      <c r="F726" s="196"/>
    </row>
    <row r="727" spans="1:6" ht="13.5">
      <c r="A727" s="73" t="s">
        <v>999</v>
      </c>
      <c r="B727" s="73" t="s">
        <v>4413</v>
      </c>
      <c r="C727" s="3">
        <f>COUNTIF(単語!G:L,単語辞書!A727)</f>
        <v>1</v>
      </c>
      <c r="D727" s="191"/>
      <c r="E727" s="135" t="s">
        <v>6745</v>
      </c>
      <c r="F727" s="196"/>
    </row>
    <row r="728" spans="1:6" ht="13.5">
      <c r="A728" s="73" t="s">
        <v>4315</v>
      </c>
      <c r="B728" s="73" t="s">
        <v>5058</v>
      </c>
      <c r="C728" s="3">
        <f>COUNTIF(単語!G:L,単語辞書!A728)</f>
        <v>2</v>
      </c>
      <c r="D728" s="191"/>
      <c r="E728" s="135" t="s">
        <v>6745</v>
      </c>
      <c r="F728" s="196"/>
    </row>
    <row r="729" spans="1:6" ht="13.5">
      <c r="A729" s="73" t="s">
        <v>1811</v>
      </c>
      <c r="B729" s="73" t="s">
        <v>5059</v>
      </c>
      <c r="C729" s="3">
        <f>COUNTIF(単語!G:L,単語辞書!A729)</f>
        <v>1</v>
      </c>
      <c r="D729" s="191"/>
      <c r="E729" s="135" t="s">
        <v>6745</v>
      </c>
      <c r="F729" s="196"/>
    </row>
    <row r="730" spans="1:6" ht="13.5">
      <c r="A730" s="73" t="s">
        <v>1940</v>
      </c>
      <c r="B730" s="73" t="s">
        <v>5060</v>
      </c>
      <c r="C730" s="3">
        <f>COUNTIF(単語!G:L,単語辞書!A730)</f>
        <v>1</v>
      </c>
      <c r="D730" s="191"/>
      <c r="E730" s="135" t="s">
        <v>6745</v>
      </c>
      <c r="F730" s="196"/>
    </row>
    <row r="731" spans="1:6" ht="13.5">
      <c r="A731" s="73" t="s">
        <v>1001</v>
      </c>
      <c r="B731" s="73" t="s">
        <v>5061</v>
      </c>
      <c r="C731" s="3">
        <f>COUNTIF(単語!G:L,単語辞書!A731)</f>
        <v>1</v>
      </c>
      <c r="D731" s="191"/>
      <c r="E731" s="135" t="s">
        <v>6745</v>
      </c>
      <c r="F731" s="196"/>
    </row>
    <row r="732" spans="1:6" ht="13.5">
      <c r="A732" s="73" t="s">
        <v>2229</v>
      </c>
      <c r="B732" s="141" t="s">
        <v>5062</v>
      </c>
      <c r="C732" s="3">
        <f>COUNTIF(単語!G:L,単語辞書!A732)</f>
        <v>9</v>
      </c>
      <c r="D732" s="191"/>
      <c r="E732" s="135" t="s">
        <v>6745</v>
      </c>
      <c r="F732" s="196"/>
    </row>
    <row r="733" spans="1:6" ht="13.5">
      <c r="A733" s="73" t="s">
        <v>2196</v>
      </c>
      <c r="B733" s="73" t="s">
        <v>5063</v>
      </c>
      <c r="C733" s="3">
        <f>COUNTIF(単語!G:L,単語辞書!A733)</f>
        <v>1</v>
      </c>
      <c r="D733" s="191"/>
      <c r="E733" s="135" t="s">
        <v>6745</v>
      </c>
      <c r="F733" s="196"/>
    </row>
    <row r="734" spans="1:6" ht="13.5">
      <c r="A734" s="73" t="s">
        <v>1797</v>
      </c>
      <c r="B734" s="73" t="s">
        <v>5064</v>
      </c>
      <c r="C734" s="3">
        <f>COUNTIF(単語!G:L,単語辞書!A734)</f>
        <v>1</v>
      </c>
      <c r="D734" s="191"/>
      <c r="E734" s="135" t="s">
        <v>6745</v>
      </c>
      <c r="F734" s="196"/>
    </row>
    <row r="735" spans="1:6" ht="13.5">
      <c r="A735" s="73" t="s">
        <v>2230</v>
      </c>
      <c r="B735" s="73" t="s">
        <v>5065</v>
      </c>
      <c r="C735" s="3">
        <f>COUNTIF(単語!G:L,単語辞書!A735)</f>
        <v>5</v>
      </c>
      <c r="D735" s="191"/>
      <c r="E735" s="135" t="s">
        <v>6745</v>
      </c>
      <c r="F735" s="196"/>
    </row>
    <row r="736" spans="1:6" ht="13.5">
      <c r="A736" s="73" t="s">
        <v>2233</v>
      </c>
      <c r="B736" s="73" t="s">
        <v>5066</v>
      </c>
      <c r="C736" s="3">
        <f>COUNTIF(単語!G:L,単語辞書!A736)</f>
        <v>3</v>
      </c>
      <c r="D736" s="191"/>
      <c r="E736" s="135" t="s">
        <v>6745</v>
      </c>
      <c r="F736" s="196"/>
    </row>
    <row r="737" spans="1:6" ht="13.5">
      <c r="A737" s="73" t="s">
        <v>1449</v>
      </c>
      <c r="B737" s="73" t="s">
        <v>5067</v>
      </c>
      <c r="C737" s="3">
        <f>COUNTIF(単語!G:L,単語辞書!A737)</f>
        <v>1</v>
      </c>
      <c r="D737" s="191"/>
      <c r="E737" s="135" t="s">
        <v>6745</v>
      </c>
      <c r="F737" s="196"/>
    </row>
    <row r="738" spans="1:6" ht="13.5">
      <c r="A738" s="73" t="s">
        <v>1008</v>
      </c>
      <c r="B738" s="73" t="s">
        <v>5068</v>
      </c>
      <c r="C738" s="3">
        <f>COUNTIF(単語!G:L,単語辞書!A738)</f>
        <v>2</v>
      </c>
      <c r="D738" s="191"/>
      <c r="E738" s="135" t="s">
        <v>6745</v>
      </c>
      <c r="F738" s="196"/>
    </row>
    <row r="739" spans="1:6" ht="13.5">
      <c r="A739" s="73" t="s">
        <v>4316</v>
      </c>
      <c r="B739" s="73" t="s">
        <v>5069</v>
      </c>
      <c r="C739" s="3">
        <f>COUNTIF(単語!G:L,単語辞書!A739)</f>
        <v>1</v>
      </c>
      <c r="D739" s="191"/>
      <c r="E739" s="135" t="s">
        <v>6745</v>
      </c>
      <c r="F739" s="196"/>
    </row>
    <row r="740" spans="1:6" ht="13.5">
      <c r="A740" s="73" t="s">
        <v>2237</v>
      </c>
      <c r="B740" s="73" t="s">
        <v>2851</v>
      </c>
      <c r="C740" s="3">
        <f>COUNTIF(単語!G:L,単語辞書!A740)</f>
        <v>3</v>
      </c>
      <c r="D740" s="191"/>
      <c r="E740" s="135" t="s">
        <v>6745</v>
      </c>
      <c r="F740" s="196"/>
    </row>
    <row r="741" spans="1:6" ht="13.5">
      <c r="A741" s="73" t="s">
        <v>2239</v>
      </c>
      <c r="B741" s="73" t="s">
        <v>2852</v>
      </c>
      <c r="C741" s="3">
        <f>COUNTIF(単語!G:L,単語辞書!A741)</f>
        <v>1</v>
      </c>
      <c r="D741" s="191"/>
      <c r="E741" s="135" t="s">
        <v>6745</v>
      </c>
      <c r="F741" s="196"/>
    </row>
    <row r="742" spans="1:6" ht="13.5">
      <c r="A742" s="73" t="s">
        <v>2241</v>
      </c>
      <c r="B742" s="73" t="s">
        <v>5070</v>
      </c>
      <c r="C742" s="3">
        <f>COUNTIF(単語!G:L,単語辞書!A742)</f>
        <v>2</v>
      </c>
      <c r="D742" s="191"/>
      <c r="E742" s="135" t="s">
        <v>6745</v>
      </c>
      <c r="F742" s="196"/>
    </row>
    <row r="743" spans="1:6" ht="13.5">
      <c r="A743" s="73" t="s">
        <v>2243</v>
      </c>
      <c r="B743" s="73" t="s">
        <v>2853</v>
      </c>
      <c r="C743" s="3">
        <f>COUNTIF(単語!G:L,単語辞書!A743)</f>
        <v>2</v>
      </c>
      <c r="D743" s="191"/>
      <c r="E743" s="135" t="s">
        <v>6745</v>
      </c>
      <c r="F743" s="196"/>
    </row>
    <row r="744" spans="1:6" ht="13.5">
      <c r="A744" s="73" t="s">
        <v>1472</v>
      </c>
      <c r="B744" s="73" t="s">
        <v>5071</v>
      </c>
      <c r="C744" s="3">
        <f>COUNTIF(単語!G:L,単語辞書!A744)</f>
        <v>1</v>
      </c>
      <c r="D744" s="191"/>
      <c r="E744" s="135" t="s">
        <v>6745</v>
      </c>
      <c r="F744" s="196"/>
    </row>
    <row r="745" spans="1:6" ht="13.5">
      <c r="A745" s="73" t="s">
        <v>2244</v>
      </c>
      <c r="B745" s="73" t="s">
        <v>5072</v>
      </c>
      <c r="C745" s="3">
        <f>COUNTIF(単語!G:L,単語辞書!A745)</f>
        <v>6</v>
      </c>
      <c r="D745" s="191"/>
      <c r="E745" s="135" t="s">
        <v>6745</v>
      </c>
      <c r="F745" s="196"/>
    </row>
    <row r="746" spans="1:6" ht="13.5">
      <c r="A746" s="73" t="s">
        <v>2011</v>
      </c>
      <c r="B746" s="73" t="s">
        <v>5073</v>
      </c>
      <c r="C746" s="3">
        <f>COUNTIF(単語!G:L,単語辞書!A746)</f>
        <v>1</v>
      </c>
      <c r="D746" s="191"/>
      <c r="E746" s="135" t="s">
        <v>6745</v>
      </c>
      <c r="F746" s="196"/>
    </row>
    <row r="747" spans="1:6" ht="13.5">
      <c r="A747" s="73" t="s">
        <v>1800</v>
      </c>
      <c r="B747" s="73" t="s">
        <v>5074</v>
      </c>
      <c r="C747" s="3">
        <f>COUNTIF(単語!G:L,単語辞書!A747)</f>
        <v>2</v>
      </c>
      <c r="D747" s="191"/>
      <c r="E747" s="135" t="s">
        <v>6745</v>
      </c>
      <c r="F747" s="196"/>
    </row>
    <row r="748" spans="1:6" ht="13.5">
      <c r="A748" s="73" t="s">
        <v>2166</v>
      </c>
      <c r="B748" s="73" t="s">
        <v>2854</v>
      </c>
      <c r="C748" s="3">
        <f>COUNTIF(単語!G:L,単語辞書!A748)</f>
        <v>1</v>
      </c>
      <c r="D748" s="191"/>
      <c r="E748" s="135" t="s">
        <v>6745</v>
      </c>
      <c r="F748" s="196"/>
    </row>
    <row r="749" spans="1:6" ht="13.5">
      <c r="A749" s="73" t="s">
        <v>1804</v>
      </c>
      <c r="B749" s="115" t="s">
        <v>5075</v>
      </c>
      <c r="C749" s="3">
        <f>COUNTIF(単語!G:L,単語辞書!A749)</f>
        <v>5</v>
      </c>
      <c r="D749" s="191" t="s">
        <v>3786</v>
      </c>
      <c r="E749" s="135" t="s">
        <v>6745</v>
      </c>
      <c r="F749" s="196"/>
    </row>
    <row r="750" spans="1:6" ht="13.5">
      <c r="A750" s="73" t="s">
        <v>2256</v>
      </c>
      <c r="B750" s="73" t="s">
        <v>5076</v>
      </c>
      <c r="C750" s="3">
        <f>COUNTIF(単語!G:L,単語辞書!A750)</f>
        <v>3</v>
      </c>
      <c r="D750" s="191"/>
      <c r="E750" s="135" t="s">
        <v>6745</v>
      </c>
      <c r="F750" s="196"/>
    </row>
    <row r="751" spans="1:6" ht="13.5">
      <c r="A751" s="73" t="s">
        <v>1457</v>
      </c>
      <c r="B751" s="73" t="s">
        <v>2707</v>
      </c>
      <c r="C751" s="3">
        <f>COUNTIF(単語!G:L,単語辞書!A751)</f>
        <v>2</v>
      </c>
      <c r="D751" s="191"/>
      <c r="E751" s="135" t="s">
        <v>6745</v>
      </c>
      <c r="F751" s="196"/>
    </row>
    <row r="752" spans="1:6" ht="13.5">
      <c r="A752" s="73" t="s">
        <v>2130</v>
      </c>
      <c r="B752" s="73" t="s">
        <v>5077</v>
      </c>
      <c r="C752" s="3">
        <f>COUNTIF(単語!G:L,単語辞書!A752)</f>
        <v>1</v>
      </c>
      <c r="D752" s="191"/>
      <c r="E752" s="135" t="s">
        <v>6745</v>
      </c>
      <c r="F752" s="196"/>
    </row>
    <row r="753" spans="1:6" ht="13.5">
      <c r="A753" s="73" t="s">
        <v>1042</v>
      </c>
      <c r="B753" s="73" t="s">
        <v>2855</v>
      </c>
      <c r="C753" s="3">
        <f>COUNTIF(単語!G:L,単語辞書!A753)</f>
        <v>16</v>
      </c>
      <c r="D753" s="191"/>
      <c r="E753" s="135" t="s">
        <v>6745</v>
      </c>
      <c r="F753" s="196"/>
    </row>
    <row r="754" spans="1:6" ht="13.5">
      <c r="A754" s="73" t="s">
        <v>1903</v>
      </c>
      <c r="B754" s="73" t="s">
        <v>5078</v>
      </c>
      <c r="C754" s="3">
        <f>COUNTIF(単語!G:L,単語辞書!A754)</f>
        <v>2</v>
      </c>
      <c r="D754" s="191"/>
      <c r="E754" s="135" t="s">
        <v>6745</v>
      </c>
      <c r="F754" s="196"/>
    </row>
    <row r="755" spans="1:6" ht="13.5">
      <c r="A755" s="73" t="s">
        <v>2291</v>
      </c>
      <c r="B755" s="73" t="s">
        <v>4398</v>
      </c>
      <c r="C755" s="3">
        <f>COUNTIF(単語!G:L,単語辞書!A755)</f>
        <v>1</v>
      </c>
      <c r="D755" s="191"/>
      <c r="E755" s="135" t="s">
        <v>6745</v>
      </c>
      <c r="F755" s="196"/>
    </row>
    <row r="756" spans="1:6" ht="13.5">
      <c r="A756" s="73" t="s">
        <v>2258</v>
      </c>
      <c r="B756" s="73" t="s">
        <v>5079</v>
      </c>
      <c r="C756" s="3">
        <f>COUNTIF(単語!G:L,単語辞書!A756)</f>
        <v>1</v>
      </c>
      <c r="D756" s="191"/>
      <c r="E756" s="135" t="s">
        <v>6745</v>
      </c>
      <c r="F756" s="196"/>
    </row>
    <row r="757" spans="1:6" ht="13.5">
      <c r="A757" s="73" t="s">
        <v>2198</v>
      </c>
      <c r="B757" s="73" t="s">
        <v>5080</v>
      </c>
      <c r="C757" s="3">
        <f>COUNTIF(単語!G:L,単語辞書!A757)</f>
        <v>2</v>
      </c>
      <c r="D757" s="191"/>
      <c r="E757" s="135" t="s">
        <v>6745</v>
      </c>
      <c r="F757" s="196"/>
    </row>
    <row r="758" spans="1:6" ht="13.5">
      <c r="A758" s="73" t="s">
        <v>2259</v>
      </c>
      <c r="B758" s="73" t="s">
        <v>5081</v>
      </c>
      <c r="C758" s="3">
        <f>COUNTIF(単語!G:L,単語辞書!A758)</f>
        <v>10</v>
      </c>
      <c r="D758" s="191"/>
      <c r="E758" s="135" t="s">
        <v>6745</v>
      </c>
      <c r="F758" s="196"/>
    </row>
    <row r="759" spans="1:6" ht="13.5">
      <c r="A759" s="73" t="s">
        <v>2261</v>
      </c>
      <c r="B759" s="73" t="s">
        <v>2856</v>
      </c>
      <c r="C759" s="3">
        <f>COUNTIF(単語!G:L,単語辞書!A759)</f>
        <v>1</v>
      </c>
      <c r="D759" s="191"/>
      <c r="E759" s="135" t="s">
        <v>6745</v>
      </c>
      <c r="F759" s="196"/>
    </row>
    <row r="760" spans="1:6" ht="13.5">
      <c r="A760" s="73" t="s">
        <v>1833</v>
      </c>
      <c r="B760" s="73" t="s">
        <v>2857</v>
      </c>
      <c r="C760" s="3">
        <f>COUNTIF(単語!G:L,単語辞書!A760)</f>
        <v>4</v>
      </c>
      <c r="D760" s="191"/>
      <c r="E760" s="135" t="s">
        <v>6745</v>
      </c>
      <c r="F760" s="196"/>
    </row>
    <row r="761" spans="1:6" ht="13.5">
      <c r="A761" s="73" t="s">
        <v>2051</v>
      </c>
      <c r="B761" s="73" t="s">
        <v>2858</v>
      </c>
      <c r="C761" s="3">
        <f>COUNTIF(単語!G:L,単語辞書!A761)</f>
        <v>3</v>
      </c>
      <c r="D761" s="191"/>
      <c r="E761" s="135" t="s">
        <v>6745</v>
      </c>
      <c r="F761" s="196"/>
    </row>
    <row r="762" spans="1:6" ht="13.5">
      <c r="A762" s="73" t="s">
        <v>1932</v>
      </c>
      <c r="B762" s="73" t="s">
        <v>2859</v>
      </c>
      <c r="C762" s="3">
        <f>COUNTIF(単語!G:L,単語辞書!A762)</f>
        <v>5</v>
      </c>
      <c r="D762" s="191"/>
      <c r="E762" s="135" t="s">
        <v>6745</v>
      </c>
      <c r="F762" s="196"/>
    </row>
    <row r="763" spans="1:6" ht="13.5">
      <c r="A763" s="73" t="s">
        <v>1544</v>
      </c>
      <c r="B763" s="73" t="s">
        <v>5082</v>
      </c>
      <c r="C763" s="3">
        <f>COUNTIF(単語!G:L,単語辞書!A763)</f>
        <v>122</v>
      </c>
      <c r="D763" s="191"/>
      <c r="E763" s="135" t="s">
        <v>6745</v>
      </c>
      <c r="F763" s="196"/>
    </row>
    <row r="764" spans="1:6" ht="13.5">
      <c r="A764" s="73" t="s">
        <v>2264</v>
      </c>
      <c r="B764" s="73" t="s">
        <v>2860</v>
      </c>
      <c r="C764" s="3">
        <f>COUNTIF(単語!G:L,単語辞書!A764)</f>
        <v>11</v>
      </c>
      <c r="D764" s="191"/>
      <c r="E764" s="135" t="s">
        <v>6745</v>
      </c>
      <c r="F764" s="196"/>
    </row>
    <row r="765" spans="1:6" ht="13.5">
      <c r="A765" s="73" t="s">
        <v>3619</v>
      </c>
      <c r="B765" s="73" t="s">
        <v>5083</v>
      </c>
      <c r="C765" s="3">
        <f>COUNTIF(単語!G:L,単語辞書!A765)</f>
        <v>6</v>
      </c>
      <c r="D765" s="191"/>
      <c r="E765" s="135" t="s">
        <v>6745</v>
      </c>
      <c r="F765" s="196"/>
    </row>
    <row r="766" spans="1:6" ht="13.5">
      <c r="A766" s="73" t="s">
        <v>2680</v>
      </c>
      <c r="B766" s="73" t="s">
        <v>2861</v>
      </c>
      <c r="C766" s="3">
        <f>COUNTIF(単語!G:L,単語辞書!A766)</f>
        <v>2</v>
      </c>
      <c r="D766" s="191"/>
      <c r="E766" s="135" t="s">
        <v>6745</v>
      </c>
      <c r="F766" s="196"/>
    </row>
    <row r="767" spans="1:6" ht="13.5">
      <c r="A767" s="73" t="s">
        <v>1535</v>
      </c>
      <c r="B767" s="73" t="s">
        <v>5084</v>
      </c>
      <c r="C767" s="3">
        <f>COUNTIF(単語!G:L,単語辞書!A767)</f>
        <v>41</v>
      </c>
      <c r="D767" s="191"/>
      <c r="E767" s="135" t="s">
        <v>6745</v>
      </c>
      <c r="F767" s="196"/>
    </row>
    <row r="768" spans="1:6" ht="13.5">
      <c r="A768" s="73" t="s">
        <v>1745</v>
      </c>
      <c r="B768" s="73" t="s">
        <v>5085</v>
      </c>
      <c r="C768" s="3">
        <f>COUNTIF(単語!G:L,単語辞書!A768)</f>
        <v>8</v>
      </c>
      <c r="D768" s="191"/>
      <c r="E768" s="135" t="s">
        <v>6745</v>
      </c>
      <c r="F768" s="196"/>
    </row>
    <row r="769" spans="1:6" ht="13.5">
      <c r="A769" s="73" t="s">
        <v>2057</v>
      </c>
      <c r="B769" s="73" t="s">
        <v>2862</v>
      </c>
      <c r="C769" s="3">
        <f>COUNTIF(単語!G:L,単語辞書!A769)</f>
        <v>12</v>
      </c>
      <c r="D769" s="191"/>
      <c r="E769" s="135" t="s">
        <v>6745</v>
      </c>
      <c r="F769" s="196"/>
    </row>
    <row r="770" spans="1:6" ht="13.5">
      <c r="A770" s="73" t="s">
        <v>1842</v>
      </c>
      <c r="B770" s="73" t="s">
        <v>5086</v>
      </c>
      <c r="C770" s="3">
        <f>COUNTIF(単語!G:L,単語辞書!A770)</f>
        <v>5</v>
      </c>
      <c r="D770" s="191"/>
      <c r="E770" s="135" t="s">
        <v>6745</v>
      </c>
      <c r="F770" s="196"/>
    </row>
    <row r="771" spans="1:6" ht="13.5">
      <c r="A771" s="73" t="s">
        <v>1826</v>
      </c>
      <c r="B771" s="73" t="s">
        <v>5085</v>
      </c>
      <c r="C771" s="3">
        <f>COUNTIF(単語!G:L,単語辞書!A771)</f>
        <v>31</v>
      </c>
      <c r="D771" s="191"/>
      <c r="E771" s="135" t="s">
        <v>6745</v>
      </c>
      <c r="F771" s="196"/>
    </row>
    <row r="772" spans="1:6" ht="13.5">
      <c r="A772" s="73" t="s">
        <v>2056</v>
      </c>
      <c r="B772" s="73" t="s">
        <v>5087</v>
      </c>
      <c r="C772" s="3">
        <f>COUNTIF(単語!G:L,単語辞書!A772)</f>
        <v>16</v>
      </c>
      <c r="D772" s="191"/>
      <c r="E772" s="135" t="s">
        <v>6745</v>
      </c>
      <c r="F772" s="196"/>
    </row>
    <row r="773" spans="1:6" ht="13.5">
      <c r="A773" s="73" t="s">
        <v>1812</v>
      </c>
      <c r="B773" s="73" t="s">
        <v>5088</v>
      </c>
      <c r="C773" s="3">
        <f>COUNTIF(単語!G:L,単語辞書!A773)</f>
        <v>1</v>
      </c>
      <c r="D773" s="191"/>
      <c r="E773" s="135" t="s">
        <v>6745</v>
      </c>
      <c r="F773" s="196"/>
    </row>
    <row r="774" spans="1:6" ht="13.5">
      <c r="A774" s="73" t="s">
        <v>2181</v>
      </c>
      <c r="B774" s="73" t="s">
        <v>5089</v>
      </c>
      <c r="C774" s="3">
        <f>COUNTIF(単語!G:L,単語辞書!A774)</f>
        <v>6</v>
      </c>
      <c r="D774" s="191"/>
      <c r="E774" s="135" t="s">
        <v>6745</v>
      </c>
      <c r="F774" s="196"/>
    </row>
    <row r="775" spans="1:6" ht="13.5">
      <c r="A775" s="73" t="s">
        <v>2267</v>
      </c>
      <c r="B775" s="73" t="s">
        <v>5090</v>
      </c>
      <c r="C775" s="3">
        <f>COUNTIF(単語!G:L,単語辞書!A775)</f>
        <v>1</v>
      </c>
      <c r="D775" s="191"/>
      <c r="E775" s="135" t="s">
        <v>6745</v>
      </c>
      <c r="F775" s="196"/>
    </row>
    <row r="776" spans="1:6" ht="13.5">
      <c r="A776" s="73" t="s">
        <v>2150</v>
      </c>
      <c r="B776" s="73" t="s">
        <v>5091</v>
      </c>
      <c r="C776" s="3">
        <f>COUNTIF(単語!G:L,単語辞書!A776)</f>
        <v>1</v>
      </c>
      <c r="D776" s="191"/>
      <c r="E776" s="135" t="s">
        <v>6745</v>
      </c>
      <c r="F776" s="196"/>
    </row>
    <row r="777" spans="1:6" ht="13.5">
      <c r="A777" s="73" t="s">
        <v>2268</v>
      </c>
      <c r="B777" s="73" t="s">
        <v>5092</v>
      </c>
      <c r="C777" s="3">
        <f>COUNTIF(単語!G:L,単語辞書!A777)</f>
        <v>1</v>
      </c>
      <c r="D777" s="191"/>
      <c r="E777" s="135" t="s">
        <v>6745</v>
      </c>
      <c r="F777" s="196"/>
    </row>
    <row r="778" spans="1:6" ht="13.5">
      <c r="A778" s="73" t="s">
        <v>1124</v>
      </c>
      <c r="B778" s="73" t="s">
        <v>5093</v>
      </c>
      <c r="C778" s="3">
        <f>COUNTIF(単語!G:L,単語辞書!A778)</f>
        <v>1</v>
      </c>
      <c r="D778" s="191"/>
      <c r="E778" s="135" t="s">
        <v>6745</v>
      </c>
      <c r="F778" s="196"/>
    </row>
    <row r="779" spans="1:6" ht="13.5">
      <c r="A779" s="73" t="s">
        <v>1125</v>
      </c>
      <c r="B779" s="73" t="s">
        <v>5094</v>
      </c>
      <c r="C779" s="3">
        <f>COUNTIF(単語!G:L,単語辞書!A779)</f>
        <v>1</v>
      </c>
      <c r="D779" s="191"/>
      <c r="E779" s="135" t="s">
        <v>6745</v>
      </c>
      <c r="F779" s="196"/>
    </row>
    <row r="780" spans="1:6" ht="13.5">
      <c r="A780" s="73" t="s">
        <v>2316</v>
      </c>
      <c r="B780" s="115" t="s">
        <v>5095</v>
      </c>
      <c r="C780" s="3">
        <f>COUNTIF(単語!G:L,単語辞書!A780)</f>
        <v>8</v>
      </c>
      <c r="D780" s="191"/>
      <c r="E780" s="135" t="s">
        <v>6745</v>
      </c>
      <c r="F780" s="196"/>
    </row>
    <row r="781" spans="1:6" ht="13.5">
      <c r="A781" s="73" t="s">
        <v>4289</v>
      </c>
      <c r="B781" s="73" t="s">
        <v>5096</v>
      </c>
      <c r="C781" s="3">
        <f>COUNTIF(単語!G:L,単語辞書!A781)</f>
        <v>2</v>
      </c>
      <c r="D781" s="191"/>
      <c r="E781" s="135" t="s">
        <v>6745</v>
      </c>
      <c r="F781" s="196"/>
    </row>
    <row r="782" spans="1:6" ht="13.5">
      <c r="A782" s="73" t="s">
        <v>1892</v>
      </c>
      <c r="B782" s="73" t="s">
        <v>5097</v>
      </c>
      <c r="C782" s="3">
        <f>COUNTIF(単語!G:L,単語辞書!A782)</f>
        <v>18</v>
      </c>
      <c r="D782" s="191"/>
      <c r="E782" s="135" t="s">
        <v>6745</v>
      </c>
      <c r="F782" s="196"/>
    </row>
    <row r="783" spans="1:6" ht="13.5">
      <c r="A783" s="73" t="s">
        <v>2016</v>
      </c>
      <c r="B783" s="73" t="s">
        <v>5098</v>
      </c>
      <c r="C783" s="3">
        <f>COUNTIF(単語!G:L,単語辞書!A783)</f>
        <v>4</v>
      </c>
      <c r="D783" s="191"/>
      <c r="E783" s="135" t="s">
        <v>6745</v>
      </c>
      <c r="F783" s="196"/>
    </row>
    <row r="784" spans="1:6" ht="13.5">
      <c r="A784" s="73" t="s">
        <v>2006</v>
      </c>
      <c r="B784" s="73" t="s">
        <v>2863</v>
      </c>
      <c r="C784" s="3">
        <f>COUNTIF(単語!G:L,単語辞書!A784)</f>
        <v>12</v>
      </c>
      <c r="D784" s="191"/>
      <c r="E784" s="135" t="s">
        <v>6745</v>
      </c>
      <c r="F784" s="196"/>
    </row>
    <row r="785" spans="1:6" ht="13.5">
      <c r="A785" s="73" t="s">
        <v>1968</v>
      </c>
      <c r="B785" s="73" t="s">
        <v>5099</v>
      </c>
      <c r="C785" s="3">
        <f>COUNTIF(単語!G:L,単語辞書!A785)</f>
        <v>1</v>
      </c>
      <c r="D785" s="191"/>
      <c r="E785" s="135" t="s">
        <v>6745</v>
      </c>
      <c r="F785" s="196"/>
    </row>
    <row r="786" spans="1:6" ht="13.5">
      <c r="A786" s="73" t="s">
        <v>1463</v>
      </c>
      <c r="B786" s="73" t="s">
        <v>2864</v>
      </c>
      <c r="C786" s="3">
        <f>COUNTIF(単語!G:L,単語辞書!A786)</f>
        <v>53</v>
      </c>
      <c r="D786" s="191"/>
      <c r="E786" s="135" t="s">
        <v>6745</v>
      </c>
      <c r="F786" s="196"/>
    </row>
    <row r="787" spans="1:6" ht="13.5">
      <c r="A787" s="73" t="s">
        <v>1566</v>
      </c>
      <c r="B787" s="73" t="s">
        <v>5100</v>
      </c>
      <c r="C787" s="3">
        <f>COUNTIF(単語!G:L,単語辞書!A787)</f>
        <v>0</v>
      </c>
      <c r="D787" s="191"/>
      <c r="E787" s="135" t="s">
        <v>6745</v>
      </c>
      <c r="F787" s="196"/>
    </row>
    <row r="788" spans="1:6" ht="13.5">
      <c r="A788" s="73" t="s">
        <v>1133</v>
      </c>
      <c r="B788" s="73" t="s">
        <v>5101</v>
      </c>
      <c r="C788" s="3">
        <f>COUNTIF(単語!G:L,単語辞書!A788)</f>
        <v>1</v>
      </c>
      <c r="D788" s="191"/>
      <c r="E788" s="135" t="s">
        <v>6745</v>
      </c>
      <c r="F788" s="196"/>
    </row>
    <row r="789" spans="1:6" ht="13.5">
      <c r="A789" s="73" t="s">
        <v>2044</v>
      </c>
      <c r="B789" s="73" t="s">
        <v>5102</v>
      </c>
      <c r="C789" s="3">
        <f>COUNTIF(単語!G:L,単語辞書!A789)</f>
        <v>3</v>
      </c>
      <c r="D789" s="191"/>
      <c r="E789" s="135" t="s">
        <v>6745</v>
      </c>
      <c r="F789" s="196"/>
    </row>
    <row r="790" spans="1:6" ht="13.5">
      <c r="A790" s="73" t="s">
        <v>2681</v>
      </c>
      <c r="B790" s="73" t="s">
        <v>5103</v>
      </c>
      <c r="C790" s="3">
        <f>COUNTIF(単語!G:L,単語辞書!A790)</f>
        <v>10</v>
      </c>
      <c r="D790" s="191"/>
      <c r="E790" s="135" t="s">
        <v>6745</v>
      </c>
      <c r="F790" s="196"/>
    </row>
    <row r="791" spans="1:6" ht="13.5">
      <c r="A791" s="73" t="s">
        <v>1891</v>
      </c>
      <c r="B791" s="73" t="s">
        <v>2865</v>
      </c>
      <c r="C791" s="3">
        <f>COUNTIF(単語!G:L,単語辞書!A791)</f>
        <v>8</v>
      </c>
      <c r="D791" s="191"/>
      <c r="E791" s="135" t="s">
        <v>6745</v>
      </c>
      <c r="F791" s="196"/>
    </row>
    <row r="792" spans="1:6" ht="13.5">
      <c r="A792" s="73" t="s">
        <v>1578</v>
      </c>
      <c r="B792" s="73" t="s">
        <v>2866</v>
      </c>
      <c r="C792" s="3">
        <f>COUNTIF(単語!G:L,単語辞書!A792)</f>
        <v>7</v>
      </c>
      <c r="D792" s="191"/>
      <c r="E792" s="135" t="s">
        <v>6745</v>
      </c>
      <c r="F792" s="196"/>
    </row>
    <row r="793" spans="1:6" ht="13.5">
      <c r="A793" s="73" t="s">
        <v>1567</v>
      </c>
      <c r="B793" s="73" t="s">
        <v>5104</v>
      </c>
      <c r="C793" s="3">
        <f>COUNTIF(単語!G:L,単語辞書!A793)</f>
        <v>4</v>
      </c>
      <c r="D793" s="191"/>
      <c r="E793" s="135" t="s">
        <v>6745</v>
      </c>
      <c r="F793" s="196"/>
    </row>
    <row r="794" spans="1:6" ht="13.5">
      <c r="A794" s="73" t="s">
        <v>1894</v>
      </c>
      <c r="B794" s="73" t="s">
        <v>5104</v>
      </c>
      <c r="C794" s="3">
        <f>COUNTIF(単語!G:L,単語辞書!A794)</f>
        <v>9</v>
      </c>
      <c r="D794" s="191"/>
      <c r="E794" s="135" t="s">
        <v>6745</v>
      </c>
      <c r="F794" s="196"/>
    </row>
    <row r="795" spans="1:6" ht="13.5">
      <c r="A795" s="73" t="s">
        <v>4317</v>
      </c>
      <c r="B795" s="115" t="s">
        <v>5105</v>
      </c>
      <c r="C795" s="3">
        <f>COUNTIF(単語!G:L,単語辞書!A795)</f>
        <v>10</v>
      </c>
      <c r="D795" s="191"/>
      <c r="E795" s="135" t="s">
        <v>6745</v>
      </c>
      <c r="F795" s="196"/>
    </row>
    <row r="796" spans="1:6" ht="13.5">
      <c r="A796" s="73" t="s">
        <v>1148</v>
      </c>
      <c r="B796" s="73" t="s">
        <v>5106</v>
      </c>
      <c r="C796" s="3">
        <f>COUNTIF(単語!G:L,単語辞書!A796)</f>
        <v>14</v>
      </c>
      <c r="D796" s="191"/>
      <c r="E796" s="135" t="s">
        <v>6745</v>
      </c>
      <c r="F796" s="196"/>
    </row>
    <row r="797" spans="1:6" ht="13.5">
      <c r="A797" s="73" t="s">
        <v>1893</v>
      </c>
      <c r="B797" s="73" t="s">
        <v>5107</v>
      </c>
      <c r="C797" s="3">
        <f>COUNTIF(単語!G:L,単語辞書!A797)</f>
        <v>6</v>
      </c>
      <c r="D797" s="191"/>
      <c r="E797" s="135" t="s">
        <v>6745</v>
      </c>
      <c r="F797" s="196"/>
    </row>
    <row r="798" spans="1:6" ht="13.5">
      <c r="A798" s="73" t="s">
        <v>3229</v>
      </c>
      <c r="B798" s="73" t="s">
        <v>5108</v>
      </c>
      <c r="C798" s="3">
        <f>COUNTIF(単語!G:L,単語辞書!A798)</f>
        <v>1</v>
      </c>
      <c r="D798" s="191"/>
      <c r="E798" s="135" t="s">
        <v>6745</v>
      </c>
      <c r="F798" s="196"/>
    </row>
    <row r="799" spans="1:6" ht="13.5">
      <c r="A799" s="73" t="s">
        <v>2047</v>
      </c>
      <c r="B799" s="73" t="s">
        <v>2867</v>
      </c>
      <c r="C799" s="3">
        <f>COUNTIF(単語!G:L,単語辞書!A799)</f>
        <v>2</v>
      </c>
      <c r="D799" s="191"/>
      <c r="E799" s="135" t="s">
        <v>6745</v>
      </c>
      <c r="F799" s="196"/>
    </row>
    <row r="800" spans="1:6" ht="13.5">
      <c r="A800" s="73" t="s">
        <v>2308</v>
      </c>
      <c r="B800" s="73" t="s">
        <v>2868</v>
      </c>
      <c r="C800" s="3">
        <f>COUNTIF(単語!G:L,単語辞書!A800)</f>
        <v>0</v>
      </c>
      <c r="D800" s="191"/>
      <c r="E800" s="135" t="s">
        <v>6745</v>
      </c>
      <c r="F800" s="196"/>
    </row>
    <row r="801" spans="1:6" ht="13.5">
      <c r="A801" s="73" t="s">
        <v>2277</v>
      </c>
      <c r="B801" s="73" t="s">
        <v>5109</v>
      </c>
      <c r="C801" s="3">
        <f>COUNTIF(単語!G:L,単語辞書!A801)</f>
        <v>1</v>
      </c>
      <c r="D801" s="191"/>
      <c r="E801" s="135" t="s">
        <v>6745</v>
      </c>
      <c r="F801" s="196"/>
    </row>
    <row r="802" spans="1:6" ht="13.5">
      <c r="A802" s="73" t="s">
        <v>2278</v>
      </c>
      <c r="B802" s="73" t="s">
        <v>5110</v>
      </c>
      <c r="C802" s="3">
        <f>COUNTIF(単語!G:L,単語辞書!A802)</f>
        <v>3</v>
      </c>
      <c r="D802" s="191"/>
      <c r="E802" s="135" t="s">
        <v>6745</v>
      </c>
      <c r="F802" s="196"/>
    </row>
    <row r="803" spans="1:6" ht="13.5">
      <c r="A803" s="73" t="s">
        <v>2682</v>
      </c>
      <c r="B803" s="73" t="s">
        <v>5111</v>
      </c>
      <c r="C803" s="3">
        <f>COUNTIF(単語!G:L,単語辞書!A803)</f>
        <v>1</v>
      </c>
      <c r="D803" s="191"/>
      <c r="E803" s="135" t="s">
        <v>6745</v>
      </c>
      <c r="F803" s="196"/>
    </row>
    <row r="804" spans="1:6" ht="13.5">
      <c r="A804" s="73" t="s">
        <v>1441</v>
      </c>
      <c r="B804" s="73" t="s">
        <v>5112</v>
      </c>
      <c r="C804" s="3">
        <f>COUNTIF(単語!G:L,単語辞書!A804)</f>
        <v>61</v>
      </c>
      <c r="D804" s="191"/>
      <c r="E804" s="135" t="s">
        <v>6745</v>
      </c>
      <c r="F804" s="196"/>
    </row>
    <row r="805" spans="1:6" ht="13.5">
      <c r="A805" s="73" t="s">
        <v>1817</v>
      </c>
      <c r="B805" s="73" t="s">
        <v>5113</v>
      </c>
      <c r="C805" s="3">
        <f>COUNTIF(単語!G:L,単語辞書!A805)</f>
        <v>4</v>
      </c>
      <c r="D805" s="191"/>
      <c r="E805" s="135" t="s">
        <v>6745</v>
      </c>
      <c r="F805" s="196"/>
    </row>
    <row r="806" spans="1:6" ht="13.5">
      <c r="A806" s="73" t="s">
        <v>2114</v>
      </c>
      <c r="B806" s="73" t="s">
        <v>5114</v>
      </c>
      <c r="C806" s="3">
        <f>COUNTIF(単語!G:L,単語辞書!A806)</f>
        <v>3</v>
      </c>
      <c r="D806" s="191"/>
      <c r="E806" s="135" t="s">
        <v>6745</v>
      </c>
      <c r="F806" s="196"/>
    </row>
    <row r="807" spans="1:6" ht="13.5">
      <c r="A807" s="73" t="s">
        <v>2151</v>
      </c>
      <c r="B807" s="73" t="s">
        <v>5115</v>
      </c>
      <c r="C807" s="3">
        <f>COUNTIF(単語!G:L,単語辞書!A807)</f>
        <v>3</v>
      </c>
      <c r="D807" s="191"/>
      <c r="E807" s="135" t="s">
        <v>6745</v>
      </c>
      <c r="F807" s="196"/>
    </row>
    <row r="808" spans="1:6" ht="13.5">
      <c r="A808" s="73" t="s">
        <v>1989</v>
      </c>
      <c r="B808" s="73" t="s">
        <v>5116</v>
      </c>
      <c r="C808" s="3">
        <f>COUNTIF(単語!G:L,単語辞書!A808)</f>
        <v>1</v>
      </c>
      <c r="D808" s="191"/>
      <c r="E808" s="135" t="s">
        <v>6745</v>
      </c>
      <c r="F808" s="196"/>
    </row>
    <row r="809" spans="1:6" ht="13.5">
      <c r="A809" s="73" t="s">
        <v>2284</v>
      </c>
      <c r="B809" s="73" t="s">
        <v>5117</v>
      </c>
      <c r="C809" s="3">
        <f>COUNTIF(単語!G:L,単語辞書!A809)</f>
        <v>1</v>
      </c>
      <c r="D809" s="191"/>
      <c r="E809" s="135" t="s">
        <v>6745</v>
      </c>
      <c r="F809" s="196"/>
    </row>
    <row r="810" spans="1:6" ht="13.5">
      <c r="A810" s="73" t="s">
        <v>1785</v>
      </c>
      <c r="B810" s="73" t="s">
        <v>2869</v>
      </c>
      <c r="C810" s="3">
        <f>COUNTIF(単語!G:L,単語辞書!A810)</f>
        <v>3</v>
      </c>
      <c r="D810" s="191"/>
      <c r="E810" s="135" t="s">
        <v>6745</v>
      </c>
      <c r="F810" s="196"/>
    </row>
    <row r="811" spans="1:6" ht="13.5">
      <c r="A811" s="73" t="s">
        <v>2683</v>
      </c>
      <c r="B811" s="73" t="s">
        <v>2870</v>
      </c>
      <c r="C811" s="3">
        <f>COUNTIF(単語!G:L,単語辞書!A811)</f>
        <v>1</v>
      </c>
      <c r="D811" s="191"/>
      <c r="E811" s="135" t="s">
        <v>6745</v>
      </c>
      <c r="F811" s="196"/>
    </row>
    <row r="812" spans="1:6" ht="13.5">
      <c r="A812" s="73" t="s">
        <v>1778</v>
      </c>
      <c r="B812" s="73" t="s">
        <v>2871</v>
      </c>
      <c r="C812" s="3">
        <f>COUNTIF(単語!G:L,単語辞書!A812)</f>
        <v>7</v>
      </c>
      <c r="D812" s="191"/>
      <c r="E812" s="135" t="s">
        <v>6745</v>
      </c>
      <c r="F812" s="196"/>
    </row>
    <row r="813" spans="1:6" ht="13.5">
      <c r="A813" s="73" t="s">
        <v>2103</v>
      </c>
      <c r="B813" s="73" t="s">
        <v>5118</v>
      </c>
      <c r="C813" s="3">
        <f>COUNTIF(単語!G:L,単語辞書!A813)</f>
        <v>2</v>
      </c>
      <c r="D813" s="191"/>
      <c r="E813" s="135" t="s">
        <v>6745</v>
      </c>
      <c r="F813" s="196"/>
    </row>
    <row r="814" spans="1:6" ht="13.5">
      <c r="A814" s="73" t="s">
        <v>1881</v>
      </c>
      <c r="B814" s="73" t="s">
        <v>5119</v>
      </c>
      <c r="C814" s="3">
        <f>COUNTIF(単語!G:L,単語辞書!A814)</f>
        <v>1</v>
      </c>
      <c r="D814" s="191"/>
      <c r="E814" s="135" t="s">
        <v>6745</v>
      </c>
      <c r="F814" s="196"/>
    </row>
    <row r="815" spans="1:6" ht="13.5">
      <c r="A815" s="73" t="s">
        <v>2220</v>
      </c>
      <c r="B815" s="73" t="s">
        <v>5120</v>
      </c>
      <c r="C815" s="3">
        <f>COUNTIF(単語!G:L,単語辞書!A815)</f>
        <v>5</v>
      </c>
      <c r="D815" s="191"/>
      <c r="E815" s="135" t="s">
        <v>6745</v>
      </c>
      <c r="F815" s="196"/>
    </row>
    <row r="816" spans="1:6" ht="13.5">
      <c r="A816" s="73" t="s">
        <v>1985</v>
      </c>
      <c r="B816" s="73" t="s">
        <v>5121</v>
      </c>
      <c r="C816" s="3">
        <f>COUNTIF(単語!G:L,単語辞書!A816)</f>
        <v>1</v>
      </c>
      <c r="D816" s="191"/>
      <c r="E816" s="135" t="s">
        <v>6745</v>
      </c>
      <c r="F816" s="196"/>
    </row>
    <row r="817" spans="1:6" ht="13.5">
      <c r="A817" s="73" t="s">
        <v>2124</v>
      </c>
      <c r="B817" s="73" t="s">
        <v>2872</v>
      </c>
      <c r="C817" s="3">
        <f>COUNTIF(単語!G:L,単語辞書!A817)</f>
        <v>2</v>
      </c>
      <c r="D817" s="191"/>
      <c r="E817" s="135" t="s">
        <v>6745</v>
      </c>
      <c r="F817" s="196"/>
    </row>
    <row r="818" spans="1:6" ht="13.5">
      <c r="A818" s="73" t="s">
        <v>2286</v>
      </c>
      <c r="B818" s="73" t="s">
        <v>2873</v>
      </c>
      <c r="C818" s="3">
        <f>COUNTIF(単語!G:L,単語辞書!A818)</f>
        <v>1</v>
      </c>
      <c r="D818" s="191"/>
      <c r="E818" s="135" t="s">
        <v>6745</v>
      </c>
      <c r="F818" s="196"/>
    </row>
    <row r="819" spans="1:6" ht="13.5">
      <c r="A819" s="73" t="s">
        <v>1827</v>
      </c>
      <c r="B819" s="73" t="s">
        <v>5122</v>
      </c>
      <c r="C819" s="3">
        <f>COUNTIF(単語!G:L,単語辞書!A819)</f>
        <v>1</v>
      </c>
      <c r="D819" s="191"/>
      <c r="E819" s="135" t="s">
        <v>6745</v>
      </c>
      <c r="F819" s="196"/>
    </row>
    <row r="820" spans="1:6" ht="13.5">
      <c r="A820" s="73" t="s">
        <v>2092</v>
      </c>
      <c r="B820" s="73" t="s">
        <v>5123</v>
      </c>
      <c r="C820" s="3">
        <f>COUNTIF(単語!G:L,単語辞書!A820)</f>
        <v>1</v>
      </c>
      <c r="D820" s="191"/>
      <c r="E820" s="135" t="s">
        <v>6745</v>
      </c>
      <c r="F820" s="196"/>
    </row>
    <row r="821" spans="1:6" ht="13.5">
      <c r="A821" s="73" t="s">
        <v>1934</v>
      </c>
      <c r="B821" s="73" t="s">
        <v>5124</v>
      </c>
      <c r="C821" s="3">
        <f>COUNTIF(単語!G:L,単語辞書!A821)</f>
        <v>9</v>
      </c>
      <c r="D821" s="191"/>
      <c r="E821" s="135" t="s">
        <v>6745</v>
      </c>
      <c r="F821" s="196"/>
    </row>
    <row r="822" spans="1:6" ht="13.5">
      <c r="A822" s="73" t="s">
        <v>2033</v>
      </c>
      <c r="B822" s="73" t="s">
        <v>5125</v>
      </c>
      <c r="C822" s="3">
        <f>COUNTIF(単語!G:L,単語辞書!A822)</f>
        <v>10</v>
      </c>
      <c r="D822" s="191"/>
      <c r="E822" s="135" t="s">
        <v>6745</v>
      </c>
      <c r="F822" s="196"/>
    </row>
    <row r="823" spans="1:6" ht="13.5">
      <c r="A823" s="73" t="s">
        <v>1218</v>
      </c>
      <c r="B823" s="73" t="s">
        <v>5126</v>
      </c>
      <c r="C823" s="3">
        <f>COUNTIF(単語!G:L,単語辞書!A823)</f>
        <v>7</v>
      </c>
      <c r="D823" s="191"/>
      <c r="E823" s="135" t="s">
        <v>6745</v>
      </c>
      <c r="F823" s="196"/>
    </row>
    <row r="824" spans="1:6" ht="13.5">
      <c r="A824" s="73" t="s">
        <v>2093</v>
      </c>
      <c r="B824" s="73" t="s">
        <v>5127</v>
      </c>
      <c r="C824" s="3">
        <f>COUNTIF(単語!G:L,単語辞書!A824)</f>
        <v>1</v>
      </c>
      <c r="D824" s="191"/>
      <c r="E824" s="135" t="s">
        <v>6745</v>
      </c>
      <c r="F824" s="196"/>
    </row>
    <row r="825" spans="1:6" ht="13.5">
      <c r="A825" s="73" t="s">
        <v>2071</v>
      </c>
      <c r="B825" s="73" t="s">
        <v>5128</v>
      </c>
      <c r="C825" s="3">
        <f>COUNTIF(単語!G:L,単語辞書!A825)</f>
        <v>5</v>
      </c>
      <c r="D825" s="191"/>
      <c r="E825" s="135" t="s">
        <v>6745</v>
      </c>
      <c r="F825" s="196"/>
    </row>
    <row r="826" spans="1:6" ht="13.5">
      <c r="A826" s="73" t="s">
        <v>1221</v>
      </c>
      <c r="B826" s="73" t="s">
        <v>5129</v>
      </c>
      <c r="C826" s="3">
        <f>COUNTIF(単語!G:L,単語辞書!A826)</f>
        <v>1</v>
      </c>
      <c r="D826" s="191"/>
      <c r="E826" s="135" t="s">
        <v>6745</v>
      </c>
      <c r="F826" s="196"/>
    </row>
    <row r="827" spans="1:6" ht="13.5">
      <c r="A827" s="73" t="s">
        <v>1597</v>
      </c>
      <c r="B827" s="115" t="s">
        <v>5130</v>
      </c>
      <c r="C827" s="3">
        <f>COUNTIF(単語!G:L,単語辞書!A827)</f>
        <v>35</v>
      </c>
      <c r="D827" s="191"/>
      <c r="E827" s="135" t="s">
        <v>6745</v>
      </c>
      <c r="F827" s="196"/>
    </row>
    <row r="828" spans="1:6" ht="13.5">
      <c r="A828" s="73" t="s">
        <v>2062</v>
      </c>
      <c r="B828" s="73" t="s">
        <v>5131</v>
      </c>
      <c r="C828" s="3">
        <f>COUNTIF(単語!G:L,単語辞書!A828)</f>
        <v>8</v>
      </c>
      <c r="D828" s="191"/>
      <c r="E828" s="135" t="s">
        <v>6745</v>
      </c>
      <c r="F828" s="196"/>
    </row>
    <row r="829" spans="1:6" ht="13.5">
      <c r="A829" s="73" t="s">
        <v>2684</v>
      </c>
      <c r="B829" s="73" t="s">
        <v>5132</v>
      </c>
      <c r="C829" s="3">
        <f>COUNTIF(単語!G:L,単語辞書!A829)</f>
        <v>0</v>
      </c>
      <c r="D829" s="191"/>
      <c r="E829" s="135" t="s">
        <v>6745</v>
      </c>
      <c r="F829" s="196"/>
    </row>
    <row r="830" spans="1:6" ht="13.5">
      <c r="A830" s="73" t="s">
        <v>2685</v>
      </c>
      <c r="B830" s="73" t="s">
        <v>5133</v>
      </c>
      <c r="C830" s="3">
        <f>COUNTIF(単語!G:L,単語辞書!A830)</f>
        <v>0</v>
      </c>
      <c r="D830" s="191"/>
      <c r="E830" s="135" t="s">
        <v>6745</v>
      </c>
      <c r="F830" s="196"/>
    </row>
    <row r="831" spans="1:6" ht="13.5">
      <c r="A831" s="73" t="s">
        <v>2686</v>
      </c>
      <c r="B831" s="73" t="s">
        <v>5134</v>
      </c>
      <c r="C831" s="3">
        <f>COUNTIF(単語!G:L,単語辞書!A831)</f>
        <v>0</v>
      </c>
      <c r="D831" s="191"/>
      <c r="E831" s="135" t="s">
        <v>6745</v>
      </c>
      <c r="F831" s="196"/>
    </row>
    <row r="832" spans="1:6" ht="13.5">
      <c r="A832" s="73" t="s">
        <v>2687</v>
      </c>
      <c r="B832" s="73" t="s">
        <v>5135</v>
      </c>
      <c r="C832" s="3">
        <f>COUNTIF(単語!G:L,単語辞書!A832)</f>
        <v>0</v>
      </c>
      <c r="D832" s="191"/>
      <c r="E832" s="135" t="s">
        <v>6745</v>
      </c>
      <c r="F832" s="196"/>
    </row>
    <row r="833" spans="1:6" ht="13.5">
      <c r="A833" s="73" t="s">
        <v>2688</v>
      </c>
      <c r="B833" s="73" t="s">
        <v>5136</v>
      </c>
      <c r="C833" s="3">
        <f>COUNTIF(単語!G:L,単語辞書!A833)</f>
        <v>0</v>
      </c>
      <c r="D833" s="191"/>
      <c r="E833" s="135" t="s">
        <v>6745</v>
      </c>
      <c r="F833" s="196"/>
    </row>
    <row r="834" spans="1:6" ht="13.5">
      <c r="A834" s="73" t="s">
        <v>2689</v>
      </c>
      <c r="B834" s="73" t="s">
        <v>5137</v>
      </c>
      <c r="C834" s="3">
        <f>COUNTIF(単語!G:L,単語辞書!A834)</f>
        <v>0</v>
      </c>
      <c r="D834" s="191"/>
      <c r="E834" s="135" t="s">
        <v>6745</v>
      </c>
      <c r="F834" s="196"/>
    </row>
    <row r="835" spans="1:6" ht="13.5">
      <c r="A835" s="73" t="s">
        <v>2690</v>
      </c>
      <c r="B835" s="73" t="s">
        <v>5138</v>
      </c>
      <c r="C835" s="3">
        <f>COUNTIF(単語!G:L,単語辞書!A835)</f>
        <v>1</v>
      </c>
      <c r="D835" s="191"/>
      <c r="E835" s="135" t="s">
        <v>6745</v>
      </c>
      <c r="F835" s="196"/>
    </row>
    <row r="836" spans="1:6" ht="13.5">
      <c r="A836" s="73" t="s">
        <v>1830</v>
      </c>
      <c r="B836" s="73" t="s">
        <v>5139</v>
      </c>
      <c r="C836" s="3">
        <f>COUNTIF(単語!G:L,単語辞書!A836)</f>
        <v>5</v>
      </c>
      <c r="D836" s="191"/>
      <c r="E836" s="135" t="s">
        <v>6745</v>
      </c>
      <c r="F836" s="196"/>
    </row>
    <row r="837" spans="1:6" ht="13.5">
      <c r="A837" s="73" t="s">
        <v>2058</v>
      </c>
      <c r="B837" s="73" t="s">
        <v>5140</v>
      </c>
      <c r="C837" s="3">
        <f>COUNTIF(単語!G:L,単語辞書!A837)</f>
        <v>1</v>
      </c>
      <c r="D837" s="191"/>
      <c r="E837" s="135" t="s">
        <v>6745</v>
      </c>
      <c r="F837" s="196"/>
    </row>
    <row r="838" spans="1:6" ht="13.5">
      <c r="A838" s="73" t="s">
        <v>2296</v>
      </c>
      <c r="B838" s="73" t="s">
        <v>5141</v>
      </c>
      <c r="C838" s="3">
        <f>COUNTIF(単語!G:L,単語辞書!A838)</f>
        <v>4</v>
      </c>
      <c r="D838" s="191"/>
      <c r="E838" s="135" t="s">
        <v>6745</v>
      </c>
      <c r="F838" s="196"/>
    </row>
    <row r="839" spans="1:6" ht="13.5">
      <c r="A839" s="73" t="s">
        <v>2223</v>
      </c>
      <c r="B839" s="73" t="s">
        <v>4762</v>
      </c>
      <c r="C839" s="3">
        <f>COUNTIF(単語!G:L,単語辞書!A839)</f>
        <v>1</v>
      </c>
      <c r="D839" s="191"/>
      <c r="E839" s="135" t="s">
        <v>6745</v>
      </c>
      <c r="F839" s="196"/>
    </row>
    <row r="840" spans="1:6" ht="13.5">
      <c r="A840" s="73" t="s">
        <v>2224</v>
      </c>
      <c r="B840" s="73" t="s">
        <v>4763</v>
      </c>
      <c r="C840" s="3">
        <f>COUNTIF(単語!G:L,単語辞書!A840)</f>
        <v>1</v>
      </c>
      <c r="D840" s="191"/>
      <c r="E840" s="135" t="s">
        <v>6745</v>
      </c>
      <c r="F840" s="196"/>
    </row>
    <row r="841" spans="1:6" ht="13.5">
      <c r="A841" s="73" t="s">
        <v>2297</v>
      </c>
      <c r="B841" s="73" t="s">
        <v>4764</v>
      </c>
      <c r="C841" s="3">
        <f>COUNTIF(単語!G:L,単語辞書!A841)</f>
        <v>8</v>
      </c>
      <c r="D841" s="191"/>
      <c r="E841" s="135" t="s">
        <v>6745</v>
      </c>
      <c r="F841" s="196"/>
    </row>
    <row r="842" spans="1:6" ht="13.5">
      <c r="A842" s="73" t="s">
        <v>2298</v>
      </c>
      <c r="B842" s="73" t="s">
        <v>5142</v>
      </c>
      <c r="C842" s="3">
        <f>COUNTIF(単語!G:L,単語辞書!A842)</f>
        <v>1</v>
      </c>
      <c r="D842" s="191"/>
      <c r="E842" s="135" t="s">
        <v>6745</v>
      </c>
      <c r="F842" s="196"/>
    </row>
    <row r="843" spans="1:6" ht="13.5">
      <c r="A843" s="73" t="s">
        <v>2299</v>
      </c>
      <c r="B843" s="73" t="s">
        <v>4765</v>
      </c>
      <c r="C843" s="3">
        <f>COUNTIF(単語!G:L,単語辞書!A843)</f>
        <v>2</v>
      </c>
      <c r="D843" s="191"/>
      <c r="E843" s="135" t="s">
        <v>6745</v>
      </c>
      <c r="F843" s="196"/>
    </row>
    <row r="844" spans="1:6" ht="13.5">
      <c r="A844" s="73" t="s">
        <v>2255</v>
      </c>
      <c r="B844" s="73" t="s">
        <v>5143</v>
      </c>
      <c r="C844" s="3">
        <f>COUNTIF(単語!G:L,単語辞書!A844)</f>
        <v>2</v>
      </c>
      <c r="D844" s="191"/>
      <c r="E844" s="135" t="s">
        <v>6745</v>
      </c>
      <c r="F844" s="196"/>
    </row>
    <row r="845" spans="1:6" ht="13.5">
      <c r="A845" s="73" t="s">
        <v>2300</v>
      </c>
      <c r="B845" s="73" t="s">
        <v>5144</v>
      </c>
      <c r="C845" s="3">
        <f>COUNTIF(単語!G:L,単語辞書!A845)</f>
        <v>5</v>
      </c>
      <c r="D845" s="191"/>
      <c r="E845" s="135" t="s">
        <v>6745</v>
      </c>
      <c r="F845" s="196"/>
    </row>
    <row r="846" spans="1:6" ht="13.5">
      <c r="A846" s="73" t="s">
        <v>2214</v>
      </c>
      <c r="B846" s="73" t="s">
        <v>4766</v>
      </c>
      <c r="C846" s="3">
        <f>COUNTIF(単語!G:L,単語辞書!A846)</f>
        <v>1</v>
      </c>
      <c r="D846" s="191"/>
      <c r="E846" s="135" t="s">
        <v>6745</v>
      </c>
      <c r="F846" s="196"/>
    </row>
    <row r="847" spans="1:6" ht="13.5">
      <c r="A847" s="73" t="s">
        <v>2301</v>
      </c>
      <c r="B847" s="73" t="s">
        <v>4767</v>
      </c>
      <c r="C847" s="3">
        <f>COUNTIF(単語!G:L,単語辞書!A847)</f>
        <v>1</v>
      </c>
      <c r="D847" s="191"/>
      <c r="E847" s="135" t="s">
        <v>6745</v>
      </c>
      <c r="F847" s="196"/>
    </row>
    <row r="848" spans="1:6" ht="13.5">
      <c r="A848" s="73" t="s">
        <v>1848</v>
      </c>
      <c r="B848" s="73" t="s">
        <v>2874</v>
      </c>
      <c r="C848" s="3">
        <f>COUNTIF(単語!G:L,単語辞書!A848)</f>
        <v>25</v>
      </c>
      <c r="D848" s="191"/>
      <c r="E848" s="135" t="s">
        <v>6745</v>
      </c>
      <c r="F848" s="196"/>
    </row>
    <row r="849" spans="1:6" ht="13.5">
      <c r="A849" s="73" t="s">
        <v>1819</v>
      </c>
      <c r="B849" s="73" t="s">
        <v>2875</v>
      </c>
      <c r="C849" s="3">
        <f>COUNTIF(単語!G:L,単語辞書!A849)</f>
        <v>12</v>
      </c>
      <c r="D849" s="191"/>
      <c r="E849" s="135" t="s">
        <v>6745</v>
      </c>
      <c r="F849" s="196"/>
    </row>
    <row r="850" spans="1:6" ht="13.5">
      <c r="A850" s="73" t="s">
        <v>2012</v>
      </c>
      <c r="B850" s="73" t="s">
        <v>5145</v>
      </c>
      <c r="C850" s="3">
        <f>COUNTIF(単語!G:L,単語辞書!A850)</f>
        <v>2</v>
      </c>
      <c r="D850" s="191"/>
      <c r="E850" s="135" t="s">
        <v>6745</v>
      </c>
      <c r="F850" s="196"/>
    </row>
    <row r="851" spans="1:6" ht="13.5">
      <c r="A851" s="73" t="s">
        <v>1237</v>
      </c>
      <c r="B851" s="73" t="s">
        <v>2876</v>
      </c>
      <c r="C851" s="3">
        <f>COUNTIF(単語!G:L,単語辞書!A851)</f>
        <v>1</v>
      </c>
      <c r="D851" s="191"/>
      <c r="E851" s="135" t="s">
        <v>6745</v>
      </c>
      <c r="F851" s="196"/>
    </row>
    <row r="852" spans="1:6" ht="13.5">
      <c r="A852" s="73" t="s">
        <v>2153</v>
      </c>
      <c r="B852" s="73" t="s">
        <v>2877</v>
      </c>
      <c r="C852" s="3">
        <f>COUNTIF(単語!G:L,単語辞書!A852)</f>
        <v>1</v>
      </c>
      <c r="D852" s="191"/>
      <c r="E852" s="135" t="s">
        <v>6745</v>
      </c>
      <c r="F852" s="196"/>
    </row>
    <row r="853" spans="1:6" ht="13.5">
      <c r="A853" s="73" t="s">
        <v>1238</v>
      </c>
      <c r="B853" s="73" t="s">
        <v>5146</v>
      </c>
      <c r="C853" s="3">
        <f>COUNTIF(単語!G:L,単語辞書!A853)</f>
        <v>1</v>
      </c>
      <c r="D853" s="191"/>
      <c r="E853" s="135" t="s">
        <v>6745</v>
      </c>
      <c r="F853" s="196"/>
    </row>
    <row r="854" spans="1:6" ht="13.5">
      <c r="A854" s="73" t="s">
        <v>1821</v>
      </c>
      <c r="B854" s="73" t="s">
        <v>5147</v>
      </c>
      <c r="C854" s="3">
        <f>COUNTIF(単語!G:L,単語辞書!A854)</f>
        <v>1</v>
      </c>
      <c r="D854" s="191"/>
      <c r="E854" s="135" t="s">
        <v>6745</v>
      </c>
      <c r="F854" s="196"/>
    </row>
    <row r="855" spans="1:6" ht="13.5">
      <c r="A855" s="73" t="s">
        <v>1823</v>
      </c>
      <c r="B855" s="73" t="s">
        <v>5148</v>
      </c>
      <c r="C855" s="3">
        <f>COUNTIF(単語!G:L,単語辞書!A855)</f>
        <v>10</v>
      </c>
      <c r="D855" s="191"/>
      <c r="E855" s="135" t="s">
        <v>6745</v>
      </c>
      <c r="F855" s="196"/>
    </row>
    <row r="856" spans="1:6" ht="13.5">
      <c r="A856" s="73" t="s">
        <v>1239</v>
      </c>
      <c r="B856" s="73" t="s">
        <v>5149</v>
      </c>
      <c r="C856" s="3">
        <f>COUNTIF(単語!G:L,単語辞書!A856)</f>
        <v>1</v>
      </c>
      <c r="D856" s="191"/>
      <c r="E856" s="135" t="s">
        <v>6745</v>
      </c>
      <c r="F856" s="196"/>
    </row>
    <row r="857" spans="1:6" ht="13.5">
      <c r="A857" s="73" t="s">
        <v>2304</v>
      </c>
      <c r="B857" s="73" t="s">
        <v>5150</v>
      </c>
      <c r="C857" s="3">
        <f>COUNTIF(単語!G:L,単語辞書!A857)</f>
        <v>1</v>
      </c>
      <c r="D857" s="191"/>
      <c r="E857" s="135" t="s">
        <v>6745</v>
      </c>
      <c r="F857" s="196"/>
    </row>
    <row r="858" spans="1:6" ht="13.5">
      <c r="A858" s="73" t="s">
        <v>1241</v>
      </c>
      <c r="B858" s="73" t="s">
        <v>5151</v>
      </c>
      <c r="C858" s="3">
        <f>COUNTIF(単語!G:L,単語辞書!A858)</f>
        <v>1</v>
      </c>
      <c r="D858" s="191"/>
      <c r="E858" s="135" t="s">
        <v>6745</v>
      </c>
      <c r="F858" s="196"/>
    </row>
    <row r="859" spans="1:6" ht="13.5">
      <c r="A859" s="73" t="s">
        <v>2305</v>
      </c>
      <c r="B859" s="73" t="s">
        <v>5152</v>
      </c>
      <c r="C859" s="3">
        <f>COUNTIF(単語!G:L,単語辞書!A859)</f>
        <v>1</v>
      </c>
      <c r="D859" s="191"/>
      <c r="E859" s="135" t="s">
        <v>6745</v>
      </c>
      <c r="F859" s="196"/>
    </row>
    <row r="860" spans="1:6" ht="13.5">
      <c r="A860" s="73" t="s">
        <v>1822</v>
      </c>
      <c r="B860" s="73" t="s">
        <v>2878</v>
      </c>
      <c r="C860" s="3">
        <f>COUNTIF(単語!G:L,単語辞書!A860)</f>
        <v>6</v>
      </c>
      <c r="D860" s="191"/>
      <c r="E860" s="135" t="s">
        <v>6745</v>
      </c>
      <c r="F860" s="196"/>
    </row>
    <row r="861" spans="1:6" ht="13.5">
      <c r="A861" s="73" t="s">
        <v>2691</v>
      </c>
      <c r="B861" s="73" t="s">
        <v>2879</v>
      </c>
      <c r="C861" s="3">
        <f>COUNTIF(単語!G:L,単語辞書!A861)</f>
        <v>1</v>
      </c>
      <c r="D861" s="191"/>
      <c r="E861" s="135" t="s">
        <v>6745</v>
      </c>
      <c r="F861" s="196"/>
    </row>
    <row r="862" spans="1:6" ht="13.5">
      <c r="A862" s="73" t="s">
        <v>2518</v>
      </c>
      <c r="B862" s="73" t="s">
        <v>5153</v>
      </c>
      <c r="C862" s="3">
        <f>COUNTIF(単語!G:L,単語辞書!A862)</f>
        <v>3</v>
      </c>
      <c r="D862" s="191"/>
      <c r="E862" s="135" t="s">
        <v>6745</v>
      </c>
      <c r="F862" s="196"/>
    </row>
    <row r="863" spans="1:6" ht="13.5">
      <c r="A863" s="73" t="s">
        <v>2094</v>
      </c>
      <c r="B863" s="73" t="s">
        <v>5154</v>
      </c>
      <c r="C863" s="3">
        <f>COUNTIF(単語!G:L,単語辞書!A863)</f>
        <v>1</v>
      </c>
      <c r="D863" s="191"/>
      <c r="E863" s="135" t="s">
        <v>6745</v>
      </c>
      <c r="F863" s="196"/>
    </row>
    <row r="864" spans="1:6" ht="13.5">
      <c r="A864" s="73" t="s">
        <v>2306</v>
      </c>
      <c r="B864" s="73" t="s">
        <v>2880</v>
      </c>
      <c r="C864" s="3">
        <f>COUNTIF(単語!G:L,単語辞書!A864)</f>
        <v>1</v>
      </c>
      <c r="D864" s="191"/>
      <c r="E864" s="135" t="s">
        <v>6745</v>
      </c>
      <c r="F864" s="196"/>
    </row>
    <row r="865" spans="1:6" ht="13.5">
      <c r="A865" s="73" t="s">
        <v>1980</v>
      </c>
      <c r="B865" s="73" t="s">
        <v>2881</v>
      </c>
      <c r="C865" s="3">
        <f>COUNTIF(単語!G:L,単語辞書!A865)</f>
        <v>4</v>
      </c>
      <c r="D865" s="191"/>
      <c r="E865" s="135" t="s">
        <v>6745</v>
      </c>
      <c r="F865" s="196"/>
    </row>
    <row r="866" spans="1:6" ht="13.5">
      <c r="A866" s="73" t="s">
        <v>1818</v>
      </c>
      <c r="B866" s="73" t="s">
        <v>3212</v>
      </c>
      <c r="C866" s="3">
        <f>COUNTIF(単語!G:L,単語辞書!A866)</f>
        <v>9</v>
      </c>
      <c r="D866" s="191" t="s">
        <v>4652</v>
      </c>
      <c r="E866" s="135" t="s">
        <v>6745</v>
      </c>
      <c r="F866" s="196"/>
    </row>
    <row r="867" spans="1:6" ht="13.5">
      <c r="A867" s="73" t="s">
        <v>1648</v>
      </c>
      <c r="B867" s="73" t="s">
        <v>5357</v>
      </c>
      <c r="C867" s="3">
        <f>COUNTIF(単語!G:L,単語辞書!A867)</f>
        <v>18</v>
      </c>
      <c r="D867" s="191" t="s">
        <v>5358</v>
      </c>
      <c r="E867" s="135" t="s">
        <v>6745</v>
      </c>
      <c r="F867" s="196"/>
    </row>
    <row r="868" spans="1:6" ht="13.5">
      <c r="A868" s="73" t="s">
        <v>1840</v>
      </c>
      <c r="B868" s="73" t="s">
        <v>2882</v>
      </c>
      <c r="C868" s="3">
        <f>COUNTIF(単語!G:L,単語辞書!A868)</f>
        <v>1</v>
      </c>
      <c r="D868" s="191"/>
      <c r="E868" s="135" t="s">
        <v>6745</v>
      </c>
      <c r="F868" s="196"/>
    </row>
    <row r="869" spans="1:6" ht="13.5">
      <c r="A869" s="73" t="s">
        <v>2692</v>
      </c>
      <c r="B869" s="73" t="s">
        <v>5155</v>
      </c>
      <c r="C869" s="3">
        <f>COUNTIF(単語!G:L,単語辞書!A869)</f>
        <v>2</v>
      </c>
      <c r="D869" s="191"/>
      <c r="E869" s="135" t="s">
        <v>6745</v>
      </c>
      <c r="F869" s="196"/>
    </row>
    <row r="870" spans="1:6" ht="13.5">
      <c r="A870" s="73" t="s">
        <v>2254</v>
      </c>
      <c r="B870" s="73" t="s">
        <v>5156</v>
      </c>
      <c r="C870" s="3">
        <f>COUNTIF(単語!G:L,単語辞書!A870)</f>
        <v>2</v>
      </c>
      <c r="D870" s="191"/>
      <c r="E870" s="135" t="s">
        <v>6745</v>
      </c>
      <c r="F870" s="196"/>
    </row>
    <row r="871" spans="1:6" ht="13.5">
      <c r="A871" s="73" t="s">
        <v>1904</v>
      </c>
      <c r="B871" s="73" t="s">
        <v>5157</v>
      </c>
      <c r="C871" s="3">
        <f>COUNTIF(単語!G:L,単語辞書!A871)</f>
        <v>2</v>
      </c>
      <c r="D871" s="191"/>
      <c r="E871" s="135" t="s">
        <v>6745</v>
      </c>
      <c r="F871" s="196"/>
    </row>
    <row r="872" spans="1:6" ht="13.5">
      <c r="A872" s="73" t="s">
        <v>1956</v>
      </c>
      <c r="B872" s="73" t="s">
        <v>5158</v>
      </c>
      <c r="C872" s="3">
        <f>COUNTIF(単語!G:L,単語辞書!A872)</f>
        <v>1</v>
      </c>
      <c r="D872" s="191"/>
      <c r="E872" s="135" t="s">
        <v>6745</v>
      </c>
      <c r="F872" s="196"/>
    </row>
    <row r="873" spans="1:6" ht="13.5">
      <c r="A873" s="73" t="s">
        <v>1843</v>
      </c>
      <c r="B873" s="73" t="s">
        <v>2883</v>
      </c>
      <c r="C873" s="3">
        <f>COUNTIF(単語!G:L,単語辞書!A873)</f>
        <v>2</v>
      </c>
      <c r="D873" s="191"/>
      <c r="E873" s="135" t="s">
        <v>6745</v>
      </c>
      <c r="F873" s="196"/>
    </row>
    <row r="874" spans="1:6" ht="13.5">
      <c r="A874" s="73" t="s">
        <v>1484</v>
      </c>
      <c r="B874" s="73" t="s">
        <v>5159</v>
      </c>
      <c r="C874" s="3">
        <f>COUNTIF(単語!G:L,単語辞書!A874)</f>
        <v>2</v>
      </c>
      <c r="D874" s="191" t="s">
        <v>4627</v>
      </c>
      <c r="E874" s="135" t="s">
        <v>6745</v>
      </c>
      <c r="F874" s="196"/>
    </row>
    <row r="875" spans="1:6" ht="13.5">
      <c r="A875" s="73" t="s">
        <v>2082</v>
      </c>
      <c r="B875" s="141" t="s">
        <v>5160</v>
      </c>
      <c r="C875" s="3">
        <f>COUNTIF(単語!G:L,単語辞書!A875)</f>
        <v>16</v>
      </c>
      <c r="D875" s="191"/>
      <c r="E875" s="135" t="s">
        <v>6745</v>
      </c>
      <c r="F875" s="196"/>
    </row>
    <row r="876" spans="1:6" ht="13.5">
      <c r="A876" s="73" t="s">
        <v>2307</v>
      </c>
      <c r="B876" s="73" t="s">
        <v>5161</v>
      </c>
      <c r="C876" s="3">
        <f>COUNTIF(単語!G:L,単語辞書!A876)</f>
        <v>6</v>
      </c>
      <c r="D876" s="191"/>
      <c r="E876" s="135" t="s">
        <v>6745</v>
      </c>
      <c r="F876" s="196"/>
    </row>
    <row r="877" spans="1:6" ht="13.5">
      <c r="A877" s="73" t="s">
        <v>2269</v>
      </c>
      <c r="B877" s="73" t="s">
        <v>2884</v>
      </c>
      <c r="C877" s="3">
        <f>COUNTIF(単語!G:L,単語辞書!A877)</f>
        <v>1</v>
      </c>
      <c r="D877" s="191"/>
      <c r="E877" s="135" t="s">
        <v>6745</v>
      </c>
      <c r="F877" s="196"/>
    </row>
    <row r="878" spans="1:6" ht="13.5">
      <c r="A878" s="73" t="s">
        <v>1911</v>
      </c>
      <c r="B878" s="73" t="s">
        <v>5162</v>
      </c>
      <c r="C878" s="3">
        <f>COUNTIF(単語!G:L,単語辞書!A878)</f>
        <v>2</v>
      </c>
      <c r="D878" s="191"/>
      <c r="E878" s="135" t="s">
        <v>6745</v>
      </c>
      <c r="F878" s="196"/>
    </row>
    <row r="879" spans="1:6" ht="13.5">
      <c r="A879" s="73" t="s">
        <v>2693</v>
      </c>
      <c r="B879" s="73" t="s">
        <v>4780</v>
      </c>
      <c r="C879" s="3">
        <f>COUNTIF(単語!G:L,単語辞書!A879)</f>
        <v>0</v>
      </c>
      <c r="D879" s="191"/>
      <c r="E879" s="135" t="s">
        <v>6745</v>
      </c>
      <c r="F879" s="196"/>
    </row>
    <row r="880" spans="1:6" ht="13.5">
      <c r="A880" s="73" t="s">
        <v>1256</v>
      </c>
      <c r="B880" s="73" t="s">
        <v>5163</v>
      </c>
      <c r="C880" s="3">
        <f>COUNTIF(単語!G:L,単語辞書!A880)</f>
        <v>2</v>
      </c>
      <c r="D880" s="191"/>
      <c r="E880" s="135" t="s">
        <v>6745</v>
      </c>
      <c r="F880" s="196"/>
    </row>
    <row r="881" spans="1:6" ht="13.5">
      <c r="A881" s="73" t="s">
        <v>1424</v>
      </c>
      <c r="B881" s="73" t="s">
        <v>2885</v>
      </c>
      <c r="C881" s="3">
        <f>COUNTIF(単語!G:L,単語辞書!A881)</f>
        <v>44</v>
      </c>
      <c r="D881" s="191"/>
      <c r="E881" s="135" t="s">
        <v>6745</v>
      </c>
      <c r="F881" s="196"/>
    </row>
    <row r="882" spans="1:6" ht="13.5">
      <c r="A882" s="73" t="s">
        <v>1887</v>
      </c>
      <c r="B882" s="73" t="s">
        <v>5164</v>
      </c>
      <c r="C882" s="3">
        <f>COUNTIF(単語!G:L,単語辞書!A882)</f>
        <v>3</v>
      </c>
      <c r="D882" s="191"/>
      <c r="E882" s="135" t="s">
        <v>6745</v>
      </c>
      <c r="F882" s="196"/>
    </row>
    <row r="883" spans="1:6" ht="13.5">
      <c r="A883" s="73" t="s">
        <v>1847</v>
      </c>
      <c r="B883" s="73" t="s">
        <v>2886</v>
      </c>
      <c r="C883" s="3">
        <f>COUNTIF(単語!G:L,単語辞書!A883)</f>
        <v>5</v>
      </c>
      <c r="D883" s="191"/>
      <c r="E883" s="135" t="s">
        <v>6745</v>
      </c>
      <c r="F883" s="196"/>
    </row>
    <row r="884" spans="1:6" ht="13.5">
      <c r="A884" s="73" t="s">
        <v>1948</v>
      </c>
      <c r="B884" s="73" t="s">
        <v>5165</v>
      </c>
      <c r="C884" s="3">
        <f>COUNTIF(単語!G:L,単語辞書!A884)</f>
        <v>0</v>
      </c>
      <c r="D884" s="191"/>
      <c r="E884" s="135" t="s">
        <v>6745</v>
      </c>
      <c r="F884" s="196"/>
    </row>
    <row r="885" spans="1:6" ht="13.5">
      <c r="A885" s="73" t="s">
        <v>2015</v>
      </c>
      <c r="B885" s="73" t="s">
        <v>5166</v>
      </c>
      <c r="C885" s="3">
        <f>COUNTIF(単語!G:L,単語辞書!A885)</f>
        <v>2</v>
      </c>
      <c r="D885" s="191"/>
      <c r="E885" s="135" t="s">
        <v>6745</v>
      </c>
      <c r="F885" s="196"/>
    </row>
    <row r="886" spans="1:6" ht="13.5">
      <c r="A886" s="73" t="s">
        <v>1815</v>
      </c>
      <c r="B886" s="73" t="s">
        <v>5167</v>
      </c>
      <c r="C886" s="3">
        <f>COUNTIF(単語!G:L,単語辞書!A886)</f>
        <v>1</v>
      </c>
      <c r="D886" s="191"/>
      <c r="E886" s="135" t="s">
        <v>6745</v>
      </c>
      <c r="F886" s="196"/>
    </row>
    <row r="887" spans="1:6" ht="13.5">
      <c r="A887" s="73" t="s">
        <v>1438</v>
      </c>
      <c r="B887" s="73" t="s">
        <v>5166</v>
      </c>
      <c r="C887" s="3">
        <f>COUNTIF(単語!G:L,単語辞書!A887)</f>
        <v>48</v>
      </c>
      <c r="D887" s="191"/>
      <c r="E887" s="135" t="s">
        <v>6745</v>
      </c>
      <c r="F887" s="196"/>
    </row>
    <row r="888" spans="1:6" ht="13.5">
      <c r="A888" s="73" t="s">
        <v>2019</v>
      </c>
      <c r="B888" s="73" t="s">
        <v>5168</v>
      </c>
      <c r="C888" s="3">
        <f>COUNTIF(単語!G:L,単語辞書!A888)</f>
        <v>4</v>
      </c>
      <c r="D888" s="191"/>
      <c r="E888" s="135" t="s">
        <v>6745</v>
      </c>
      <c r="F888" s="196"/>
    </row>
    <row r="889" spans="1:6" ht="13.5">
      <c r="A889" s="73" t="s">
        <v>1276</v>
      </c>
      <c r="B889" s="73" t="s">
        <v>5169</v>
      </c>
      <c r="C889" s="3">
        <f>COUNTIF(単語!G:L,単語辞書!A889)</f>
        <v>1</v>
      </c>
      <c r="D889" s="191"/>
      <c r="E889" s="135" t="s">
        <v>6745</v>
      </c>
      <c r="F889" s="196"/>
    </row>
    <row r="890" spans="1:6" ht="13.5">
      <c r="A890" s="73" t="s">
        <v>1760</v>
      </c>
      <c r="B890" s="73" t="s">
        <v>5170</v>
      </c>
      <c r="C890" s="3">
        <f>COUNTIF(単語!G:L,単語辞書!A890)</f>
        <v>1</v>
      </c>
      <c r="D890" s="191"/>
      <c r="E890" s="135" t="s">
        <v>6745</v>
      </c>
      <c r="F890" s="196"/>
    </row>
    <row r="891" spans="1:6" ht="13.5">
      <c r="A891" s="73" t="s">
        <v>1280</v>
      </c>
      <c r="B891" s="73" t="s">
        <v>5171</v>
      </c>
      <c r="C891" s="3">
        <f>COUNTIF(単語!G:L,単語辞書!A891)</f>
        <v>1</v>
      </c>
      <c r="D891" s="191"/>
      <c r="E891" s="135" t="s">
        <v>6745</v>
      </c>
      <c r="F891" s="196"/>
    </row>
    <row r="892" spans="1:6" ht="13.5">
      <c r="A892" s="73" t="s">
        <v>2263</v>
      </c>
      <c r="B892" s="73" t="s">
        <v>5172</v>
      </c>
      <c r="C892" s="3">
        <f>COUNTIF(単語!G:L,単語辞書!A892)</f>
        <v>20</v>
      </c>
      <c r="D892" s="191"/>
      <c r="E892" s="135" t="s">
        <v>6745</v>
      </c>
      <c r="F892" s="196"/>
    </row>
    <row r="893" spans="1:6" ht="13.5">
      <c r="A893" s="73" t="s">
        <v>1786</v>
      </c>
      <c r="B893" s="73" t="s">
        <v>5173</v>
      </c>
      <c r="C893" s="3">
        <f>COUNTIF(単語!G:L,単語辞書!A893)</f>
        <v>1</v>
      </c>
      <c r="D893" s="191"/>
      <c r="E893" s="135" t="s">
        <v>6745</v>
      </c>
      <c r="F893" s="196"/>
    </row>
    <row r="894" spans="1:6" ht="13.5">
      <c r="A894" s="73" t="s">
        <v>1859</v>
      </c>
      <c r="B894" s="73" t="s">
        <v>5174</v>
      </c>
      <c r="C894" s="3">
        <f>COUNTIF(単語!G:L,単語辞書!A894)</f>
        <v>1</v>
      </c>
      <c r="D894" s="191"/>
      <c r="E894" s="135" t="s">
        <v>6745</v>
      </c>
      <c r="F894" s="196"/>
    </row>
    <row r="895" spans="1:6" ht="13.5">
      <c r="A895" s="73" t="s">
        <v>2132</v>
      </c>
      <c r="B895" s="73" t="s">
        <v>2705</v>
      </c>
      <c r="C895" s="3">
        <f>COUNTIF(単語!G:L,単語辞書!A895)</f>
        <v>39</v>
      </c>
      <c r="D895" s="191"/>
      <c r="E895" s="135" t="s">
        <v>6745</v>
      </c>
      <c r="F895" s="196"/>
    </row>
    <row r="896" spans="1:6" ht="13.5">
      <c r="A896" s="73" t="s">
        <v>2495</v>
      </c>
      <c r="B896" s="73" t="s">
        <v>5175</v>
      </c>
      <c r="C896" s="3">
        <f>COUNTIF(単語!G:L,単語辞書!A896)</f>
        <v>0</v>
      </c>
      <c r="D896" s="191"/>
      <c r="E896" s="135" t="s">
        <v>6745</v>
      </c>
      <c r="F896" s="196"/>
    </row>
    <row r="897" spans="1:6" ht="13.5">
      <c r="A897" s="73" t="s">
        <v>1282</v>
      </c>
      <c r="B897" s="73" t="s">
        <v>5176</v>
      </c>
      <c r="C897" s="3">
        <f>COUNTIF(単語!G:L,単語辞書!A897)</f>
        <v>1</v>
      </c>
      <c r="D897" s="191"/>
      <c r="E897" s="135" t="s">
        <v>6745</v>
      </c>
      <c r="F897" s="196"/>
    </row>
    <row r="898" spans="1:6" ht="13.5">
      <c r="A898" s="73" t="s">
        <v>2314</v>
      </c>
      <c r="B898" s="73" t="s">
        <v>2887</v>
      </c>
      <c r="C898" s="3">
        <f>COUNTIF(単語!G:L,単語辞書!A898)</f>
        <v>1</v>
      </c>
      <c r="D898" s="191"/>
      <c r="E898" s="135" t="s">
        <v>6745</v>
      </c>
      <c r="F898" s="196"/>
    </row>
    <row r="899" spans="1:6" ht="13.5">
      <c r="A899" s="73" t="s">
        <v>2694</v>
      </c>
      <c r="B899" s="73" t="s">
        <v>5177</v>
      </c>
      <c r="C899" s="3">
        <f>COUNTIF(単語!G:L,単語辞書!A899)</f>
        <v>7</v>
      </c>
      <c r="D899" s="191"/>
      <c r="E899" s="135" t="s">
        <v>6745</v>
      </c>
      <c r="F899" s="196"/>
    </row>
    <row r="900" spans="1:6" ht="13.5">
      <c r="A900" s="73" t="s">
        <v>1814</v>
      </c>
      <c r="B900" s="73" t="s">
        <v>5178</v>
      </c>
      <c r="C900" s="3">
        <f>COUNTIF(単語!G:L,単語辞書!A900)</f>
        <v>49</v>
      </c>
      <c r="D900" s="191"/>
      <c r="E900" s="135" t="s">
        <v>6745</v>
      </c>
      <c r="F900" s="196"/>
    </row>
    <row r="901" spans="1:6" ht="13.5">
      <c r="A901" s="73" t="s">
        <v>1844</v>
      </c>
      <c r="B901" s="73" t="s">
        <v>5179</v>
      </c>
      <c r="C901" s="3">
        <f>COUNTIF(単語!G:L,単語辞書!A901)</f>
        <v>68</v>
      </c>
      <c r="D901" s="191"/>
      <c r="E901" s="135" t="s">
        <v>6745</v>
      </c>
      <c r="F901" s="196"/>
    </row>
    <row r="902" spans="1:6" ht="13.5">
      <c r="A902" s="73" t="s">
        <v>1291</v>
      </c>
      <c r="B902" s="73" t="s">
        <v>5180</v>
      </c>
      <c r="C902" s="3">
        <f>COUNTIF(単語!G:L,単語辞書!A902)</f>
        <v>1</v>
      </c>
      <c r="D902" s="191"/>
      <c r="E902" s="135" t="s">
        <v>6745</v>
      </c>
      <c r="F902" s="196"/>
    </row>
    <row r="903" spans="1:6" ht="13.5">
      <c r="A903" s="73" t="s">
        <v>1845</v>
      </c>
      <c r="B903" s="73" t="s">
        <v>5181</v>
      </c>
      <c r="C903" s="3">
        <f>COUNTIF(単語!G:L,単語辞書!A903)</f>
        <v>0</v>
      </c>
      <c r="D903" s="191"/>
      <c r="E903" s="135" t="s">
        <v>6745</v>
      </c>
      <c r="F903" s="196"/>
    </row>
    <row r="904" spans="1:6" ht="13.5">
      <c r="A904" s="73" t="s">
        <v>1743</v>
      </c>
      <c r="B904" s="73" t="s">
        <v>5182</v>
      </c>
      <c r="C904" s="3">
        <f>COUNTIF(単語!G:L,単語辞書!A904)</f>
        <v>9</v>
      </c>
      <c r="D904" s="191"/>
      <c r="E904" s="135" t="s">
        <v>6745</v>
      </c>
      <c r="F904" s="196"/>
    </row>
    <row r="905" spans="1:6" ht="13.5">
      <c r="A905" s="73" t="s">
        <v>1857</v>
      </c>
      <c r="B905" s="73" t="s">
        <v>2888</v>
      </c>
      <c r="C905" s="3">
        <f>COUNTIF(単語!G:L,単語辞書!A905)</f>
        <v>46</v>
      </c>
      <c r="D905" s="191"/>
      <c r="E905" s="135" t="s">
        <v>6745</v>
      </c>
      <c r="F905" s="196"/>
    </row>
    <row r="906" spans="1:6" ht="13.5">
      <c r="A906" s="73" t="s">
        <v>2120</v>
      </c>
      <c r="B906" s="73" t="s">
        <v>5183</v>
      </c>
      <c r="C906" s="3">
        <f>COUNTIF(単語!G:L,単語辞書!A906)</f>
        <v>1</v>
      </c>
      <c r="D906" s="191"/>
      <c r="E906" s="135" t="s">
        <v>6745</v>
      </c>
      <c r="F906" s="196"/>
    </row>
    <row r="907" spans="1:6" ht="13.5">
      <c r="A907" s="73" t="s">
        <v>2162</v>
      </c>
      <c r="B907" s="73" t="s">
        <v>2889</v>
      </c>
      <c r="C907" s="3">
        <f>COUNTIF(単語!G:L,単語辞書!A907)</f>
        <v>3</v>
      </c>
      <c r="D907" s="191"/>
      <c r="E907" s="135" t="s">
        <v>6745</v>
      </c>
      <c r="F907" s="196"/>
    </row>
    <row r="908" spans="1:6" ht="13.5">
      <c r="A908" s="73" t="s">
        <v>2319</v>
      </c>
      <c r="B908" s="73" t="s">
        <v>2890</v>
      </c>
      <c r="C908" s="3">
        <f>COUNTIF(単語!G:L,単語辞書!A908)</f>
        <v>1</v>
      </c>
      <c r="D908" s="191"/>
      <c r="E908" s="135" t="s">
        <v>6745</v>
      </c>
      <c r="F908" s="196"/>
    </row>
    <row r="909" spans="1:6" ht="13.5">
      <c r="A909" s="73" t="s">
        <v>1354</v>
      </c>
      <c r="B909" s="73" t="s">
        <v>5184</v>
      </c>
      <c r="C909" s="3">
        <f>COUNTIF(単語!G:L,単語辞書!A909)</f>
        <v>1</v>
      </c>
      <c r="D909" s="191"/>
      <c r="E909" s="135" t="s">
        <v>6745</v>
      </c>
      <c r="F909" s="196"/>
    </row>
    <row r="910" spans="1:6" ht="13.5">
      <c r="A910" s="73" t="s">
        <v>2695</v>
      </c>
      <c r="B910" s="73" t="s">
        <v>5185</v>
      </c>
      <c r="C910" s="3">
        <f>COUNTIF(単語!G:L,単語辞書!A910)</f>
        <v>4</v>
      </c>
      <c r="D910" s="191"/>
      <c r="E910" s="135" t="s">
        <v>6745</v>
      </c>
      <c r="F910" s="196"/>
    </row>
    <row r="911" spans="1:6" ht="13.5">
      <c r="A911" s="73" t="s">
        <v>2303</v>
      </c>
      <c r="B911" s="73" t="s">
        <v>5186</v>
      </c>
      <c r="C911" s="3">
        <f>COUNTIF(単語!G:L,単語辞書!A911)</f>
        <v>1</v>
      </c>
      <c r="D911" s="191"/>
      <c r="E911" s="135" t="s">
        <v>6745</v>
      </c>
      <c r="F911" s="196"/>
    </row>
    <row r="912" spans="1:6" ht="13.5">
      <c r="A912" s="73" t="s">
        <v>4158</v>
      </c>
      <c r="B912" s="73" t="s">
        <v>5187</v>
      </c>
      <c r="C912" s="3">
        <f>COUNTIF(単語!G:L,単語辞書!A912)</f>
        <v>3</v>
      </c>
      <c r="D912" s="191"/>
      <c r="E912" s="135" t="s">
        <v>6745</v>
      </c>
      <c r="F912" s="196"/>
    </row>
    <row r="913" spans="1:6" ht="13.5">
      <c r="A913" s="73" t="s">
        <v>2182</v>
      </c>
      <c r="B913" s="73" t="s">
        <v>2891</v>
      </c>
      <c r="C913" s="3">
        <f>COUNTIF(単語!G:L,単語辞書!A913)</f>
        <v>2</v>
      </c>
      <c r="D913" s="191"/>
      <c r="E913" s="135" t="s">
        <v>6745</v>
      </c>
      <c r="F913" s="196"/>
    </row>
    <row r="914" spans="1:6" ht="13.5">
      <c r="A914" s="73" t="s">
        <v>2320</v>
      </c>
      <c r="B914" s="73" t="s">
        <v>5319</v>
      </c>
      <c r="C914" s="3">
        <f>COUNTIF(単語!G:L,単語辞書!A914)</f>
        <v>1</v>
      </c>
      <c r="D914" s="191"/>
      <c r="E914" s="135" t="s">
        <v>6745</v>
      </c>
      <c r="F914" s="196"/>
    </row>
    <row r="915" spans="1:6" ht="13.5">
      <c r="A915" s="73" t="s">
        <v>4075</v>
      </c>
      <c r="B915" s="73" t="s">
        <v>5188</v>
      </c>
      <c r="C915" s="3">
        <f>COUNTIF(単語!G:L,単語辞書!A915)</f>
        <v>1</v>
      </c>
      <c r="D915" s="191"/>
      <c r="E915" s="135" t="s">
        <v>6745</v>
      </c>
      <c r="F915" s="196"/>
    </row>
    <row r="916" spans="1:6" ht="13.5">
      <c r="A916" s="73" t="s">
        <v>2917</v>
      </c>
      <c r="B916" s="73" t="s">
        <v>2892</v>
      </c>
      <c r="C916" s="3">
        <f>COUNTIF(単語!G:L,単語辞書!A916)</f>
        <v>2</v>
      </c>
      <c r="D916" s="191"/>
      <c r="E916" s="135" t="s">
        <v>6745</v>
      </c>
      <c r="F916" s="196"/>
    </row>
    <row r="917" spans="1:6" ht="13.5">
      <c r="A917" s="73" t="s">
        <v>1658</v>
      </c>
      <c r="B917" s="73" t="s">
        <v>4912</v>
      </c>
      <c r="C917" s="3">
        <f>COUNTIF(単語!G:L,単語辞書!A917)</f>
        <v>53</v>
      </c>
      <c r="D917" s="191"/>
      <c r="E917" s="135" t="s">
        <v>6745</v>
      </c>
      <c r="F917" s="196"/>
    </row>
    <row r="918" spans="1:6" ht="13.5">
      <c r="A918" s="73" t="s">
        <v>1362</v>
      </c>
      <c r="B918" s="73" t="s">
        <v>2893</v>
      </c>
      <c r="C918" s="3">
        <f>COUNTIF(単語!G:L,単語辞書!A918)</f>
        <v>1</v>
      </c>
      <c r="D918" s="191"/>
      <c r="E918" s="135" t="s">
        <v>6745</v>
      </c>
      <c r="F918" s="196"/>
    </row>
    <row r="919" spans="1:6" ht="13.5">
      <c r="A919" s="73" t="s">
        <v>1799</v>
      </c>
      <c r="B919" s="73" t="s">
        <v>5189</v>
      </c>
      <c r="C919" s="3">
        <f>COUNTIF(単語!G:L,単語辞書!A919)</f>
        <v>17</v>
      </c>
      <c r="D919" s="191"/>
      <c r="E919" s="135" t="s">
        <v>6745</v>
      </c>
      <c r="F919" s="196"/>
    </row>
    <row r="920" spans="1:6" ht="13.5">
      <c r="A920" s="73" t="s">
        <v>2293</v>
      </c>
      <c r="B920" s="73" t="s">
        <v>2894</v>
      </c>
      <c r="C920" s="3">
        <f>COUNTIF(単語!G:L,単語辞書!A920)</f>
        <v>1</v>
      </c>
      <c r="D920" s="191"/>
      <c r="E920" s="135" t="s">
        <v>6745</v>
      </c>
      <c r="F920" s="196"/>
    </row>
    <row r="921" spans="1:6" ht="13.5">
      <c r="A921" s="73" t="s">
        <v>1524</v>
      </c>
      <c r="B921" s="73" t="s">
        <v>2895</v>
      </c>
      <c r="C921" s="3">
        <f>COUNTIF(単語!G:L,単語辞書!A921)</f>
        <v>3</v>
      </c>
      <c r="D921" s="191"/>
      <c r="E921" s="135" t="s">
        <v>6745</v>
      </c>
      <c r="F921" s="196"/>
    </row>
    <row r="922" spans="1:6" ht="13.5">
      <c r="A922" s="73" t="s">
        <v>2287</v>
      </c>
      <c r="B922" s="73" t="s">
        <v>5190</v>
      </c>
      <c r="C922" s="3">
        <f>COUNTIF(単語!G:L,単語辞書!A922)</f>
        <v>5</v>
      </c>
      <c r="D922" s="191"/>
      <c r="E922" s="135" t="s">
        <v>6745</v>
      </c>
      <c r="F922" s="196"/>
    </row>
    <row r="923" spans="1:6" ht="13.5">
      <c r="A923" s="73" t="s">
        <v>3892</v>
      </c>
      <c r="B923" s="73" t="s">
        <v>5191</v>
      </c>
      <c r="C923" s="3">
        <f>COUNTIF(単語!G:L,単語辞書!A923)</f>
        <v>1</v>
      </c>
      <c r="D923" s="191"/>
      <c r="E923" s="135" t="s">
        <v>6745</v>
      </c>
      <c r="F923" s="196"/>
    </row>
    <row r="924" spans="1:6" ht="13.5">
      <c r="A924" s="73" t="s">
        <v>3893</v>
      </c>
      <c r="B924" s="73" t="s">
        <v>5192</v>
      </c>
      <c r="C924" s="3">
        <f>COUNTIF(単語!G:L,単語辞書!A924)</f>
        <v>1</v>
      </c>
      <c r="D924" s="193" t="s">
        <v>3891</v>
      </c>
      <c r="E924" s="135" t="s">
        <v>6745</v>
      </c>
      <c r="F924" s="196"/>
    </row>
    <row r="925" spans="1:6" ht="13.5">
      <c r="A925" s="73" t="s">
        <v>1895</v>
      </c>
      <c r="B925" s="73" t="s">
        <v>2896</v>
      </c>
      <c r="C925" s="3">
        <f>COUNTIF(単語!G:L,単語辞書!A925)</f>
        <v>11</v>
      </c>
      <c r="D925" s="191"/>
      <c r="E925" s="135" t="s">
        <v>6745</v>
      </c>
      <c r="F925" s="196"/>
    </row>
    <row r="926" spans="1:6" ht="13.5">
      <c r="A926" s="73" t="s">
        <v>1787</v>
      </c>
      <c r="B926" s="73" t="s">
        <v>2897</v>
      </c>
      <c r="C926" s="3">
        <f>COUNTIF(単語!G:L,単語辞書!A926)</f>
        <v>15</v>
      </c>
      <c r="D926" s="191"/>
      <c r="E926" s="135" t="s">
        <v>6745</v>
      </c>
      <c r="F926" s="196"/>
    </row>
    <row r="927" spans="1:6" ht="13.5">
      <c r="A927" s="73" t="s">
        <v>1373</v>
      </c>
      <c r="B927" s="73" t="s">
        <v>4399</v>
      </c>
      <c r="C927" s="3">
        <f>COUNTIF(単語!G:L,単語辞書!A927)</f>
        <v>12</v>
      </c>
      <c r="D927" s="191"/>
      <c r="E927" s="135" t="s">
        <v>6745</v>
      </c>
      <c r="F927" s="196"/>
    </row>
    <row r="928" spans="1:6" ht="13.5">
      <c r="A928" s="73" t="s">
        <v>2325</v>
      </c>
      <c r="B928" s="73" t="s">
        <v>5193</v>
      </c>
      <c r="C928" s="3">
        <f>COUNTIF(単語!G:L,単語辞書!A928)</f>
        <v>7</v>
      </c>
      <c r="D928" s="191"/>
      <c r="E928" s="135" t="s">
        <v>6745</v>
      </c>
      <c r="F928" s="196"/>
    </row>
    <row r="929" spans="1:6" ht="13.5">
      <c r="A929" s="73" t="s">
        <v>1897</v>
      </c>
      <c r="B929" s="73" t="s">
        <v>5194</v>
      </c>
      <c r="C929" s="3">
        <f>COUNTIF(単語!G:L,単語辞書!A929)</f>
        <v>3</v>
      </c>
      <c r="D929" s="191"/>
      <c r="E929" s="135" t="s">
        <v>6745</v>
      </c>
      <c r="F929" s="196"/>
    </row>
    <row r="930" spans="1:6" ht="13.5">
      <c r="A930" s="73" t="s">
        <v>2327</v>
      </c>
      <c r="B930" s="73" t="s">
        <v>5195</v>
      </c>
      <c r="C930" s="3">
        <f>COUNTIF(単語!G:L,単語辞書!A930)</f>
        <v>3</v>
      </c>
      <c r="D930" s="191"/>
      <c r="E930" s="135" t="s">
        <v>6745</v>
      </c>
      <c r="F930" s="196"/>
    </row>
    <row r="931" spans="1:6" ht="13.5">
      <c r="A931" s="73" t="s">
        <v>2330</v>
      </c>
      <c r="B931" s="73" t="s">
        <v>5196</v>
      </c>
      <c r="C931" s="3">
        <f>COUNTIF(単語!G:L,単語辞書!A931)</f>
        <v>2</v>
      </c>
      <c r="D931" s="191"/>
      <c r="E931" s="135" t="s">
        <v>6745</v>
      </c>
      <c r="F931" s="196"/>
    </row>
    <row r="932" spans="1:6" ht="13.5">
      <c r="A932" s="73" t="s">
        <v>1635</v>
      </c>
      <c r="B932" s="73" t="s">
        <v>2898</v>
      </c>
      <c r="C932" s="3">
        <f>COUNTIF(単語!G:L,単語辞書!A932)</f>
        <v>59</v>
      </c>
      <c r="D932" s="191"/>
      <c r="E932" s="135" t="s">
        <v>6745</v>
      </c>
      <c r="F932" s="196"/>
    </row>
    <row r="933" spans="1:6" ht="13.5">
      <c r="A933" s="73" t="s">
        <v>2329</v>
      </c>
      <c r="B933" s="73" t="s">
        <v>2899</v>
      </c>
      <c r="C933" s="3">
        <f>COUNTIF(単語!G:L,単語辞書!A933)</f>
        <v>1</v>
      </c>
      <c r="D933" s="191"/>
      <c r="E933" s="135" t="s">
        <v>6745</v>
      </c>
      <c r="F933" s="196"/>
    </row>
    <row r="934" spans="1:6" ht="13.5">
      <c r="A934" s="73" t="s">
        <v>1741</v>
      </c>
      <c r="B934" s="73" t="s">
        <v>3220</v>
      </c>
      <c r="C934" s="3">
        <f>COUNTIF(単語!G:L,単語辞書!A934)</f>
        <v>20</v>
      </c>
      <c r="D934" s="191"/>
      <c r="E934" s="135" t="s">
        <v>6745</v>
      </c>
      <c r="F934" s="196"/>
    </row>
    <row r="935" spans="1:6" ht="13.5">
      <c r="A935" s="73" t="s">
        <v>1912</v>
      </c>
      <c r="B935" s="73" t="s">
        <v>5197</v>
      </c>
      <c r="C935" s="3">
        <f>COUNTIF(単語!G:L,単語辞書!A935)</f>
        <v>5</v>
      </c>
      <c r="D935" s="191"/>
      <c r="E935" s="135" t="s">
        <v>6745</v>
      </c>
      <c r="F935" s="196"/>
    </row>
    <row r="936" spans="1:6" ht="13.5">
      <c r="A936" s="73" t="s">
        <v>1390</v>
      </c>
      <c r="B936" s="73" t="s">
        <v>5198</v>
      </c>
      <c r="C936" s="3">
        <f>COUNTIF(単語!G:L,単語辞書!A936)</f>
        <v>2</v>
      </c>
      <c r="D936" s="191"/>
      <c r="E936" s="135" t="s">
        <v>6745</v>
      </c>
      <c r="F936" s="196"/>
    </row>
    <row r="937" spans="1:6" ht="13.5">
      <c r="A937" s="73" t="s">
        <v>2315</v>
      </c>
      <c r="B937" s="73" t="s">
        <v>5199</v>
      </c>
      <c r="C937" s="3">
        <f>COUNTIF(単語!G:L,単語辞書!A937)</f>
        <v>2</v>
      </c>
      <c r="D937" s="191"/>
      <c r="E937" s="135" t="s">
        <v>6745</v>
      </c>
      <c r="F937" s="196"/>
    </row>
    <row r="938" spans="1:6" ht="13.5">
      <c r="A938" s="73" t="s">
        <v>2183</v>
      </c>
      <c r="B938" s="73" t="s">
        <v>2900</v>
      </c>
      <c r="C938" s="3">
        <f>COUNTIF(単語!G:L,単語辞書!A938)</f>
        <v>1</v>
      </c>
      <c r="D938" s="191"/>
      <c r="E938" s="135" t="s">
        <v>6745</v>
      </c>
      <c r="F938" s="196"/>
    </row>
    <row r="939" spans="1:6" ht="13.5">
      <c r="A939" s="73" t="s">
        <v>2168</v>
      </c>
      <c r="B939" s="73" t="s">
        <v>2901</v>
      </c>
      <c r="C939" s="3">
        <f>COUNTIF(単語!G:L,単語辞書!A939)</f>
        <v>1</v>
      </c>
      <c r="D939" s="191"/>
      <c r="E939" s="135" t="s">
        <v>6745</v>
      </c>
      <c r="F939" s="196"/>
    </row>
    <row r="940" spans="1:6" ht="13.5">
      <c r="A940" s="73" t="s">
        <v>1816</v>
      </c>
      <c r="B940" s="73" t="s">
        <v>4410</v>
      </c>
      <c r="C940" s="3">
        <f>COUNTIF(単語!G:L,単語辞書!A940)</f>
        <v>13</v>
      </c>
      <c r="D940" s="191"/>
      <c r="E940" s="135" t="s">
        <v>6745</v>
      </c>
      <c r="F940" s="196"/>
    </row>
    <row r="941" spans="1:6" ht="13.5">
      <c r="A941" s="73" t="s">
        <v>2332</v>
      </c>
      <c r="B941" s="73" t="s">
        <v>2902</v>
      </c>
      <c r="C941" s="3">
        <f>COUNTIF(単語!G:L,単語辞書!A941)</f>
        <v>6</v>
      </c>
      <c r="D941" s="191"/>
      <c r="E941" s="135" t="s">
        <v>6745</v>
      </c>
      <c r="F941" s="196"/>
    </row>
    <row r="942" spans="1:6" ht="13.5">
      <c r="A942" s="73" t="s">
        <v>2333</v>
      </c>
      <c r="B942" s="73" t="s">
        <v>2903</v>
      </c>
      <c r="C942" s="3">
        <f>COUNTIF(単語!G:L,単語辞書!A942)</f>
        <v>1</v>
      </c>
      <c r="D942" s="191"/>
      <c r="E942" s="135" t="s">
        <v>6745</v>
      </c>
      <c r="F942" s="196"/>
    </row>
    <row r="943" spans="1:6" ht="13.5">
      <c r="A943" s="73" t="s">
        <v>2207</v>
      </c>
      <c r="B943" s="73" t="s">
        <v>5200</v>
      </c>
      <c r="C943" s="3">
        <f>COUNTIF(単語!G:L,単語辞書!A943)</f>
        <v>5</v>
      </c>
      <c r="D943" s="191"/>
      <c r="E943" s="135" t="s">
        <v>6745</v>
      </c>
      <c r="F943" s="196"/>
    </row>
    <row r="944" spans="1:6" ht="13.5">
      <c r="A944" s="73" t="s">
        <v>1584</v>
      </c>
      <c r="B944" s="73" t="s">
        <v>5201</v>
      </c>
      <c r="C944" s="3">
        <f>COUNTIF(単語!G:L,単語辞書!A944)</f>
        <v>10</v>
      </c>
      <c r="D944" s="191"/>
      <c r="E944" s="135" t="s">
        <v>6745</v>
      </c>
      <c r="F944" s="196"/>
    </row>
    <row r="945" spans="1:6" ht="13.5">
      <c r="A945" s="73" t="s">
        <v>2334</v>
      </c>
      <c r="B945" s="73" t="s">
        <v>5202</v>
      </c>
      <c r="C945" s="3">
        <f>COUNTIF(単語!G:L,単語辞書!A945)</f>
        <v>1</v>
      </c>
      <c r="D945" s="191"/>
      <c r="E945" s="135" t="s">
        <v>6745</v>
      </c>
      <c r="F945" s="196"/>
    </row>
    <row r="946" spans="1:6" ht="13.5">
      <c r="A946" s="73" t="s">
        <v>1979</v>
      </c>
      <c r="B946" s="73" t="s">
        <v>5203</v>
      </c>
      <c r="C946" s="3">
        <f>COUNTIF(単語!G:L,単語辞書!A946)</f>
        <v>1</v>
      </c>
      <c r="D946" s="191"/>
      <c r="E946" s="135" t="s">
        <v>6745</v>
      </c>
      <c r="F946" s="196"/>
    </row>
    <row r="947" spans="1:6" ht="13.5">
      <c r="A947" s="73" t="s">
        <v>2113</v>
      </c>
      <c r="B947" s="73" t="s">
        <v>2904</v>
      </c>
      <c r="C947" s="3">
        <f>COUNTIF(単語!G:L,単語辞書!A947)</f>
        <v>1</v>
      </c>
      <c r="D947" s="191"/>
      <c r="E947" s="135" t="s">
        <v>6745</v>
      </c>
      <c r="F947" s="196"/>
    </row>
    <row r="948" spans="1:6" ht="13.5">
      <c r="A948" s="73" t="s">
        <v>2115</v>
      </c>
      <c r="B948" s="73" t="s">
        <v>2905</v>
      </c>
      <c r="C948" s="3">
        <f>COUNTIF(単語!G:L,単語辞書!A948)</f>
        <v>1</v>
      </c>
      <c r="D948" s="191"/>
      <c r="E948" s="135" t="s">
        <v>6745</v>
      </c>
      <c r="F948" s="196"/>
    </row>
    <row r="949" spans="1:6" ht="13.5">
      <c r="A949" s="73" t="s">
        <v>2184</v>
      </c>
      <c r="B949" s="73" t="s">
        <v>2906</v>
      </c>
      <c r="C949" s="3">
        <f>COUNTIF(単語!G:L,単語辞書!A949)</f>
        <v>1</v>
      </c>
      <c r="D949" s="191"/>
      <c r="E949" s="135" t="s">
        <v>6745</v>
      </c>
      <c r="F949" s="196"/>
    </row>
    <row r="950" spans="1:6" ht="13.5">
      <c r="A950" s="73" t="s">
        <v>1871</v>
      </c>
      <c r="B950" s="73" t="s">
        <v>5204</v>
      </c>
      <c r="C950" s="3">
        <f>COUNTIF(単語!G:L,単語辞書!A950)</f>
        <v>1</v>
      </c>
      <c r="D950" s="191"/>
      <c r="E950" s="135" t="s">
        <v>6745</v>
      </c>
      <c r="F950" s="196"/>
    </row>
    <row r="951" spans="1:6" ht="13.5">
      <c r="A951" s="73" t="s">
        <v>1875</v>
      </c>
      <c r="B951" s="73" t="s">
        <v>5205</v>
      </c>
      <c r="C951" s="3">
        <f>COUNTIF(単語!G:L,単語辞書!A951)</f>
        <v>5</v>
      </c>
      <c r="D951" s="191"/>
      <c r="E951" s="135" t="s">
        <v>6745</v>
      </c>
      <c r="F951" s="196"/>
    </row>
    <row r="952" spans="1:6" ht="13.5">
      <c r="A952" s="73" t="s">
        <v>1519</v>
      </c>
      <c r="B952" s="73" t="s">
        <v>2907</v>
      </c>
      <c r="C952" s="3">
        <f>COUNTIF(単語!G:L,単語辞書!A952)</f>
        <v>5</v>
      </c>
      <c r="D952" s="191"/>
      <c r="E952" s="135" t="s">
        <v>6745</v>
      </c>
      <c r="F952" s="196"/>
    </row>
    <row r="953" spans="1:6" ht="13.5">
      <c r="A953" s="73" t="s">
        <v>1783</v>
      </c>
      <c r="B953" s="115" t="s">
        <v>5206</v>
      </c>
      <c r="C953" s="3">
        <f>COUNTIF(単語!G:L,単語辞書!A953)</f>
        <v>10</v>
      </c>
      <c r="D953" s="191"/>
      <c r="E953" s="135" t="s">
        <v>6745</v>
      </c>
      <c r="F953" s="196"/>
    </row>
    <row r="954" spans="1:6" ht="13.5">
      <c r="A954" s="73" t="s">
        <v>1405</v>
      </c>
      <c r="B954" s="73" t="s">
        <v>5207</v>
      </c>
      <c r="C954" s="3">
        <f>COUNTIF(単語!G:L,単語辞書!A954)</f>
        <v>1</v>
      </c>
      <c r="D954" s="191"/>
      <c r="E954" s="135" t="s">
        <v>6745</v>
      </c>
      <c r="F954" s="196"/>
    </row>
    <row r="955" spans="1:6" ht="13.5">
      <c r="A955" s="73" t="s">
        <v>1867</v>
      </c>
      <c r="B955" s="73" t="s">
        <v>5208</v>
      </c>
      <c r="C955" s="3">
        <f>COUNTIF(単語!G:L,単語辞書!A955)</f>
        <v>1</v>
      </c>
      <c r="D955" s="191"/>
      <c r="E955" s="135" t="s">
        <v>6745</v>
      </c>
      <c r="F955" s="196"/>
    </row>
    <row r="956" spans="1:6" ht="13.5">
      <c r="A956" s="73" t="s">
        <v>2335</v>
      </c>
      <c r="B956" s="73" t="s">
        <v>2908</v>
      </c>
      <c r="C956" s="3">
        <f>COUNTIF(単語!G:L,単語辞書!A956)</f>
        <v>1</v>
      </c>
      <c r="D956" s="191"/>
      <c r="E956" s="135" t="s">
        <v>6745</v>
      </c>
      <c r="F956" s="196"/>
    </row>
    <row r="957" spans="1:6" ht="13.5">
      <c r="A957" s="73" t="s">
        <v>1522</v>
      </c>
      <c r="B957" s="73" t="s">
        <v>5209</v>
      </c>
      <c r="C957" s="3">
        <f>COUNTIF(単語!G:L,単語辞書!A957)</f>
        <v>7</v>
      </c>
      <c r="D957" s="191"/>
      <c r="E957" s="135" t="s">
        <v>6745</v>
      </c>
      <c r="F957" s="196"/>
    </row>
    <row r="958" spans="1:6" ht="13.5">
      <c r="A958" s="73" t="s">
        <v>1409</v>
      </c>
      <c r="B958" s="73" t="s">
        <v>5210</v>
      </c>
      <c r="C958" s="3">
        <f>COUNTIF(単語!G:L,単語辞書!A958)</f>
        <v>1</v>
      </c>
      <c r="D958" s="191"/>
      <c r="E958" s="135" t="s">
        <v>6745</v>
      </c>
      <c r="F958" s="196"/>
    </row>
    <row r="959" spans="1:6" ht="13.5">
      <c r="A959" s="73" t="s">
        <v>2209</v>
      </c>
      <c r="B959" s="73" t="s">
        <v>5211</v>
      </c>
      <c r="C959" s="3">
        <f>COUNTIF(単語!G:L,単語辞書!A959)</f>
        <v>2</v>
      </c>
      <c r="D959" s="191"/>
      <c r="E959" s="135" t="s">
        <v>6745</v>
      </c>
      <c r="F959" s="196"/>
    </row>
    <row r="960" spans="1:6" ht="13.5">
      <c r="A960" s="73" t="s">
        <v>1870</v>
      </c>
      <c r="B960" s="73" t="s">
        <v>5212</v>
      </c>
      <c r="C960" s="3">
        <f>COUNTIF(単語!G:L,単語辞書!A960)</f>
        <v>5</v>
      </c>
      <c r="D960" s="191"/>
      <c r="E960" s="135" t="s">
        <v>6745</v>
      </c>
      <c r="F960" s="196"/>
    </row>
    <row r="961" spans="1:6" ht="13.5">
      <c r="A961" s="73" t="s">
        <v>2338</v>
      </c>
      <c r="B961" s="73" t="s">
        <v>5213</v>
      </c>
      <c r="C961" s="3">
        <f>COUNTIF(単語!G:L,単語辞書!A961)</f>
        <v>1</v>
      </c>
      <c r="D961" s="191"/>
      <c r="E961" s="135" t="s">
        <v>6745</v>
      </c>
      <c r="F961" s="196"/>
    </row>
    <row r="962" spans="1:6" ht="13.5">
      <c r="A962" s="73" t="s">
        <v>2035</v>
      </c>
      <c r="B962" s="73" t="s">
        <v>2909</v>
      </c>
      <c r="C962" s="3">
        <f>COUNTIF(単語!G:L,単語辞書!A962)</f>
        <v>1</v>
      </c>
      <c r="D962" s="191"/>
      <c r="E962" s="135" t="s">
        <v>6745</v>
      </c>
      <c r="F962" s="196"/>
    </row>
    <row r="963" spans="1:6" ht="13.5">
      <c r="A963" s="73" t="s">
        <v>2285</v>
      </c>
      <c r="B963" s="73" t="s">
        <v>2910</v>
      </c>
      <c r="C963" s="3">
        <f>COUNTIF(単語!G:L,単語辞書!A963)</f>
        <v>1</v>
      </c>
      <c r="D963" s="191"/>
      <c r="E963" s="135" t="s">
        <v>6745</v>
      </c>
      <c r="F963" s="196"/>
    </row>
    <row r="964" spans="1:6" ht="13.5">
      <c r="A964" s="73" t="s">
        <v>4318</v>
      </c>
      <c r="B964" s="73" t="s">
        <v>5214</v>
      </c>
      <c r="C964" s="3">
        <f>COUNTIF(単語!G:L,単語辞書!A964)</f>
        <v>1</v>
      </c>
      <c r="D964" s="191"/>
      <c r="E964" s="135" t="s">
        <v>6745</v>
      </c>
      <c r="F964" s="196"/>
    </row>
    <row r="965" spans="1:6" ht="13.5">
      <c r="A965" s="73" t="s">
        <v>2696</v>
      </c>
      <c r="B965" s="73" t="s">
        <v>5215</v>
      </c>
      <c r="C965" s="3">
        <f>COUNTIF(単語!G:L,単語辞書!A965)</f>
        <v>3</v>
      </c>
      <c r="D965" s="191"/>
      <c r="E965" s="135" t="s">
        <v>6745</v>
      </c>
      <c r="F965" s="196"/>
    </row>
    <row r="966" spans="1:6" ht="13.5">
      <c r="A966" s="73" t="s">
        <v>1459</v>
      </c>
      <c r="B966" s="73" t="s">
        <v>5216</v>
      </c>
      <c r="C966" s="3">
        <f>COUNTIF(単語!G:L,単語辞書!A966)</f>
        <v>5</v>
      </c>
      <c r="D966" s="191"/>
      <c r="E966" s="135" t="s">
        <v>6745</v>
      </c>
      <c r="F966" s="196"/>
    </row>
    <row r="967" spans="1:6" ht="13.5">
      <c r="A967" s="73" t="s">
        <v>2041</v>
      </c>
      <c r="B967" s="73" t="s">
        <v>5217</v>
      </c>
      <c r="C967" s="3">
        <f>COUNTIF(単語!G:L,単語辞書!A967)</f>
        <v>1</v>
      </c>
      <c r="D967" s="191"/>
      <c r="E967" s="135" t="s">
        <v>6745</v>
      </c>
      <c r="F967" s="196"/>
    </row>
    <row r="968" spans="1:6" ht="13.5">
      <c r="A968" s="73" t="s">
        <v>1437</v>
      </c>
      <c r="B968" s="73" t="s">
        <v>5218</v>
      </c>
      <c r="C968" s="3">
        <f>COUNTIF(単語!G:L,単語辞書!A968)</f>
        <v>14</v>
      </c>
      <c r="D968" s="191"/>
      <c r="E968" s="135" t="s">
        <v>6745</v>
      </c>
      <c r="F968" s="196"/>
    </row>
    <row r="969" spans="1:6" ht="13.5">
      <c r="A969" s="73" t="s">
        <v>2697</v>
      </c>
      <c r="B969" s="73" t="s">
        <v>5219</v>
      </c>
      <c r="C969" s="3">
        <f>COUNTIF(単語!G:L,単語辞書!A969)</f>
        <v>3</v>
      </c>
      <c r="D969" s="191"/>
      <c r="E969" s="135" t="s">
        <v>6745</v>
      </c>
      <c r="F969" s="196"/>
    </row>
    <row r="970" spans="1:6" ht="13.5">
      <c r="A970" s="73" t="s">
        <v>2919</v>
      </c>
      <c r="B970" s="73" t="s">
        <v>5220</v>
      </c>
      <c r="C970" s="3">
        <f>COUNTIF(単語!G:L,単語辞書!A970)</f>
        <v>1</v>
      </c>
      <c r="D970" s="191"/>
      <c r="E970" s="135" t="s">
        <v>6745</v>
      </c>
      <c r="F970" s="196"/>
    </row>
    <row r="971" spans="1:6" ht="13.5">
      <c r="A971" s="87" t="s">
        <v>3030</v>
      </c>
      <c r="B971" s="73" t="s">
        <v>5221</v>
      </c>
      <c r="C971" s="3">
        <f>COUNTIF(単語!G:L,単語辞書!A971)</f>
        <v>1</v>
      </c>
      <c r="D971" s="191"/>
      <c r="E971" s="135" t="s">
        <v>6745</v>
      </c>
      <c r="F971" s="196"/>
    </row>
    <row r="972" spans="1:6" ht="13.5">
      <c r="A972" s="116" t="s">
        <v>3690</v>
      </c>
      <c r="B972" s="115" t="s">
        <v>5222</v>
      </c>
      <c r="C972" s="3">
        <f>COUNTIF(単語!G:L,単語辞書!A972)</f>
        <v>4</v>
      </c>
      <c r="D972" s="191"/>
      <c r="E972" s="135" t="s">
        <v>6745</v>
      </c>
      <c r="F972" s="196"/>
    </row>
    <row r="973" spans="1:6" ht="13.5">
      <c r="A973" s="73" t="s">
        <v>4679</v>
      </c>
      <c r="B973" s="73" t="s">
        <v>5223</v>
      </c>
      <c r="C973" s="3">
        <f>COUNTIF(単語!G:L,単語辞書!A973)</f>
        <v>6</v>
      </c>
      <c r="D973" s="191"/>
      <c r="E973" s="135" t="s">
        <v>6745</v>
      </c>
      <c r="F973" s="196"/>
    </row>
    <row r="974" spans="1:6" ht="13.5">
      <c r="A974" s="73" t="s">
        <v>3314</v>
      </c>
      <c r="B974" s="115" t="s">
        <v>5224</v>
      </c>
      <c r="C974" s="3">
        <f>COUNTIF(単語!G:L,単語辞書!A974)</f>
        <v>11</v>
      </c>
      <c r="D974" s="191"/>
      <c r="E974" s="135" t="s">
        <v>6745</v>
      </c>
      <c r="F974" s="196"/>
    </row>
    <row r="975" spans="1:6" ht="13.5">
      <c r="A975" s="73" t="s">
        <v>3308</v>
      </c>
      <c r="B975" s="73" t="s">
        <v>3353</v>
      </c>
      <c r="C975" s="3">
        <f>COUNTIF(単語!G:L,単語辞書!A975)</f>
        <v>1</v>
      </c>
      <c r="D975" s="191"/>
      <c r="E975" s="135" t="s">
        <v>6745</v>
      </c>
      <c r="F975" s="196"/>
    </row>
    <row r="976" spans="1:6" ht="13.5">
      <c r="A976" s="73" t="s">
        <v>3307</v>
      </c>
      <c r="B976" s="73" t="s">
        <v>5225</v>
      </c>
      <c r="C976" s="3">
        <f>COUNTIF(単語!G:L,単語辞書!A976)</f>
        <v>4</v>
      </c>
      <c r="D976" s="191"/>
      <c r="E976" s="135" t="s">
        <v>6745</v>
      </c>
      <c r="F976" s="196"/>
    </row>
    <row r="977" spans="1:6" ht="13.5">
      <c r="A977" s="73" t="s">
        <v>3324</v>
      </c>
      <c r="B977" s="73" t="s">
        <v>3354</v>
      </c>
      <c r="C977" s="3">
        <f>COUNTIF(単語!G:L,単語辞書!A977)</f>
        <v>23</v>
      </c>
      <c r="D977" s="191"/>
      <c r="E977" s="135" t="s">
        <v>6745</v>
      </c>
      <c r="F977" s="196"/>
    </row>
    <row r="978" spans="1:6" ht="13.5">
      <c r="A978" s="73" t="s">
        <v>3321</v>
      </c>
      <c r="B978" s="73" t="s">
        <v>3355</v>
      </c>
      <c r="C978" s="3">
        <f>COUNTIF(単語!G:L,単語辞書!A978)</f>
        <v>1</v>
      </c>
      <c r="D978" s="191"/>
      <c r="E978" s="135" t="s">
        <v>6745</v>
      </c>
      <c r="F978" s="196"/>
    </row>
    <row r="979" spans="1:6" ht="13.5">
      <c r="A979" s="73" t="s">
        <v>3294</v>
      </c>
      <c r="B979" s="73" t="s">
        <v>3356</v>
      </c>
      <c r="C979" s="3">
        <f>COUNTIF(単語!G:L,単語辞書!A979)</f>
        <v>11</v>
      </c>
      <c r="D979" s="191"/>
      <c r="E979" s="135" t="s">
        <v>6745</v>
      </c>
      <c r="F979" s="196"/>
    </row>
    <row r="980" spans="1:6" ht="13.5">
      <c r="A980" s="73" t="s">
        <v>3338</v>
      </c>
      <c r="B980" s="73" t="s">
        <v>3357</v>
      </c>
      <c r="C980" s="3">
        <f>COUNTIF(単語!G:L,単語辞書!A980)</f>
        <v>9</v>
      </c>
      <c r="D980" s="191"/>
      <c r="E980" s="135" t="s">
        <v>6745</v>
      </c>
      <c r="F980" s="196"/>
    </row>
    <row r="981" spans="1:6" ht="13.5">
      <c r="A981" s="73" t="s">
        <v>3341</v>
      </c>
      <c r="B981" s="141" t="s">
        <v>5226</v>
      </c>
      <c r="C981" s="3">
        <f>COUNTIF(単語!G:L,単語辞書!A981)</f>
        <v>1</v>
      </c>
      <c r="D981" s="191"/>
      <c r="E981" s="135" t="s">
        <v>6745</v>
      </c>
      <c r="F981" s="196"/>
    </row>
    <row r="982" spans="1:6" ht="13.5">
      <c r="A982" s="73" t="s">
        <v>3337</v>
      </c>
      <c r="B982" s="73" t="s">
        <v>3358</v>
      </c>
      <c r="C982" s="3">
        <f>COUNTIF(単語!G:L,単語辞書!A982)</f>
        <v>1</v>
      </c>
      <c r="D982" s="191"/>
      <c r="E982" s="135" t="s">
        <v>6745</v>
      </c>
      <c r="F982" s="196"/>
    </row>
    <row r="983" spans="1:6" ht="13.5">
      <c r="A983" s="87" t="s">
        <v>3304</v>
      </c>
      <c r="B983" s="73" t="s">
        <v>5227</v>
      </c>
      <c r="C983" s="3">
        <f>COUNTIF(単語!G:L,単語辞書!A983)</f>
        <v>1</v>
      </c>
      <c r="D983" s="191"/>
      <c r="E983" s="135" t="s">
        <v>6745</v>
      </c>
      <c r="F983" s="196"/>
    </row>
    <row r="984" spans="1:6" ht="13.5">
      <c r="A984" s="73" t="s">
        <v>3496</v>
      </c>
      <c r="B984" s="73" t="s">
        <v>5228</v>
      </c>
      <c r="C984" s="3">
        <f>COUNTIF(単語!G:L,単語辞書!A984)</f>
        <v>1</v>
      </c>
      <c r="D984" s="191" t="s">
        <v>3497</v>
      </c>
      <c r="E984" s="135" t="s">
        <v>6745</v>
      </c>
      <c r="F984" s="196"/>
    </row>
    <row r="985" spans="1:6" ht="13.5">
      <c r="A985" s="73" t="s">
        <v>3611</v>
      </c>
      <c r="B985" s="73" t="s">
        <v>5229</v>
      </c>
      <c r="C985" s="3">
        <f>COUNTIF(単語!G:L,単語辞書!A985)</f>
        <v>6</v>
      </c>
      <c r="D985" s="191"/>
      <c r="E985" s="135" t="s">
        <v>6745</v>
      </c>
      <c r="F985" s="196"/>
    </row>
    <row r="986" spans="1:6" ht="13.5">
      <c r="A986" s="73" t="s">
        <v>3613</v>
      </c>
      <c r="B986" s="73" t="s">
        <v>4400</v>
      </c>
      <c r="C986" s="3">
        <f>COUNTIF(単語!G:L,単語辞書!A986)</f>
        <v>4</v>
      </c>
      <c r="D986" s="191"/>
      <c r="E986" s="135" t="s">
        <v>6745</v>
      </c>
      <c r="F986" s="196"/>
    </row>
    <row r="987" spans="1:6" ht="13.5">
      <c r="A987" s="73" t="s">
        <v>3616</v>
      </c>
      <c r="B987" s="73" t="s">
        <v>3615</v>
      </c>
      <c r="C987" s="3">
        <f>COUNTIF(単語!G:L,単語辞書!A987)</f>
        <v>1</v>
      </c>
      <c r="D987" s="191"/>
      <c r="E987" s="135" t="s">
        <v>6745</v>
      </c>
      <c r="F987" s="196"/>
    </row>
    <row r="988" spans="1:6" ht="13.5">
      <c r="A988" s="73" t="s">
        <v>3622</v>
      </c>
      <c r="B988" s="73" t="s">
        <v>5230</v>
      </c>
      <c r="C988" s="3">
        <f>COUNTIF(単語!G:L,単語辞書!A988)</f>
        <v>1</v>
      </c>
      <c r="D988" s="191"/>
      <c r="E988" s="135" t="s">
        <v>6745</v>
      </c>
      <c r="F988" s="196"/>
    </row>
    <row r="989" spans="1:6" ht="13.5">
      <c r="A989" s="73" t="s">
        <v>3604</v>
      </c>
      <c r="B989" s="115" t="s">
        <v>4401</v>
      </c>
      <c r="C989" s="3">
        <f>COUNTIF(単語!G:L,単語辞書!A989)</f>
        <v>11</v>
      </c>
      <c r="D989" s="191"/>
      <c r="E989" s="135" t="s">
        <v>6745</v>
      </c>
      <c r="F989" s="196"/>
    </row>
    <row r="990" spans="1:6" ht="13.5">
      <c r="A990" s="73" t="s">
        <v>3602</v>
      </c>
      <c r="B990" s="73" t="s">
        <v>4402</v>
      </c>
      <c r="C990" s="3">
        <f>COUNTIF(単語!G:L,単語辞書!A990)</f>
        <v>1</v>
      </c>
      <c r="D990" s="191"/>
      <c r="E990" s="135" t="s">
        <v>6745</v>
      </c>
      <c r="F990" s="196"/>
    </row>
    <row r="991" spans="1:6" ht="13.5">
      <c r="A991" s="87" t="s">
        <v>3603</v>
      </c>
      <c r="B991" s="73" t="s">
        <v>4403</v>
      </c>
      <c r="C991" s="3">
        <f>COUNTIF(単語!G:L,単語辞書!A991)</f>
        <v>2</v>
      </c>
      <c r="D991" s="191"/>
      <c r="E991" s="135" t="s">
        <v>6745</v>
      </c>
      <c r="F991" s="196"/>
    </row>
    <row r="992" spans="1:6" ht="13.5">
      <c r="A992" s="73" t="s">
        <v>3626</v>
      </c>
      <c r="B992" s="73" t="s">
        <v>5231</v>
      </c>
      <c r="C992" s="3">
        <f>COUNTIF(単語!G:L,単語辞書!A992)</f>
        <v>7</v>
      </c>
      <c r="D992" s="191"/>
      <c r="E992" s="135" t="s">
        <v>6745</v>
      </c>
      <c r="F992" s="196"/>
    </row>
    <row r="993" spans="1:6" ht="13.5">
      <c r="A993" s="73" t="s">
        <v>3630</v>
      </c>
      <c r="B993" s="73" t="s">
        <v>5232</v>
      </c>
      <c r="C993" s="3">
        <f>COUNTIF(単語!G:L,単語辞書!A993)</f>
        <v>1</v>
      </c>
      <c r="D993" s="191"/>
      <c r="E993" s="135" t="s">
        <v>6745</v>
      </c>
      <c r="F993" s="196"/>
    </row>
    <row r="994" spans="1:6" ht="13.5">
      <c r="A994" s="73" t="s">
        <v>4319</v>
      </c>
      <c r="B994" s="73" t="s">
        <v>5233</v>
      </c>
      <c r="C994" s="3">
        <f>COUNTIF(単語!G:L,単語辞書!A994)</f>
        <v>1</v>
      </c>
      <c r="D994" s="191"/>
      <c r="E994" s="135" t="s">
        <v>6745</v>
      </c>
      <c r="F994" s="196"/>
    </row>
    <row r="995" spans="1:6" ht="13.5">
      <c r="A995" s="73" t="s">
        <v>3632</v>
      </c>
      <c r="B995" s="73" t="s">
        <v>4404</v>
      </c>
      <c r="C995" s="3">
        <f>COUNTIF(単語!G:L,単語辞書!A995)</f>
        <v>12</v>
      </c>
      <c r="D995" s="191"/>
      <c r="E995" s="135" t="s">
        <v>6745</v>
      </c>
      <c r="F995" s="196"/>
    </row>
    <row r="996" spans="1:6" ht="13.5">
      <c r="A996" s="73" t="s">
        <v>3634</v>
      </c>
      <c r="B996" s="73" t="s">
        <v>5234</v>
      </c>
      <c r="C996" s="3">
        <f>COUNTIF(単語!G:L,単語辞書!A996)</f>
        <v>17</v>
      </c>
      <c r="D996" s="191"/>
      <c r="E996" s="135" t="s">
        <v>6745</v>
      </c>
      <c r="F996" s="196"/>
    </row>
    <row r="997" spans="1:6" ht="13.5">
      <c r="A997" s="73" t="s">
        <v>3637</v>
      </c>
      <c r="B997" s="73" t="s">
        <v>2722</v>
      </c>
      <c r="C997" s="3">
        <f>COUNTIF(単語!G:L,単語辞書!A997)</f>
        <v>1</v>
      </c>
      <c r="D997" s="191"/>
      <c r="E997" s="135" t="s">
        <v>6745</v>
      </c>
      <c r="F997" s="196"/>
    </row>
    <row r="998" spans="1:6" ht="13.5">
      <c r="A998" s="73" t="s">
        <v>3576</v>
      </c>
      <c r="B998" s="73" t="s">
        <v>3640</v>
      </c>
      <c r="C998" s="3">
        <f>COUNTIF(単語!G:L,単語辞書!A998)</f>
        <v>1</v>
      </c>
      <c r="D998" s="191"/>
      <c r="E998" s="135" t="s">
        <v>6745</v>
      </c>
      <c r="F998" s="196"/>
    </row>
    <row r="999" spans="1:6" ht="13.5">
      <c r="A999" s="73" t="s">
        <v>3642</v>
      </c>
      <c r="B999" s="73" t="s">
        <v>5235</v>
      </c>
      <c r="C999" s="3">
        <f>COUNTIF(単語!G:L,単語辞書!A999)</f>
        <v>2</v>
      </c>
      <c r="D999" s="191"/>
      <c r="E999" s="135" t="s">
        <v>6745</v>
      </c>
      <c r="F999" s="196"/>
    </row>
    <row r="1000" spans="1:6" ht="13.5">
      <c r="A1000" s="73" t="s">
        <v>3644</v>
      </c>
      <c r="B1000" s="73" t="s">
        <v>5236</v>
      </c>
      <c r="C1000" s="3">
        <f>COUNTIF(単語!G:L,単語辞書!A1000)</f>
        <v>1</v>
      </c>
      <c r="D1000" s="191"/>
      <c r="E1000" s="135" t="s">
        <v>6745</v>
      </c>
      <c r="F1000" s="196"/>
    </row>
    <row r="1001" spans="1:6" ht="13.5">
      <c r="A1001" s="73" t="s">
        <v>3646</v>
      </c>
      <c r="B1001" s="73" t="s">
        <v>5237</v>
      </c>
      <c r="C1001" s="3">
        <f>COUNTIF(単語!G:L,単語辞書!A1001)</f>
        <v>10</v>
      </c>
      <c r="D1001" s="191"/>
      <c r="E1001" s="135" t="s">
        <v>6745</v>
      </c>
      <c r="F1001" s="196"/>
    </row>
    <row r="1002" spans="1:6" ht="13.5">
      <c r="A1002" s="73" t="s">
        <v>3649</v>
      </c>
      <c r="B1002" s="73" t="s">
        <v>5238</v>
      </c>
      <c r="C1002" s="3">
        <f>COUNTIF(単語!G:L,単語辞書!A1002)</f>
        <v>15</v>
      </c>
      <c r="D1002" s="191"/>
      <c r="E1002" s="135" t="s">
        <v>6745</v>
      </c>
      <c r="F1002" s="196"/>
    </row>
    <row r="1003" spans="1:6" ht="13.5">
      <c r="A1003" s="73" t="s">
        <v>3650</v>
      </c>
      <c r="B1003" s="73" t="s">
        <v>5239</v>
      </c>
      <c r="C1003" s="3">
        <f>COUNTIF(単語!G:L,単語辞書!A1003)</f>
        <v>1</v>
      </c>
      <c r="D1003" s="191"/>
      <c r="E1003" s="135" t="s">
        <v>6745</v>
      </c>
      <c r="F1003" s="196"/>
    </row>
    <row r="1004" spans="1:6" ht="13.5">
      <c r="A1004" s="87" t="s">
        <v>3652</v>
      </c>
      <c r="B1004" s="73" t="s">
        <v>5240</v>
      </c>
      <c r="C1004" s="3">
        <f>COUNTIF(単語!G:L,単語辞書!A1004)</f>
        <v>3</v>
      </c>
      <c r="D1004" s="191"/>
      <c r="E1004" s="135" t="s">
        <v>6745</v>
      </c>
      <c r="F1004" s="196"/>
    </row>
    <row r="1005" spans="1:6" ht="13.5">
      <c r="A1005" s="73" t="s">
        <v>3653</v>
      </c>
      <c r="B1005" s="73" t="s">
        <v>5241</v>
      </c>
      <c r="C1005" s="3">
        <f>COUNTIF(単語!G:L,単語辞書!A1005)</f>
        <v>1</v>
      </c>
      <c r="D1005" s="191"/>
      <c r="E1005" s="135" t="s">
        <v>6745</v>
      </c>
      <c r="F1005" s="196"/>
    </row>
    <row r="1006" spans="1:6" ht="13.5">
      <c r="A1006" s="73" t="s">
        <v>3655</v>
      </c>
      <c r="B1006" s="73" t="s">
        <v>3655</v>
      </c>
      <c r="C1006" s="3">
        <f>COUNTIF(単語!G:L,単語辞書!A1006)</f>
        <v>1</v>
      </c>
      <c r="D1006" s="191"/>
      <c r="E1006" s="135" t="s">
        <v>6745</v>
      </c>
      <c r="F1006" s="196"/>
    </row>
    <row r="1007" spans="1:6" ht="13.5">
      <c r="A1007" s="73" t="s">
        <v>3658</v>
      </c>
      <c r="B1007" s="73" t="s">
        <v>4787</v>
      </c>
      <c r="C1007" s="3">
        <f>COUNTIF(単語!G:L,単語辞書!A1007)</f>
        <v>1</v>
      </c>
      <c r="D1007" s="191"/>
      <c r="E1007" s="135" t="s">
        <v>6745</v>
      </c>
      <c r="F1007" s="196"/>
    </row>
    <row r="1008" spans="1:6" ht="13.5">
      <c r="A1008" s="73" t="s">
        <v>3661</v>
      </c>
      <c r="B1008" s="73" t="s">
        <v>5242</v>
      </c>
      <c r="C1008" s="3">
        <f>COUNTIF(単語!G:L,単語辞書!A1008)</f>
        <v>5</v>
      </c>
      <c r="D1008" s="191"/>
      <c r="E1008" s="135" t="s">
        <v>6745</v>
      </c>
      <c r="F1008" s="196"/>
    </row>
    <row r="1009" spans="1:6" ht="13.5">
      <c r="A1009" s="73" t="s">
        <v>3689</v>
      </c>
      <c r="B1009" s="73" t="s">
        <v>5243</v>
      </c>
      <c r="C1009" s="3">
        <f>COUNTIF(単語!G:L,単語辞書!A1009)</f>
        <v>8</v>
      </c>
      <c r="D1009" s="191"/>
      <c r="E1009" s="135" t="s">
        <v>6745</v>
      </c>
      <c r="F1009" s="196"/>
    </row>
    <row r="1010" spans="1:6" ht="13.5">
      <c r="A1010" s="73" t="s">
        <v>7</v>
      </c>
      <c r="B1010" s="73" t="s">
        <v>5244</v>
      </c>
      <c r="C1010" s="3">
        <f>COUNTIF(単語!G:L,単語辞書!A1010)</f>
        <v>1</v>
      </c>
      <c r="D1010" s="191" t="s">
        <v>3715</v>
      </c>
      <c r="E1010" s="135" t="s">
        <v>6745</v>
      </c>
      <c r="F1010" s="196"/>
    </row>
    <row r="1011" spans="1:6" ht="13.5">
      <c r="A1011" s="73" t="s">
        <v>3729</v>
      </c>
      <c r="B1011" s="73" t="s">
        <v>5245</v>
      </c>
      <c r="C1011" s="3">
        <f>COUNTIF(単語!G:L,単語辞書!A1011)</f>
        <v>3</v>
      </c>
      <c r="D1011" s="191"/>
      <c r="E1011" s="135" t="s">
        <v>6745</v>
      </c>
      <c r="F1011" s="196"/>
    </row>
    <row r="1012" spans="1:6" ht="13.5">
      <c r="A1012" s="73" t="s">
        <v>3738</v>
      </c>
      <c r="B1012" s="73" t="s">
        <v>5246</v>
      </c>
      <c r="C1012" s="3">
        <f>COUNTIF(単語!G:L,単語辞書!A1012)</f>
        <v>8</v>
      </c>
      <c r="D1012" s="191"/>
      <c r="E1012" s="135" t="s">
        <v>6745</v>
      </c>
      <c r="F1012" s="196"/>
    </row>
    <row r="1013" spans="1:6" ht="13.5">
      <c r="A1013" s="73" t="s">
        <v>3807</v>
      </c>
      <c r="B1013" s="73" t="s">
        <v>5247</v>
      </c>
      <c r="C1013" s="3">
        <f>COUNTIF(単語!G:L,単語辞書!A1013)</f>
        <v>1</v>
      </c>
      <c r="D1013" s="191"/>
      <c r="E1013" s="135" t="s">
        <v>6745</v>
      </c>
      <c r="F1013" s="196"/>
    </row>
    <row r="1014" spans="1:6" ht="13.5">
      <c r="A1014" s="73" t="s">
        <v>3896</v>
      </c>
      <c r="B1014" s="73" t="s">
        <v>5248</v>
      </c>
      <c r="C1014" s="135">
        <f>COUNTIF(単語!G:L,単語辞書!A1014)</f>
        <v>1</v>
      </c>
      <c r="D1014" s="191" t="s">
        <v>3897</v>
      </c>
      <c r="E1014" s="135" t="s">
        <v>6745</v>
      </c>
      <c r="F1014" s="196"/>
    </row>
    <row r="1015" spans="1:6" ht="13.5">
      <c r="A1015" s="73" t="s">
        <v>3898</v>
      </c>
      <c r="B1015" s="73" t="s">
        <v>5249</v>
      </c>
      <c r="C1015" s="135">
        <f>COUNTIF(単語!G:L,単語辞書!A1015)</f>
        <v>2</v>
      </c>
      <c r="D1015" s="191" t="s">
        <v>3899</v>
      </c>
      <c r="E1015" s="135" t="s">
        <v>6745</v>
      </c>
      <c r="F1015" s="196"/>
    </row>
    <row r="1016" spans="1:6" ht="13.5">
      <c r="A1016" s="73" t="s">
        <v>3932</v>
      </c>
      <c r="B1016" s="73" t="s">
        <v>5250</v>
      </c>
      <c r="C1016" s="135">
        <f>COUNTIF(単語!G:L,単語辞書!A1016)</f>
        <v>2</v>
      </c>
      <c r="D1016" s="191" t="s">
        <v>3939</v>
      </c>
      <c r="E1016" s="135" t="s">
        <v>6745</v>
      </c>
      <c r="F1016" s="196"/>
    </row>
    <row r="1017" spans="1:6" ht="13.5">
      <c r="A1017" s="73" t="s">
        <v>4109</v>
      </c>
      <c r="B1017" s="73" t="s">
        <v>5251</v>
      </c>
      <c r="C1017" s="135">
        <f>COUNTIF(単語!G:L,単語辞書!A1017)</f>
        <v>2</v>
      </c>
      <c r="D1017" s="191" t="s">
        <v>4111</v>
      </c>
      <c r="E1017" s="135" t="s">
        <v>6745</v>
      </c>
      <c r="F1017" s="196"/>
    </row>
    <row r="1018" spans="1:6" ht="13.5">
      <c r="A1018" s="73" t="s">
        <v>4135</v>
      </c>
      <c r="B1018" s="73" t="s">
        <v>5252</v>
      </c>
      <c r="C1018" s="135">
        <f>COUNTIF(単語!G:L,単語辞書!A1018)</f>
        <v>2</v>
      </c>
      <c r="D1018" s="191" t="s">
        <v>4136</v>
      </c>
      <c r="E1018" s="135" t="s">
        <v>6745</v>
      </c>
      <c r="F1018" s="196"/>
    </row>
    <row r="1019" spans="1:6" ht="13.5">
      <c r="A1019" s="73" t="s">
        <v>4130</v>
      </c>
      <c r="B1019" s="73" t="s">
        <v>5253</v>
      </c>
      <c r="C1019" s="135">
        <f>COUNTIF(単語!G:L,単語辞書!A1019)</f>
        <v>31</v>
      </c>
      <c r="D1019" s="191"/>
      <c r="E1019" s="135" t="s">
        <v>6745</v>
      </c>
      <c r="F1019" s="196"/>
    </row>
    <row r="1020" spans="1:6" ht="13.5">
      <c r="A1020" s="73" t="s">
        <v>4132</v>
      </c>
      <c r="B1020" s="73" t="s">
        <v>3184</v>
      </c>
      <c r="C1020" s="135">
        <f>COUNTIF(単語!G:L,単語辞書!A1020)</f>
        <v>8</v>
      </c>
      <c r="D1020" s="191"/>
      <c r="E1020" s="135" t="s">
        <v>6745</v>
      </c>
      <c r="F1020" s="196"/>
    </row>
    <row r="1021" spans="1:6" ht="13.5">
      <c r="A1021" s="73" t="s">
        <v>4133</v>
      </c>
      <c r="B1021" s="73" t="s">
        <v>5254</v>
      </c>
      <c r="C1021" s="135">
        <f>COUNTIF(単語!G:L,単語辞書!A1021)</f>
        <v>2</v>
      </c>
      <c r="D1021" s="191"/>
      <c r="E1021" s="135" t="s">
        <v>6745</v>
      </c>
      <c r="F1021" s="196"/>
    </row>
    <row r="1022" spans="1:6" ht="13.5">
      <c r="A1022" s="73" t="s">
        <v>4134</v>
      </c>
      <c r="B1022" s="73" t="s">
        <v>5255</v>
      </c>
      <c r="C1022" s="135">
        <f>COUNTIF(単語!G:L,単語辞書!A1022)</f>
        <v>4</v>
      </c>
      <c r="D1022" s="191" t="s">
        <v>4137</v>
      </c>
      <c r="E1022" s="135" t="s">
        <v>6745</v>
      </c>
      <c r="F1022" s="196"/>
    </row>
    <row r="1023" spans="1:6" ht="13.5">
      <c r="A1023" s="73" t="s">
        <v>4209</v>
      </c>
      <c r="B1023" s="73" t="s">
        <v>5256</v>
      </c>
      <c r="C1023" s="135">
        <f>COUNTIF(単語!G:L,単語辞書!A1023)</f>
        <v>7</v>
      </c>
      <c r="D1023" s="191" t="s">
        <v>4219</v>
      </c>
      <c r="E1023" s="135" t="s">
        <v>6745</v>
      </c>
      <c r="F1023" s="196"/>
    </row>
    <row r="1024" spans="1:6" ht="13.5">
      <c r="A1024" s="73" t="s">
        <v>4211</v>
      </c>
      <c r="B1024" s="73" t="s">
        <v>5257</v>
      </c>
      <c r="C1024" s="135">
        <f>COUNTIF(単語!G:L,単語辞書!A1024)</f>
        <v>1</v>
      </c>
      <c r="D1024" s="191" t="s">
        <v>4220</v>
      </c>
      <c r="E1024" s="135" t="s">
        <v>6745</v>
      </c>
      <c r="F1024" s="196"/>
    </row>
    <row r="1025" spans="1:6" ht="13.5">
      <c r="A1025" s="73" t="s">
        <v>4212</v>
      </c>
      <c r="B1025" s="73" t="s">
        <v>5258</v>
      </c>
      <c r="C1025" s="135">
        <f>COUNTIF(単語!G:L,単語辞書!A1025)</f>
        <v>1</v>
      </c>
      <c r="D1025" s="191" t="s">
        <v>4221</v>
      </c>
      <c r="E1025" s="135" t="s">
        <v>6745</v>
      </c>
      <c r="F1025" s="196"/>
    </row>
    <row r="1026" spans="1:6" ht="13.5">
      <c r="A1026" s="73" t="s">
        <v>4214</v>
      </c>
      <c r="B1026" s="73" t="s">
        <v>5709</v>
      </c>
      <c r="C1026" s="135">
        <f>COUNTIF(単語!G:L,単語辞書!A1026)</f>
        <v>2</v>
      </c>
      <c r="D1026" s="191" t="s">
        <v>4222</v>
      </c>
      <c r="E1026" s="135" t="s">
        <v>6745</v>
      </c>
      <c r="F1026" s="196"/>
    </row>
    <row r="1027" spans="1:6" ht="13.5">
      <c r="A1027" s="73" t="s">
        <v>4250</v>
      </c>
      <c r="B1027" s="73" t="s">
        <v>5259</v>
      </c>
      <c r="C1027" s="135">
        <f>COUNTIF(単語!G:L,単語辞書!A1027)</f>
        <v>4</v>
      </c>
      <c r="D1027" s="191"/>
      <c r="E1027" s="135" t="s">
        <v>6745</v>
      </c>
      <c r="F1027" s="196"/>
    </row>
    <row r="1028" spans="1:6" ht="13.5">
      <c r="A1028" s="73" t="s">
        <v>4261</v>
      </c>
      <c r="B1028" s="73" t="s">
        <v>5260</v>
      </c>
      <c r="C1028" s="135">
        <f>COUNTIF(単語!G:L,単語辞書!A1028)</f>
        <v>1</v>
      </c>
      <c r="D1028" s="192" t="s">
        <v>4262</v>
      </c>
      <c r="E1028" s="135" t="s">
        <v>6745</v>
      </c>
      <c r="F1028" s="196"/>
    </row>
    <row r="1029" spans="1:6" ht="13.5">
      <c r="A1029" s="73" t="s">
        <v>4252</v>
      </c>
      <c r="B1029" s="73" t="s">
        <v>5261</v>
      </c>
      <c r="C1029" s="135">
        <f>COUNTIF(単語!G:L,単語辞書!A1029)</f>
        <v>2</v>
      </c>
      <c r="D1029" s="192"/>
      <c r="E1029" s="135" t="s">
        <v>6745</v>
      </c>
      <c r="F1029" s="196"/>
    </row>
    <row r="1030" spans="1:6" ht="13.5">
      <c r="A1030" s="73" t="s">
        <v>4258</v>
      </c>
      <c r="B1030" s="73" t="s">
        <v>5262</v>
      </c>
      <c r="C1030" s="135">
        <f>COUNTIF(単語!G:L,単語辞書!A1030)</f>
        <v>2</v>
      </c>
      <c r="D1030" s="191"/>
      <c r="E1030" s="135" t="s">
        <v>6745</v>
      </c>
      <c r="F1030" s="196"/>
    </row>
    <row r="1031" spans="1:6" ht="13.5">
      <c r="A1031" s="73" t="s">
        <v>4260</v>
      </c>
      <c r="B1031" s="73" t="s">
        <v>5263</v>
      </c>
      <c r="C1031" s="135">
        <f>COUNTIF(単語!G:L,単語辞書!A1031)</f>
        <v>1</v>
      </c>
      <c r="D1031" s="191"/>
      <c r="E1031" s="135" t="s">
        <v>6745</v>
      </c>
      <c r="F1031" s="196"/>
    </row>
    <row r="1032" spans="1:6" ht="13.5">
      <c r="A1032" s="73" t="s">
        <v>4265</v>
      </c>
      <c r="B1032" s="73" t="s">
        <v>5264</v>
      </c>
      <c r="C1032" s="135">
        <f>COUNTIF(単語!G:L,単語辞書!A1032)</f>
        <v>8</v>
      </c>
      <c r="D1032" s="191"/>
      <c r="E1032" s="135" t="s">
        <v>6745</v>
      </c>
      <c r="F1032" s="196"/>
    </row>
    <row r="1033" spans="1:6" ht="13.5">
      <c r="A1033" s="73" t="s">
        <v>4269</v>
      </c>
      <c r="B1033" s="73" t="s">
        <v>5265</v>
      </c>
      <c r="C1033" s="135">
        <f>COUNTIF(単語!G:L,単語辞書!A1033)</f>
        <v>5</v>
      </c>
      <c r="D1033" s="191"/>
      <c r="E1033" s="135" t="s">
        <v>6745</v>
      </c>
      <c r="F1033" s="196"/>
    </row>
    <row r="1034" spans="1:6" ht="13.5">
      <c r="A1034" s="73" t="s">
        <v>4340</v>
      </c>
      <c r="B1034" s="73" t="s">
        <v>5266</v>
      </c>
      <c r="C1034" s="135">
        <f>COUNTIF(単語!G:L,単語辞書!A1034)</f>
        <v>28</v>
      </c>
      <c r="D1034" s="191"/>
      <c r="E1034" s="135" t="s">
        <v>6745</v>
      </c>
      <c r="F1034" s="196"/>
    </row>
    <row r="1035" spans="1:6" ht="13.5">
      <c r="A1035" s="73" t="s">
        <v>4341</v>
      </c>
      <c r="B1035" s="73" t="s">
        <v>5267</v>
      </c>
      <c r="C1035" s="135">
        <f>COUNTIF(単語!G:L,単語辞書!A1035)</f>
        <v>4</v>
      </c>
      <c r="D1035" s="191"/>
      <c r="E1035" s="135" t="s">
        <v>6745</v>
      </c>
      <c r="F1035" s="196"/>
    </row>
    <row r="1036" spans="1:6" ht="13.5">
      <c r="A1036" s="73" t="s">
        <v>4521</v>
      </c>
      <c r="B1036" s="73" t="s">
        <v>5268</v>
      </c>
      <c r="C1036" s="135">
        <f>COUNTIF(単語!G:L,単語辞書!A1036)</f>
        <v>1</v>
      </c>
      <c r="D1036" s="191"/>
      <c r="E1036" s="135" t="s">
        <v>6745</v>
      </c>
      <c r="F1036" s="196"/>
    </row>
    <row r="1037" spans="1:6" s="122" customFormat="1" ht="13.5">
      <c r="A1037" s="129" t="s">
        <v>4625</v>
      </c>
      <c r="B1037" s="129" t="s">
        <v>5269</v>
      </c>
      <c r="C1037" s="135">
        <f>COUNTIF(単語!G:L,単語辞書!A1037)</f>
        <v>3</v>
      </c>
      <c r="D1037" s="191" t="s">
        <v>4626</v>
      </c>
      <c r="E1037" s="135" t="s">
        <v>6745</v>
      </c>
      <c r="F1037" s="196"/>
    </row>
    <row r="1038" spans="1:6" s="134" customFormat="1" ht="13.5">
      <c r="A1038" s="137" t="s">
        <v>4649</v>
      </c>
      <c r="B1038" s="137" t="s">
        <v>5270</v>
      </c>
      <c r="C1038" s="135">
        <f>COUNTIF(単語!G:L,単語辞書!A1038)</f>
        <v>2</v>
      </c>
      <c r="D1038" s="191"/>
      <c r="E1038" s="135" t="s">
        <v>6745</v>
      </c>
      <c r="F1038" s="196"/>
    </row>
    <row r="1039" spans="1:6" s="134" customFormat="1" ht="13.5">
      <c r="A1039" s="137" t="s">
        <v>4650</v>
      </c>
      <c r="B1039" s="137" t="s">
        <v>1603</v>
      </c>
      <c r="C1039" s="135">
        <f>COUNTIF(単語!G:L,単語辞書!A1039)</f>
        <v>2</v>
      </c>
      <c r="D1039" s="191"/>
      <c r="E1039" s="135" t="s">
        <v>6745</v>
      </c>
      <c r="F1039" s="196"/>
    </row>
    <row r="1040" spans="1:6" s="134" customFormat="1" ht="13.5">
      <c r="A1040" s="137" t="s">
        <v>4651</v>
      </c>
      <c r="B1040" s="137" t="s">
        <v>1999</v>
      </c>
      <c r="C1040" s="135">
        <f>COUNTIF(単語!G:L,単語辞書!A1040)</f>
        <v>3</v>
      </c>
      <c r="D1040" s="191"/>
      <c r="E1040" s="135" t="s">
        <v>6745</v>
      </c>
      <c r="F1040" s="196"/>
    </row>
    <row r="1041" spans="1:6" s="122" customFormat="1" ht="13.5">
      <c r="A1041" s="129" t="s">
        <v>4663</v>
      </c>
      <c r="B1041" s="129" t="s">
        <v>5271</v>
      </c>
      <c r="C1041" s="135">
        <f>COUNTIF(単語!G:L,単語辞書!A1041)</f>
        <v>3</v>
      </c>
      <c r="D1041" s="191"/>
      <c r="E1041" s="135" t="s">
        <v>6745</v>
      </c>
      <c r="F1041" s="196"/>
    </row>
    <row r="1042" spans="1:6" s="134" customFormat="1" ht="13.5">
      <c r="A1042" s="137" t="s">
        <v>4670</v>
      </c>
      <c r="B1042" s="137" t="s">
        <v>5272</v>
      </c>
      <c r="C1042" s="135">
        <f>COUNTIF(単語!G:L,単語辞書!A1042)</f>
        <v>14</v>
      </c>
      <c r="D1042" s="191" t="s">
        <v>4671</v>
      </c>
      <c r="E1042" s="135" t="s">
        <v>6745</v>
      </c>
      <c r="F1042" s="196"/>
    </row>
    <row r="1043" spans="1:6" s="134" customFormat="1" ht="13.5">
      <c r="A1043" s="137" t="s">
        <v>4684</v>
      </c>
      <c r="B1043" s="137" t="s">
        <v>4684</v>
      </c>
      <c r="C1043" s="135">
        <f>COUNTIF(単語!G:L,単語辞書!A1043)</f>
        <v>2</v>
      </c>
      <c r="D1043" s="191"/>
      <c r="E1043" s="135" t="s">
        <v>6745</v>
      </c>
      <c r="F1043" s="196"/>
    </row>
    <row r="1044" spans="1:6" s="134" customFormat="1" ht="13.5">
      <c r="A1044" s="137" t="s">
        <v>4686</v>
      </c>
      <c r="B1044" s="137" t="s">
        <v>4686</v>
      </c>
      <c r="C1044" s="135">
        <f>COUNTIF(単語!G:L,単語辞書!A1044)</f>
        <v>2</v>
      </c>
      <c r="D1044" s="191"/>
      <c r="E1044" s="135" t="s">
        <v>6745</v>
      </c>
      <c r="F1044" s="196"/>
    </row>
    <row r="1045" spans="1:6" s="134" customFormat="1" ht="13.5">
      <c r="A1045" s="137" t="s">
        <v>4689</v>
      </c>
      <c r="B1045" s="137" t="s">
        <v>4689</v>
      </c>
      <c r="C1045" s="135">
        <f>COUNTIF(単語!G:L,単語辞書!A1045)</f>
        <v>6</v>
      </c>
      <c r="D1045" s="191"/>
      <c r="E1045" s="135" t="s">
        <v>6745</v>
      </c>
      <c r="F1045" s="196"/>
    </row>
    <row r="1046" spans="1:6" s="134" customFormat="1" ht="13.5">
      <c r="A1046" s="137" t="s">
        <v>4699</v>
      </c>
      <c r="B1046" s="137" t="s">
        <v>5273</v>
      </c>
      <c r="C1046" s="135">
        <f>COUNTIF(単語!G:L,単語辞書!A1046)</f>
        <v>1</v>
      </c>
      <c r="D1046" s="191"/>
      <c r="E1046" s="135" t="s">
        <v>6745</v>
      </c>
      <c r="F1046" s="196"/>
    </row>
    <row r="1047" spans="1:6" s="134" customFormat="1" ht="13.5">
      <c r="A1047" s="137" t="s">
        <v>4716</v>
      </c>
      <c r="B1047" s="137" t="s">
        <v>5322</v>
      </c>
      <c r="C1047" s="135">
        <f>COUNTIF(単語!G:L,単語辞書!A1047)</f>
        <v>12</v>
      </c>
      <c r="D1047" s="191" t="s">
        <v>5321</v>
      </c>
      <c r="E1047" s="135" t="s">
        <v>6745</v>
      </c>
      <c r="F1047" s="196"/>
    </row>
    <row r="1048" spans="1:6" s="134" customFormat="1" ht="13.5">
      <c r="A1048" s="137" t="s">
        <v>5284</v>
      </c>
      <c r="B1048" s="137" t="s">
        <v>5303</v>
      </c>
      <c r="C1048" s="135">
        <f>COUNTIF(単語!G:L,単語辞書!A1048)</f>
        <v>0</v>
      </c>
      <c r="D1048" s="191"/>
      <c r="E1048" s="135" t="s">
        <v>6745</v>
      </c>
      <c r="F1048" s="196"/>
    </row>
    <row r="1049" spans="1:6" s="134" customFormat="1" ht="13.5">
      <c r="A1049" s="137" t="s">
        <v>5287</v>
      </c>
      <c r="B1049" s="137" t="s">
        <v>5304</v>
      </c>
      <c r="C1049" s="135">
        <f>COUNTIF(単語!G:L,単語辞書!A1049)</f>
        <v>0</v>
      </c>
      <c r="D1049" s="191"/>
      <c r="E1049" s="135" t="s">
        <v>6745</v>
      </c>
      <c r="F1049" s="196"/>
    </row>
    <row r="1050" spans="1:6" s="134" customFormat="1" ht="13.5">
      <c r="A1050" s="137" t="s">
        <v>5291</v>
      </c>
      <c r="B1050" s="137" t="s">
        <v>5305</v>
      </c>
      <c r="C1050" s="135">
        <f>COUNTIF(単語!G:L,単語辞書!A1050)</f>
        <v>1</v>
      </c>
      <c r="D1050" s="191"/>
      <c r="E1050" s="135" t="s">
        <v>6745</v>
      </c>
      <c r="F1050" s="196"/>
    </row>
    <row r="1051" spans="1:6" s="134" customFormat="1" ht="13.5">
      <c r="A1051" s="137" t="s">
        <v>5309</v>
      </c>
      <c r="B1051" s="137" t="s">
        <v>5310</v>
      </c>
      <c r="C1051" s="135">
        <f>COUNTIF(単語!G:L,単語辞書!A1051)</f>
        <v>10</v>
      </c>
      <c r="D1051" s="191"/>
      <c r="E1051" s="135" t="s">
        <v>6745</v>
      </c>
      <c r="F1051" s="196"/>
    </row>
    <row r="1052" spans="1:6" s="134" customFormat="1" ht="13.5">
      <c r="A1052" s="137" t="s">
        <v>5315</v>
      </c>
      <c r="B1052" s="137" t="s">
        <v>5306</v>
      </c>
      <c r="C1052" s="135">
        <f>COUNTIF(単語!G:L,単語辞書!A1052)</f>
        <v>1</v>
      </c>
      <c r="D1052" s="191"/>
      <c r="E1052" s="135" t="s">
        <v>6745</v>
      </c>
      <c r="F1052" s="196"/>
    </row>
    <row r="1053" spans="1:6" s="134" customFormat="1" ht="13.5">
      <c r="A1053" s="137" t="s">
        <v>5311</v>
      </c>
      <c r="B1053" s="137" t="s">
        <v>5312</v>
      </c>
      <c r="C1053" s="135">
        <f>COUNTIF(単語!G:L,単語辞書!A1053)</f>
        <v>7</v>
      </c>
      <c r="D1053" s="191"/>
      <c r="E1053" s="135" t="s">
        <v>6745</v>
      </c>
      <c r="F1053" s="196"/>
    </row>
    <row r="1054" spans="1:6" s="134" customFormat="1" ht="13.5">
      <c r="A1054" s="137" t="s">
        <v>5300</v>
      </c>
      <c r="B1054" s="137" t="s">
        <v>5307</v>
      </c>
      <c r="C1054" s="135">
        <f>COUNTIF(単語!G:L,単語辞書!A1054)</f>
        <v>7</v>
      </c>
      <c r="D1054" s="191"/>
      <c r="E1054" s="135" t="s">
        <v>6745</v>
      </c>
      <c r="F1054" s="196"/>
    </row>
    <row r="1055" spans="1:6" s="134" customFormat="1" ht="13.5">
      <c r="A1055" s="137" t="s">
        <v>5313</v>
      </c>
      <c r="B1055" s="137" t="s">
        <v>5314</v>
      </c>
      <c r="C1055" s="135">
        <f>COUNTIF(単語!G:L,単語辞書!A1055)</f>
        <v>1</v>
      </c>
      <c r="D1055" s="191"/>
      <c r="E1055" s="135" t="s">
        <v>6745</v>
      </c>
      <c r="F1055" s="196"/>
    </row>
    <row r="1056" spans="1:6" s="134" customFormat="1" ht="13.5">
      <c r="A1056" s="137" t="s">
        <v>5301</v>
      </c>
      <c r="B1056" s="137" t="s">
        <v>5308</v>
      </c>
      <c r="C1056" s="135">
        <f>COUNTIF(単語!G:L,単語辞書!A1056)</f>
        <v>1</v>
      </c>
      <c r="D1056" s="191"/>
      <c r="E1056" s="135" t="s">
        <v>6745</v>
      </c>
      <c r="F1056" s="196"/>
    </row>
    <row r="1057" spans="1:6" s="134" customFormat="1" ht="13.5">
      <c r="A1057" s="137" t="s">
        <v>5320</v>
      </c>
      <c r="B1057" s="137" t="s">
        <v>5323</v>
      </c>
      <c r="C1057" s="135">
        <f>COUNTIF(単語!G:L,単語辞書!A1057)</f>
        <v>1</v>
      </c>
      <c r="D1057" s="191"/>
      <c r="E1057" s="135" t="s">
        <v>6745</v>
      </c>
      <c r="F1057" s="196"/>
    </row>
    <row r="1058" spans="1:6" s="134" customFormat="1" ht="13.5">
      <c r="A1058" s="137" t="s">
        <v>5373</v>
      </c>
      <c r="B1058" s="137" t="s">
        <v>5375</v>
      </c>
      <c r="C1058" s="135">
        <f>COUNTIF(単語!G:L,単語辞書!A1058)</f>
        <v>2</v>
      </c>
      <c r="D1058" s="191" t="s">
        <v>5374</v>
      </c>
      <c r="E1058" s="135" t="s">
        <v>6745</v>
      </c>
      <c r="F1058" s="196"/>
    </row>
    <row r="1059" spans="1:6" s="134" customFormat="1" ht="13.5">
      <c r="A1059" s="137" t="s">
        <v>5388</v>
      </c>
      <c r="B1059" s="137" t="s">
        <v>5390</v>
      </c>
      <c r="C1059" s="135">
        <f>COUNTIF(単語!G:L,単語辞書!A1059)</f>
        <v>1</v>
      </c>
      <c r="D1059" s="191"/>
      <c r="E1059" s="135" t="s">
        <v>6745</v>
      </c>
      <c r="F1059" s="196"/>
    </row>
    <row r="1060" spans="1:6" s="134" customFormat="1" ht="13.5">
      <c r="A1060" s="137" t="s">
        <v>5398</v>
      </c>
      <c r="B1060" s="137" t="s">
        <v>5408</v>
      </c>
      <c r="C1060" s="135">
        <f>COUNTIF(単語!G:L,単語辞書!A1060)</f>
        <v>1</v>
      </c>
      <c r="D1060" s="191"/>
      <c r="E1060" s="135" t="s">
        <v>6745</v>
      </c>
      <c r="F1060" s="196"/>
    </row>
    <row r="1061" spans="1:6" s="134" customFormat="1" ht="13.5">
      <c r="A1061" s="137" t="s">
        <v>5399</v>
      </c>
      <c r="B1061" s="137" t="s">
        <v>5407</v>
      </c>
      <c r="C1061" s="135">
        <f>COUNTIF(単語!G:L,単語辞書!A1061)</f>
        <v>1</v>
      </c>
      <c r="D1061" s="191"/>
      <c r="E1061" s="135" t="s">
        <v>6745</v>
      </c>
      <c r="F1061" s="196"/>
    </row>
    <row r="1062" spans="1:6" s="134" customFormat="1" ht="13.5">
      <c r="A1062" s="137" t="s">
        <v>5401</v>
      </c>
      <c r="B1062" s="137" t="s">
        <v>5406</v>
      </c>
      <c r="C1062" s="135">
        <f>COUNTIF(単語!G:L,単語辞書!A1062)</f>
        <v>1</v>
      </c>
      <c r="D1062" s="191"/>
      <c r="E1062" s="135" t="s">
        <v>6745</v>
      </c>
      <c r="F1062" s="196"/>
    </row>
    <row r="1063" spans="1:6" s="134" customFormat="1" ht="13.5">
      <c r="A1063" s="137" t="s">
        <v>5403</v>
      </c>
      <c r="B1063" s="137" t="s">
        <v>5405</v>
      </c>
      <c r="C1063" s="135">
        <f>COUNTIF(単語!G:L,単語辞書!A1063)</f>
        <v>1</v>
      </c>
      <c r="D1063" s="191"/>
      <c r="E1063" s="135" t="s">
        <v>6745</v>
      </c>
      <c r="F1063" s="196"/>
    </row>
    <row r="1064" spans="1:6" s="134" customFormat="1" ht="13.5">
      <c r="A1064" s="137" t="s">
        <v>5433</v>
      </c>
      <c r="B1064" s="137" t="s">
        <v>5434</v>
      </c>
      <c r="C1064" s="135">
        <f>COUNTIF(単語!G:L,単語辞書!A1064)</f>
        <v>1</v>
      </c>
      <c r="D1064" s="191"/>
      <c r="E1064" s="135" t="s">
        <v>6745</v>
      </c>
      <c r="F1064" s="196"/>
    </row>
    <row r="1065" spans="1:6" s="134" customFormat="1" ht="13.5">
      <c r="A1065" s="137" t="s">
        <v>5430</v>
      </c>
      <c r="B1065" s="137" t="s">
        <v>5435</v>
      </c>
      <c r="C1065" s="135">
        <f>COUNTIF(単語!G:L,単語辞書!A1065)</f>
        <v>1</v>
      </c>
      <c r="D1065" s="191"/>
      <c r="E1065" s="135" t="s">
        <v>6745</v>
      </c>
      <c r="F1065" s="196"/>
    </row>
    <row r="1066" spans="1:6" s="134" customFormat="1" ht="13.5">
      <c r="A1066" s="137" t="s">
        <v>5431</v>
      </c>
      <c r="B1066" s="137" t="s">
        <v>5436</v>
      </c>
      <c r="C1066" s="135">
        <f>COUNTIF(単語!G:L,単語辞書!A1066)</f>
        <v>1</v>
      </c>
      <c r="D1066" s="191"/>
      <c r="E1066" s="135" t="s">
        <v>6745</v>
      </c>
      <c r="F1066" s="196"/>
    </row>
    <row r="1067" spans="1:6" s="134" customFormat="1" ht="13.5">
      <c r="A1067" s="166" t="s">
        <v>5650</v>
      </c>
      <c r="B1067" s="137" t="s">
        <v>5778</v>
      </c>
      <c r="C1067" s="135">
        <f>COUNTIF(単語!G:L,単語辞書!A1067)</f>
        <v>1</v>
      </c>
      <c r="D1067" s="191"/>
      <c r="E1067" s="135" t="s">
        <v>6745</v>
      </c>
      <c r="F1067" s="196"/>
    </row>
    <row r="1068" spans="1:6" s="134" customFormat="1" ht="13.5">
      <c r="A1068" s="166" t="s">
        <v>5654</v>
      </c>
      <c r="B1068" s="137" t="s">
        <v>5779</v>
      </c>
      <c r="C1068" s="135">
        <f>COUNTIF(単語!G:L,単語辞書!A1068)</f>
        <v>2</v>
      </c>
      <c r="D1068" s="191"/>
      <c r="E1068" s="135" t="s">
        <v>6745</v>
      </c>
      <c r="F1068" s="196"/>
    </row>
    <row r="1069" spans="1:6" s="134" customFormat="1" ht="13.5">
      <c r="A1069" s="166" t="s">
        <v>5702</v>
      </c>
      <c r="B1069" s="137" t="s">
        <v>5780</v>
      </c>
      <c r="C1069" s="135">
        <f>COUNTIF(単語!G:L,単語辞書!A1069)</f>
        <v>2</v>
      </c>
      <c r="D1069" s="191"/>
      <c r="E1069" s="135" t="s">
        <v>6745</v>
      </c>
      <c r="F1069" s="196"/>
    </row>
    <row r="1070" spans="1:6" s="134" customFormat="1" ht="13.5">
      <c r="A1070" s="166" t="s">
        <v>5704</v>
      </c>
      <c r="B1070" s="137" t="s">
        <v>5888</v>
      </c>
      <c r="C1070" s="135">
        <f>COUNTIF(単語!G:L,単語辞書!A1070)</f>
        <v>1</v>
      </c>
      <c r="D1070" s="191"/>
      <c r="E1070" s="135" t="s">
        <v>6745</v>
      </c>
      <c r="F1070" s="196"/>
    </row>
    <row r="1071" spans="1:6" s="134" customFormat="1" ht="13.5">
      <c r="A1071" s="166" t="s">
        <v>5705</v>
      </c>
      <c r="B1071" s="137" t="s">
        <v>5781</v>
      </c>
      <c r="C1071" s="135">
        <f>COUNTIF(単語!G:L,単語辞書!A1071)</f>
        <v>1</v>
      </c>
      <c r="D1071" s="191"/>
      <c r="E1071" s="135" t="s">
        <v>6745</v>
      </c>
      <c r="F1071" s="196"/>
    </row>
    <row r="1072" spans="1:6" s="134" customFormat="1" ht="13.5">
      <c r="A1072" s="166" t="s">
        <v>5656</v>
      </c>
      <c r="B1072" s="137" t="s">
        <v>5782</v>
      </c>
      <c r="C1072" s="135">
        <f>COUNTIF(単語!G:L,単語辞書!A1072)</f>
        <v>1</v>
      </c>
      <c r="D1072" s="191"/>
      <c r="E1072" s="135" t="s">
        <v>6745</v>
      </c>
      <c r="F1072" s="196"/>
    </row>
    <row r="1073" spans="1:6" s="134" customFormat="1" ht="13.5">
      <c r="A1073" s="166" t="s">
        <v>5657</v>
      </c>
      <c r="B1073" s="137" t="s">
        <v>5783</v>
      </c>
      <c r="C1073" s="135">
        <f>COUNTIF(単語!G:L,単語辞書!A1073)</f>
        <v>9</v>
      </c>
      <c r="D1073" s="191"/>
      <c r="E1073" s="135" t="s">
        <v>6745</v>
      </c>
      <c r="F1073" s="196"/>
    </row>
    <row r="1074" spans="1:6" s="134" customFormat="1" ht="13.5">
      <c r="A1074" s="166" t="s">
        <v>5658</v>
      </c>
      <c r="B1074" s="137" t="s">
        <v>5784</v>
      </c>
      <c r="C1074" s="135">
        <f>COUNTIF(単語!G:L,単語辞書!A1074)</f>
        <v>1</v>
      </c>
      <c r="D1074" s="191"/>
      <c r="E1074" s="135" t="s">
        <v>6745</v>
      </c>
      <c r="F1074" s="196"/>
    </row>
    <row r="1075" spans="1:6" s="134" customFormat="1" ht="13.5">
      <c r="A1075" s="166" t="s">
        <v>5659</v>
      </c>
      <c r="B1075" s="137" t="s">
        <v>5710</v>
      </c>
      <c r="C1075" s="135">
        <f>COUNTIF(単語!G:L,単語辞書!A1075)</f>
        <v>1</v>
      </c>
      <c r="D1075" s="191"/>
      <c r="E1075" s="135" t="s">
        <v>6745</v>
      </c>
      <c r="F1075" s="196"/>
    </row>
    <row r="1076" spans="1:6" s="134" customFormat="1" ht="13.5">
      <c r="A1076" s="166" t="s">
        <v>5660</v>
      </c>
      <c r="B1076" s="137" t="s">
        <v>5785</v>
      </c>
      <c r="C1076" s="135">
        <f>COUNTIF(単語!G:L,単語辞書!A1076)</f>
        <v>1</v>
      </c>
      <c r="D1076" s="191"/>
      <c r="E1076" s="135" t="s">
        <v>6745</v>
      </c>
      <c r="F1076" s="196"/>
    </row>
    <row r="1077" spans="1:6" s="134" customFormat="1" ht="13.5">
      <c r="A1077" s="166" t="s">
        <v>5714</v>
      </c>
      <c r="B1077" s="137" t="s">
        <v>5786</v>
      </c>
      <c r="C1077" s="135">
        <f>COUNTIF(単語!G:L,単語辞書!A1077)</f>
        <v>1</v>
      </c>
      <c r="D1077" s="191"/>
      <c r="E1077" s="135" t="s">
        <v>6745</v>
      </c>
      <c r="F1077" s="196"/>
    </row>
    <row r="1078" spans="1:6" s="134" customFormat="1" ht="13.5">
      <c r="A1078" s="166" t="s">
        <v>5809</v>
      </c>
      <c r="B1078" s="137" t="s">
        <v>5810</v>
      </c>
      <c r="C1078" s="135">
        <f>COUNTIF(単語!G:L,単語辞書!A1078)</f>
        <v>1</v>
      </c>
      <c r="D1078" s="191"/>
      <c r="E1078" s="135" t="s">
        <v>6745</v>
      </c>
      <c r="F1078" s="196"/>
    </row>
    <row r="1079" spans="1:6" s="134" customFormat="1" ht="13.5">
      <c r="A1079" s="166" t="s">
        <v>5717</v>
      </c>
      <c r="B1079" s="137" t="s">
        <v>5787</v>
      </c>
      <c r="C1079" s="135">
        <f>COUNTIF(単語!G:L,単語辞書!A1079)</f>
        <v>1</v>
      </c>
      <c r="D1079" s="191"/>
      <c r="E1079" s="135" t="s">
        <v>6745</v>
      </c>
      <c r="F1079" s="196"/>
    </row>
    <row r="1080" spans="1:6" s="134" customFormat="1" ht="13.5">
      <c r="A1080" s="166" t="s">
        <v>5719</v>
      </c>
      <c r="B1080" s="137" t="s">
        <v>5788</v>
      </c>
      <c r="C1080" s="135">
        <f>COUNTIF(単語!G:L,単語辞書!A1080)</f>
        <v>1</v>
      </c>
      <c r="D1080" s="191"/>
      <c r="E1080" s="135" t="s">
        <v>6745</v>
      </c>
      <c r="F1080" s="196"/>
    </row>
    <row r="1081" spans="1:6" s="134" customFormat="1" ht="13.5">
      <c r="A1081" s="166" t="s">
        <v>5727</v>
      </c>
      <c r="B1081" s="137" t="s">
        <v>5789</v>
      </c>
      <c r="C1081" s="135">
        <f>COUNTIF(単語!G:L,単語辞書!A1081)</f>
        <v>2</v>
      </c>
      <c r="D1081" s="191"/>
      <c r="E1081" s="135" t="s">
        <v>6745</v>
      </c>
      <c r="F1081" s="196"/>
    </row>
    <row r="1082" spans="1:6" s="134" customFormat="1" ht="13.5">
      <c r="A1082" s="166" t="s">
        <v>5680</v>
      </c>
      <c r="B1082" s="137" t="s">
        <v>5790</v>
      </c>
      <c r="C1082" s="135">
        <f>COUNTIF(単語!G:L,単語辞書!A1082)</f>
        <v>3</v>
      </c>
      <c r="D1082" s="191"/>
      <c r="E1082" s="135" t="s">
        <v>6745</v>
      </c>
      <c r="F1082" s="196"/>
    </row>
    <row r="1083" spans="1:6" s="134" customFormat="1" ht="13.5">
      <c r="A1083" s="166" t="s">
        <v>5730</v>
      </c>
      <c r="B1083" s="137" t="s">
        <v>5791</v>
      </c>
      <c r="C1083" s="135">
        <f>COUNTIF(単語!G:L,単語辞書!A1083)</f>
        <v>1</v>
      </c>
      <c r="D1083" s="191"/>
      <c r="E1083" s="135" t="s">
        <v>6745</v>
      </c>
      <c r="F1083" s="196"/>
    </row>
    <row r="1084" spans="1:6" s="134" customFormat="1" ht="13.5">
      <c r="A1084" s="166" t="s">
        <v>5732</v>
      </c>
      <c r="B1084" s="137" t="s">
        <v>5792</v>
      </c>
      <c r="C1084" s="135">
        <f>COUNTIF(単語!G:L,単語辞書!A1084)</f>
        <v>3</v>
      </c>
      <c r="D1084" s="191"/>
      <c r="E1084" s="135" t="s">
        <v>6745</v>
      </c>
      <c r="F1084" s="196"/>
    </row>
    <row r="1085" spans="1:6" s="134" customFormat="1" ht="13.5">
      <c r="A1085" s="166" t="s">
        <v>5734</v>
      </c>
      <c r="B1085" s="137" t="s">
        <v>5793</v>
      </c>
      <c r="C1085" s="135">
        <f>COUNTIF(単語!G:L,単語辞書!A1085)</f>
        <v>2</v>
      </c>
      <c r="D1085" s="191"/>
      <c r="E1085" s="135" t="s">
        <v>6745</v>
      </c>
      <c r="F1085" s="196"/>
    </row>
    <row r="1086" spans="1:6" s="134" customFormat="1" ht="13.5">
      <c r="A1086" s="166" t="s">
        <v>5662</v>
      </c>
      <c r="B1086" s="137" t="s">
        <v>5794</v>
      </c>
      <c r="C1086" s="135">
        <f>COUNTIF(単語!G:L,単語辞書!A1086)</f>
        <v>1</v>
      </c>
      <c r="D1086" s="191"/>
      <c r="E1086" s="135" t="s">
        <v>6745</v>
      </c>
      <c r="F1086" s="196"/>
    </row>
    <row r="1087" spans="1:6" s="134" customFormat="1" ht="13.5">
      <c r="A1087" s="166" t="s">
        <v>5663</v>
      </c>
      <c r="B1087" s="137" t="s">
        <v>5795</v>
      </c>
      <c r="C1087" s="135">
        <f>COUNTIF(単語!G:L,単語辞書!A1087)</f>
        <v>1</v>
      </c>
      <c r="D1087" s="191"/>
      <c r="E1087" s="135" t="s">
        <v>6745</v>
      </c>
      <c r="F1087" s="196"/>
    </row>
    <row r="1088" spans="1:6" s="134" customFormat="1" ht="13.5">
      <c r="A1088" s="166" t="s">
        <v>5664</v>
      </c>
      <c r="B1088" s="137" t="s">
        <v>2802</v>
      </c>
      <c r="C1088" s="135">
        <f>COUNTIF(単語!G:L,単語辞書!A1088)</f>
        <v>6</v>
      </c>
      <c r="D1088" s="191"/>
      <c r="E1088" s="135" t="s">
        <v>6745</v>
      </c>
      <c r="F1088" s="196"/>
    </row>
    <row r="1089" spans="1:6" s="134" customFormat="1" ht="13.5">
      <c r="A1089" s="166" t="s">
        <v>5665</v>
      </c>
      <c r="B1089" s="137" t="s">
        <v>5796</v>
      </c>
      <c r="C1089" s="135">
        <f>COUNTIF(単語!G:L,単語辞書!A1089)</f>
        <v>2</v>
      </c>
      <c r="D1089" s="191"/>
      <c r="E1089" s="135" t="s">
        <v>6745</v>
      </c>
      <c r="F1089" s="196"/>
    </row>
    <row r="1090" spans="1:6" s="134" customFormat="1" ht="13.5">
      <c r="A1090" s="166" t="s">
        <v>5666</v>
      </c>
      <c r="B1090" s="137" t="s">
        <v>5797</v>
      </c>
      <c r="C1090" s="135">
        <f>COUNTIF(単語!G:L,単語辞書!A1090)</f>
        <v>4</v>
      </c>
      <c r="D1090" s="191"/>
      <c r="E1090" s="135" t="s">
        <v>6745</v>
      </c>
      <c r="F1090" s="196"/>
    </row>
    <row r="1091" spans="1:6" s="134" customFormat="1" ht="13.5">
      <c r="A1091" s="166" t="s">
        <v>5747</v>
      </c>
      <c r="B1091" s="137" t="s">
        <v>5798</v>
      </c>
      <c r="C1091" s="135">
        <f>COUNTIF(単語!G:L,単語辞書!A1091)</f>
        <v>1</v>
      </c>
      <c r="D1091" s="191"/>
      <c r="E1091" s="135" t="s">
        <v>6745</v>
      </c>
      <c r="F1091" s="196"/>
    </row>
    <row r="1092" spans="1:6" s="134" customFormat="1" ht="13.5">
      <c r="A1092" s="166" t="s">
        <v>5695</v>
      </c>
      <c r="B1092" s="137" t="s">
        <v>5799</v>
      </c>
      <c r="C1092" s="135">
        <f>COUNTIF(単語!G:L,単語辞書!A1092)</f>
        <v>2</v>
      </c>
      <c r="D1092" s="191"/>
      <c r="E1092" s="135" t="s">
        <v>6745</v>
      </c>
      <c r="F1092" s="196"/>
    </row>
    <row r="1093" spans="1:6" s="134" customFormat="1" ht="13.5">
      <c r="A1093" s="166" t="s">
        <v>5750</v>
      </c>
      <c r="B1093" s="137" t="s">
        <v>5900</v>
      </c>
      <c r="C1093" s="135">
        <f>COUNTIF(単語!G:L,単語辞書!A1093)</f>
        <v>2</v>
      </c>
      <c r="D1093" s="191"/>
      <c r="E1093" s="135" t="s">
        <v>6745</v>
      </c>
      <c r="F1093" s="196"/>
    </row>
    <row r="1094" spans="1:6" s="134" customFormat="1" ht="13.5">
      <c r="A1094" s="166" t="s">
        <v>5899</v>
      </c>
      <c r="B1094" s="137" t="s">
        <v>5800</v>
      </c>
      <c r="C1094" s="135">
        <f>COUNTIF(単語!G:L,単語辞書!A1094)</f>
        <v>2</v>
      </c>
      <c r="D1094" s="191"/>
      <c r="E1094" s="135" t="s">
        <v>6745</v>
      </c>
      <c r="F1094" s="196"/>
    </row>
    <row r="1095" spans="1:6" s="134" customFormat="1" ht="13.5">
      <c r="A1095" s="166" t="s">
        <v>5754</v>
      </c>
      <c r="B1095" s="137" t="s">
        <v>5801</v>
      </c>
      <c r="C1095" s="135">
        <f>COUNTIF(単語!G:L,単語辞書!A1095)</f>
        <v>1</v>
      </c>
      <c r="D1095" s="191"/>
      <c r="E1095" s="135" t="s">
        <v>6745</v>
      </c>
      <c r="F1095" s="196"/>
    </row>
    <row r="1096" spans="1:6" s="134" customFormat="1" ht="13.5">
      <c r="A1096" s="166" t="s">
        <v>5681</v>
      </c>
      <c r="B1096" s="137" t="s">
        <v>5802</v>
      </c>
      <c r="C1096" s="135">
        <f>COUNTIF(単語!G:L,単語辞書!A1096)</f>
        <v>2</v>
      </c>
      <c r="D1096" s="191"/>
      <c r="E1096" s="135" t="s">
        <v>6745</v>
      </c>
      <c r="F1096" s="196"/>
    </row>
    <row r="1097" spans="1:6" s="134" customFormat="1" ht="13.5">
      <c r="A1097" s="166" t="s">
        <v>5668</v>
      </c>
      <c r="B1097" s="137" t="s">
        <v>5803</v>
      </c>
      <c r="C1097" s="135">
        <f>COUNTIF(単語!G:L,単語辞書!A1097)</f>
        <v>1</v>
      </c>
      <c r="D1097" s="191"/>
      <c r="E1097" s="135" t="s">
        <v>6745</v>
      </c>
      <c r="F1097" s="196"/>
    </row>
    <row r="1098" spans="1:6" s="134" customFormat="1" ht="13.5">
      <c r="A1098" s="166" t="s">
        <v>5766</v>
      </c>
      <c r="B1098" s="137" t="s">
        <v>5804</v>
      </c>
      <c r="C1098" s="135">
        <f>COUNTIF(単語!G:L,単語辞書!A1098)</f>
        <v>1</v>
      </c>
      <c r="D1098" s="191"/>
      <c r="E1098" s="135" t="s">
        <v>6745</v>
      </c>
      <c r="F1098" s="196"/>
    </row>
    <row r="1099" spans="1:6" s="134" customFormat="1" ht="13.5">
      <c r="A1099" s="166" t="s">
        <v>5769</v>
      </c>
      <c r="B1099" s="137" t="s">
        <v>5805</v>
      </c>
      <c r="C1099" s="135">
        <f>COUNTIF(単語!G:L,単語辞書!A1099)</f>
        <v>1</v>
      </c>
      <c r="D1099" s="191"/>
      <c r="E1099" s="135" t="s">
        <v>6745</v>
      </c>
      <c r="F1099" s="196"/>
    </row>
    <row r="1100" spans="1:6" s="134" customFormat="1" ht="13.5">
      <c r="A1100" s="166" t="s">
        <v>5771</v>
      </c>
      <c r="B1100" s="137" t="s">
        <v>5039</v>
      </c>
      <c r="C1100" s="135">
        <f>COUNTIF(単語!G:L,単語辞書!A1100)</f>
        <v>1</v>
      </c>
      <c r="D1100" s="191"/>
      <c r="E1100" s="135" t="s">
        <v>6745</v>
      </c>
      <c r="F1100" s="196"/>
    </row>
    <row r="1101" spans="1:6" s="134" customFormat="1" ht="13.5">
      <c r="A1101" s="166" t="s">
        <v>5773</v>
      </c>
      <c r="B1101" s="137" t="s">
        <v>5806</v>
      </c>
      <c r="C1101" s="135">
        <f>COUNTIF(単語!G:L,単語辞書!A1101)</f>
        <v>1</v>
      </c>
      <c r="D1101" s="191"/>
      <c r="E1101" s="135" t="s">
        <v>6745</v>
      </c>
      <c r="F1101" s="196"/>
    </row>
    <row r="1102" spans="1:6" s="134" customFormat="1" ht="13.5">
      <c r="A1102" s="166" t="s">
        <v>5775</v>
      </c>
      <c r="B1102" s="137" t="s">
        <v>5807</v>
      </c>
      <c r="C1102" s="135">
        <f>COUNTIF(単語!G:L,単語辞書!A1102)</f>
        <v>1</v>
      </c>
      <c r="D1102" s="191"/>
      <c r="E1102" s="135" t="s">
        <v>6745</v>
      </c>
      <c r="F1102" s="196"/>
    </row>
    <row r="1103" spans="1:6" s="134" customFormat="1" ht="13.5">
      <c r="A1103" s="166" t="s">
        <v>5669</v>
      </c>
      <c r="B1103" s="137" t="s">
        <v>5808</v>
      </c>
      <c r="C1103" s="135">
        <f>COUNTIF(単語!G:L,単語辞書!A1103)</f>
        <v>1</v>
      </c>
      <c r="D1103" s="191"/>
      <c r="E1103" s="135" t="s">
        <v>6745</v>
      </c>
      <c r="F1103" s="196"/>
    </row>
    <row r="1104" spans="1:6" s="134" customFormat="1" ht="13.5">
      <c r="A1104" s="166" t="s">
        <v>5670</v>
      </c>
      <c r="B1104" s="137" t="s">
        <v>5783</v>
      </c>
      <c r="C1104" s="135">
        <f>COUNTIF(単語!G:L,単語辞書!A1104)</f>
        <v>1</v>
      </c>
      <c r="D1104" s="191"/>
      <c r="E1104" s="135" t="s">
        <v>6745</v>
      </c>
      <c r="F1104" s="196"/>
    </row>
    <row r="1105" spans="1:6" s="134" customFormat="1" ht="13.5">
      <c r="A1105" s="166" t="s">
        <v>5758</v>
      </c>
      <c r="B1105" s="137" t="s">
        <v>5842</v>
      </c>
      <c r="C1105" s="135">
        <f>COUNTIF(単語!G:L,単語辞書!A1105)</f>
        <v>1</v>
      </c>
      <c r="D1105" s="191"/>
      <c r="E1105" s="135" t="s">
        <v>6745</v>
      </c>
      <c r="F1105" s="196"/>
    </row>
    <row r="1106" spans="1:6" s="134" customFormat="1" ht="13.5">
      <c r="A1106" s="166" t="s">
        <v>5762</v>
      </c>
      <c r="B1106" s="137" t="s">
        <v>5843</v>
      </c>
      <c r="C1106" s="135">
        <f>COUNTIF(単語!G:L,単語辞書!A1106)</f>
        <v>1</v>
      </c>
      <c r="D1106" s="191"/>
      <c r="E1106" s="135" t="s">
        <v>6745</v>
      </c>
      <c r="F1106" s="196"/>
    </row>
    <row r="1107" spans="1:6" s="134" customFormat="1" ht="13.5">
      <c r="A1107" s="166" t="s">
        <v>5684</v>
      </c>
      <c r="B1107" s="137" t="s">
        <v>5844</v>
      </c>
      <c r="C1107" s="135">
        <f>COUNTIF(単語!G:L,単語辞書!A1107)</f>
        <v>2</v>
      </c>
      <c r="D1107" s="191"/>
      <c r="E1107" s="135" t="s">
        <v>6745</v>
      </c>
      <c r="F1107" s="196"/>
    </row>
    <row r="1108" spans="1:6" s="134" customFormat="1" ht="13.5">
      <c r="A1108" s="166" t="s">
        <v>5685</v>
      </c>
      <c r="B1108" s="137" t="s">
        <v>5845</v>
      </c>
      <c r="C1108" s="135">
        <f>COUNTIF(単語!G:L,単語辞書!A1108)</f>
        <v>2</v>
      </c>
      <c r="D1108" s="191"/>
      <c r="E1108" s="135" t="s">
        <v>6745</v>
      </c>
      <c r="F1108" s="196"/>
    </row>
    <row r="1109" spans="1:6" s="134" customFormat="1" ht="13.5">
      <c r="A1109" s="166" t="s">
        <v>5765</v>
      </c>
      <c r="B1109" s="137" t="s">
        <v>5846</v>
      </c>
      <c r="C1109" s="135">
        <f>COUNTIF(単語!G:L,単語辞書!A1109)</f>
        <v>1</v>
      </c>
      <c r="D1109" s="191"/>
      <c r="E1109" s="135" t="s">
        <v>6745</v>
      </c>
      <c r="F1109" s="196"/>
    </row>
    <row r="1110" spans="1:6" s="134" customFormat="1" ht="13.5">
      <c r="A1110" s="166" t="s">
        <v>5676</v>
      </c>
      <c r="B1110" s="137" t="s">
        <v>5808</v>
      </c>
      <c r="C1110" s="135">
        <f>COUNTIF(単語!G:L,単語辞書!A1110)</f>
        <v>4</v>
      </c>
      <c r="D1110" s="191"/>
      <c r="E1110" s="135" t="s">
        <v>6745</v>
      </c>
      <c r="F1110" s="196"/>
    </row>
    <row r="1111" spans="1:6" s="134" customFormat="1" ht="13.5">
      <c r="A1111" s="166" t="s">
        <v>5671</v>
      </c>
      <c r="B1111" s="137" t="s">
        <v>5847</v>
      </c>
      <c r="C1111" s="135">
        <f>COUNTIF(単語!G:L,単語辞書!A1111)</f>
        <v>5</v>
      </c>
      <c r="D1111" s="191"/>
      <c r="E1111" s="135" t="s">
        <v>6745</v>
      </c>
      <c r="F1111" s="196"/>
    </row>
    <row r="1112" spans="1:6" s="134" customFormat="1" ht="13.5">
      <c r="A1112" s="166" t="s">
        <v>5672</v>
      </c>
      <c r="B1112" s="137" t="s">
        <v>5848</v>
      </c>
      <c r="C1112" s="135">
        <f>COUNTIF(単語!G:L,単語辞書!A1112)</f>
        <v>1</v>
      </c>
      <c r="D1112" s="191"/>
      <c r="E1112" s="135" t="s">
        <v>6745</v>
      </c>
      <c r="F1112" s="196"/>
    </row>
    <row r="1113" spans="1:6" s="134" customFormat="1" ht="13.5">
      <c r="A1113" s="166" t="s">
        <v>5815</v>
      </c>
      <c r="B1113" s="137" t="s">
        <v>5849</v>
      </c>
      <c r="C1113" s="135">
        <f>COUNTIF(単語!G:L,単語辞書!A1113)</f>
        <v>2</v>
      </c>
      <c r="D1113" s="191"/>
      <c r="E1113" s="135" t="s">
        <v>6745</v>
      </c>
      <c r="F1113" s="196"/>
    </row>
    <row r="1114" spans="1:6" s="134" customFormat="1" ht="13.5">
      <c r="A1114" s="166" t="s">
        <v>5817</v>
      </c>
      <c r="B1114" s="137" t="s">
        <v>5850</v>
      </c>
      <c r="C1114" s="135">
        <f>COUNTIF(単語!G:L,単語辞書!A1114)</f>
        <v>1</v>
      </c>
      <c r="D1114" s="191"/>
      <c r="E1114" s="135" t="s">
        <v>6745</v>
      </c>
      <c r="F1114" s="196"/>
    </row>
    <row r="1115" spans="1:6" s="134" customFormat="1" ht="13.5">
      <c r="A1115" s="166" t="s">
        <v>5673</v>
      </c>
      <c r="B1115" s="137" t="s">
        <v>5851</v>
      </c>
      <c r="C1115" s="135">
        <f>COUNTIF(単語!G:L,単語辞書!A1115)</f>
        <v>1</v>
      </c>
      <c r="D1115" s="191"/>
      <c r="E1115" s="135" t="s">
        <v>6745</v>
      </c>
      <c r="F1115" s="196"/>
    </row>
    <row r="1116" spans="1:6" s="134" customFormat="1" ht="13.5">
      <c r="A1116" s="166" t="s">
        <v>5674</v>
      </c>
      <c r="B1116" s="137" t="s">
        <v>5896</v>
      </c>
      <c r="C1116" s="135">
        <f>COUNTIF(単語!G:L,単語辞書!A1116)</f>
        <v>1</v>
      </c>
      <c r="D1116" s="191"/>
      <c r="E1116" s="135" t="s">
        <v>6745</v>
      </c>
      <c r="F1116" s="196"/>
    </row>
    <row r="1117" spans="1:6" s="134" customFormat="1" ht="13.5">
      <c r="A1117" s="166" t="s">
        <v>5675</v>
      </c>
      <c r="B1117" s="137" t="s">
        <v>5852</v>
      </c>
      <c r="C1117" s="135">
        <f>COUNTIF(単語!G:L,単語辞書!A1117)</f>
        <v>1</v>
      </c>
      <c r="D1117" s="191"/>
      <c r="E1117" s="135" t="s">
        <v>6745</v>
      </c>
      <c r="F1117" s="196"/>
    </row>
    <row r="1118" spans="1:6" s="134" customFormat="1" ht="13.5">
      <c r="A1118" s="166" t="s">
        <v>5678</v>
      </c>
      <c r="B1118" s="137" t="s">
        <v>5853</v>
      </c>
      <c r="C1118" s="135">
        <f>COUNTIF(単語!G:L,単語辞書!A1118)</f>
        <v>1</v>
      </c>
      <c r="D1118" s="191"/>
      <c r="E1118" s="135" t="s">
        <v>6745</v>
      </c>
      <c r="F1118" s="196"/>
    </row>
    <row r="1119" spans="1:6" s="134" customFormat="1" ht="13.5">
      <c r="A1119" s="166" t="s">
        <v>5683</v>
      </c>
      <c r="B1119" s="137" t="s">
        <v>5854</v>
      </c>
      <c r="C1119" s="135">
        <f>COUNTIF(単語!G:L,単語辞書!A1119)</f>
        <v>1</v>
      </c>
      <c r="D1119" s="191"/>
      <c r="E1119" s="135" t="s">
        <v>6745</v>
      </c>
      <c r="F1119" s="196"/>
    </row>
    <row r="1120" spans="1:6" s="134" customFormat="1" ht="13.5">
      <c r="A1120" s="170">
        <v>201</v>
      </c>
      <c r="B1120" s="137">
        <v>201</v>
      </c>
      <c r="C1120" s="135">
        <f>COUNTIF(単語!G:L,単語辞書!A1120)</f>
        <v>1</v>
      </c>
      <c r="D1120" s="191"/>
      <c r="E1120" s="135" t="s">
        <v>6745</v>
      </c>
      <c r="F1120" s="196"/>
    </row>
    <row r="1121" spans="1:6" s="134" customFormat="1" ht="13.5">
      <c r="A1121" s="170">
        <v>401</v>
      </c>
      <c r="B1121" s="137">
        <v>401</v>
      </c>
      <c r="C1121" s="135">
        <f>COUNTIF(単語!G:L,単語辞書!A1121)</f>
        <v>1</v>
      </c>
      <c r="D1121" s="191"/>
      <c r="E1121" s="135" t="s">
        <v>6745</v>
      </c>
      <c r="F1121" s="196"/>
    </row>
    <row r="1122" spans="1:6" s="134" customFormat="1" ht="13.5">
      <c r="A1122" s="170">
        <v>601</v>
      </c>
      <c r="B1122" s="137">
        <v>601</v>
      </c>
      <c r="C1122" s="135">
        <f>COUNTIF(単語!G:L,単語辞書!A1122)</f>
        <v>1</v>
      </c>
      <c r="D1122" s="191"/>
      <c r="E1122" s="135" t="s">
        <v>6745</v>
      </c>
      <c r="F1122" s="196"/>
    </row>
    <row r="1123" spans="1:6" s="134" customFormat="1" ht="13.5">
      <c r="A1123" s="170">
        <v>801</v>
      </c>
      <c r="B1123" s="137">
        <v>801</v>
      </c>
      <c r="C1123" s="135">
        <f>COUNTIF(単語!G:L,単語辞書!A1123)</f>
        <v>1</v>
      </c>
      <c r="D1123" s="191"/>
      <c r="E1123" s="135" t="s">
        <v>6745</v>
      </c>
      <c r="F1123" s="196"/>
    </row>
    <row r="1124" spans="1:6" s="134" customFormat="1" ht="13.5">
      <c r="A1124" s="170">
        <v>1001</v>
      </c>
      <c r="B1124" s="137">
        <v>1001</v>
      </c>
      <c r="C1124" s="135">
        <f>COUNTIF(単語!G:L,単語辞書!A1124)</f>
        <v>1</v>
      </c>
      <c r="D1124" s="191"/>
      <c r="E1124" s="135" t="s">
        <v>6745</v>
      </c>
      <c r="F1124" s="196"/>
    </row>
    <row r="1125" spans="1:6" s="134" customFormat="1" ht="13.5">
      <c r="A1125" s="170">
        <v>1501</v>
      </c>
      <c r="B1125" s="137">
        <v>1501</v>
      </c>
      <c r="C1125" s="135">
        <f>COUNTIF(単語!G:L,単語辞書!A1125)</f>
        <v>1</v>
      </c>
      <c r="D1125" s="191"/>
      <c r="E1125" s="135" t="s">
        <v>6745</v>
      </c>
      <c r="F1125" s="196"/>
    </row>
    <row r="1126" spans="1:6" s="134" customFormat="1" ht="13.5">
      <c r="A1126" s="170">
        <v>200</v>
      </c>
      <c r="B1126" s="137">
        <v>200</v>
      </c>
      <c r="C1126" s="135">
        <f>COUNTIF(単語!G:L,単語辞書!A1126)</f>
        <v>1</v>
      </c>
      <c r="D1126" s="191"/>
      <c r="E1126" s="135" t="s">
        <v>6745</v>
      </c>
      <c r="F1126" s="196"/>
    </row>
    <row r="1127" spans="1:6" s="134" customFormat="1" ht="13.5">
      <c r="A1127" s="170">
        <v>400</v>
      </c>
      <c r="B1127" s="137">
        <v>400</v>
      </c>
      <c r="C1127" s="135">
        <f>COUNTIF(単語!G:L,単語辞書!A1127)</f>
        <v>1</v>
      </c>
      <c r="D1127" s="191"/>
      <c r="E1127" s="135" t="s">
        <v>6745</v>
      </c>
      <c r="F1127" s="196"/>
    </row>
    <row r="1128" spans="1:6" s="134" customFormat="1" ht="13.5">
      <c r="A1128" s="170">
        <v>600</v>
      </c>
      <c r="B1128" s="137">
        <v>600</v>
      </c>
      <c r="C1128" s="135">
        <f>COUNTIF(単語!G:L,単語辞書!A1128)</f>
        <v>1</v>
      </c>
      <c r="D1128" s="191"/>
      <c r="E1128" s="135" t="s">
        <v>6745</v>
      </c>
      <c r="F1128" s="196"/>
    </row>
    <row r="1129" spans="1:6" s="134" customFormat="1" ht="13.5">
      <c r="A1129" s="170">
        <v>800</v>
      </c>
      <c r="B1129" s="137">
        <v>800</v>
      </c>
      <c r="C1129" s="135">
        <f>COUNTIF(単語!G:L,単語辞書!A1129)</f>
        <v>1</v>
      </c>
      <c r="D1129" s="191"/>
      <c r="E1129" s="135" t="s">
        <v>6745</v>
      </c>
      <c r="F1129" s="196"/>
    </row>
    <row r="1130" spans="1:6" s="134" customFormat="1" ht="13.5">
      <c r="A1130" s="170">
        <v>1000</v>
      </c>
      <c r="B1130" s="137">
        <v>1000</v>
      </c>
      <c r="C1130" s="135">
        <f>COUNTIF(単語!G:L,単語辞書!A1130)</f>
        <v>1</v>
      </c>
      <c r="D1130" s="191"/>
      <c r="E1130" s="135" t="s">
        <v>6745</v>
      </c>
      <c r="F1130" s="196"/>
    </row>
    <row r="1131" spans="1:6" s="134" customFormat="1" ht="13.5">
      <c r="A1131" s="170">
        <v>1500</v>
      </c>
      <c r="B1131" s="137">
        <v>1500</v>
      </c>
      <c r="C1131" s="135">
        <f>COUNTIF(単語!G:L,単語辞書!A1131)</f>
        <v>1</v>
      </c>
      <c r="D1131" s="191"/>
      <c r="E1131" s="135" t="s">
        <v>6745</v>
      </c>
      <c r="F1131" s="196"/>
    </row>
    <row r="1132" spans="1:6" s="134" customFormat="1" ht="13.5">
      <c r="A1132" s="170">
        <v>2000</v>
      </c>
      <c r="B1132" s="137">
        <v>2000</v>
      </c>
      <c r="C1132" s="135">
        <f>COUNTIF(単語!G:L,単語辞書!A1132)</f>
        <v>1</v>
      </c>
      <c r="D1132" s="191"/>
      <c r="E1132" s="135" t="s">
        <v>6745</v>
      </c>
      <c r="F1132" s="196"/>
    </row>
    <row r="1133" spans="1:6" s="134" customFormat="1" ht="13.5">
      <c r="A1133" s="170">
        <v>2001</v>
      </c>
      <c r="B1133" s="137">
        <v>2001</v>
      </c>
      <c r="C1133" s="135">
        <f>COUNTIF(単語!G:L,単語辞書!A1133)</f>
        <v>1</v>
      </c>
      <c r="D1133" s="191"/>
      <c r="E1133" s="135" t="s">
        <v>6745</v>
      </c>
      <c r="F1133" s="196"/>
    </row>
    <row r="1134" spans="1:6" s="134" customFormat="1" ht="13.5">
      <c r="A1134" s="166" t="s">
        <v>5689</v>
      </c>
      <c r="B1134" s="137" t="s">
        <v>5855</v>
      </c>
      <c r="C1134" s="135">
        <f>COUNTIF(単語!G:L,単語辞書!A1134)</f>
        <v>1</v>
      </c>
      <c r="D1134" s="191"/>
      <c r="E1134" s="135" t="s">
        <v>6745</v>
      </c>
      <c r="F1134" s="196"/>
    </row>
    <row r="1135" spans="1:6" s="134" customFormat="1" ht="13.5">
      <c r="A1135" s="166" t="s">
        <v>5690</v>
      </c>
      <c r="B1135" s="137" t="s">
        <v>2705</v>
      </c>
      <c r="C1135" s="135">
        <f>COUNTIF(単語!G:L,単語辞書!A1135)</f>
        <v>2</v>
      </c>
      <c r="D1135" s="191"/>
      <c r="E1135" s="135" t="s">
        <v>6745</v>
      </c>
      <c r="F1135" s="196"/>
    </row>
    <row r="1136" spans="1:6" s="134" customFormat="1" ht="13.5">
      <c r="A1136" s="166" t="s">
        <v>5691</v>
      </c>
      <c r="B1136" s="137" t="s">
        <v>5856</v>
      </c>
      <c r="C1136" s="135">
        <f>COUNTIF(単語!G:L,単語辞書!A1136)</f>
        <v>1</v>
      </c>
      <c r="D1136" s="191"/>
      <c r="E1136" s="135" t="s">
        <v>6745</v>
      </c>
      <c r="F1136" s="196"/>
    </row>
    <row r="1137" spans="1:6" s="134" customFormat="1" ht="13.5">
      <c r="A1137" s="166" t="s">
        <v>5692</v>
      </c>
      <c r="B1137" s="137" t="s">
        <v>5857</v>
      </c>
      <c r="C1137" s="135">
        <f>COUNTIF(単語!G:L,単語辞書!A1137)</f>
        <v>1</v>
      </c>
      <c r="D1137" s="191"/>
      <c r="E1137" s="135" t="s">
        <v>6745</v>
      </c>
      <c r="F1137" s="196"/>
    </row>
    <row r="1138" spans="1:6" s="134" customFormat="1" ht="13.5">
      <c r="A1138" s="166" t="s">
        <v>5837</v>
      </c>
      <c r="B1138" s="137" t="s">
        <v>5858</v>
      </c>
      <c r="C1138" s="135">
        <f>COUNTIF(単語!G:L,単語辞書!A1138)</f>
        <v>1</v>
      </c>
      <c r="D1138" s="191"/>
      <c r="E1138" s="135" t="s">
        <v>6745</v>
      </c>
      <c r="F1138" s="196"/>
    </row>
    <row r="1139" spans="1:6" s="134" customFormat="1" ht="13.5">
      <c r="A1139" s="166" t="s">
        <v>5836</v>
      </c>
      <c r="B1139" s="137" t="s">
        <v>5859</v>
      </c>
      <c r="C1139" s="135">
        <f>COUNTIF(単語!G:L,単語辞書!A1139)</f>
        <v>1</v>
      </c>
      <c r="D1139" s="191"/>
      <c r="E1139" s="135" t="s">
        <v>6745</v>
      </c>
      <c r="F1139" s="196"/>
    </row>
    <row r="1140" spans="1:6" s="134" customFormat="1" ht="13.5">
      <c r="A1140" s="166" t="s">
        <v>5694</v>
      </c>
      <c r="B1140" s="137" t="s">
        <v>2809</v>
      </c>
      <c r="C1140" s="135">
        <f>COUNTIF(単語!G:L,単語辞書!A1140)</f>
        <v>1</v>
      </c>
      <c r="D1140" s="191"/>
      <c r="E1140" s="135" t="s">
        <v>6745</v>
      </c>
      <c r="F1140" s="196"/>
    </row>
    <row r="1141" spans="1:6" s="134" customFormat="1" ht="13.5">
      <c r="A1141" s="166" t="s">
        <v>5651</v>
      </c>
      <c r="B1141" s="137" t="s">
        <v>5860</v>
      </c>
      <c r="C1141" s="135">
        <f>COUNTIF(単語!G:L,単語辞書!A1141)</f>
        <v>1</v>
      </c>
      <c r="D1141" s="191"/>
      <c r="E1141" s="135" t="s">
        <v>6745</v>
      </c>
      <c r="F1141" s="196"/>
    </row>
    <row r="1142" spans="1:6" s="134" customFormat="1" ht="13.5">
      <c r="A1142" s="166" t="s">
        <v>5652</v>
      </c>
      <c r="B1142" s="137" t="s">
        <v>5889</v>
      </c>
      <c r="C1142" s="135">
        <f>COUNTIF(単語!G:L,単語辞書!A1142)</f>
        <v>1</v>
      </c>
      <c r="D1142" s="191"/>
      <c r="E1142" s="135" t="s">
        <v>6745</v>
      </c>
      <c r="F1142" s="196"/>
    </row>
    <row r="1143" spans="1:6" s="134" customFormat="1" ht="13.5">
      <c r="A1143" s="166" t="s">
        <v>5700</v>
      </c>
      <c r="B1143" s="137" t="s">
        <v>5861</v>
      </c>
      <c r="C1143" s="135">
        <f>COUNTIF(単語!G:L,単語辞書!A1143)</f>
        <v>1</v>
      </c>
      <c r="D1143" s="191"/>
      <c r="E1143" s="135" t="s">
        <v>6745</v>
      </c>
      <c r="F1143" s="196"/>
    </row>
    <row r="1144" spans="1:6" s="134" customFormat="1" ht="13.5">
      <c r="A1144" s="166" t="s">
        <v>5696</v>
      </c>
      <c r="B1144" s="137" t="s">
        <v>5696</v>
      </c>
      <c r="C1144" s="135">
        <f>COUNTIF(単語!G:L,単語辞書!A1144)</f>
        <v>2</v>
      </c>
      <c r="D1144" s="191"/>
      <c r="E1144" s="135" t="s">
        <v>6745</v>
      </c>
      <c r="F1144" s="196"/>
    </row>
    <row r="1145" spans="1:6" s="134" customFormat="1" ht="13.5">
      <c r="A1145" s="166" t="s">
        <v>5697</v>
      </c>
      <c r="B1145" s="137" t="s">
        <v>5697</v>
      </c>
      <c r="C1145" s="135">
        <f>COUNTIF(単語!G:L,単語辞書!A1145)</f>
        <v>2</v>
      </c>
      <c r="D1145" s="191"/>
      <c r="E1145" s="135" t="s">
        <v>6745</v>
      </c>
      <c r="F1145" s="196"/>
    </row>
    <row r="1146" spans="1:6" s="134" customFormat="1" ht="13.5">
      <c r="A1146" s="166" t="s">
        <v>5840</v>
      </c>
      <c r="B1146" s="137" t="s">
        <v>5840</v>
      </c>
      <c r="C1146" s="135">
        <f>COUNTIF(単語!G:L,単語辞書!A1146)</f>
        <v>1</v>
      </c>
      <c r="D1146" s="191"/>
      <c r="E1146" s="135" t="s">
        <v>6745</v>
      </c>
      <c r="F1146" s="196"/>
    </row>
    <row r="1147" spans="1:6" s="134" customFormat="1" ht="13.5">
      <c r="A1147" s="166" t="s">
        <v>5686</v>
      </c>
      <c r="B1147" s="137" t="s">
        <v>5862</v>
      </c>
      <c r="C1147" s="135">
        <f>COUNTIF(単語!G:L,単語辞書!A1147)</f>
        <v>2</v>
      </c>
      <c r="D1147" s="191"/>
      <c r="E1147" s="135" t="s">
        <v>6745</v>
      </c>
      <c r="F1147" s="196"/>
    </row>
    <row r="1148" spans="1:6" s="134" customFormat="1" ht="13.5">
      <c r="A1148" s="166" t="s">
        <v>5687</v>
      </c>
      <c r="B1148" s="137" t="s">
        <v>5867</v>
      </c>
      <c r="C1148" s="135">
        <f>COUNTIF(単語!G:L,単語辞書!A1148)</f>
        <v>2</v>
      </c>
      <c r="D1148" s="191"/>
      <c r="E1148" s="135" t="s">
        <v>6745</v>
      </c>
      <c r="F1148" s="196"/>
    </row>
    <row r="1149" spans="1:6" s="134" customFormat="1" ht="13.5">
      <c r="A1149" s="166" t="s">
        <v>5883</v>
      </c>
      <c r="B1149" s="137" t="s">
        <v>5880</v>
      </c>
      <c r="C1149" s="135">
        <f>COUNTIF(単語!G:L,単語辞書!A1149)</f>
        <v>5</v>
      </c>
      <c r="D1149" s="191"/>
      <c r="E1149" s="135" t="s">
        <v>6745</v>
      </c>
      <c r="F1149" s="196"/>
    </row>
    <row r="1150" spans="1:6" s="134" customFormat="1" ht="13.5">
      <c r="A1150" s="166" t="s">
        <v>5828</v>
      </c>
      <c r="B1150" s="137" t="s">
        <v>5868</v>
      </c>
      <c r="C1150" s="135">
        <f>COUNTIF(単語!G:L,単語辞書!A1150)</f>
        <v>1</v>
      </c>
      <c r="D1150" s="191"/>
      <c r="E1150" s="135" t="s">
        <v>6745</v>
      </c>
      <c r="F1150" s="196"/>
    </row>
    <row r="1151" spans="1:6" s="134" customFormat="1" ht="13.5">
      <c r="A1151" s="166" t="s">
        <v>5879</v>
      </c>
      <c r="B1151" s="137" t="s">
        <v>5878</v>
      </c>
      <c r="C1151" s="135">
        <f>COUNTIF(単語!G:L,単語辞書!A1151)</f>
        <v>5</v>
      </c>
      <c r="D1151" s="191"/>
      <c r="E1151" s="135" t="s">
        <v>6745</v>
      </c>
      <c r="F1151" s="196"/>
    </row>
    <row r="1152" spans="1:6" s="134" customFormat="1" ht="13.5">
      <c r="A1152" s="166" t="s">
        <v>5829</v>
      </c>
      <c r="B1152" s="137" t="s">
        <v>6093</v>
      </c>
      <c r="C1152" s="135">
        <f>COUNTIF(単語!G:L,単語辞書!A1152)</f>
        <v>2</v>
      </c>
      <c r="D1152" s="191"/>
      <c r="E1152" s="135" t="s">
        <v>6745</v>
      </c>
      <c r="F1152" s="196"/>
    </row>
    <row r="1153" spans="1:6" s="134" customFormat="1" ht="13.5">
      <c r="A1153" s="166" t="s">
        <v>5832</v>
      </c>
      <c r="B1153" s="137" t="s">
        <v>5877</v>
      </c>
      <c r="C1153" s="135">
        <f>COUNTIF(単語!G:L,単語辞書!A1153)</f>
        <v>2</v>
      </c>
      <c r="D1153" s="191"/>
      <c r="E1153" s="135" t="s">
        <v>6745</v>
      </c>
      <c r="F1153" s="196"/>
    </row>
    <row r="1154" spans="1:6" s="134" customFormat="1" ht="13.5">
      <c r="A1154" s="166" t="s">
        <v>5864</v>
      </c>
      <c r="B1154" s="137" t="s">
        <v>5891</v>
      </c>
      <c r="C1154" s="135">
        <f>COUNTIF(単語!G:L,単語辞書!A1154)</f>
        <v>1</v>
      </c>
      <c r="D1154" s="191"/>
      <c r="E1154" s="135" t="s">
        <v>6745</v>
      </c>
      <c r="F1154" s="196"/>
    </row>
    <row r="1155" spans="1:6" s="134" customFormat="1" ht="13.5">
      <c r="A1155" s="166" t="s">
        <v>5875</v>
      </c>
      <c r="B1155" s="137" t="s">
        <v>5876</v>
      </c>
      <c r="C1155" s="135">
        <f>COUNTIF(単語!G:L,単語辞書!A1155)</f>
        <v>1</v>
      </c>
      <c r="D1155" s="191"/>
      <c r="E1155" s="135" t="s">
        <v>6745</v>
      </c>
      <c r="F1155" s="196"/>
    </row>
    <row r="1156" spans="1:6" s="134" customFormat="1" ht="13.5">
      <c r="A1156" s="166" t="s">
        <v>5866</v>
      </c>
      <c r="B1156" s="137" t="s">
        <v>5869</v>
      </c>
      <c r="C1156" s="135">
        <f>COUNTIF(単語!G:L,単語辞書!A1156)</f>
        <v>1</v>
      </c>
      <c r="D1156" s="191"/>
      <c r="E1156" s="135" t="s">
        <v>6745</v>
      </c>
      <c r="F1156" s="196"/>
    </row>
    <row r="1157" spans="1:6" s="134" customFormat="1" ht="13.5">
      <c r="A1157" s="166" t="s">
        <v>5873</v>
      </c>
      <c r="B1157" s="137" t="s">
        <v>5874</v>
      </c>
      <c r="C1157" s="135">
        <f>COUNTIF(単語!G:L,単語辞書!A1157)</f>
        <v>1</v>
      </c>
      <c r="D1157" s="191"/>
      <c r="E1157" s="135" t="s">
        <v>6745</v>
      </c>
      <c r="F1157" s="196"/>
    </row>
    <row r="1158" spans="1:6" s="134" customFormat="1" ht="13.5">
      <c r="A1158" s="166" t="s">
        <v>5886</v>
      </c>
      <c r="B1158" s="137" t="s">
        <v>5887</v>
      </c>
      <c r="C1158" s="135">
        <f>COUNTIF(単語!G:L,単語辞書!A1158)</f>
        <v>1</v>
      </c>
      <c r="D1158" s="191"/>
      <c r="E1158" s="135" t="s">
        <v>6745</v>
      </c>
      <c r="F1158" s="196"/>
    </row>
    <row r="1159" spans="1:6" s="134" customFormat="1" ht="13.5">
      <c r="A1159" s="166" t="s">
        <v>5895</v>
      </c>
      <c r="B1159" s="137" t="s">
        <v>5892</v>
      </c>
      <c r="C1159" s="135">
        <f>COUNTIF(単語!G:L,単語辞書!A1159)</f>
        <v>1</v>
      </c>
      <c r="D1159" s="191"/>
      <c r="E1159" s="135" t="s">
        <v>6745</v>
      </c>
      <c r="F1159" s="196"/>
    </row>
    <row r="1160" spans="1:6" s="134" customFormat="1" ht="13.5">
      <c r="A1160" s="156" t="s">
        <v>5748</v>
      </c>
      <c r="B1160" s="137" t="s">
        <v>5901</v>
      </c>
      <c r="C1160" s="135">
        <f>COUNTIF(単語!G:L,単語辞書!A1160)</f>
        <v>1</v>
      </c>
      <c r="D1160" s="191"/>
      <c r="E1160" s="135" t="s">
        <v>6745</v>
      </c>
      <c r="F1160" s="196"/>
    </row>
    <row r="1161" spans="1:6" s="134" customFormat="1" ht="13.5">
      <c r="A1161" s="166" t="s">
        <v>5902</v>
      </c>
      <c r="B1161" s="137" t="s">
        <v>5903</v>
      </c>
      <c r="C1161" s="135">
        <f>COUNTIF(単語!G:L,単語辞書!A1161)</f>
        <v>3</v>
      </c>
      <c r="D1161" s="191"/>
      <c r="E1161" s="135" t="s">
        <v>6745</v>
      </c>
      <c r="F1161" s="196"/>
    </row>
    <row r="1162" spans="1:6" s="134" customFormat="1" ht="13.5">
      <c r="A1162" s="166" t="s">
        <v>5948</v>
      </c>
      <c r="B1162" s="137" t="s">
        <v>5959</v>
      </c>
      <c r="C1162" s="135">
        <f>COUNTIF(単語!G:L,単語辞書!A1162)</f>
        <v>1</v>
      </c>
      <c r="D1162" s="191"/>
      <c r="E1162" s="135" t="s">
        <v>6745</v>
      </c>
      <c r="F1162" s="196"/>
    </row>
    <row r="1163" spans="1:6" s="134" customFormat="1" ht="13.5">
      <c r="A1163" s="166" t="s">
        <v>5961</v>
      </c>
      <c r="B1163" s="137" t="s">
        <v>5963</v>
      </c>
      <c r="C1163" s="135">
        <f>COUNTIF(単語!G:L,単語辞書!A1163)</f>
        <v>1</v>
      </c>
      <c r="D1163" s="191"/>
      <c r="E1163" s="135" t="s">
        <v>6745</v>
      </c>
      <c r="F1163" s="196"/>
    </row>
    <row r="1164" spans="1:6" s="134" customFormat="1" ht="13.5">
      <c r="A1164" s="166" t="s">
        <v>5976</v>
      </c>
      <c r="B1164" s="137" t="s">
        <v>5978</v>
      </c>
      <c r="C1164" s="135">
        <f>COUNTIF(単語!G:L,単語辞書!A1164)</f>
        <v>5</v>
      </c>
      <c r="D1164" s="191"/>
      <c r="E1164" s="135" t="s">
        <v>6745</v>
      </c>
      <c r="F1164" s="196"/>
    </row>
    <row r="1165" spans="1:6" s="134" customFormat="1" ht="13.5">
      <c r="A1165" s="166" t="s">
        <v>5990</v>
      </c>
      <c r="B1165" s="166" t="s">
        <v>5990</v>
      </c>
      <c r="C1165" s="135">
        <f>COUNTIF(単語!G:L,単語辞書!A1165)</f>
        <v>1</v>
      </c>
      <c r="D1165" s="191"/>
      <c r="E1165" s="135" t="s">
        <v>6745</v>
      </c>
      <c r="F1165" s="196"/>
    </row>
    <row r="1166" spans="1:6" s="134" customFormat="1" ht="13.5">
      <c r="A1166" s="166" t="s">
        <v>6007</v>
      </c>
      <c r="B1166" s="137" t="s">
        <v>6008</v>
      </c>
      <c r="C1166" s="135">
        <f>COUNTIF(単語!G:L,単語辞書!A1166)</f>
        <v>3</v>
      </c>
      <c r="D1166" s="191"/>
      <c r="E1166" s="135" t="s">
        <v>6745</v>
      </c>
      <c r="F1166" s="196"/>
    </row>
    <row r="1167" spans="1:6" s="134" customFormat="1" ht="13.5">
      <c r="A1167" s="166" t="s">
        <v>6038</v>
      </c>
      <c r="B1167" s="137" t="s">
        <v>6037</v>
      </c>
      <c r="C1167" s="135">
        <f>COUNTIF(単語!G:L,単語辞書!A1167)</f>
        <v>1</v>
      </c>
      <c r="D1167" s="191"/>
      <c r="E1167" s="135" t="s">
        <v>6745</v>
      </c>
      <c r="F1167" s="196"/>
    </row>
    <row r="1168" spans="1:6" s="134" customFormat="1" ht="13.5">
      <c r="A1168" s="166" t="s">
        <v>6057</v>
      </c>
      <c r="B1168" s="137" t="s">
        <v>6055</v>
      </c>
      <c r="C1168" s="135">
        <f>COUNTIF(単語!G:L,単語辞書!A1168)</f>
        <v>2</v>
      </c>
      <c r="D1168" s="191"/>
      <c r="E1168" s="135" t="s">
        <v>6745</v>
      </c>
      <c r="F1168" s="196"/>
    </row>
    <row r="1169" spans="1:6" s="134" customFormat="1">
      <c r="A1169" s="161" t="s">
        <v>6009</v>
      </c>
      <c r="B1169" s="161" t="s">
        <v>6009</v>
      </c>
      <c r="C1169" s="135">
        <f>COUNTIF(単語!G:L,単語辞書!A1169)</f>
        <v>1</v>
      </c>
      <c r="D1169" s="191"/>
      <c r="E1169" s="135" t="s">
        <v>6745</v>
      </c>
      <c r="F1169" s="196"/>
    </row>
    <row r="1170" spans="1:6" s="134" customFormat="1" ht="13.5">
      <c r="A1170" s="166" t="s">
        <v>6067</v>
      </c>
      <c r="B1170" s="137" t="s">
        <v>6067</v>
      </c>
      <c r="C1170" s="135">
        <f>COUNTIF(単語!G:L,単語辞書!A1170)</f>
        <v>2</v>
      </c>
      <c r="D1170" s="191"/>
      <c r="E1170" s="135" t="s">
        <v>6745</v>
      </c>
      <c r="F1170" s="196"/>
    </row>
    <row r="1171" spans="1:6" s="134" customFormat="1" ht="13.5">
      <c r="A1171" s="161" t="s">
        <v>6069</v>
      </c>
      <c r="B1171" s="137" t="s">
        <v>6073</v>
      </c>
      <c r="C1171" s="135">
        <f>COUNTIF(単語!G:L,単語辞書!A1171)</f>
        <v>2</v>
      </c>
      <c r="D1171" s="191"/>
      <c r="E1171" s="135" t="s">
        <v>6745</v>
      </c>
      <c r="F1171" s="196"/>
    </row>
    <row r="1172" spans="1:6" s="134" customFormat="1" ht="13.5">
      <c r="A1172" s="166" t="s">
        <v>6071</v>
      </c>
      <c r="B1172" s="178" t="b">
        <v>1</v>
      </c>
      <c r="C1172" s="135">
        <f>COUNTIF(単語!G:L,単語辞書!A1172)</f>
        <v>0</v>
      </c>
      <c r="D1172" s="191"/>
      <c r="E1172" s="135" t="s">
        <v>6745</v>
      </c>
      <c r="F1172" s="196"/>
    </row>
    <row r="1173" spans="1:6" s="134" customFormat="1" ht="13.5">
      <c r="A1173" s="166" t="s">
        <v>6072</v>
      </c>
      <c r="B1173" s="178" t="b">
        <v>0</v>
      </c>
      <c r="C1173" s="135">
        <f>COUNTIF(単語!G:L,単語辞書!A1173)</f>
        <v>0</v>
      </c>
      <c r="D1173" s="191"/>
      <c r="E1173" s="135" t="s">
        <v>6745</v>
      </c>
      <c r="F1173" s="196"/>
    </row>
    <row r="1174" spans="1:6" s="134" customFormat="1" ht="13.5">
      <c r="A1174" s="166" t="s">
        <v>6088</v>
      </c>
      <c r="B1174" s="137" t="s">
        <v>6091</v>
      </c>
      <c r="C1174" s="135">
        <f>COUNTIF(単語!G:L,単語辞書!A1174)</f>
        <v>2</v>
      </c>
      <c r="D1174" s="191"/>
      <c r="E1174" s="135" t="s">
        <v>6745</v>
      </c>
      <c r="F1174" s="196"/>
    </row>
    <row r="1175" spans="1:6" s="134" customFormat="1" ht="13.5">
      <c r="A1175" s="166" t="s">
        <v>6092</v>
      </c>
      <c r="B1175" s="137" t="s">
        <v>6094</v>
      </c>
      <c r="C1175" s="135">
        <f>COUNTIF(単語!G:L,単語辞書!A1175)</f>
        <v>3</v>
      </c>
      <c r="D1175" s="191"/>
      <c r="E1175" s="135" t="s">
        <v>6745</v>
      </c>
      <c r="F1175" s="196"/>
    </row>
    <row r="1176" spans="1:6" s="134" customFormat="1" ht="13.5">
      <c r="A1176" s="166" t="s">
        <v>6095</v>
      </c>
      <c r="B1176" s="137" t="s">
        <v>6096</v>
      </c>
      <c r="C1176" s="135">
        <f>COUNTIF(単語!G:L,単語辞書!A1176)</f>
        <v>3</v>
      </c>
      <c r="D1176" s="191"/>
      <c r="E1176" s="135" t="s">
        <v>6745</v>
      </c>
      <c r="F1176" s="196"/>
    </row>
    <row r="1177" spans="1:6" s="134" customFormat="1" ht="13.5">
      <c r="A1177" s="166" t="s">
        <v>6128</v>
      </c>
      <c r="B1177" s="137" t="s">
        <v>6129</v>
      </c>
      <c r="C1177" s="135">
        <f>COUNTIF(単語!G:L,単語辞書!A1177)</f>
        <v>1</v>
      </c>
      <c r="D1177" s="191"/>
      <c r="E1177" s="135" t="s">
        <v>6745</v>
      </c>
      <c r="F1177" s="196"/>
    </row>
    <row r="1178" spans="1:6" s="134" customFormat="1" ht="13.5">
      <c r="A1178" s="166" t="s">
        <v>6165</v>
      </c>
      <c r="B1178" s="137" t="s">
        <v>6166</v>
      </c>
      <c r="C1178" s="135">
        <f>COUNTIF(単語!G:L,単語辞書!A1178)</f>
        <v>15</v>
      </c>
      <c r="D1178" s="191"/>
      <c r="E1178" s="135" t="s">
        <v>6745</v>
      </c>
      <c r="F1178" s="196"/>
    </row>
    <row r="1179" spans="1:6" s="134" customFormat="1" ht="13.5">
      <c r="A1179" s="166" t="s">
        <v>6167</v>
      </c>
      <c r="B1179" s="137" t="s">
        <v>6178</v>
      </c>
      <c r="C1179" s="135">
        <f>COUNTIF(単語!G:L,単語辞書!A1179)</f>
        <v>18</v>
      </c>
      <c r="D1179" s="191"/>
      <c r="E1179" s="135" t="s">
        <v>6745</v>
      </c>
      <c r="F1179" s="196"/>
    </row>
    <row r="1180" spans="1:6" s="134" customFormat="1" ht="13.5">
      <c r="A1180" s="166" t="s">
        <v>6171</v>
      </c>
      <c r="B1180" s="137" t="s">
        <v>6180</v>
      </c>
      <c r="C1180" s="135">
        <f>COUNTIF(単語!G:L,単語辞書!A1180)</f>
        <v>3</v>
      </c>
      <c r="D1180" s="191"/>
      <c r="E1180" s="135" t="s">
        <v>6745</v>
      </c>
      <c r="F1180" s="196"/>
    </row>
    <row r="1181" spans="1:6" s="134" customFormat="1" ht="13.5">
      <c r="A1181" s="166" t="s">
        <v>6176</v>
      </c>
      <c r="B1181" s="137" t="s">
        <v>6181</v>
      </c>
      <c r="C1181" s="135">
        <f>COUNTIF(単語!G:L,単語辞書!A1181)</f>
        <v>2</v>
      </c>
      <c r="D1181" s="191"/>
      <c r="E1181" s="135" t="s">
        <v>6745</v>
      </c>
      <c r="F1181" s="196"/>
    </row>
    <row r="1182" spans="1:6" s="134" customFormat="1" ht="13.5">
      <c r="A1182" s="166" t="s">
        <v>6182</v>
      </c>
      <c r="B1182" s="137" t="s">
        <v>6183</v>
      </c>
      <c r="C1182" s="135">
        <f>COUNTIF(単語!G:L,単語辞書!A1182)</f>
        <v>1</v>
      </c>
      <c r="D1182" s="191"/>
      <c r="E1182" s="135" t="s">
        <v>6745</v>
      </c>
      <c r="F1182" s="196"/>
    </row>
    <row r="1183" spans="1:6" s="134" customFormat="1" ht="13.5">
      <c r="A1183" s="166" t="s">
        <v>6170</v>
      </c>
      <c r="B1183" s="137" t="s">
        <v>6187</v>
      </c>
      <c r="C1183" s="135">
        <f>COUNTIF(単語!G:L,単語辞書!A1183)</f>
        <v>1</v>
      </c>
      <c r="D1183" s="191"/>
      <c r="E1183" s="135" t="s">
        <v>6745</v>
      </c>
      <c r="F1183" s="196"/>
    </row>
    <row r="1184" spans="1:6" s="134" customFormat="1" ht="13.5">
      <c r="A1184" s="166" t="s">
        <v>6172</v>
      </c>
      <c r="B1184" s="137" t="s">
        <v>6188</v>
      </c>
      <c r="C1184" s="135">
        <f>COUNTIF(単語!G:L,単語辞書!A1184)</f>
        <v>1</v>
      </c>
      <c r="D1184" s="191"/>
      <c r="E1184" s="135" t="s">
        <v>6745</v>
      </c>
      <c r="F1184" s="196"/>
    </row>
    <row r="1185" spans="1:6" s="134" customFormat="1" ht="13.5">
      <c r="A1185" s="166" t="s">
        <v>6173</v>
      </c>
      <c r="B1185" s="137" t="s">
        <v>6189</v>
      </c>
      <c r="C1185" s="135">
        <f>COUNTIF(単語!G:L,単語辞書!A1185)</f>
        <v>1</v>
      </c>
      <c r="D1185" s="191"/>
      <c r="E1185" s="135" t="s">
        <v>6745</v>
      </c>
      <c r="F1185" s="196"/>
    </row>
    <row r="1186" spans="1:6" s="134" customFormat="1" ht="13.5">
      <c r="A1186" s="166" t="s">
        <v>6174</v>
      </c>
      <c r="B1186" s="137" t="s">
        <v>5017</v>
      </c>
      <c r="C1186" s="135">
        <f>COUNTIF(単語!G:L,単語辞書!A1186)</f>
        <v>1</v>
      </c>
      <c r="D1186" s="191"/>
      <c r="E1186" s="135" t="s">
        <v>6745</v>
      </c>
      <c r="F1186" s="196"/>
    </row>
    <row r="1187" spans="1:6" s="134" customFormat="1" ht="13.5">
      <c r="A1187" s="166" t="s">
        <v>6175</v>
      </c>
      <c r="B1187" s="137" t="s">
        <v>6190</v>
      </c>
      <c r="C1187" s="135">
        <f>COUNTIF(単語!G:L,単語辞書!A1187)</f>
        <v>1</v>
      </c>
      <c r="D1187" s="191"/>
      <c r="E1187" s="135" t="s">
        <v>6745</v>
      </c>
      <c r="F1187" s="196"/>
    </row>
    <row r="1188" spans="1:6" s="134" customFormat="1" ht="13.5">
      <c r="A1188" s="180" t="s">
        <v>6245</v>
      </c>
      <c r="B1188" s="137" t="s">
        <v>6246</v>
      </c>
      <c r="C1188" s="135">
        <f>COUNTIF(単語!G:L,単語辞書!A1188)</f>
        <v>18</v>
      </c>
      <c r="D1188" s="191"/>
      <c r="E1188" s="135" t="s">
        <v>6745</v>
      </c>
      <c r="F1188" s="196"/>
    </row>
    <row r="1189" spans="1:6" s="134" customFormat="1" ht="13.5">
      <c r="A1189" s="180" t="s">
        <v>6276</v>
      </c>
      <c r="B1189" s="137" t="s">
        <v>6275</v>
      </c>
      <c r="C1189" s="135">
        <f>COUNTIF(単語!G:L,単語辞書!A1189)</f>
        <v>3</v>
      </c>
      <c r="D1189" s="191"/>
      <c r="E1189" s="135" t="s">
        <v>6745</v>
      </c>
      <c r="F1189" s="196"/>
    </row>
    <row r="1190" spans="1:6" s="134" customFormat="1" ht="13.5">
      <c r="A1190" s="180" t="s">
        <v>6268</v>
      </c>
      <c r="B1190" s="137" t="s">
        <v>6274</v>
      </c>
      <c r="C1190" s="135">
        <f>COUNTIF(単語!G:L,単語辞書!A1190)</f>
        <v>1</v>
      </c>
      <c r="D1190" s="191"/>
      <c r="E1190" s="135" t="s">
        <v>6745</v>
      </c>
      <c r="F1190" s="196"/>
    </row>
    <row r="1191" spans="1:6" s="134" customFormat="1" ht="13.5">
      <c r="A1191" s="180" t="s">
        <v>6272</v>
      </c>
      <c r="B1191" s="137" t="s">
        <v>6398</v>
      </c>
      <c r="C1191" s="135">
        <f>COUNTIF(単語!G:L,単語辞書!A1191)</f>
        <v>1</v>
      </c>
      <c r="D1191" s="191"/>
      <c r="E1191" s="135" t="s">
        <v>6745</v>
      </c>
      <c r="F1191" s="196"/>
    </row>
    <row r="1192" spans="1:6" s="134" customFormat="1" ht="13.5">
      <c r="A1192" s="180" t="s">
        <v>6295</v>
      </c>
      <c r="B1192" s="137" t="s">
        <v>6296</v>
      </c>
      <c r="C1192" s="135">
        <f>COUNTIF(単語!G:L,単語辞書!A1192)</f>
        <v>3</v>
      </c>
      <c r="D1192" s="191"/>
      <c r="E1192" s="135" t="s">
        <v>6745</v>
      </c>
      <c r="F1192" s="196"/>
    </row>
    <row r="1193" spans="1:6" s="134" customFormat="1" ht="13.5">
      <c r="A1193" s="166" t="s">
        <v>6297</v>
      </c>
      <c r="B1193" s="137" t="s">
        <v>6347</v>
      </c>
      <c r="C1193" s="135">
        <f>COUNTIF(単語!G:L,単語辞書!A1193)</f>
        <v>3</v>
      </c>
      <c r="D1193" s="191"/>
      <c r="E1193" s="135" t="s">
        <v>6745</v>
      </c>
      <c r="F1193" s="196"/>
    </row>
    <row r="1194" spans="1:6" s="134" customFormat="1" ht="13.5">
      <c r="A1194" s="166" t="s">
        <v>6306</v>
      </c>
      <c r="B1194" s="137" t="s">
        <v>6306</v>
      </c>
      <c r="C1194" s="135">
        <f>COUNTIF(単語!G:L,単語辞書!A1194)</f>
        <v>4</v>
      </c>
      <c r="D1194" s="191"/>
      <c r="E1194" s="135" t="s">
        <v>6745</v>
      </c>
      <c r="F1194" s="196"/>
    </row>
    <row r="1195" spans="1:6" s="134" customFormat="1" ht="13.5">
      <c r="A1195" s="166" t="s">
        <v>6313</v>
      </c>
      <c r="B1195" s="137" t="s">
        <v>6314</v>
      </c>
      <c r="C1195" s="135">
        <f>COUNTIF(単語!G:L,単語辞書!A1195)</f>
        <v>1</v>
      </c>
      <c r="D1195" s="191"/>
      <c r="E1195" s="135" t="s">
        <v>6745</v>
      </c>
      <c r="F1195" s="196"/>
    </row>
    <row r="1196" spans="1:6" s="134" customFormat="1" ht="13.5">
      <c r="A1196" s="166" t="s">
        <v>6317</v>
      </c>
      <c r="B1196" s="137" t="s">
        <v>6318</v>
      </c>
      <c r="C1196" s="135">
        <f>COUNTIF(単語!G:L,単語辞書!A1196)</f>
        <v>9</v>
      </c>
      <c r="D1196" s="191"/>
      <c r="E1196" s="135" t="s">
        <v>6745</v>
      </c>
      <c r="F1196" s="196"/>
    </row>
    <row r="1197" spans="1:6" s="134" customFormat="1" ht="13.5">
      <c r="A1197" s="166" t="s">
        <v>6329</v>
      </c>
      <c r="B1197" s="137" t="s">
        <v>6330</v>
      </c>
      <c r="C1197" s="135">
        <f>COUNTIF(単語!G:L,単語辞書!A1197)</f>
        <v>2</v>
      </c>
      <c r="D1197" s="191"/>
      <c r="E1197" s="135" t="s">
        <v>6745</v>
      </c>
      <c r="F1197" s="196"/>
    </row>
    <row r="1198" spans="1:6" s="134" customFormat="1" ht="13.5">
      <c r="A1198" s="166" t="s">
        <v>6328</v>
      </c>
      <c r="B1198" s="137" t="s">
        <v>6331</v>
      </c>
      <c r="C1198" s="135">
        <f>COUNTIF(単語!G:L,単語辞書!A1198)</f>
        <v>2</v>
      </c>
      <c r="D1198" s="191"/>
      <c r="E1198" s="135" t="s">
        <v>6745</v>
      </c>
      <c r="F1198" s="196"/>
    </row>
    <row r="1199" spans="1:6" s="134" customFormat="1" ht="13.5">
      <c r="A1199" s="166" t="s">
        <v>6332</v>
      </c>
      <c r="B1199" s="137" t="s">
        <v>6333</v>
      </c>
      <c r="C1199" s="135">
        <f>COUNTIF(単語!G:L,単語辞書!A1199)</f>
        <v>2</v>
      </c>
      <c r="D1199" s="191"/>
      <c r="E1199" s="135" t="s">
        <v>6745</v>
      </c>
      <c r="F1199" s="196"/>
    </row>
    <row r="1200" spans="1:6" s="134" customFormat="1" ht="13.5">
      <c r="A1200" s="166" t="s">
        <v>6337</v>
      </c>
      <c r="B1200" s="137" t="s">
        <v>6338</v>
      </c>
      <c r="C1200" s="135">
        <f>COUNTIF(単語!G:L,単語辞書!A1200)</f>
        <v>2</v>
      </c>
      <c r="D1200" s="191"/>
      <c r="E1200" s="135" t="s">
        <v>6745</v>
      </c>
      <c r="F1200" s="196"/>
    </row>
    <row r="1201" spans="1:6" s="134" customFormat="1" ht="13.5">
      <c r="A1201" s="166" t="s">
        <v>6343</v>
      </c>
      <c r="B1201" s="137" t="s">
        <v>6344</v>
      </c>
      <c r="C1201" s="135">
        <f>COUNTIF(単語!G:L,単語辞書!A1201)</f>
        <v>9</v>
      </c>
      <c r="D1201" s="191"/>
      <c r="E1201" s="135" t="s">
        <v>6745</v>
      </c>
      <c r="F1201" s="196"/>
    </row>
    <row r="1202" spans="1:6" s="134" customFormat="1" ht="13.5">
      <c r="A1202" s="166" t="s">
        <v>6345</v>
      </c>
      <c r="B1202" s="137" t="s">
        <v>6346</v>
      </c>
      <c r="C1202" s="135">
        <f>COUNTIF(単語!G:L,単語辞書!A1202)</f>
        <v>1</v>
      </c>
      <c r="D1202" s="191"/>
      <c r="E1202" s="135" t="s">
        <v>6745</v>
      </c>
      <c r="F1202" s="196"/>
    </row>
    <row r="1203" spans="1:6" s="134" customFormat="1" ht="13.5">
      <c r="A1203" s="166" t="s">
        <v>6373</v>
      </c>
      <c r="B1203" s="137" t="s">
        <v>6376</v>
      </c>
      <c r="C1203" s="135">
        <f>COUNTIF(単語!G:L,単語辞書!A1203)</f>
        <v>3</v>
      </c>
      <c r="D1203" s="191"/>
      <c r="E1203" s="135" t="s">
        <v>6745</v>
      </c>
      <c r="F1203" s="196"/>
    </row>
    <row r="1204" spans="1:6" s="134" customFormat="1" ht="13.5">
      <c r="A1204" s="166" t="s">
        <v>6374</v>
      </c>
      <c r="B1204" s="137" t="s">
        <v>6397</v>
      </c>
      <c r="C1204" s="135">
        <f>COUNTIF(単語!G:L,単語辞書!A1204)</f>
        <v>1</v>
      </c>
      <c r="D1204" s="191"/>
      <c r="E1204" s="135" t="s">
        <v>6745</v>
      </c>
      <c r="F1204" s="196"/>
    </row>
    <row r="1205" spans="1:6" s="134" customFormat="1" ht="13.5">
      <c r="A1205" s="166" t="s">
        <v>6375</v>
      </c>
      <c r="B1205" s="137" t="s">
        <v>6377</v>
      </c>
      <c r="C1205" s="135">
        <f>COUNTIF(単語!G:L,単語辞書!A1205)</f>
        <v>1</v>
      </c>
      <c r="D1205" s="191"/>
      <c r="E1205" s="135" t="s">
        <v>6745</v>
      </c>
      <c r="F1205" s="196"/>
    </row>
    <row r="1206" spans="1:6" s="134" customFormat="1" ht="13.5">
      <c r="A1206" s="166" t="s">
        <v>6378</v>
      </c>
      <c r="B1206" s="137" t="s">
        <v>6380</v>
      </c>
      <c r="C1206" s="135">
        <f>COUNTIF(単語!G:L,単語辞書!A1206)</f>
        <v>1</v>
      </c>
      <c r="D1206" s="191"/>
      <c r="E1206" s="135" t="s">
        <v>6745</v>
      </c>
      <c r="F1206" s="196"/>
    </row>
    <row r="1207" spans="1:6" s="134" customFormat="1" ht="13.5">
      <c r="A1207" s="166" t="s">
        <v>6379</v>
      </c>
      <c r="B1207" s="137" t="s">
        <v>6381</v>
      </c>
      <c r="C1207" s="135">
        <f>COUNTIF(単語!G:L,単語辞書!A1207)</f>
        <v>0</v>
      </c>
      <c r="D1207" s="191"/>
      <c r="E1207" s="135" t="s">
        <v>6745</v>
      </c>
      <c r="F1207" s="196"/>
    </row>
    <row r="1208" spans="1:6" s="134" customFormat="1" ht="13.5">
      <c r="A1208" s="166" t="s">
        <v>6463</v>
      </c>
      <c r="B1208" s="137" t="s">
        <v>6624</v>
      </c>
      <c r="C1208" s="135">
        <f>COUNTIF(単語!G:L,単語辞書!A1208)</f>
        <v>6</v>
      </c>
      <c r="D1208" s="191"/>
      <c r="E1208" s="135" t="s">
        <v>6745</v>
      </c>
      <c r="F1208" s="196"/>
    </row>
    <row r="1209" spans="1:6" s="134" customFormat="1" ht="13.5">
      <c r="A1209" s="166" t="s">
        <v>6582</v>
      </c>
      <c r="B1209" s="137" t="s">
        <v>6610</v>
      </c>
      <c r="C1209" s="135">
        <f>COUNTIF(単語!G:L,単語辞書!A1209)</f>
        <v>1</v>
      </c>
      <c r="D1209" s="191"/>
      <c r="E1209" s="135" t="s">
        <v>6745</v>
      </c>
      <c r="F1209" s="196"/>
    </row>
    <row r="1210" spans="1:6" s="134" customFormat="1" ht="13.5">
      <c r="A1210" s="166" t="s">
        <v>6581</v>
      </c>
      <c r="B1210" s="137" t="s">
        <v>2863</v>
      </c>
      <c r="C1210" s="135">
        <f>COUNTIF(単語!G:L,単語辞書!A1210)</f>
        <v>1</v>
      </c>
      <c r="D1210" s="191"/>
      <c r="E1210" s="135" t="s">
        <v>6745</v>
      </c>
      <c r="F1210" s="196"/>
    </row>
    <row r="1211" spans="1:6" s="134" customFormat="1" ht="13.5">
      <c r="A1211" s="166" t="s">
        <v>6579</v>
      </c>
      <c r="B1211" s="137" t="s">
        <v>6611</v>
      </c>
      <c r="C1211" s="135">
        <f>COUNTIF(単語!G:L,単語辞書!A1211)</f>
        <v>2</v>
      </c>
      <c r="D1211" s="191"/>
      <c r="E1211" s="135" t="s">
        <v>6745</v>
      </c>
      <c r="F1211" s="196"/>
    </row>
    <row r="1212" spans="1:6" s="134" customFormat="1" ht="13.5">
      <c r="A1212" s="166" t="s">
        <v>6578</v>
      </c>
      <c r="B1212" s="137" t="s">
        <v>6612</v>
      </c>
      <c r="C1212" s="135">
        <f>COUNTIF(単語!G:L,単語辞書!A1212)</f>
        <v>6</v>
      </c>
      <c r="D1212" s="191"/>
      <c r="E1212" s="135" t="s">
        <v>6745</v>
      </c>
      <c r="F1212" s="196"/>
    </row>
    <row r="1213" spans="1:6" s="134" customFormat="1" ht="13.5">
      <c r="A1213" s="166" t="s">
        <v>6584</v>
      </c>
      <c r="B1213" s="137" t="s">
        <v>6613</v>
      </c>
      <c r="C1213" s="135">
        <f>COUNTIF(単語!G:L,単語辞書!A1213)</f>
        <v>1</v>
      </c>
      <c r="D1213" s="191"/>
      <c r="E1213" s="135" t="s">
        <v>6745</v>
      </c>
      <c r="F1213" s="196"/>
    </row>
    <row r="1214" spans="1:6" s="134" customFormat="1" ht="13.5">
      <c r="A1214" s="166" t="s">
        <v>6585</v>
      </c>
      <c r="B1214" s="137" t="s">
        <v>6614</v>
      </c>
      <c r="C1214" s="135">
        <f>COUNTIF(単語!G:L,単語辞書!A1214)</f>
        <v>1</v>
      </c>
      <c r="D1214" s="191"/>
      <c r="E1214" s="135" t="s">
        <v>6745</v>
      </c>
      <c r="F1214" s="196"/>
    </row>
    <row r="1215" spans="1:6" s="134" customFormat="1" ht="13.5">
      <c r="A1215" s="166" t="s">
        <v>6592</v>
      </c>
      <c r="B1215" s="137" t="s">
        <v>6615</v>
      </c>
      <c r="C1215" s="135">
        <f>COUNTIF(単語!G:L,単語辞書!A1215)</f>
        <v>1</v>
      </c>
      <c r="D1215" s="191"/>
      <c r="E1215" s="135" t="s">
        <v>6745</v>
      </c>
      <c r="F1215" s="196"/>
    </row>
    <row r="1216" spans="1:6" s="134" customFormat="1" ht="13.5">
      <c r="A1216" s="166" t="s">
        <v>6595</v>
      </c>
      <c r="B1216" s="137" t="s">
        <v>6616</v>
      </c>
      <c r="C1216" s="135">
        <f>COUNTIF(単語!G:L,単語辞書!A1216)</f>
        <v>1</v>
      </c>
      <c r="D1216" s="191"/>
      <c r="E1216" s="135" t="s">
        <v>6745</v>
      </c>
      <c r="F1216" s="196"/>
    </row>
    <row r="1217" spans="1:6" s="134" customFormat="1" ht="13.5">
      <c r="A1217" s="166" t="s">
        <v>6598</v>
      </c>
      <c r="B1217" s="137" t="s">
        <v>6617</v>
      </c>
      <c r="C1217" s="135">
        <f>COUNTIF(単語!G:L,単語辞書!A1217)</f>
        <v>1</v>
      </c>
      <c r="D1217" s="191"/>
      <c r="E1217" s="135" t="s">
        <v>6745</v>
      </c>
      <c r="F1217" s="196"/>
    </row>
    <row r="1218" spans="1:6" s="134" customFormat="1" ht="13.5">
      <c r="A1218" s="166" t="s">
        <v>6577</v>
      </c>
      <c r="B1218" s="137" t="s">
        <v>6618</v>
      </c>
      <c r="C1218" s="135">
        <f>COUNTIF(単語!G:L,単語辞書!A1218)</f>
        <v>1</v>
      </c>
      <c r="D1218" s="191"/>
      <c r="E1218" s="135" t="s">
        <v>6745</v>
      </c>
      <c r="F1218" s="196"/>
    </row>
    <row r="1219" spans="1:6" s="134" customFormat="1" ht="13.5">
      <c r="A1219" s="166" t="s">
        <v>6575</v>
      </c>
      <c r="B1219" s="137" t="s">
        <v>6619</v>
      </c>
      <c r="C1219" s="135">
        <f>COUNTIF(単語!G:L,単語辞書!A1219)</f>
        <v>1</v>
      </c>
      <c r="D1219" s="191"/>
      <c r="E1219" s="135" t="s">
        <v>6745</v>
      </c>
      <c r="F1219" s="196"/>
    </row>
    <row r="1220" spans="1:6" s="134" customFormat="1" ht="13.5">
      <c r="A1220" s="166" t="s">
        <v>6574</v>
      </c>
      <c r="B1220" s="137" t="s">
        <v>6620</v>
      </c>
      <c r="C1220" s="135">
        <f>COUNTIF(単語!G:L,単語辞書!A1220)</f>
        <v>1</v>
      </c>
      <c r="D1220" s="191"/>
      <c r="E1220" s="135" t="s">
        <v>6745</v>
      </c>
      <c r="F1220" s="196"/>
    </row>
    <row r="1221" spans="1:6" s="134" customFormat="1" ht="13.5">
      <c r="A1221" s="166" t="s">
        <v>6573</v>
      </c>
      <c r="B1221" s="137" t="s">
        <v>6621</v>
      </c>
      <c r="C1221" s="135">
        <f>COUNTIF(単語!G:L,単語辞書!A1221)</f>
        <v>1</v>
      </c>
      <c r="D1221" s="191"/>
      <c r="E1221" s="135" t="s">
        <v>6745</v>
      </c>
      <c r="F1221" s="196"/>
    </row>
    <row r="1222" spans="1:6" s="134" customFormat="1" ht="13.5">
      <c r="A1222" s="166" t="s">
        <v>6571</v>
      </c>
      <c r="B1222" s="137" t="s">
        <v>6622</v>
      </c>
      <c r="C1222" s="135">
        <f>COUNTIF(単語!G:L,単語辞書!A1222)</f>
        <v>1</v>
      </c>
      <c r="D1222" s="191"/>
      <c r="E1222" s="135" t="s">
        <v>6745</v>
      </c>
      <c r="F1222" s="196"/>
    </row>
    <row r="1223" spans="1:6" s="134" customFormat="1" ht="13.5">
      <c r="A1223" s="166" t="s">
        <v>6570</v>
      </c>
      <c r="B1223" s="137" t="s">
        <v>6623</v>
      </c>
      <c r="C1223" s="135">
        <f>COUNTIF(単語!G:L,単語辞書!A1223)</f>
        <v>5</v>
      </c>
      <c r="D1223" s="191"/>
      <c r="E1223" s="135" t="s">
        <v>6745</v>
      </c>
      <c r="F1223" s="196"/>
    </row>
    <row r="1224" spans="1:6" s="134" customFormat="1" ht="13.5">
      <c r="A1224" s="166" t="s">
        <v>3428</v>
      </c>
      <c r="B1224" s="137" t="s">
        <v>6640</v>
      </c>
      <c r="C1224" s="135">
        <f>COUNTIF(単語!G:L,単語辞書!A1224)</f>
        <v>1</v>
      </c>
      <c r="D1224" s="191"/>
      <c r="E1224" s="135" t="s">
        <v>6745</v>
      </c>
      <c r="F1224" s="196"/>
    </row>
    <row r="1225" spans="1:6" s="134" customFormat="1" ht="13.5">
      <c r="A1225" s="166" t="s">
        <v>6633</v>
      </c>
      <c r="B1225" s="137" t="s">
        <v>6639</v>
      </c>
      <c r="C1225" s="135">
        <f>COUNTIF(単語!G:L,単語辞書!A1225)</f>
        <v>1</v>
      </c>
      <c r="D1225" s="191"/>
      <c r="E1225" s="135" t="s">
        <v>6745</v>
      </c>
      <c r="F1225" s="196"/>
    </row>
    <row r="1226" spans="1:6" s="134" customFormat="1" ht="13.5">
      <c r="A1226" s="166" t="s">
        <v>6636</v>
      </c>
      <c r="B1226" s="137" t="s">
        <v>6638</v>
      </c>
      <c r="C1226" s="135">
        <f>COUNTIF(単語!G:L,単語辞書!A1226)</f>
        <v>1</v>
      </c>
      <c r="D1226" s="191"/>
      <c r="E1226" s="135" t="s">
        <v>6745</v>
      </c>
      <c r="F1226" s="196"/>
    </row>
    <row r="1227" spans="1:6" s="134" customFormat="1" ht="13.5">
      <c r="A1227" s="166" t="s">
        <v>6523</v>
      </c>
      <c r="B1227" s="137" t="s">
        <v>6656</v>
      </c>
      <c r="C1227" s="135">
        <f>COUNTIF(単語!G:L,単語辞書!A1227)</f>
        <v>14</v>
      </c>
      <c r="D1227" s="191"/>
      <c r="E1227" s="135" t="s">
        <v>6745</v>
      </c>
      <c r="F1227" s="196"/>
    </row>
    <row r="1228" spans="1:6" s="134" customFormat="1" ht="13.5">
      <c r="A1228" s="166" t="s">
        <v>6533</v>
      </c>
      <c r="B1228" s="137" t="s">
        <v>6657</v>
      </c>
      <c r="C1228" s="135">
        <f>COUNTIF(単語!G:L,単語辞書!A1228)</f>
        <v>4</v>
      </c>
      <c r="D1228" s="191"/>
      <c r="E1228" s="135" t="s">
        <v>6745</v>
      </c>
      <c r="F1228" s="196"/>
    </row>
    <row r="1229" spans="1:6" s="134" customFormat="1" ht="13.5">
      <c r="A1229" s="166" t="s">
        <v>6660</v>
      </c>
      <c r="B1229" s="137" t="s">
        <v>6661</v>
      </c>
      <c r="C1229" s="135">
        <f>COUNTIF(単語!G:L,単語辞書!A1229)</f>
        <v>0</v>
      </c>
      <c r="D1229" s="191"/>
      <c r="E1229" s="135" t="s">
        <v>6745</v>
      </c>
      <c r="F1229" s="196"/>
    </row>
    <row r="1230" spans="1:6" s="134" customFormat="1" ht="13.5">
      <c r="A1230" s="166" t="s">
        <v>6664</v>
      </c>
      <c r="B1230" s="137" t="s">
        <v>6665</v>
      </c>
      <c r="C1230" s="135">
        <f>COUNTIF(単語!G:L,単語辞書!A1230)</f>
        <v>3</v>
      </c>
      <c r="D1230" s="191"/>
      <c r="E1230" s="135" t="s">
        <v>6745</v>
      </c>
      <c r="F1230" s="196"/>
    </row>
    <row r="1231" spans="1:6" s="134" customFormat="1" ht="13.5">
      <c r="A1231" s="166" t="s">
        <v>6667</v>
      </c>
      <c r="B1231" s="137" t="s">
        <v>6668</v>
      </c>
      <c r="C1231" s="135">
        <f>COUNTIF(単語!G:L,単語辞書!A1231)</f>
        <v>3</v>
      </c>
      <c r="D1231" s="191"/>
      <c r="E1231" s="135" t="s">
        <v>6745</v>
      </c>
      <c r="F1231" s="196"/>
    </row>
    <row r="1232" spans="1:6" s="134" customFormat="1" ht="13.5">
      <c r="A1232" s="166" t="s">
        <v>6669</v>
      </c>
      <c r="B1232" s="184" t="s">
        <v>6680</v>
      </c>
      <c r="C1232" s="135">
        <f>COUNTIF(単語!G:L,単語辞書!A1232)</f>
        <v>1</v>
      </c>
      <c r="D1232" s="191"/>
      <c r="E1232" s="135" t="s">
        <v>6745</v>
      </c>
      <c r="F1232" s="196"/>
    </row>
    <row r="1233" spans="1:6" s="134" customFormat="1" ht="13.5">
      <c r="A1233" s="166" t="s">
        <v>6673</v>
      </c>
      <c r="B1233" s="137" t="s">
        <v>6679</v>
      </c>
      <c r="C1233" s="135">
        <f>COUNTIF(単語!G:L,単語辞書!A1233)</f>
        <v>2</v>
      </c>
      <c r="D1233" s="191"/>
      <c r="E1233" s="135" t="s">
        <v>6745</v>
      </c>
      <c r="F1233" s="196"/>
    </row>
    <row r="1234" spans="1:6" s="134" customFormat="1" ht="13.5">
      <c r="A1234" s="166" t="s">
        <v>6681</v>
      </c>
      <c r="B1234" s="137" t="s">
        <v>6681</v>
      </c>
      <c r="C1234" s="135">
        <f>COUNTIF(単語!G:L,単語辞書!A1234)</f>
        <v>1</v>
      </c>
      <c r="D1234" s="191"/>
      <c r="E1234" s="135" t="s">
        <v>6745</v>
      </c>
      <c r="F1234" s="196"/>
    </row>
    <row r="1235" spans="1:6" s="134" customFormat="1" ht="13.5">
      <c r="A1235" s="166" t="s">
        <v>6674</v>
      </c>
      <c r="B1235" s="166" t="s">
        <v>6674</v>
      </c>
      <c r="C1235" s="135">
        <f>COUNTIF(単語!G:L,単語辞書!A1235)</f>
        <v>1</v>
      </c>
      <c r="D1235" s="191"/>
      <c r="E1235" s="135" t="s">
        <v>6745</v>
      </c>
      <c r="F1235" s="196"/>
    </row>
    <row r="1236" spans="1:6" s="134" customFormat="1" ht="13.5">
      <c r="A1236" s="166" t="s">
        <v>6532</v>
      </c>
      <c r="B1236" s="137" t="s">
        <v>6682</v>
      </c>
      <c r="C1236" s="135">
        <f>COUNTIF(単語!G:L,単語辞書!A1236)</f>
        <v>1</v>
      </c>
      <c r="D1236" s="191"/>
      <c r="E1236" s="135" t="s">
        <v>6745</v>
      </c>
      <c r="F1236" s="196"/>
    </row>
    <row r="1237" spans="1:6" s="134" customFormat="1" ht="13.5">
      <c r="A1237" s="166" t="s">
        <v>6531</v>
      </c>
      <c r="B1237" s="137" t="s">
        <v>4831</v>
      </c>
      <c r="C1237" s="135">
        <f>COUNTIF(単語!G:L,単語辞書!A1237)</f>
        <v>1</v>
      </c>
      <c r="D1237" s="191"/>
      <c r="E1237" s="135" t="s">
        <v>6745</v>
      </c>
      <c r="F1237" s="196"/>
    </row>
    <row r="1238" spans="1:6" s="134" customFormat="1" ht="13.5">
      <c r="A1238" s="166" t="s">
        <v>6526</v>
      </c>
      <c r="B1238" s="137" t="s">
        <v>6683</v>
      </c>
      <c r="C1238" s="135">
        <f>COUNTIF(単語!G:L,単語辞書!A1238)</f>
        <v>1</v>
      </c>
      <c r="D1238" s="191"/>
      <c r="E1238" s="135" t="s">
        <v>6745</v>
      </c>
      <c r="F1238" s="196"/>
    </row>
    <row r="1239" spans="1:6" s="134" customFormat="1" ht="13.5">
      <c r="A1239" s="166" t="s">
        <v>6527</v>
      </c>
      <c r="B1239" s="137" t="s">
        <v>6684</v>
      </c>
      <c r="C1239" s="135">
        <f>COUNTIF(単語!G:L,単語辞書!A1239)</f>
        <v>1</v>
      </c>
      <c r="D1239" s="191"/>
      <c r="E1239" s="135" t="s">
        <v>6745</v>
      </c>
      <c r="F1239" s="196"/>
    </row>
    <row r="1240" spans="1:6" s="134" customFormat="1" ht="13.5">
      <c r="A1240" s="166" t="s">
        <v>6528</v>
      </c>
      <c r="B1240" s="137" t="s">
        <v>6685</v>
      </c>
      <c r="C1240" s="135">
        <f>COUNTIF(単語!G:L,単語辞書!A1240)</f>
        <v>1</v>
      </c>
      <c r="D1240" s="191"/>
      <c r="E1240" s="135" t="s">
        <v>6745</v>
      </c>
      <c r="F1240" s="196"/>
    </row>
    <row r="1241" spans="1:6" s="134" customFormat="1" ht="13.5">
      <c r="A1241" s="166" t="s">
        <v>6529</v>
      </c>
      <c r="B1241" s="137" t="s">
        <v>6688</v>
      </c>
      <c r="C1241" s="135">
        <f>COUNTIF(単語!G:L,単語辞書!A1241)</f>
        <v>1</v>
      </c>
      <c r="D1241" s="191"/>
      <c r="E1241" s="135" t="s">
        <v>6745</v>
      </c>
      <c r="F1241" s="196"/>
    </row>
    <row r="1242" spans="1:6" s="134" customFormat="1" ht="13.5">
      <c r="A1242" s="166" t="s">
        <v>6530</v>
      </c>
      <c r="B1242" s="137" t="s">
        <v>6686</v>
      </c>
      <c r="C1242" s="135">
        <f>COUNTIF(単語!G:L,単語辞書!A1242)</f>
        <v>1</v>
      </c>
      <c r="D1242" s="191"/>
      <c r="E1242" s="135" t="s">
        <v>6745</v>
      </c>
      <c r="F1242" s="196"/>
    </row>
    <row r="1243" spans="1:6" s="134" customFormat="1" ht="13.5">
      <c r="A1243" s="166" t="s">
        <v>6677</v>
      </c>
      <c r="B1243" s="137" t="s">
        <v>6687</v>
      </c>
      <c r="C1243" s="135">
        <f>COUNTIF(単語!G:L,単語辞書!A1243)</f>
        <v>1</v>
      </c>
      <c r="D1243" s="191"/>
      <c r="E1243" s="135" t="s">
        <v>6745</v>
      </c>
      <c r="F1243" s="196"/>
    </row>
    <row r="1244" spans="1:6" s="134" customFormat="1" ht="13.5">
      <c r="A1244" s="166" t="s">
        <v>6691</v>
      </c>
      <c r="B1244" s="137" t="s">
        <v>6690</v>
      </c>
      <c r="C1244" s="135">
        <f>COUNTIF(単語!G:L,単語辞書!A1244)</f>
        <v>1</v>
      </c>
      <c r="D1244" s="191"/>
      <c r="E1244" s="135" t="s">
        <v>6745</v>
      </c>
      <c r="F1244" s="196"/>
    </row>
    <row r="1245" spans="1:6" s="134" customFormat="1" ht="13.5">
      <c r="A1245" s="166" t="s">
        <v>6704</v>
      </c>
      <c r="B1245" s="137" t="s">
        <v>6706</v>
      </c>
      <c r="C1245" s="135">
        <f>COUNTIF(単語!G:L,単語辞書!A1245)</f>
        <v>1</v>
      </c>
      <c r="D1245" s="191"/>
      <c r="E1245" s="135" t="s">
        <v>6745</v>
      </c>
      <c r="F1245" s="196"/>
    </row>
    <row r="1246" spans="1:6" s="134" customFormat="1" ht="13.5">
      <c r="A1246" s="166" t="s">
        <v>6705</v>
      </c>
      <c r="B1246" s="137" t="s">
        <v>6707</v>
      </c>
      <c r="C1246" s="135">
        <f>COUNTIF(単語!G:L,単語辞書!A1246)</f>
        <v>3</v>
      </c>
      <c r="D1246" s="191"/>
      <c r="E1246" s="135" t="s">
        <v>6745</v>
      </c>
      <c r="F1246" s="196"/>
    </row>
    <row r="1247" spans="1:6" s="134" customFormat="1" ht="13.5">
      <c r="A1247" s="166" t="s">
        <v>6713</v>
      </c>
      <c r="B1247" s="137" t="s">
        <v>6714</v>
      </c>
      <c r="C1247" s="135">
        <f>COUNTIF(単語!G:L,単語辞書!A1247)</f>
        <v>1</v>
      </c>
      <c r="D1247" s="191"/>
      <c r="E1247" s="135" t="s">
        <v>6745</v>
      </c>
      <c r="F1247" s="196"/>
    </row>
    <row r="1248" spans="1:6" s="134" customFormat="1" ht="13.5">
      <c r="A1248" s="166" t="s">
        <v>6724</v>
      </c>
      <c r="B1248" s="137" t="s">
        <v>6723</v>
      </c>
      <c r="C1248" s="135">
        <f>COUNTIF(単語!G:L,単語辞書!A1248)</f>
        <v>1</v>
      </c>
      <c r="D1248" s="191"/>
      <c r="E1248" s="135" t="s">
        <v>6745</v>
      </c>
      <c r="F1248" s="196"/>
    </row>
    <row r="1249" spans="1:6" s="134" customFormat="1" ht="13.5">
      <c r="A1249" s="166"/>
      <c r="B1249" s="137"/>
      <c r="C1249" s="135">
        <f>COUNTIF(単語!G:L,単語辞書!A1249)</f>
        <v>2</v>
      </c>
      <c r="D1249" s="191"/>
      <c r="E1249" s="135"/>
      <c r="F1249" s="196"/>
    </row>
    <row r="1250" spans="1:6" s="134" customFormat="1" ht="13.5">
      <c r="A1250" s="166"/>
      <c r="B1250" s="137"/>
      <c r="C1250" s="135">
        <f>COUNTIF(単語!G:L,単語辞書!A1250)</f>
        <v>2</v>
      </c>
      <c r="D1250" s="191"/>
      <c r="E1250" s="135"/>
      <c r="F1250" s="196"/>
    </row>
    <row r="1251" spans="1:6" s="134" customFormat="1" ht="13.5">
      <c r="A1251" s="166"/>
      <c r="B1251" s="137"/>
      <c r="C1251" s="135">
        <f>COUNTIF(単語!G:L,単語辞書!A1251)</f>
        <v>2</v>
      </c>
      <c r="D1251" s="191"/>
      <c r="E1251" s="135"/>
      <c r="F1251" s="196"/>
    </row>
    <row r="1252" spans="1:6" s="134" customFormat="1" ht="13.5">
      <c r="A1252" s="166"/>
      <c r="B1252" s="137"/>
      <c r="C1252" s="135">
        <f>COUNTIF(単語!G:L,単語辞書!A1252)</f>
        <v>2</v>
      </c>
      <c r="D1252" s="191"/>
      <c r="E1252" s="135"/>
      <c r="F1252" s="196"/>
    </row>
    <row r="1253" spans="1:6" s="134" customFormat="1" ht="13.5">
      <c r="A1253" s="166"/>
      <c r="B1253" s="137"/>
      <c r="C1253" s="135">
        <f>COUNTIF(単語!G:L,単語辞書!A1253)</f>
        <v>2</v>
      </c>
      <c r="D1253" s="191"/>
      <c r="E1253" s="135"/>
      <c r="F1253" s="196"/>
    </row>
    <row r="1254" spans="1:6" s="134" customFormat="1" ht="13.5">
      <c r="A1254" s="166"/>
      <c r="B1254" s="137"/>
      <c r="C1254" s="135">
        <f>COUNTIF(単語!G:L,単語辞書!A1254)</f>
        <v>2</v>
      </c>
      <c r="D1254" s="191"/>
      <c r="E1254" s="135"/>
      <c r="F1254" s="196"/>
    </row>
    <row r="1255" spans="1:6" s="134" customFormat="1" ht="13.5">
      <c r="A1255" s="166"/>
      <c r="B1255" s="137"/>
      <c r="C1255" s="135">
        <f>COUNTIF(単語!G:L,単語辞書!A1255)</f>
        <v>2</v>
      </c>
      <c r="D1255" s="191"/>
      <c r="E1255" s="135"/>
      <c r="F1255" s="196"/>
    </row>
    <row r="1256" spans="1:6" s="134" customFormat="1" ht="13.5">
      <c r="A1256" s="166"/>
      <c r="B1256" s="137"/>
      <c r="C1256" s="135">
        <f>COUNTIF(単語!G:L,単語辞書!A1256)</f>
        <v>2</v>
      </c>
      <c r="D1256" s="191"/>
      <c r="E1256" s="135"/>
      <c r="F1256" s="196"/>
    </row>
    <row r="1257" spans="1:6" s="134" customFormat="1" ht="13.5">
      <c r="A1257" s="166"/>
      <c r="B1257" s="137"/>
      <c r="C1257" s="135">
        <f>COUNTIF(単語!G:L,単語辞書!A1257)</f>
        <v>2</v>
      </c>
      <c r="D1257" s="191"/>
      <c r="E1257" s="135"/>
      <c r="F1257" s="196"/>
    </row>
    <row r="1258" spans="1:6" s="134" customFormat="1" ht="13.5">
      <c r="A1258" s="166"/>
      <c r="B1258" s="137"/>
      <c r="C1258" s="135">
        <f>COUNTIF(単語!G:L,単語辞書!A1258)</f>
        <v>2</v>
      </c>
      <c r="D1258" s="191"/>
      <c r="E1258" s="135"/>
      <c r="F1258" s="196"/>
    </row>
    <row r="1259" spans="1:6" s="134" customFormat="1" ht="13.5">
      <c r="A1259" s="166"/>
      <c r="B1259" s="137"/>
      <c r="C1259" s="135">
        <f>COUNTIF(単語!G:L,単語辞書!A1259)</f>
        <v>2</v>
      </c>
      <c r="D1259" s="191"/>
      <c r="E1259" s="135"/>
      <c r="F1259" s="196"/>
    </row>
    <row r="1260" spans="1:6" s="134" customFormat="1" ht="13.5">
      <c r="A1260" s="166"/>
      <c r="B1260" s="137"/>
      <c r="C1260" s="135">
        <f>COUNTIF(単語!G:L,単語辞書!A1260)</f>
        <v>2</v>
      </c>
      <c r="D1260" s="191"/>
      <c r="E1260" s="135"/>
      <c r="F1260" s="196"/>
    </row>
    <row r="1261" spans="1:6" s="134" customFormat="1" ht="13.5">
      <c r="A1261" s="166"/>
      <c r="B1261" s="137"/>
      <c r="C1261" s="135">
        <f>COUNTIF(単語!G:L,単語辞書!A1261)</f>
        <v>2</v>
      </c>
      <c r="D1261" s="191"/>
      <c r="E1261" s="135"/>
      <c r="F1261" s="196"/>
    </row>
    <row r="1262" spans="1:6" s="134" customFormat="1" ht="13.5">
      <c r="A1262" s="166"/>
      <c r="B1262" s="137"/>
      <c r="C1262" s="135">
        <f>COUNTIF(単語!G:L,単語辞書!A1262)</f>
        <v>2</v>
      </c>
      <c r="D1262" s="191"/>
      <c r="E1262" s="135"/>
      <c r="F1262" s="196"/>
    </row>
    <row r="1263" spans="1:6" s="134" customFormat="1" ht="13.5">
      <c r="A1263" s="166"/>
      <c r="B1263" s="137"/>
      <c r="C1263" s="135">
        <f>COUNTIF(単語!G:L,単語辞書!A1263)</f>
        <v>2</v>
      </c>
      <c r="D1263" s="191"/>
      <c r="E1263" s="135"/>
      <c r="F1263" s="196"/>
    </row>
    <row r="1264" spans="1:6" s="134" customFormat="1" ht="13.5">
      <c r="A1264" s="166"/>
      <c r="B1264" s="137"/>
      <c r="C1264" s="135">
        <f>COUNTIF(単語!G:L,単語辞書!A1264)</f>
        <v>2</v>
      </c>
      <c r="D1264" s="191"/>
      <c r="E1264" s="135"/>
      <c r="F1264" s="196"/>
    </row>
    <row r="1265" spans="1:6" s="134" customFormat="1" ht="13.5">
      <c r="A1265" s="166"/>
      <c r="B1265" s="137"/>
      <c r="C1265" s="135">
        <f>COUNTIF(単語!G:L,単語辞書!A1265)</f>
        <v>2</v>
      </c>
      <c r="D1265" s="191"/>
      <c r="E1265" s="135"/>
      <c r="F1265" s="196"/>
    </row>
    <row r="1266" spans="1:6" s="134" customFormat="1" ht="13.5">
      <c r="A1266" s="166"/>
      <c r="B1266" s="137"/>
      <c r="C1266" s="135">
        <f>COUNTIF(単語!G:L,単語辞書!A1266)</f>
        <v>2</v>
      </c>
      <c r="D1266" s="191"/>
      <c r="E1266" s="135"/>
      <c r="F1266" s="196"/>
    </row>
    <row r="1267" spans="1:6" s="134" customFormat="1" ht="13.5">
      <c r="A1267" s="166"/>
      <c r="B1267" s="137"/>
      <c r="C1267" s="135"/>
      <c r="D1267" s="191"/>
      <c r="E1267" s="135"/>
      <c r="F1267" s="196"/>
    </row>
    <row r="1268" spans="1:6" s="134" customFormat="1" ht="13.5">
      <c r="A1268" s="166"/>
      <c r="B1268" s="137"/>
      <c r="C1268" s="135"/>
      <c r="D1268" s="191"/>
      <c r="E1268" s="135"/>
      <c r="F1268" s="196"/>
    </row>
    <row r="1269" spans="1:6" s="134" customFormat="1" ht="13.5">
      <c r="A1269" s="166"/>
      <c r="B1269" s="137"/>
      <c r="C1269" s="135"/>
      <c r="D1269" s="191"/>
      <c r="E1269" s="135"/>
      <c r="F1269" s="196"/>
    </row>
    <row r="1270" spans="1:6" s="134" customFormat="1" ht="13.5">
      <c r="A1270" s="166"/>
      <c r="B1270" s="137"/>
      <c r="C1270" s="135"/>
      <c r="D1270" s="191"/>
      <c r="E1270" s="135"/>
      <c r="F1270" s="196"/>
    </row>
    <row r="1271" spans="1:6" s="134" customFormat="1" ht="13.5">
      <c r="A1271" s="166"/>
      <c r="B1271" s="137"/>
      <c r="C1271" s="135"/>
      <c r="D1271" s="191"/>
      <c r="E1271" s="135"/>
      <c r="F1271" s="196"/>
    </row>
    <row r="1272" spans="1:6">
      <c r="A1272" s="167" t="s">
        <v>37</v>
      </c>
      <c r="B1272" s="2" t="s">
        <v>37</v>
      </c>
      <c r="C1272" s="2" t="s">
        <v>37</v>
      </c>
      <c r="E1272" s="135"/>
      <c r="F1272" s="196"/>
    </row>
  </sheetData>
  <autoFilter ref="A1:F1266"/>
  <customSheetViews>
    <customSheetView guid="{0BFEE4E8-494D-4ACF-9765-EFBF82D707CA}" hiddenRows="1" topLeftCell="A619">
      <selection activeCell="B637" sqref="B637"/>
      <pageMargins left="0.7" right="0.7" top="0.75" bottom="0.75" header="0.3" footer="0.3"/>
    </customSheetView>
    <customSheetView guid="{858081E7-C9BC-4026-B144-36E326E6C580}" hiddenRows="1" topLeftCell="A296">
      <selection activeCell="B138" sqref="B138"/>
      <pageMargins left="0.7" right="0.7" top="0.75" bottom="0.75" header="0.3" footer="0.3"/>
    </customSheetView>
  </customSheetViews>
  <phoneticPr fontId="8"/>
  <conditionalFormatting sqref="A1549">
    <cfRule type="duplicateValues" dxfId="5" priority="2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G218"/>
  <sheetViews>
    <sheetView workbookViewId="0">
      <pane ySplit="1" topLeftCell="A174" activePane="bottomLeft" state="frozenSplit"/>
      <selection pane="bottomLeft" activeCell="G2" sqref="G2:G217"/>
    </sheetView>
  </sheetViews>
  <sheetFormatPr defaultRowHeight="11.25"/>
  <cols>
    <col min="1" max="1" width="17" style="1" customWidth="1"/>
    <col min="2" max="2" width="12.375" style="1" customWidth="1"/>
    <col min="3" max="3" width="12.125" style="1" customWidth="1"/>
    <col min="4" max="4" width="12.25" style="1" customWidth="1"/>
    <col min="5" max="5" width="14.5" style="1" customWidth="1"/>
    <col min="6" max="6" width="10.875" style="1" bestFit="1" customWidth="1"/>
    <col min="7" max="16384" width="9" style="1"/>
  </cols>
  <sheetData>
    <row r="1" spans="1:7">
      <c r="A1" s="89" t="s">
        <v>6002</v>
      </c>
      <c r="B1" s="89" t="s">
        <v>18</v>
      </c>
      <c r="C1" s="89" t="s">
        <v>7</v>
      </c>
      <c r="D1" s="89" t="s">
        <v>38</v>
      </c>
      <c r="E1" s="89" t="s">
        <v>3</v>
      </c>
      <c r="F1" s="187" t="s">
        <v>6744</v>
      </c>
      <c r="G1" s="188" t="s">
        <v>6743</v>
      </c>
    </row>
    <row r="2" spans="1:7">
      <c r="A2" s="90" t="s">
        <v>2982</v>
      </c>
      <c r="B2" s="90" t="s">
        <v>3025</v>
      </c>
      <c r="C2" s="90">
        <v>256</v>
      </c>
      <c r="D2" s="90"/>
      <c r="E2" s="121"/>
      <c r="F2" s="121" t="s">
        <v>6745</v>
      </c>
      <c r="G2" s="196"/>
    </row>
    <row r="3" spans="1:7">
      <c r="A3" s="90" t="s">
        <v>3032</v>
      </c>
      <c r="B3" s="90" t="s">
        <v>3025</v>
      </c>
      <c r="C3" s="90">
        <v>256</v>
      </c>
      <c r="D3" s="90"/>
      <c r="E3" s="121"/>
      <c r="F3" s="121" t="s">
        <v>6745</v>
      </c>
      <c r="G3" s="196"/>
    </row>
    <row r="4" spans="1:7">
      <c r="A4" s="90" t="s">
        <v>3037</v>
      </c>
      <c r="B4" s="90" t="s">
        <v>3025</v>
      </c>
      <c r="C4" s="90">
        <v>1</v>
      </c>
      <c r="D4" s="90"/>
      <c r="E4" s="121"/>
      <c r="F4" s="121" t="s">
        <v>6745</v>
      </c>
      <c r="G4" s="196"/>
    </row>
    <row r="5" spans="1:7">
      <c r="A5" s="90" t="s">
        <v>3038</v>
      </c>
      <c r="B5" s="90" t="s">
        <v>3025</v>
      </c>
      <c r="C5" s="90">
        <v>4</v>
      </c>
      <c r="D5" s="90"/>
      <c r="E5" s="121"/>
      <c r="F5" s="121" t="s">
        <v>6745</v>
      </c>
      <c r="G5" s="196"/>
    </row>
    <row r="6" spans="1:7">
      <c r="A6" s="90" t="s">
        <v>5380</v>
      </c>
      <c r="B6" s="90" t="s">
        <v>3028</v>
      </c>
      <c r="C6" s="90">
        <v>13</v>
      </c>
      <c r="D6" s="90"/>
      <c r="E6" s="121"/>
      <c r="F6" s="121" t="s">
        <v>6745</v>
      </c>
      <c r="G6" s="196"/>
    </row>
    <row r="7" spans="1:7">
      <c r="A7" s="90" t="s">
        <v>3039</v>
      </c>
      <c r="B7" s="90" t="s">
        <v>3025</v>
      </c>
      <c r="C7" s="90">
        <v>40</v>
      </c>
      <c r="D7" s="90"/>
      <c r="E7" s="121"/>
      <c r="F7" s="121" t="s">
        <v>6745</v>
      </c>
      <c r="G7" s="196"/>
    </row>
    <row r="8" spans="1:7">
      <c r="A8" s="90" t="s">
        <v>4070</v>
      </c>
      <c r="B8" s="90" t="s">
        <v>3025</v>
      </c>
      <c r="C8" s="90">
        <v>18</v>
      </c>
      <c r="D8" s="90"/>
      <c r="E8" s="121" t="s">
        <v>4496</v>
      </c>
      <c r="F8" s="121" t="s">
        <v>6745</v>
      </c>
      <c r="G8" s="196"/>
    </row>
    <row r="9" spans="1:7">
      <c r="A9" s="90" t="s">
        <v>3040</v>
      </c>
      <c r="B9" s="90" t="s">
        <v>3025</v>
      </c>
      <c r="C9" s="90">
        <v>48</v>
      </c>
      <c r="D9" s="90"/>
      <c r="E9" s="121"/>
      <c r="F9" s="121" t="s">
        <v>6745</v>
      </c>
      <c r="G9" s="196"/>
    </row>
    <row r="10" spans="1:7">
      <c r="A10" s="90" t="s">
        <v>4528</v>
      </c>
      <c r="B10" s="90" t="s">
        <v>3025</v>
      </c>
      <c r="C10" s="90">
        <v>9</v>
      </c>
      <c r="D10" s="90"/>
      <c r="E10" s="121"/>
      <c r="F10" s="121" t="s">
        <v>6745</v>
      </c>
      <c r="G10" s="196"/>
    </row>
    <row r="11" spans="1:7">
      <c r="A11" s="90" t="s">
        <v>5329</v>
      </c>
      <c r="B11" s="90" t="s">
        <v>3025</v>
      </c>
      <c r="C11" s="90">
        <v>1</v>
      </c>
      <c r="D11" s="90"/>
      <c r="E11" s="121"/>
      <c r="F11" s="121" t="s">
        <v>6745</v>
      </c>
      <c r="G11" s="196"/>
    </row>
    <row r="12" spans="1:7">
      <c r="A12" s="90" t="s">
        <v>6726</v>
      </c>
      <c r="B12" s="90" t="s">
        <v>3025</v>
      </c>
      <c r="C12" s="90">
        <v>2</v>
      </c>
      <c r="D12" s="90"/>
      <c r="E12" s="121"/>
      <c r="F12" s="121" t="s">
        <v>6745</v>
      </c>
      <c r="G12" s="196"/>
    </row>
    <row r="13" spans="1:7">
      <c r="A13" s="90" t="s">
        <v>3036</v>
      </c>
      <c r="B13" s="90" t="s">
        <v>3025</v>
      </c>
      <c r="C13" s="90">
        <v>5</v>
      </c>
      <c r="D13" s="90"/>
      <c r="E13" s="121"/>
      <c r="F13" s="121" t="s">
        <v>6745</v>
      </c>
      <c r="G13" s="196"/>
    </row>
    <row r="14" spans="1:7">
      <c r="A14" s="90" t="s">
        <v>2228</v>
      </c>
      <c r="B14" s="90" t="s">
        <v>3028</v>
      </c>
      <c r="C14" s="90">
        <v>5</v>
      </c>
      <c r="D14" s="90">
        <v>2</v>
      </c>
      <c r="E14" s="121"/>
      <c r="F14" s="121" t="s">
        <v>6745</v>
      </c>
      <c r="G14" s="196"/>
    </row>
    <row r="15" spans="1:7">
      <c r="A15" s="90" t="s">
        <v>3041</v>
      </c>
      <c r="B15" s="90" t="s">
        <v>3028</v>
      </c>
      <c r="C15" s="90">
        <v>2</v>
      </c>
      <c r="D15" s="90"/>
      <c r="E15" s="121"/>
      <c r="F15" s="121" t="s">
        <v>6745</v>
      </c>
      <c r="G15" s="196"/>
    </row>
    <row r="16" spans="1:7">
      <c r="A16" s="90" t="s">
        <v>3042</v>
      </c>
      <c r="B16" s="90" t="s">
        <v>3025</v>
      </c>
      <c r="C16" s="90">
        <v>3</v>
      </c>
      <c r="D16" s="90"/>
      <c r="E16" s="121"/>
      <c r="F16" s="121" t="s">
        <v>6745</v>
      </c>
      <c r="G16" s="196"/>
    </row>
    <row r="17" spans="1:7">
      <c r="A17" s="90" t="s">
        <v>3043</v>
      </c>
      <c r="B17" s="90" t="s">
        <v>3025</v>
      </c>
      <c r="C17" s="90">
        <v>41</v>
      </c>
      <c r="D17" s="90"/>
      <c r="E17" s="121"/>
      <c r="F17" s="121" t="s">
        <v>6745</v>
      </c>
      <c r="G17" s="196"/>
    </row>
    <row r="18" spans="1:7">
      <c r="A18" s="90" t="s">
        <v>3044</v>
      </c>
      <c r="B18" s="90" t="s">
        <v>3025</v>
      </c>
      <c r="C18" s="90">
        <v>30</v>
      </c>
      <c r="D18" s="90"/>
      <c r="E18" s="121"/>
      <c r="F18" s="121" t="s">
        <v>6745</v>
      </c>
      <c r="G18" s="196"/>
    </row>
    <row r="19" spans="1:7">
      <c r="A19" s="90" t="s">
        <v>3045</v>
      </c>
      <c r="B19" s="90" t="s">
        <v>3025</v>
      </c>
      <c r="C19" s="90">
        <v>30</v>
      </c>
      <c r="D19" s="90"/>
      <c r="E19" s="121"/>
      <c r="F19" s="121" t="s">
        <v>6745</v>
      </c>
      <c r="G19" s="196"/>
    </row>
    <row r="20" spans="1:7">
      <c r="A20" s="90" t="s">
        <v>3046</v>
      </c>
      <c r="B20" s="90" t="s">
        <v>3025</v>
      </c>
      <c r="C20" s="90">
        <v>59</v>
      </c>
      <c r="D20" s="90"/>
      <c r="E20" s="121"/>
      <c r="F20" s="121" t="s">
        <v>6745</v>
      </c>
      <c r="G20" s="196"/>
    </row>
    <row r="21" spans="1:7">
      <c r="A21" s="90" t="s">
        <v>3047</v>
      </c>
      <c r="B21" s="90" t="s">
        <v>3025</v>
      </c>
      <c r="C21" s="90">
        <v>30</v>
      </c>
      <c r="D21" s="90"/>
      <c r="E21" s="121"/>
      <c r="F21" s="121" t="s">
        <v>6745</v>
      </c>
      <c r="G21" s="196"/>
    </row>
    <row r="22" spans="1:7">
      <c r="A22" s="90" t="s">
        <v>3048</v>
      </c>
      <c r="B22" s="90" t="s">
        <v>3025</v>
      </c>
      <c r="C22" s="90">
        <v>30</v>
      </c>
      <c r="D22" s="90"/>
      <c r="E22" s="121"/>
      <c r="F22" s="121" t="s">
        <v>6745</v>
      </c>
      <c r="G22" s="196"/>
    </row>
    <row r="23" spans="1:7">
      <c r="A23" s="90" t="s">
        <v>776</v>
      </c>
      <c r="B23" s="90" t="s">
        <v>3025</v>
      </c>
      <c r="C23" s="90">
        <v>80</v>
      </c>
      <c r="D23" s="90"/>
      <c r="E23" s="121"/>
      <c r="F23" s="121" t="s">
        <v>6745</v>
      </c>
      <c r="G23" s="196"/>
    </row>
    <row r="24" spans="1:7">
      <c r="A24" s="90" t="s">
        <v>3049</v>
      </c>
      <c r="B24" s="90" t="s">
        <v>3025</v>
      </c>
      <c r="C24" s="90">
        <v>50</v>
      </c>
      <c r="D24" s="90"/>
      <c r="E24" s="121"/>
      <c r="F24" s="121" t="s">
        <v>6745</v>
      </c>
      <c r="G24" s="196"/>
    </row>
    <row r="25" spans="1:7">
      <c r="A25" s="90" t="s">
        <v>797</v>
      </c>
      <c r="B25" s="90" t="s">
        <v>3025</v>
      </c>
      <c r="C25" s="90">
        <v>3</v>
      </c>
      <c r="D25" s="90"/>
      <c r="E25" s="121"/>
      <c r="F25" s="121" t="s">
        <v>6745</v>
      </c>
      <c r="G25" s="196"/>
    </row>
    <row r="26" spans="1:7">
      <c r="A26" s="90" t="s">
        <v>3050</v>
      </c>
      <c r="B26" s="90" t="s">
        <v>3025</v>
      </c>
      <c r="C26" s="90">
        <v>18</v>
      </c>
      <c r="D26" s="90"/>
      <c r="E26" s="121" t="s">
        <v>4497</v>
      </c>
      <c r="F26" s="121" t="s">
        <v>6745</v>
      </c>
      <c r="G26" s="196"/>
    </row>
    <row r="27" spans="1:7">
      <c r="A27" s="90" t="s">
        <v>3051</v>
      </c>
      <c r="B27" s="90" t="s">
        <v>3025</v>
      </c>
      <c r="C27" s="90">
        <v>60</v>
      </c>
      <c r="D27" s="90"/>
      <c r="E27" s="121"/>
      <c r="F27" s="121" t="s">
        <v>6745</v>
      </c>
      <c r="G27" s="196"/>
    </row>
    <row r="28" spans="1:7">
      <c r="A28" s="90" t="s">
        <v>3052</v>
      </c>
      <c r="B28" s="90" t="s">
        <v>3025</v>
      </c>
      <c r="C28" s="90">
        <v>6</v>
      </c>
      <c r="D28" s="90"/>
      <c r="E28" s="121"/>
      <c r="F28" s="121" t="s">
        <v>6745</v>
      </c>
      <c r="G28" s="196"/>
    </row>
    <row r="29" spans="1:7">
      <c r="A29" s="90" t="s">
        <v>3053</v>
      </c>
      <c r="B29" s="90" t="s">
        <v>3025</v>
      </c>
      <c r="C29" s="90">
        <v>60</v>
      </c>
      <c r="D29" s="90"/>
      <c r="E29" s="121"/>
      <c r="F29" s="121" t="s">
        <v>6745</v>
      </c>
      <c r="G29" s="196"/>
    </row>
    <row r="30" spans="1:7">
      <c r="A30" s="90" t="s">
        <v>1791</v>
      </c>
      <c r="B30" s="90" t="s">
        <v>3025</v>
      </c>
      <c r="C30" s="90">
        <v>60</v>
      </c>
      <c r="D30" s="90"/>
      <c r="E30" s="121"/>
      <c r="F30" s="121" t="s">
        <v>6745</v>
      </c>
      <c r="G30" s="196"/>
    </row>
    <row r="31" spans="1:7">
      <c r="A31" s="90" t="s">
        <v>4539</v>
      </c>
      <c r="B31" s="90" t="s">
        <v>3025</v>
      </c>
      <c r="C31" s="90">
        <v>10</v>
      </c>
      <c r="D31" s="90"/>
      <c r="E31" s="121"/>
      <c r="F31" s="121" t="s">
        <v>6745</v>
      </c>
      <c r="G31" s="196"/>
    </row>
    <row r="32" spans="1:7">
      <c r="A32" s="90" t="s">
        <v>5904</v>
      </c>
      <c r="B32" s="90" t="s">
        <v>3025</v>
      </c>
      <c r="C32" s="90">
        <v>20</v>
      </c>
      <c r="D32" s="90"/>
      <c r="E32" s="121"/>
      <c r="F32" s="121" t="s">
        <v>6745</v>
      </c>
      <c r="G32" s="196"/>
    </row>
    <row r="33" spans="1:7">
      <c r="A33" s="90" t="s">
        <v>3031</v>
      </c>
      <c r="B33" s="90" t="s">
        <v>3025</v>
      </c>
      <c r="C33" s="90">
        <v>80</v>
      </c>
      <c r="D33" s="90"/>
      <c r="E33" s="121"/>
      <c r="F33" s="121" t="s">
        <v>6745</v>
      </c>
      <c r="G33" s="196"/>
    </row>
    <row r="34" spans="1:7">
      <c r="A34" s="90" t="s">
        <v>3054</v>
      </c>
      <c r="B34" s="90" t="s">
        <v>3025</v>
      </c>
      <c r="C34" s="90">
        <v>10</v>
      </c>
      <c r="D34" s="90"/>
      <c r="E34" s="121"/>
      <c r="F34" s="121" t="s">
        <v>6745</v>
      </c>
      <c r="G34" s="196"/>
    </row>
    <row r="35" spans="1:7">
      <c r="A35" s="90" t="s">
        <v>3062</v>
      </c>
      <c r="B35" s="90" t="s">
        <v>3025</v>
      </c>
      <c r="C35" s="90">
        <v>4</v>
      </c>
      <c r="D35" s="90"/>
      <c r="E35" s="121"/>
      <c r="F35" s="121" t="s">
        <v>6745</v>
      </c>
      <c r="G35" s="196"/>
    </row>
    <row r="36" spans="1:7">
      <c r="A36" s="90" t="s">
        <v>705</v>
      </c>
      <c r="B36" s="90" t="s">
        <v>3025</v>
      </c>
      <c r="C36" s="90">
        <v>8</v>
      </c>
      <c r="D36" s="90"/>
      <c r="E36" s="121"/>
      <c r="F36" s="121" t="s">
        <v>6745</v>
      </c>
      <c r="G36" s="196"/>
    </row>
    <row r="37" spans="1:7">
      <c r="A37" s="90" t="s">
        <v>3022</v>
      </c>
      <c r="B37" s="90" t="s">
        <v>3025</v>
      </c>
      <c r="C37" s="90">
        <v>42</v>
      </c>
      <c r="D37" s="90"/>
      <c r="E37" s="121"/>
      <c r="F37" s="121" t="s">
        <v>6745</v>
      </c>
      <c r="G37" s="196"/>
    </row>
    <row r="38" spans="1:7">
      <c r="A38" s="90" t="s">
        <v>5325</v>
      </c>
      <c r="B38" s="90" t="s">
        <v>3028</v>
      </c>
      <c r="C38" s="90">
        <v>3</v>
      </c>
      <c r="D38" s="90"/>
      <c r="E38" s="121"/>
      <c r="F38" s="121" t="s">
        <v>6745</v>
      </c>
      <c r="G38" s="196"/>
    </row>
    <row r="39" spans="1:7">
      <c r="A39" s="90" t="s">
        <v>1891</v>
      </c>
      <c r="B39" s="90" t="s">
        <v>3025</v>
      </c>
      <c r="C39" s="90">
        <v>6</v>
      </c>
      <c r="D39" s="90"/>
      <c r="E39" s="121"/>
      <c r="F39" s="121" t="s">
        <v>6745</v>
      </c>
      <c r="G39" s="196"/>
    </row>
    <row r="40" spans="1:7">
      <c r="A40" s="90" t="s">
        <v>1441</v>
      </c>
      <c r="B40" s="90" t="s">
        <v>3028</v>
      </c>
      <c r="C40" s="90">
        <v>3</v>
      </c>
      <c r="D40" s="90"/>
      <c r="E40" s="121"/>
      <c r="F40" s="121" t="s">
        <v>6745</v>
      </c>
      <c r="G40" s="196"/>
    </row>
    <row r="41" spans="1:7">
      <c r="A41" s="90" t="s">
        <v>322</v>
      </c>
      <c r="B41" s="90" t="s">
        <v>3025</v>
      </c>
      <c r="C41" s="90">
        <v>4</v>
      </c>
      <c r="D41" s="90"/>
      <c r="E41" s="121"/>
      <c r="F41" s="121" t="s">
        <v>6745</v>
      </c>
      <c r="G41" s="196"/>
    </row>
    <row r="42" spans="1:7">
      <c r="A42" s="90" t="s">
        <v>3055</v>
      </c>
      <c r="B42" s="90" t="s">
        <v>3025</v>
      </c>
      <c r="C42" s="90">
        <v>20</v>
      </c>
      <c r="D42" s="90"/>
      <c r="E42" s="121"/>
      <c r="F42" s="121" t="s">
        <v>6745</v>
      </c>
      <c r="G42" s="196"/>
    </row>
    <row r="43" spans="1:7">
      <c r="A43" s="90" t="s">
        <v>1826</v>
      </c>
      <c r="B43" s="90" t="s">
        <v>2</v>
      </c>
      <c r="C43" s="90" t="s">
        <v>3026</v>
      </c>
      <c r="D43" s="90"/>
      <c r="E43" s="121"/>
      <c r="F43" s="121" t="s">
        <v>6745</v>
      </c>
      <c r="G43" s="196"/>
    </row>
    <row r="44" spans="1:7">
      <c r="A44" s="90" t="s">
        <v>3056</v>
      </c>
      <c r="B44" s="90" t="s">
        <v>3025</v>
      </c>
      <c r="C44" s="90">
        <v>17</v>
      </c>
      <c r="D44" s="90"/>
      <c r="E44" s="121" t="s">
        <v>5377</v>
      </c>
      <c r="F44" s="121" t="s">
        <v>6745</v>
      </c>
      <c r="G44" s="196"/>
    </row>
    <row r="45" spans="1:7">
      <c r="A45" s="90" t="s">
        <v>1205</v>
      </c>
      <c r="B45" s="90" t="s">
        <v>3025</v>
      </c>
      <c r="C45" s="90">
        <v>32</v>
      </c>
      <c r="D45" s="90"/>
      <c r="E45" s="121"/>
      <c r="F45" s="121" t="s">
        <v>6745</v>
      </c>
      <c r="G45" s="196"/>
    </row>
    <row r="46" spans="1:7">
      <c r="A46" s="90" t="s">
        <v>1206</v>
      </c>
      <c r="B46" s="90" t="s">
        <v>3025</v>
      </c>
      <c r="C46" s="90">
        <v>16</v>
      </c>
      <c r="D46" s="90"/>
      <c r="E46" s="121"/>
      <c r="F46" s="121" t="s">
        <v>6745</v>
      </c>
      <c r="G46" s="196"/>
    </row>
    <row r="47" spans="1:7">
      <c r="A47" s="90" t="s">
        <v>3057</v>
      </c>
      <c r="B47" s="90" t="s">
        <v>3028</v>
      </c>
      <c r="C47" s="90">
        <v>2</v>
      </c>
      <c r="D47" s="90"/>
      <c r="E47" s="121"/>
      <c r="F47" s="121" t="s">
        <v>6745</v>
      </c>
      <c r="G47" s="196"/>
    </row>
    <row r="48" spans="1:7">
      <c r="A48" s="90" t="s">
        <v>1574</v>
      </c>
      <c r="B48" s="90" t="s">
        <v>3025</v>
      </c>
      <c r="C48" s="90">
        <v>1</v>
      </c>
      <c r="D48" s="90"/>
      <c r="E48" s="121"/>
      <c r="F48" s="121" t="s">
        <v>6745</v>
      </c>
      <c r="G48" s="196"/>
    </row>
    <row r="49" spans="1:7">
      <c r="A49" s="90" t="s">
        <v>6041</v>
      </c>
      <c r="B49" s="90" t="s">
        <v>3025</v>
      </c>
      <c r="C49" s="90">
        <v>2</v>
      </c>
      <c r="D49" s="90"/>
      <c r="E49" s="121"/>
      <c r="F49" s="121" t="s">
        <v>6745</v>
      </c>
      <c r="G49" s="196"/>
    </row>
    <row r="50" spans="1:7">
      <c r="A50" s="90" t="s">
        <v>3058</v>
      </c>
      <c r="B50" s="90" t="s">
        <v>3025</v>
      </c>
      <c r="C50" s="90">
        <v>3</v>
      </c>
      <c r="D50" s="90"/>
      <c r="E50" s="121"/>
      <c r="F50" s="121" t="s">
        <v>6745</v>
      </c>
      <c r="G50" s="196"/>
    </row>
    <row r="51" spans="1:7">
      <c r="A51" s="90" t="s">
        <v>1799</v>
      </c>
      <c r="B51" s="90" t="s">
        <v>3025</v>
      </c>
      <c r="C51" s="90">
        <v>32</v>
      </c>
      <c r="D51" s="90"/>
      <c r="E51" s="121"/>
      <c r="F51" s="121" t="s">
        <v>6745</v>
      </c>
      <c r="G51" s="196"/>
    </row>
    <row r="52" spans="1:7">
      <c r="A52" s="90" t="s">
        <v>3059</v>
      </c>
      <c r="B52" s="90" t="s">
        <v>3025</v>
      </c>
      <c r="C52" s="90">
        <v>42</v>
      </c>
      <c r="D52" s="90"/>
      <c r="E52" s="121"/>
      <c r="F52" s="121" t="s">
        <v>6745</v>
      </c>
      <c r="G52" s="196"/>
    </row>
    <row r="53" spans="1:7">
      <c r="A53" s="90" t="s">
        <v>3030</v>
      </c>
      <c r="B53" s="90" t="s">
        <v>3025</v>
      </c>
      <c r="C53" s="90">
        <v>40</v>
      </c>
      <c r="D53" s="90"/>
      <c r="E53" s="121"/>
      <c r="F53" s="121" t="s">
        <v>6745</v>
      </c>
      <c r="G53" s="196"/>
    </row>
    <row r="54" spans="1:7">
      <c r="A54" s="90" t="s">
        <v>3060</v>
      </c>
      <c r="B54" s="90" t="s">
        <v>3025</v>
      </c>
      <c r="C54" s="90">
        <v>3</v>
      </c>
      <c r="D54" s="90"/>
      <c r="E54" s="121"/>
      <c r="F54" s="121" t="s">
        <v>6745</v>
      </c>
      <c r="G54" s="196"/>
    </row>
    <row r="55" spans="1:7">
      <c r="A55" s="90" t="s">
        <v>3061</v>
      </c>
      <c r="B55" s="90" t="s">
        <v>3025</v>
      </c>
      <c r="C55" s="90">
        <v>4</v>
      </c>
      <c r="D55" s="90"/>
      <c r="E55" s="121"/>
      <c r="F55" s="121" t="s">
        <v>6745</v>
      </c>
      <c r="G55" s="196"/>
    </row>
    <row r="56" spans="1:7">
      <c r="A56" s="90" t="s">
        <v>3033</v>
      </c>
      <c r="B56" s="90" t="s">
        <v>3025</v>
      </c>
      <c r="C56" s="90">
        <v>5</v>
      </c>
      <c r="D56" s="90"/>
      <c r="E56" s="121"/>
      <c r="F56" s="121" t="s">
        <v>6745</v>
      </c>
      <c r="G56" s="196"/>
    </row>
    <row r="57" spans="1:7">
      <c r="A57" s="90" t="s">
        <v>3849</v>
      </c>
      <c r="B57" s="90" t="s">
        <v>3025</v>
      </c>
      <c r="C57" s="90">
        <v>8</v>
      </c>
      <c r="D57" s="90"/>
      <c r="E57" s="121"/>
      <c r="F57" s="121" t="s">
        <v>6745</v>
      </c>
      <c r="G57" s="196"/>
    </row>
    <row r="58" spans="1:7">
      <c r="A58" s="90" t="s">
        <v>3034</v>
      </c>
      <c r="B58" s="90" t="s">
        <v>3025</v>
      </c>
      <c r="C58" s="90">
        <v>14</v>
      </c>
      <c r="D58" s="90"/>
      <c r="E58" s="121" t="s">
        <v>4590</v>
      </c>
      <c r="F58" s="121" t="s">
        <v>6745</v>
      </c>
      <c r="G58" s="196"/>
    </row>
    <row r="59" spans="1:7">
      <c r="A59" s="90" t="s">
        <v>3035</v>
      </c>
      <c r="B59" s="90" t="s">
        <v>3025</v>
      </c>
      <c r="C59" s="90">
        <v>3</v>
      </c>
      <c r="D59" s="90"/>
      <c r="E59" s="121"/>
      <c r="F59" s="121" t="s">
        <v>6745</v>
      </c>
      <c r="G59" s="196"/>
    </row>
    <row r="60" spans="1:7">
      <c r="A60" s="90" t="s">
        <v>3027</v>
      </c>
      <c r="B60" s="90" t="s">
        <v>3025</v>
      </c>
      <c r="C60" s="90">
        <v>15</v>
      </c>
      <c r="D60" s="90"/>
      <c r="E60" s="121"/>
      <c r="F60" s="121" t="s">
        <v>6745</v>
      </c>
      <c r="G60" s="196"/>
    </row>
    <row r="61" spans="1:7">
      <c r="A61" s="90" t="s">
        <v>3075</v>
      </c>
      <c r="B61" s="90" t="s">
        <v>3025</v>
      </c>
      <c r="C61" s="90">
        <v>5</v>
      </c>
      <c r="D61" s="90"/>
      <c r="E61" s="121"/>
      <c r="F61" s="121" t="s">
        <v>6745</v>
      </c>
      <c r="G61" s="196"/>
    </row>
    <row r="62" spans="1:7">
      <c r="A62" s="90" t="s">
        <v>3076</v>
      </c>
      <c r="B62" s="90" t="s">
        <v>3025</v>
      </c>
      <c r="C62" s="90">
        <v>4</v>
      </c>
      <c r="D62" s="90"/>
      <c r="E62" s="121"/>
      <c r="F62" s="121" t="s">
        <v>6745</v>
      </c>
      <c r="G62" s="196"/>
    </row>
    <row r="63" spans="1:7">
      <c r="A63" s="90" t="s">
        <v>3077</v>
      </c>
      <c r="B63" s="90" t="s">
        <v>3025</v>
      </c>
      <c r="C63" s="90">
        <v>4</v>
      </c>
      <c r="D63" s="90"/>
      <c r="E63" s="121"/>
      <c r="F63" s="121" t="s">
        <v>6745</v>
      </c>
      <c r="G63" s="196"/>
    </row>
    <row r="64" spans="1:7">
      <c r="A64" s="90" t="s">
        <v>785</v>
      </c>
      <c r="B64" s="90" t="s">
        <v>3025</v>
      </c>
      <c r="C64" s="90">
        <v>11</v>
      </c>
      <c r="D64" s="90"/>
      <c r="E64" s="121"/>
      <c r="F64" s="121" t="s">
        <v>6745</v>
      </c>
      <c r="G64" s="196"/>
    </row>
    <row r="65" spans="1:7">
      <c r="A65" s="90" t="s">
        <v>3424</v>
      </c>
      <c r="B65" s="90" t="s">
        <v>3025</v>
      </c>
      <c r="C65" s="90">
        <v>17</v>
      </c>
      <c r="D65" s="90"/>
      <c r="E65" s="121" t="s">
        <v>4587</v>
      </c>
      <c r="F65" s="121" t="s">
        <v>6745</v>
      </c>
      <c r="G65" s="196"/>
    </row>
    <row r="66" spans="1:7">
      <c r="A66" s="90" t="s">
        <v>882</v>
      </c>
      <c r="B66" s="90" t="s">
        <v>3025</v>
      </c>
      <c r="C66" s="90">
        <v>2</v>
      </c>
      <c r="D66" s="90"/>
      <c r="E66" s="121"/>
      <c r="F66" s="121" t="s">
        <v>6745</v>
      </c>
      <c r="G66" s="196"/>
    </row>
    <row r="67" spans="1:7">
      <c r="A67" s="90" t="s">
        <v>3425</v>
      </c>
      <c r="B67" s="90" t="s">
        <v>3025</v>
      </c>
      <c r="C67" s="90">
        <v>9</v>
      </c>
      <c r="D67" s="90"/>
      <c r="E67" s="121"/>
      <c r="F67" s="121" t="s">
        <v>6745</v>
      </c>
      <c r="G67" s="196"/>
    </row>
    <row r="68" spans="1:7">
      <c r="A68" s="90" t="s">
        <v>2125</v>
      </c>
      <c r="B68" s="90" t="s">
        <v>3025</v>
      </c>
      <c r="C68" s="90">
        <v>9</v>
      </c>
      <c r="D68" s="90"/>
      <c r="E68" s="121"/>
      <c r="F68" s="121" t="s">
        <v>6745</v>
      </c>
      <c r="G68" s="196"/>
    </row>
    <row r="69" spans="1:7">
      <c r="A69" s="90" t="s">
        <v>3426</v>
      </c>
      <c r="B69" s="90" t="s">
        <v>3025</v>
      </c>
      <c r="C69" s="90">
        <v>9</v>
      </c>
      <c r="D69" s="90"/>
      <c r="E69" s="121"/>
      <c r="F69" s="121" t="s">
        <v>6745</v>
      </c>
      <c r="G69" s="196"/>
    </row>
    <row r="70" spans="1:7">
      <c r="A70" s="90" t="s">
        <v>572</v>
      </c>
      <c r="B70" s="90" t="s">
        <v>3028</v>
      </c>
      <c r="C70" s="90">
        <v>5</v>
      </c>
      <c r="D70" s="90"/>
      <c r="E70" s="121"/>
      <c r="F70" s="121" t="s">
        <v>6745</v>
      </c>
      <c r="G70" s="196"/>
    </row>
    <row r="71" spans="1:7">
      <c r="A71" s="90" t="s">
        <v>3427</v>
      </c>
      <c r="B71" s="90" t="s">
        <v>3028</v>
      </c>
      <c r="C71" s="90">
        <v>7</v>
      </c>
      <c r="D71" s="90"/>
      <c r="E71" s="121"/>
      <c r="F71" s="121" t="s">
        <v>6745</v>
      </c>
      <c r="G71" s="196"/>
    </row>
    <row r="72" spans="1:7">
      <c r="A72" s="90" t="s">
        <v>3428</v>
      </c>
      <c r="B72" s="90" t="s">
        <v>3028</v>
      </c>
      <c r="C72" s="90">
        <v>5</v>
      </c>
      <c r="D72" s="90"/>
      <c r="E72" s="121"/>
      <c r="F72" s="121" t="s">
        <v>6745</v>
      </c>
      <c r="G72" s="196"/>
    </row>
    <row r="73" spans="1:7">
      <c r="A73" s="90" t="s">
        <v>3429</v>
      </c>
      <c r="B73" s="90" t="s">
        <v>3028</v>
      </c>
      <c r="C73" s="90">
        <v>5</v>
      </c>
      <c r="D73" s="90">
        <v>2</v>
      </c>
      <c r="E73" s="121"/>
      <c r="F73" s="121" t="s">
        <v>6745</v>
      </c>
      <c r="G73" s="196"/>
    </row>
    <row r="74" spans="1:7">
      <c r="A74" s="90" t="s">
        <v>1935</v>
      </c>
      <c r="B74" s="90" t="s">
        <v>3025</v>
      </c>
      <c r="C74" s="90">
        <v>2</v>
      </c>
      <c r="D74" s="90"/>
      <c r="E74" s="121"/>
      <c r="F74" s="121" t="s">
        <v>6745</v>
      </c>
      <c r="G74" s="196"/>
    </row>
    <row r="75" spans="1:7">
      <c r="A75" s="90" t="s">
        <v>3430</v>
      </c>
      <c r="B75" s="90" t="s">
        <v>3431</v>
      </c>
      <c r="C75" s="90">
        <v>64</v>
      </c>
      <c r="D75" s="90"/>
      <c r="E75" s="121" t="s">
        <v>4545</v>
      </c>
      <c r="F75" s="121" t="s">
        <v>6745</v>
      </c>
      <c r="G75" s="196"/>
    </row>
    <row r="76" spans="1:7">
      <c r="A76" s="90" t="s">
        <v>3434</v>
      </c>
      <c r="B76" s="90" t="s">
        <v>3431</v>
      </c>
      <c r="C76" s="90">
        <v>64</v>
      </c>
      <c r="D76" s="90"/>
      <c r="E76" s="121"/>
      <c r="F76" s="121" t="s">
        <v>6745</v>
      </c>
      <c r="G76" s="196"/>
    </row>
    <row r="77" spans="1:7">
      <c r="A77" s="90" t="s">
        <v>3436</v>
      </c>
      <c r="B77" s="90" t="s">
        <v>3431</v>
      </c>
      <c r="C77" s="90">
        <v>2</v>
      </c>
      <c r="D77" s="90"/>
      <c r="E77" s="121"/>
      <c r="F77" s="121" t="s">
        <v>6745</v>
      </c>
      <c r="G77" s="196"/>
    </row>
    <row r="78" spans="1:7">
      <c r="A78" s="90" t="s">
        <v>3244</v>
      </c>
      <c r="B78" s="90" t="s">
        <v>3431</v>
      </c>
      <c r="C78" s="90">
        <v>120</v>
      </c>
      <c r="D78" s="90"/>
      <c r="E78" s="121"/>
      <c r="F78" s="121" t="s">
        <v>6745</v>
      </c>
      <c r="G78" s="196"/>
    </row>
    <row r="79" spans="1:7">
      <c r="A79" s="90" t="s">
        <v>3433</v>
      </c>
      <c r="B79" s="90" t="s">
        <v>3431</v>
      </c>
      <c r="C79" s="90">
        <v>120</v>
      </c>
      <c r="D79" s="90"/>
      <c r="E79" s="121"/>
      <c r="F79" s="121" t="s">
        <v>6745</v>
      </c>
      <c r="G79" s="196"/>
    </row>
    <row r="80" spans="1:7">
      <c r="A80" s="90" t="s">
        <v>3441</v>
      </c>
      <c r="B80" s="90" t="s">
        <v>3028</v>
      </c>
      <c r="C80" s="90">
        <v>3</v>
      </c>
      <c r="D80" s="90"/>
      <c r="E80" s="121"/>
      <c r="F80" s="121" t="s">
        <v>6745</v>
      </c>
      <c r="G80" s="196"/>
    </row>
    <row r="81" spans="1:7">
      <c r="A81" s="90" t="s">
        <v>3443</v>
      </c>
      <c r="B81" s="90" t="s">
        <v>3431</v>
      </c>
      <c r="C81" s="90">
        <v>17</v>
      </c>
      <c r="D81" s="90"/>
      <c r="E81" s="121" t="s">
        <v>5376</v>
      </c>
      <c r="F81" s="121" t="s">
        <v>6745</v>
      </c>
      <c r="G81" s="196"/>
    </row>
    <row r="82" spans="1:7">
      <c r="A82" s="90" t="s">
        <v>3448</v>
      </c>
      <c r="B82" s="90" t="s">
        <v>3028</v>
      </c>
      <c r="C82" s="90">
        <v>5</v>
      </c>
      <c r="D82" s="90">
        <v>2</v>
      </c>
      <c r="E82" s="121"/>
      <c r="F82" s="121" t="s">
        <v>6745</v>
      </c>
      <c r="G82" s="196"/>
    </row>
    <row r="83" spans="1:7">
      <c r="A83" s="90" t="s">
        <v>3449</v>
      </c>
      <c r="B83" s="90" t="s">
        <v>3431</v>
      </c>
      <c r="C83" s="90">
        <v>1</v>
      </c>
      <c r="D83" s="90"/>
      <c r="E83" s="121"/>
      <c r="F83" s="121" t="s">
        <v>6745</v>
      </c>
      <c r="G83" s="196"/>
    </row>
    <row r="84" spans="1:7">
      <c r="A84" s="90" t="s">
        <v>3452</v>
      </c>
      <c r="B84" s="90" t="s">
        <v>3431</v>
      </c>
      <c r="C84" s="90">
        <v>2</v>
      </c>
      <c r="D84" s="90"/>
      <c r="E84" s="121"/>
      <c r="F84" s="121" t="s">
        <v>6745</v>
      </c>
      <c r="G84" s="196"/>
    </row>
    <row r="85" spans="1:7">
      <c r="A85" s="90" t="s">
        <v>3886</v>
      </c>
      <c r="B85" s="90" t="s">
        <v>3431</v>
      </c>
      <c r="C85" s="90">
        <v>10</v>
      </c>
      <c r="D85" s="90"/>
      <c r="E85" s="121"/>
      <c r="F85" s="121" t="s">
        <v>6745</v>
      </c>
      <c r="G85" s="196"/>
    </row>
    <row r="86" spans="1:7">
      <c r="A86" s="90" t="s">
        <v>3463</v>
      </c>
      <c r="B86" s="90" t="s">
        <v>3431</v>
      </c>
      <c r="C86" s="90">
        <v>256</v>
      </c>
      <c r="D86" s="90"/>
      <c r="E86" s="121"/>
      <c r="F86" s="121" t="s">
        <v>6745</v>
      </c>
      <c r="G86" s="196"/>
    </row>
    <row r="87" spans="1:7">
      <c r="A87" s="90" t="s">
        <v>3342</v>
      </c>
      <c r="B87" s="90" t="s">
        <v>3431</v>
      </c>
      <c r="C87" s="90">
        <v>10</v>
      </c>
      <c r="D87" s="90"/>
      <c r="E87" s="121"/>
      <c r="F87" s="121" t="s">
        <v>6745</v>
      </c>
      <c r="G87" s="196"/>
    </row>
    <row r="88" spans="1:7">
      <c r="A88" s="90" t="s">
        <v>3467</v>
      </c>
      <c r="B88" s="90" t="s">
        <v>3431</v>
      </c>
      <c r="C88" s="90">
        <v>10</v>
      </c>
      <c r="D88" s="90"/>
      <c r="E88" s="121"/>
      <c r="F88" s="121" t="s">
        <v>6745</v>
      </c>
      <c r="G88" s="196"/>
    </row>
    <row r="89" spans="1:7">
      <c r="A89" s="90" t="s">
        <v>3468</v>
      </c>
      <c r="B89" s="90" t="s">
        <v>3431</v>
      </c>
      <c r="C89" s="90">
        <v>23</v>
      </c>
      <c r="D89" s="90"/>
      <c r="E89" s="121" t="s">
        <v>4590</v>
      </c>
      <c r="F89" s="121" t="s">
        <v>6745</v>
      </c>
      <c r="G89" s="196"/>
    </row>
    <row r="90" spans="1:7">
      <c r="A90" s="90" t="s">
        <v>1245</v>
      </c>
      <c r="B90" s="90" t="s">
        <v>3431</v>
      </c>
      <c r="C90" s="90">
        <v>12</v>
      </c>
      <c r="D90" s="90"/>
      <c r="E90" s="121"/>
      <c r="F90" s="121" t="s">
        <v>6745</v>
      </c>
      <c r="G90" s="196"/>
    </row>
    <row r="91" spans="1:7">
      <c r="A91" s="90" t="s">
        <v>3472</v>
      </c>
      <c r="B91" s="90" t="s">
        <v>3431</v>
      </c>
      <c r="C91" s="90">
        <v>2</v>
      </c>
      <c r="D91" s="90"/>
      <c r="E91" s="121"/>
      <c r="F91" s="121" t="s">
        <v>6745</v>
      </c>
      <c r="G91" s="196"/>
    </row>
    <row r="92" spans="1:7">
      <c r="A92" s="90" t="s">
        <v>3692</v>
      </c>
      <c r="B92" s="90" t="s">
        <v>3431</v>
      </c>
      <c r="C92" s="90">
        <v>2</v>
      </c>
      <c r="D92" s="90"/>
      <c r="E92" s="121"/>
      <c r="F92" s="121" t="s">
        <v>6745</v>
      </c>
      <c r="G92" s="196"/>
    </row>
    <row r="93" spans="1:7">
      <c r="A93" s="90" t="s">
        <v>3726</v>
      </c>
      <c r="B93" s="90" t="s">
        <v>3431</v>
      </c>
      <c r="C93" s="90">
        <v>160</v>
      </c>
      <c r="D93" s="90"/>
      <c r="E93" s="121" t="s">
        <v>4516</v>
      </c>
      <c r="F93" s="121" t="s">
        <v>6745</v>
      </c>
      <c r="G93" s="196"/>
    </row>
    <row r="94" spans="1:7">
      <c r="A94" s="90" t="s">
        <v>3732</v>
      </c>
      <c r="B94" s="90" t="s">
        <v>3431</v>
      </c>
      <c r="C94" s="90">
        <v>4</v>
      </c>
      <c r="D94" s="90"/>
      <c r="E94" s="121"/>
      <c r="F94" s="121" t="s">
        <v>6745</v>
      </c>
      <c r="G94" s="196"/>
    </row>
    <row r="95" spans="1:7">
      <c r="A95" s="90" t="s">
        <v>3738</v>
      </c>
      <c r="B95" s="90" t="s">
        <v>3431</v>
      </c>
      <c r="C95" s="90">
        <v>16</v>
      </c>
      <c r="D95" s="90"/>
      <c r="E95" s="121"/>
      <c r="F95" s="121" t="s">
        <v>6745</v>
      </c>
      <c r="G95" s="196"/>
    </row>
    <row r="96" spans="1:7">
      <c r="A96" s="90" t="s">
        <v>3748</v>
      </c>
      <c r="B96" s="90" t="s">
        <v>3431</v>
      </c>
      <c r="C96" s="90">
        <v>10</v>
      </c>
      <c r="D96" s="90"/>
      <c r="E96" s="121"/>
      <c r="F96" s="121" t="s">
        <v>6745</v>
      </c>
      <c r="G96" s="196"/>
    </row>
    <row r="97" spans="1:7">
      <c r="A97" s="90" t="s">
        <v>3763</v>
      </c>
      <c r="B97" s="90" t="s">
        <v>3431</v>
      </c>
      <c r="C97" s="90">
        <v>50</v>
      </c>
      <c r="D97" s="90"/>
      <c r="E97" s="121"/>
      <c r="F97" s="121" t="s">
        <v>6745</v>
      </c>
      <c r="G97" s="196"/>
    </row>
    <row r="98" spans="1:7">
      <c r="A98" s="90" t="s">
        <v>3787</v>
      </c>
      <c r="B98" s="90" t="s">
        <v>3431</v>
      </c>
      <c r="C98" s="90">
        <v>1</v>
      </c>
      <c r="D98" s="90"/>
      <c r="E98" s="121"/>
      <c r="F98" s="121" t="s">
        <v>6745</v>
      </c>
      <c r="G98" s="196"/>
    </row>
    <row r="99" spans="1:7">
      <c r="A99" s="90" t="s">
        <v>3793</v>
      </c>
      <c r="B99" s="90" t="s">
        <v>3792</v>
      </c>
      <c r="C99" s="90">
        <v>4</v>
      </c>
      <c r="D99" s="90"/>
      <c r="E99" s="121"/>
      <c r="F99" s="121" t="s">
        <v>6745</v>
      </c>
      <c r="G99" s="196"/>
    </row>
    <row r="100" spans="1:7">
      <c r="A100" s="90" t="s">
        <v>3824</v>
      </c>
      <c r="B100" s="90" t="s">
        <v>3431</v>
      </c>
      <c r="C100" s="90">
        <v>3</v>
      </c>
      <c r="D100" s="90"/>
      <c r="E100" s="121"/>
      <c r="F100" s="121" t="s">
        <v>6745</v>
      </c>
      <c r="G100" s="196"/>
    </row>
    <row r="101" spans="1:7">
      <c r="A101" s="90" t="s">
        <v>3867</v>
      </c>
      <c r="B101" s="90" t="s">
        <v>3431</v>
      </c>
      <c r="C101" s="90">
        <v>8</v>
      </c>
      <c r="D101" s="90"/>
      <c r="E101" s="121"/>
      <c r="F101" s="121" t="s">
        <v>6745</v>
      </c>
      <c r="G101" s="196"/>
    </row>
    <row r="102" spans="1:7">
      <c r="A102" s="90" t="s">
        <v>3866</v>
      </c>
      <c r="B102" s="90" t="s">
        <v>3431</v>
      </c>
      <c r="C102" s="90">
        <v>5</v>
      </c>
      <c r="D102" s="90"/>
      <c r="E102" s="121"/>
      <c r="F102" s="121" t="s">
        <v>6745</v>
      </c>
      <c r="G102" s="196"/>
    </row>
    <row r="103" spans="1:7">
      <c r="A103" s="90" t="s">
        <v>3870</v>
      </c>
      <c r="B103" s="90" t="s">
        <v>3431</v>
      </c>
      <c r="C103" s="90">
        <v>3</v>
      </c>
      <c r="D103" s="90"/>
      <c r="E103" s="121"/>
      <c r="F103" s="121" t="s">
        <v>6745</v>
      </c>
      <c r="G103" s="196"/>
    </row>
    <row r="104" spans="1:7">
      <c r="A104" s="90" t="s">
        <v>3871</v>
      </c>
      <c r="B104" s="90" t="s">
        <v>3431</v>
      </c>
      <c r="C104" s="90">
        <v>3</v>
      </c>
      <c r="D104" s="90"/>
      <c r="E104" s="121"/>
      <c r="F104" s="121" t="s">
        <v>6745</v>
      </c>
      <c r="G104" s="196"/>
    </row>
    <row r="105" spans="1:7">
      <c r="A105" s="90" t="s">
        <v>3873</v>
      </c>
      <c r="B105" s="90" t="s">
        <v>3431</v>
      </c>
      <c r="C105" s="90">
        <v>11</v>
      </c>
      <c r="D105" s="90"/>
      <c r="E105" s="121"/>
      <c r="F105" s="121" t="s">
        <v>6745</v>
      </c>
      <c r="G105" s="196"/>
    </row>
    <row r="106" spans="1:7">
      <c r="A106" s="90" t="s">
        <v>3874</v>
      </c>
      <c r="B106" s="90" t="s">
        <v>3431</v>
      </c>
      <c r="C106" s="90">
        <v>12</v>
      </c>
      <c r="D106" s="90"/>
      <c r="E106" s="121"/>
      <c r="F106" s="121" t="s">
        <v>6745</v>
      </c>
      <c r="G106" s="196"/>
    </row>
    <row r="107" spans="1:7">
      <c r="A107" s="90" t="s">
        <v>3877</v>
      </c>
      <c r="B107" s="90" t="s">
        <v>3878</v>
      </c>
      <c r="C107" s="90">
        <v>20</v>
      </c>
      <c r="D107" s="90"/>
      <c r="E107" s="121"/>
      <c r="F107" s="121" t="s">
        <v>6745</v>
      </c>
      <c r="G107" s="196"/>
    </row>
    <row r="108" spans="1:7">
      <c r="A108" s="90" t="s">
        <v>3879</v>
      </c>
      <c r="B108" s="90" t="s">
        <v>3878</v>
      </c>
      <c r="C108" s="90">
        <v>3</v>
      </c>
      <c r="D108" s="90"/>
      <c r="E108" s="121"/>
      <c r="F108" s="121" t="s">
        <v>6745</v>
      </c>
      <c r="G108" s="196"/>
    </row>
    <row r="109" spans="1:7">
      <c r="A109" s="90" t="s">
        <v>3943</v>
      </c>
      <c r="B109" s="90" t="s">
        <v>3431</v>
      </c>
      <c r="C109" s="90">
        <v>9</v>
      </c>
      <c r="D109" s="90"/>
      <c r="E109" s="121"/>
      <c r="F109" s="121" t="s">
        <v>6745</v>
      </c>
      <c r="G109" s="196"/>
    </row>
    <row r="110" spans="1:7">
      <c r="A110" s="90" t="s">
        <v>3945</v>
      </c>
      <c r="B110" s="90" t="s">
        <v>3431</v>
      </c>
      <c r="C110" s="90">
        <v>40</v>
      </c>
      <c r="D110" s="90"/>
      <c r="E110" s="121"/>
      <c r="F110" s="121" t="s">
        <v>6745</v>
      </c>
      <c r="G110" s="196"/>
    </row>
    <row r="111" spans="1:7">
      <c r="A111" s="90" t="s">
        <v>3948</v>
      </c>
      <c r="B111" s="90" t="s">
        <v>3431</v>
      </c>
      <c r="C111" s="90">
        <v>2</v>
      </c>
      <c r="D111" s="90"/>
      <c r="E111" s="121"/>
      <c r="F111" s="121" t="s">
        <v>6745</v>
      </c>
      <c r="G111" s="196"/>
    </row>
    <row r="112" spans="1:7">
      <c r="A112" s="90" t="s">
        <v>3947</v>
      </c>
      <c r="B112" s="90" t="s">
        <v>3431</v>
      </c>
      <c r="C112" s="90">
        <v>42</v>
      </c>
      <c r="D112" s="90"/>
      <c r="E112" s="121"/>
      <c r="F112" s="121" t="s">
        <v>6745</v>
      </c>
      <c r="G112" s="196"/>
    </row>
    <row r="113" spans="1:7">
      <c r="A113" s="90" t="s">
        <v>3952</v>
      </c>
      <c r="B113" s="90" t="s">
        <v>3431</v>
      </c>
      <c r="C113" s="90">
        <v>42</v>
      </c>
      <c r="D113" s="90"/>
      <c r="E113" s="121"/>
      <c r="F113" s="121" t="s">
        <v>6745</v>
      </c>
      <c r="G113" s="196"/>
    </row>
    <row r="114" spans="1:7">
      <c r="A114" s="90" t="s">
        <v>3955</v>
      </c>
      <c r="B114" s="90" t="s">
        <v>3431</v>
      </c>
      <c r="C114" s="90">
        <v>100</v>
      </c>
      <c r="D114" s="90"/>
      <c r="E114" s="121"/>
      <c r="F114" s="121" t="s">
        <v>6745</v>
      </c>
      <c r="G114" s="196"/>
    </row>
    <row r="115" spans="1:7">
      <c r="A115" s="90" t="s">
        <v>3960</v>
      </c>
      <c r="B115" s="90" t="s">
        <v>3431</v>
      </c>
      <c r="C115" s="90">
        <v>5</v>
      </c>
      <c r="D115" s="90"/>
      <c r="E115" s="121"/>
      <c r="F115" s="121" t="s">
        <v>6745</v>
      </c>
      <c r="G115" s="196"/>
    </row>
    <row r="116" spans="1:7">
      <c r="A116" s="90" t="s">
        <v>3969</v>
      </c>
      <c r="B116" s="90" t="s">
        <v>3431</v>
      </c>
      <c r="C116" s="90">
        <v>40</v>
      </c>
      <c r="D116" s="90"/>
      <c r="E116" s="121"/>
      <c r="F116" s="121" t="s">
        <v>6745</v>
      </c>
      <c r="G116" s="196"/>
    </row>
    <row r="117" spans="1:7">
      <c r="A117" s="90" t="s">
        <v>3970</v>
      </c>
      <c r="B117" s="90" t="s">
        <v>3431</v>
      </c>
      <c r="C117" s="90">
        <v>20</v>
      </c>
      <c r="D117" s="90"/>
      <c r="E117" s="121"/>
      <c r="F117" s="121" t="s">
        <v>6745</v>
      </c>
      <c r="G117" s="196"/>
    </row>
    <row r="118" spans="1:7">
      <c r="A118" s="90" t="s">
        <v>3982</v>
      </c>
      <c r="B118" s="90" t="s">
        <v>3431</v>
      </c>
      <c r="C118" s="90">
        <v>40</v>
      </c>
      <c r="D118" s="90"/>
      <c r="E118" s="121"/>
      <c r="F118" s="121" t="s">
        <v>6745</v>
      </c>
      <c r="G118" s="196"/>
    </row>
    <row r="119" spans="1:7">
      <c r="A119" s="90" t="s">
        <v>6728</v>
      </c>
      <c r="B119" s="90" t="s">
        <v>3431</v>
      </c>
      <c r="C119" s="90">
        <v>256</v>
      </c>
      <c r="D119" s="90"/>
      <c r="E119" s="121"/>
      <c r="F119" s="121" t="s">
        <v>6745</v>
      </c>
      <c r="G119" s="196"/>
    </row>
    <row r="120" spans="1:7">
      <c r="A120" s="90" t="s">
        <v>3989</v>
      </c>
      <c r="B120" s="90" t="s">
        <v>3431</v>
      </c>
      <c r="C120" s="90">
        <v>5</v>
      </c>
      <c r="D120" s="90"/>
      <c r="E120" s="121"/>
      <c r="F120" s="121" t="s">
        <v>6745</v>
      </c>
      <c r="G120" s="196"/>
    </row>
    <row r="121" spans="1:7">
      <c r="A121" s="90" t="s">
        <v>3996</v>
      </c>
      <c r="B121" s="90" t="s">
        <v>3431</v>
      </c>
      <c r="C121" s="90">
        <v>15</v>
      </c>
      <c r="D121" s="90"/>
      <c r="E121" s="121"/>
      <c r="F121" s="121" t="s">
        <v>6745</v>
      </c>
      <c r="G121" s="196"/>
    </row>
    <row r="122" spans="1:7">
      <c r="A122" s="90" t="s">
        <v>3998</v>
      </c>
      <c r="B122" s="90" t="s">
        <v>3431</v>
      </c>
      <c r="C122" s="90">
        <v>4</v>
      </c>
      <c r="D122" s="90"/>
      <c r="E122" s="121"/>
      <c r="F122" s="121" t="s">
        <v>6745</v>
      </c>
      <c r="G122" s="196"/>
    </row>
    <row r="123" spans="1:7">
      <c r="A123" s="90" t="s">
        <v>3999</v>
      </c>
      <c r="B123" s="90" t="s">
        <v>3431</v>
      </c>
      <c r="C123" s="90">
        <v>2</v>
      </c>
      <c r="D123" s="90"/>
      <c r="E123" s="121"/>
      <c r="F123" s="121" t="s">
        <v>6745</v>
      </c>
      <c r="G123" s="196"/>
    </row>
    <row r="124" spans="1:7">
      <c r="A124" s="90" t="s">
        <v>4536</v>
      </c>
      <c r="B124" s="90" t="s">
        <v>3431</v>
      </c>
      <c r="C124" s="90">
        <v>2</v>
      </c>
      <c r="D124" s="90"/>
      <c r="E124" s="121"/>
      <c r="F124" s="121" t="s">
        <v>6745</v>
      </c>
      <c r="G124" s="196"/>
    </row>
    <row r="125" spans="1:7">
      <c r="A125" s="90" t="s">
        <v>4000</v>
      </c>
      <c r="B125" s="90" t="s">
        <v>3431</v>
      </c>
      <c r="C125" s="90">
        <v>50</v>
      </c>
      <c r="D125" s="90"/>
      <c r="E125" s="121"/>
      <c r="F125" s="121" t="s">
        <v>6745</v>
      </c>
      <c r="G125" s="196"/>
    </row>
    <row r="126" spans="1:7">
      <c r="A126" s="90" t="s">
        <v>4005</v>
      </c>
      <c r="B126" s="90" t="s">
        <v>3431</v>
      </c>
      <c r="C126" s="90">
        <v>70</v>
      </c>
      <c r="D126" s="90"/>
      <c r="E126" s="121"/>
      <c r="F126" s="121" t="s">
        <v>6745</v>
      </c>
      <c r="G126" s="196"/>
    </row>
    <row r="127" spans="1:7">
      <c r="A127" s="90" t="s">
        <v>4007</v>
      </c>
      <c r="B127" s="90" t="s">
        <v>3431</v>
      </c>
      <c r="C127" s="90">
        <v>13</v>
      </c>
      <c r="D127" s="90"/>
      <c r="E127" s="121"/>
      <c r="F127" s="121" t="s">
        <v>6745</v>
      </c>
      <c r="G127" s="196"/>
    </row>
    <row r="128" spans="1:7">
      <c r="A128" s="90" t="s">
        <v>6725</v>
      </c>
      <c r="B128" s="90" t="s">
        <v>3431</v>
      </c>
      <c r="C128" s="90">
        <v>2</v>
      </c>
      <c r="D128" s="90"/>
      <c r="E128" s="121"/>
      <c r="F128" s="121" t="s">
        <v>6745</v>
      </c>
      <c r="G128" s="196"/>
    </row>
    <row r="129" spans="1:7">
      <c r="A129" s="90" t="s">
        <v>4017</v>
      </c>
      <c r="B129" s="90" t="s">
        <v>3792</v>
      </c>
      <c r="C129" s="90">
        <v>23</v>
      </c>
      <c r="D129" s="90"/>
      <c r="E129" s="121"/>
      <c r="F129" s="121" t="s">
        <v>6745</v>
      </c>
      <c r="G129" s="196"/>
    </row>
    <row r="130" spans="1:7">
      <c r="A130" s="90" t="s">
        <v>4019</v>
      </c>
      <c r="B130" s="90" t="s">
        <v>3792</v>
      </c>
      <c r="C130" s="90">
        <v>5</v>
      </c>
      <c r="D130" s="90"/>
      <c r="E130" s="121"/>
      <c r="F130" s="121" t="s">
        <v>6745</v>
      </c>
      <c r="G130" s="196"/>
    </row>
    <row r="131" spans="1:7">
      <c r="A131" s="90" t="s">
        <v>4021</v>
      </c>
      <c r="B131" s="90" t="s">
        <v>3792</v>
      </c>
      <c r="C131" s="90">
        <v>4</v>
      </c>
      <c r="D131" s="90"/>
      <c r="E131" s="121"/>
      <c r="F131" s="121" t="s">
        <v>6745</v>
      </c>
      <c r="G131" s="196"/>
    </row>
    <row r="132" spans="1:7">
      <c r="A132" s="90" t="s">
        <v>4023</v>
      </c>
      <c r="B132" s="90" t="s">
        <v>3792</v>
      </c>
      <c r="C132" s="90">
        <v>2</v>
      </c>
      <c r="D132" s="90"/>
      <c r="E132" s="121"/>
      <c r="F132" s="121" t="s">
        <v>6745</v>
      </c>
      <c r="G132" s="196"/>
    </row>
    <row r="133" spans="1:7">
      <c r="A133" s="90" t="s">
        <v>4052</v>
      </c>
      <c r="B133" s="90" t="s">
        <v>3431</v>
      </c>
      <c r="C133" s="90">
        <v>64</v>
      </c>
      <c r="D133" s="90"/>
      <c r="E133" s="121" t="s">
        <v>4492</v>
      </c>
      <c r="F133" s="121" t="s">
        <v>6745</v>
      </c>
      <c r="G133" s="196"/>
    </row>
    <row r="134" spans="1:7">
      <c r="A134" s="90" t="s">
        <v>4074</v>
      </c>
      <c r="B134" s="90" t="s">
        <v>3431</v>
      </c>
      <c r="C134" s="90">
        <v>22</v>
      </c>
      <c r="D134" s="90"/>
      <c r="E134" s="121" t="s">
        <v>4497</v>
      </c>
      <c r="F134" s="121" t="s">
        <v>6745</v>
      </c>
      <c r="G134" s="196"/>
    </row>
    <row r="135" spans="1:7">
      <c r="A135" s="90" t="s">
        <v>4078</v>
      </c>
      <c r="B135" s="90" t="s">
        <v>3792</v>
      </c>
      <c r="C135" s="90">
        <v>2</v>
      </c>
      <c r="D135" s="90"/>
      <c r="E135" s="121"/>
      <c r="F135" s="121" t="s">
        <v>6745</v>
      </c>
      <c r="G135" s="196"/>
    </row>
    <row r="136" spans="1:7">
      <c r="A136" s="90" t="s">
        <v>4503</v>
      </c>
      <c r="B136" s="90" t="s">
        <v>3792</v>
      </c>
      <c r="C136" s="90">
        <v>3</v>
      </c>
      <c r="D136" s="90"/>
      <c r="E136" s="121"/>
      <c r="F136" s="121" t="s">
        <v>6745</v>
      </c>
      <c r="G136" s="196"/>
    </row>
    <row r="137" spans="1:7">
      <c r="A137" s="90" t="s">
        <v>1225</v>
      </c>
      <c r="B137" s="90" t="s">
        <v>3431</v>
      </c>
      <c r="C137" s="90">
        <v>5</v>
      </c>
      <c r="D137" s="90"/>
      <c r="E137" s="121"/>
      <c r="F137" s="121" t="s">
        <v>6745</v>
      </c>
      <c r="G137" s="196"/>
    </row>
    <row r="138" spans="1:7">
      <c r="A138" s="90" t="s">
        <v>4086</v>
      </c>
      <c r="B138" s="90" t="s">
        <v>3431</v>
      </c>
      <c r="C138" s="90">
        <v>2</v>
      </c>
      <c r="D138" s="90"/>
      <c r="E138" s="121"/>
      <c r="F138" s="121" t="s">
        <v>6745</v>
      </c>
      <c r="G138" s="196"/>
    </row>
    <row r="139" spans="1:7">
      <c r="A139" s="90" t="s">
        <v>4089</v>
      </c>
      <c r="B139" s="90" t="s">
        <v>3431</v>
      </c>
      <c r="C139" s="90">
        <v>7</v>
      </c>
      <c r="D139" s="90"/>
      <c r="E139" s="121"/>
      <c r="F139" s="121" t="s">
        <v>6745</v>
      </c>
      <c r="G139" s="196"/>
    </row>
    <row r="140" spans="1:7">
      <c r="A140" s="90" t="s">
        <v>4095</v>
      </c>
      <c r="B140" s="90" t="s">
        <v>3431</v>
      </c>
      <c r="C140" s="90">
        <v>7</v>
      </c>
      <c r="D140" s="90"/>
      <c r="E140" s="121"/>
      <c r="F140" s="121" t="s">
        <v>6745</v>
      </c>
      <c r="G140" s="196"/>
    </row>
    <row r="141" spans="1:7">
      <c r="A141" s="90" t="s">
        <v>4148</v>
      </c>
      <c r="B141" s="90" t="s">
        <v>3792</v>
      </c>
      <c r="C141" s="90">
        <v>8</v>
      </c>
      <c r="D141" s="90"/>
      <c r="E141" s="121"/>
      <c r="F141" s="121" t="s">
        <v>6745</v>
      </c>
      <c r="G141" s="196"/>
    </row>
    <row r="142" spans="1:7">
      <c r="A142" s="90" t="s">
        <v>4164</v>
      </c>
      <c r="B142" s="90" t="s">
        <v>3792</v>
      </c>
      <c r="C142" s="90">
        <v>5</v>
      </c>
      <c r="D142" s="90">
        <v>2</v>
      </c>
      <c r="E142" s="121"/>
      <c r="F142" s="121" t="s">
        <v>6745</v>
      </c>
      <c r="G142" s="196"/>
    </row>
    <row r="143" spans="1:7">
      <c r="A143" s="90" t="s">
        <v>4183</v>
      </c>
      <c r="B143" s="90" t="s">
        <v>3431</v>
      </c>
      <c r="C143" s="90">
        <v>3</v>
      </c>
      <c r="D143" s="90"/>
      <c r="E143" s="121"/>
      <c r="F143" s="121" t="s">
        <v>6745</v>
      </c>
      <c r="G143" s="196"/>
    </row>
    <row r="144" spans="1:7">
      <c r="A144" s="90" t="s">
        <v>4184</v>
      </c>
      <c r="B144" s="90" t="s">
        <v>3431</v>
      </c>
      <c r="C144" s="90">
        <v>64</v>
      </c>
      <c r="D144" s="90"/>
      <c r="E144" s="121"/>
      <c r="F144" s="121" t="s">
        <v>6745</v>
      </c>
      <c r="G144" s="196"/>
    </row>
    <row r="145" spans="1:7">
      <c r="A145" s="90" t="s">
        <v>4471</v>
      </c>
      <c r="B145" s="90" t="s">
        <v>3431</v>
      </c>
      <c r="C145" s="90">
        <v>5</v>
      </c>
      <c r="D145" s="90"/>
      <c r="E145" s="121"/>
      <c r="F145" s="121" t="s">
        <v>6745</v>
      </c>
      <c r="G145" s="196"/>
    </row>
    <row r="146" spans="1:7">
      <c r="A146" s="90" t="s">
        <v>4476</v>
      </c>
      <c r="B146" s="90" t="s">
        <v>3792</v>
      </c>
      <c r="C146" s="90">
        <v>6</v>
      </c>
      <c r="D146" s="90"/>
      <c r="E146" s="121"/>
      <c r="F146" s="121" t="s">
        <v>6745</v>
      </c>
      <c r="G146" s="196"/>
    </row>
    <row r="147" spans="1:7">
      <c r="A147" s="90" t="s">
        <v>4479</v>
      </c>
      <c r="B147" s="90" t="s">
        <v>3431</v>
      </c>
      <c r="C147" s="90">
        <v>8</v>
      </c>
      <c r="D147" s="90"/>
      <c r="E147" s="121"/>
      <c r="F147" s="121" t="s">
        <v>6745</v>
      </c>
      <c r="G147" s="196"/>
    </row>
    <row r="148" spans="1:7">
      <c r="A148" s="90" t="s">
        <v>4493</v>
      </c>
      <c r="B148" s="90" t="s">
        <v>3431</v>
      </c>
      <c r="C148" s="90">
        <v>182</v>
      </c>
      <c r="D148" s="90"/>
      <c r="E148" s="121"/>
      <c r="F148" s="121" t="s">
        <v>6745</v>
      </c>
      <c r="G148" s="196"/>
    </row>
    <row r="149" spans="1:7">
      <c r="A149" s="90" t="s">
        <v>4512</v>
      </c>
      <c r="B149" s="90" t="s">
        <v>3431</v>
      </c>
      <c r="C149" s="90">
        <v>196</v>
      </c>
      <c r="D149" s="90"/>
      <c r="E149" s="121"/>
      <c r="F149" s="121" t="s">
        <v>6745</v>
      </c>
      <c r="G149" s="196"/>
    </row>
    <row r="150" spans="1:7">
      <c r="A150" s="90" t="s">
        <v>4505</v>
      </c>
      <c r="B150" s="90" t="s">
        <v>3431</v>
      </c>
      <c r="C150" s="90">
        <v>108</v>
      </c>
      <c r="D150" s="90"/>
      <c r="E150" s="121"/>
      <c r="F150" s="121" t="s">
        <v>6745</v>
      </c>
      <c r="G150" s="196"/>
    </row>
    <row r="151" spans="1:7">
      <c r="A151" s="90" t="s">
        <v>4508</v>
      </c>
      <c r="B151" s="90" t="s">
        <v>3431</v>
      </c>
      <c r="C151" s="90">
        <v>15</v>
      </c>
      <c r="D151" s="90"/>
      <c r="E151" s="121"/>
      <c r="F151" s="121" t="s">
        <v>6745</v>
      </c>
      <c r="G151" s="196"/>
    </row>
    <row r="152" spans="1:7">
      <c r="A152" s="90" t="s">
        <v>4552</v>
      </c>
      <c r="B152" s="90" t="s">
        <v>3431</v>
      </c>
      <c r="C152" s="90">
        <v>210</v>
      </c>
      <c r="D152" s="90"/>
      <c r="E152" s="121"/>
      <c r="F152" s="121" t="s">
        <v>6745</v>
      </c>
      <c r="G152" s="196"/>
    </row>
    <row r="153" spans="1:7">
      <c r="A153" s="90" t="s">
        <v>4242</v>
      </c>
      <c r="B153" s="90" t="s">
        <v>3431</v>
      </c>
      <c r="C153" s="90">
        <v>262</v>
      </c>
      <c r="D153" s="90"/>
      <c r="E153" s="121"/>
      <c r="F153" s="121" t="s">
        <v>6745</v>
      </c>
      <c r="G153" s="196"/>
    </row>
    <row r="154" spans="1:7">
      <c r="A154" s="90" t="s">
        <v>4555</v>
      </c>
      <c r="B154" s="90" t="s">
        <v>3431</v>
      </c>
      <c r="C154" s="90">
        <v>1080</v>
      </c>
      <c r="D154" s="90"/>
      <c r="E154" s="121"/>
      <c r="F154" s="121" t="s">
        <v>6745</v>
      </c>
      <c r="G154" s="196"/>
    </row>
    <row r="155" spans="1:7">
      <c r="A155" s="90" t="s">
        <v>4557</v>
      </c>
      <c r="B155" s="90" t="s">
        <v>3431</v>
      </c>
      <c r="C155" s="90">
        <v>450</v>
      </c>
      <c r="D155" s="90"/>
      <c r="E155" s="121"/>
      <c r="F155" s="121" t="s">
        <v>6745</v>
      </c>
      <c r="G155" s="196"/>
    </row>
    <row r="156" spans="1:7">
      <c r="A156" s="90" t="s">
        <v>4560</v>
      </c>
      <c r="B156" s="90" t="s">
        <v>3431</v>
      </c>
      <c r="C156" s="90">
        <v>150</v>
      </c>
      <c r="D156" s="90"/>
      <c r="E156" s="121"/>
      <c r="F156" s="121" t="s">
        <v>6745</v>
      </c>
      <c r="G156" s="196"/>
    </row>
    <row r="157" spans="1:7">
      <c r="A157" s="140" t="s">
        <v>4632</v>
      </c>
      <c r="B157" s="140" t="s">
        <v>3025</v>
      </c>
      <c r="C157" s="140">
        <v>8</v>
      </c>
      <c r="D157" s="90"/>
      <c r="E157" s="121"/>
      <c r="F157" s="121" t="s">
        <v>6745</v>
      </c>
      <c r="G157" s="196"/>
    </row>
    <row r="158" spans="1:7" s="133" customFormat="1">
      <c r="A158" s="140" t="s">
        <v>4639</v>
      </c>
      <c r="B158" s="140" t="s">
        <v>3025</v>
      </c>
      <c r="C158" s="140">
        <v>1</v>
      </c>
      <c r="D158" s="140"/>
      <c r="E158" s="121"/>
      <c r="F158" s="121" t="s">
        <v>6745</v>
      </c>
      <c r="G158" s="196"/>
    </row>
    <row r="159" spans="1:7" s="133" customFormat="1">
      <c r="A159" s="140" t="s">
        <v>4640</v>
      </c>
      <c r="B159" s="140" t="s">
        <v>3025</v>
      </c>
      <c r="C159" s="140">
        <v>36</v>
      </c>
      <c r="D159" s="140"/>
      <c r="E159" s="121"/>
      <c r="F159" s="121" t="s">
        <v>6745</v>
      </c>
      <c r="G159" s="196"/>
    </row>
    <row r="160" spans="1:7" s="133" customFormat="1">
      <c r="A160" s="140" t="s">
        <v>4641</v>
      </c>
      <c r="B160" s="140" t="s">
        <v>3025</v>
      </c>
      <c r="C160" s="140">
        <v>72</v>
      </c>
      <c r="D160" s="140"/>
      <c r="E160" s="121"/>
      <c r="F160" s="121" t="s">
        <v>6745</v>
      </c>
      <c r="G160" s="196"/>
    </row>
    <row r="161" spans="1:7" s="133" customFormat="1">
      <c r="A161" s="140" t="s">
        <v>4636</v>
      </c>
      <c r="B161" s="140" t="s">
        <v>4673</v>
      </c>
      <c r="C161" s="140">
        <v>3</v>
      </c>
      <c r="D161" s="140"/>
      <c r="E161" s="121"/>
      <c r="F161" s="121" t="s">
        <v>6745</v>
      </c>
      <c r="G161" s="196"/>
    </row>
    <row r="162" spans="1:7" s="133" customFormat="1">
      <c r="A162" s="140" t="s">
        <v>5326</v>
      </c>
      <c r="B162" s="140" t="s">
        <v>3025</v>
      </c>
      <c r="C162" s="140">
        <v>100</v>
      </c>
      <c r="D162" s="140"/>
      <c r="E162" s="121"/>
      <c r="F162" s="121" t="s">
        <v>6745</v>
      </c>
      <c r="G162" s="196"/>
    </row>
    <row r="163" spans="1:7" s="133" customFormat="1">
      <c r="A163" s="140" t="s">
        <v>5328</v>
      </c>
      <c r="B163" s="140" t="s">
        <v>3025</v>
      </c>
      <c r="C163" s="140">
        <v>3</v>
      </c>
      <c r="D163" s="140"/>
      <c r="E163" s="121"/>
      <c r="F163" s="121" t="s">
        <v>6745</v>
      </c>
      <c r="G163" s="196"/>
    </row>
    <row r="164" spans="1:7" s="133" customFormat="1">
      <c r="A164" s="140" t="s">
        <v>5336</v>
      </c>
      <c r="B164" s="140" t="s">
        <v>3025</v>
      </c>
      <c r="C164" s="140">
        <v>3</v>
      </c>
      <c r="D164" s="140"/>
      <c r="E164" s="121"/>
      <c r="F164" s="121" t="s">
        <v>6745</v>
      </c>
      <c r="G164" s="196"/>
    </row>
    <row r="165" spans="1:7" s="133" customFormat="1">
      <c r="A165" s="140" t="s">
        <v>5337</v>
      </c>
      <c r="B165" s="140" t="s">
        <v>3025</v>
      </c>
      <c r="C165" s="140">
        <v>3</v>
      </c>
      <c r="D165" s="140"/>
      <c r="E165" s="121"/>
      <c r="F165" s="121" t="s">
        <v>6745</v>
      </c>
      <c r="G165" s="196"/>
    </row>
    <row r="166" spans="1:7" s="133" customFormat="1">
      <c r="A166" s="140" t="s">
        <v>5339</v>
      </c>
      <c r="B166" s="140" t="s">
        <v>3025</v>
      </c>
      <c r="C166" s="140">
        <v>3</v>
      </c>
      <c r="D166" s="140"/>
      <c r="E166" s="121"/>
      <c r="F166" s="121" t="s">
        <v>6745</v>
      </c>
      <c r="G166" s="196"/>
    </row>
    <row r="167" spans="1:7" s="133" customFormat="1">
      <c r="A167" s="140" t="s">
        <v>5410</v>
      </c>
      <c r="B167" s="140" t="s">
        <v>3025</v>
      </c>
      <c r="C167" s="140">
        <v>3</v>
      </c>
      <c r="D167" s="140"/>
      <c r="E167" s="121"/>
      <c r="F167" s="121" t="s">
        <v>6745</v>
      </c>
      <c r="G167" s="196"/>
    </row>
    <row r="168" spans="1:7" s="133" customFormat="1">
      <c r="A168" s="140" t="s">
        <v>5342</v>
      </c>
      <c r="B168" s="140" t="s">
        <v>3025</v>
      </c>
      <c r="C168" s="140">
        <v>3</v>
      </c>
      <c r="D168" s="140"/>
      <c r="E168" s="121"/>
      <c r="F168" s="121" t="s">
        <v>6745</v>
      </c>
      <c r="G168" s="196"/>
    </row>
    <row r="169" spans="1:7" s="133" customFormat="1">
      <c r="A169" s="140" t="s">
        <v>5343</v>
      </c>
      <c r="B169" s="140" t="s">
        <v>4673</v>
      </c>
      <c r="C169" s="140">
        <v>3</v>
      </c>
      <c r="D169" s="140"/>
      <c r="E169" s="121"/>
      <c r="F169" s="121" t="s">
        <v>6745</v>
      </c>
      <c r="G169" s="196"/>
    </row>
    <row r="170" spans="1:7" s="133" customFormat="1">
      <c r="A170" s="140" t="s">
        <v>5344</v>
      </c>
      <c r="B170" s="140" t="s">
        <v>4673</v>
      </c>
      <c r="C170" s="140">
        <v>3</v>
      </c>
      <c r="D170" s="140"/>
      <c r="E170" s="121"/>
      <c r="F170" s="121" t="s">
        <v>6745</v>
      </c>
      <c r="G170" s="196"/>
    </row>
    <row r="171" spans="1:7" s="133" customFormat="1">
      <c r="A171" s="140" t="s">
        <v>5346</v>
      </c>
      <c r="B171" s="140" t="s">
        <v>3025</v>
      </c>
      <c r="C171" s="140">
        <v>2</v>
      </c>
      <c r="D171" s="140"/>
      <c r="E171" s="121"/>
      <c r="F171" s="121" t="s">
        <v>6745</v>
      </c>
      <c r="G171" s="196"/>
    </row>
    <row r="172" spans="1:7" s="133" customFormat="1">
      <c r="A172" s="140" t="s">
        <v>5347</v>
      </c>
      <c r="B172" s="140" t="s">
        <v>3025</v>
      </c>
      <c r="C172" s="140">
        <v>300</v>
      </c>
      <c r="D172" s="140"/>
      <c r="E172" s="121"/>
      <c r="F172" s="121" t="s">
        <v>6745</v>
      </c>
      <c r="G172" s="196"/>
    </row>
    <row r="173" spans="1:7" s="133" customFormat="1">
      <c r="A173" s="140" t="s">
        <v>5348</v>
      </c>
      <c r="B173" s="140" t="s">
        <v>3025</v>
      </c>
      <c r="C173" s="140">
        <v>3</v>
      </c>
      <c r="D173" s="140"/>
      <c r="E173" s="121"/>
      <c r="F173" s="121" t="s">
        <v>6745</v>
      </c>
      <c r="G173" s="196"/>
    </row>
    <row r="174" spans="1:7" s="133" customFormat="1">
      <c r="A174" s="140" t="s">
        <v>5349</v>
      </c>
      <c r="B174" s="140" t="s">
        <v>3025</v>
      </c>
      <c r="C174" s="140">
        <v>3</v>
      </c>
      <c r="D174" s="140"/>
      <c r="E174" s="121"/>
      <c r="F174" s="121" t="s">
        <v>6745</v>
      </c>
      <c r="G174" s="196"/>
    </row>
    <row r="175" spans="1:7" s="133" customFormat="1">
      <c r="A175" s="140" t="s">
        <v>5385</v>
      </c>
      <c r="B175" s="140" t="s">
        <v>3431</v>
      </c>
      <c r="C175" s="140">
        <v>12</v>
      </c>
      <c r="D175" s="140"/>
      <c r="E175" s="121"/>
      <c r="F175" s="121" t="s">
        <v>6745</v>
      </c>
      <c r="G175" s="196"/>
    </row>
    <row r="176" spans="1:7" s="133" customFormat="1">
      <c r="A176" s="140" t="s">
        <v>5413</v>
      </c>
      <c r="B176" s="140" t="s">
        <v>3025</v>
      </c>
      <c r="C176" s="140">
        <v>3</v>
      </c>
      <c r="D176" s="140"/>
      <c r="E176" s="121"/>
      <c r="F176" s="121" t="s">
        <v>6745</v>
      </c>
      <c r="G176" s="196"/>
    </row>
    <row r="177" spans="1:7" s="133" customFormat="1">
      <c r="A177" s="140" t="s">
        <v>5991</v>
      </c>
      <c r="B177" s="140" t="s">
        <v>3025</v>
      </c>
      <c r="C177" s="140">
        <v>50</v>
      </c>
      <c r="D177" s="140"/>
      <c r="E177" s="121"/>
      <c r="F177" s="121" t="s">
        <v>6745</v>
      </c>
      <c r="G177" s="196"/>
    </row>
    <row r="178" spans="1:7" s="133" customFormat="1">
      <c r="A178" s="140" t="s">
        <v>5908</v>
      </c>
      <c r="B178" s="140" t="s">
        <v>5907</v>
      </c>
      <c r="C178" s="140">
        <v>13</v>
      </c>
      <c r="D178" s="140"/>
      <c r="E178" s="121"/>
      <c r="F178" s="121" t="s">
        <v>6745</v>
      </c>
      <c r="G178" s="196"/>
    </row>
    <row r="179" spans="1:7" s="133" customFormat="1">
      <c r="A179" s="140" t="s">
        <v>5950</v>
      </c>
      <c r="B179" s="140" t="s">
        <v>3431</v>
      </c>
      <c r="C179" s="140">
        <v>5</v>
      </c>
      <c r="D179" s="140"/>
      <c r="E179" s="121"/>
      <c r="F179" s="121" t="s">
        <v>6745</v>
      </c>
      <c r="G179" s="196"/>
    </row>
    <row r="180" spans="1:7" s="133" customFormat="1">
      <c r="A180" s="140" t="s">
        <v>5953</v>
      </c>
      <c r="B180" s="140" t="s">
        <v>3025</v>
      </c>
      <c r="C180" s="140">
        <v>3</v>
      </c>
      <c r="D180" s="140"/>
      <c r="E180" s="121"/>
      <c r="F180" s="121" t="s">
        <v>6745</v>
      </c>
      <c r="G180" s="196"/>
    </row>
    <row r="181" spans="1:7" s="133" customFormat="1">
      <c r="A181" s="140" t="s">
        <v>6025</v>
      </c>
      <c r="B181" s="140" t="s">
        <v>3431</v>
      </c>
      <c r="C181" s="140">
        <v>1000</v>
      </c>
      <c r="D181" s="140"/>
      <c r="E181" s="121"/>
      <c r="F181" s="121" t="s">
        <v>6745</v>
      </c>
      <c r="G181" s="196"/>
    </row>
    <row r="182" spans="1:7" s="133" customFormat="1">
      <c r="A182" s="140" t="s">
        <v>5955</v>
      </c>
      <c r="B182" s="140" t="s">
        <v>3025</v>
      </c>
      <c r="C182" s="140">
        <v>3</v>
      </c>
      <c r="D182" s="140"/>
      <c r="E182" s="121"/>
      <c r="F182" s="121" t="s">
        <v>6745</v>
      </c>
      <c r="G182" s="196"/>
    </row>
    <row r="183" spans="1:7">
      <c r="A183" s="90" t="s">
        <v>5964</v>
      </c>
      <c r="B183" s="140" t="s">
        <v>3792</v>
      </c>
      <c r="C183" s="140">
        <v>4</v>
      </c>
      <c r="D183" s="90"/>
      <c r="E183" s="121"/>
      <c r="F183" s="121" t="s">
        <v>6745</v>
      </c>
      <c r="G183" s="196"/>
    </row>
    <row r="184" spans="1:7" s="133" customFormat="1">
      <c r="A184" s="140" t="s">
        <v>5968</v>
      </c>
      <c r="B184" s="140" t="s">
        <v>3025</v>
      </c>
      <c r="C184" s="140">
        <v>3</v>
      </c>
      <c r="D184" s="140"/>
      <c r="E184" s="121"/>
      <c r="F184" s="121" t="s">
        <v>6745</v>
      </c>
      <c r="G184" s="196"/>
    </row>
    <row r="185" spans="1:7" s="133" customFormat="1">
      <c r="A185" s="140" t="s">
        <v>5969</v>
      </c>
      <c r="B185" s="140" t="s">
        <v>3431</v>
      </c>
      <c r="C185" s="140">
        <v>200</v>
      </c>
      <c r="D185" s="140"/>
      <c r="E185" s="121"/>
      <c r="F185" s="121" t="s">
        <v>6745</v>
      </c>
      <c r="G185" s="196"/>
    </row>
    <row r="186" spans="1:7" s="133" customFormat="1">
      <c r="A186" s="140" t="s">
        <v>6060</v>
      </c>
      <c r="B186" s="140" t="s">
        <v>3025</v>
      </c>
      <c r="C186" s="140">
        <v>3</v>
      </c>
      <c r="D186" s="140"/>
      <c r="E186" s="121"/>
      <c r="F186" s="121" t="s">
        <v>6745</v>
      </c>
      <c r="G186" s="196"/>
    </row>
    <row r="187" spans="1:7" s="133" customFormat="1">
      <c r="A187" s="140" t="s">
        <v>6058</v>
      </c>
      <c r="B187" s="140" t="s">
        <v>3025</v>
      </c>
      <c r="C187" s="140">
        <v>6</v>
      </c>
      <c r="D187" s="140"/>
      <c r="E187" s="121"/>
      <c r="F187" s="121" t="s">
        <v>6745</v>
      </c>
      <c r="G187" s="196"/>
    </row>
    <row r="188" spans="1:7" s="133" customFormat="1">
      <c r="A188" s="140" t="s">
        <v>6059</v>
      </c>
      <c r="B188" s="140" t="s">
        <v>3025</v>
      </c>
      <c r="C188" s="140">
        <v>8</v>
      </c>
      <c r="D188" s="140"/>
      <c r="E188" s="121"/>
      <c r="F188" s="121" t="s">
        <v>6745</v>
      </c>
      <c r="G188" s="196"/>
    </row>
    <row r="189" spans="1:7" s="133" customFormat="1">
      <c r="A189" s="140" t="s">
        <v>6130</v>
      </c>
      <c r="B189" s="140" t="s">
        <v>3025</v>
      </c>
      <c r="C189" s="140">
        <v>3</v>
      </c>
      <c r="D189" s="140"/>
      <c r="E189" s="121"/>
      <c r="F189" s="121" t="s">
        <v>6745</v>
      </c>
      <c r="G189" s="196"/>
    </row>
    <row r="190" spans="1:7" s="133" customFormat="1">
      <c r="A190" s="140" t="s">
        <v>1465</v>
      </c>
      <c r="B190" s="140" t="s">
        <v>3792</v>
      </c>
      <c r="C190" s="140">
        <v>6</v>
      </c>
      <c r="D190" s="140">
        <v>4</v>
      </c>
      <c r="E190" s="121"/>
      <c r="F190" s="121" t="s">
        <v>6745</v>
      </c>
      <c r="G190" s="196"/>
    </row>
    <row r="191" spans="1:7" s="133" customFormat="1">
      <c r="A191" s="140" t="s">
        <v>6494</v>
      </c>
      <c r="B191" s="140" t="s">
        <v>3025</v>
      </c>
      <c r="C191" s="140">
        <v>2</v>
      </c>
      <c r="D191" s="140"/>
      <c r="E191" s="121"/>
      <c r="F191" s="121" t="s">
        <v>6745</v>
      </c>
      <c r="G191" s="196"/>
    </row>
    <row r="192" spans="1:7" s="133" customFormat="1">
      <c r="A192" s="140" t="s">
        <v>6497</v>
      </c>
      <c r="B192" s="140" t="s">
        <v>3792</v>
      </c>
      <c r="C192" s="140">
        <v>6</v>
      </c>
      <c r="D192" s="140">
        <v>4</v>
      </c>
      <c r="E192" s="121"/>
      <c r="F192" s="121" t="s">
        <v>6745</v>
      </c>
      <c r="G192" s="196"/>
    </row>
    <row r="193" spans="1:7" s="133" customFormat="1">
      <c r="A193" s="140" t="s">
        <v>6643</v>
      </c>
      <c r="B193" s="140" t="s">
        <v>3025</v>
      </c>
      <c r="C193" s="140">
        <v>3</v>
      </c>
      <c r="D193" s="140"/>
      <c r="E193" s="121"/>
      <c r="F193" s="121" t="s">
        <v>6745</v>
      </c>
      <c r="G193" s="196"/>
    </row>
    <row r="194" spans="1:7" s="133" customFormat="1">
      <c r="A194" s="140" t="s">
        <v>6646</v>
      </c>
      <c r="B194" s="140" t="s">
        <v>3792</v>
      </c>
      <c r="C194" s="140">
        <v>6</v>
      </c>
      <c r="D194" s="183" t="s">
        <v>6648</v>
      </c>
      <c r="E194" s="121"/>
      <c r="F194" s="121" t="s">
        <v>6745</v>
      </c>
      <c r="G194" s="196"/>
    </row>
    <row r="195" spans="1:7" s="133" customFormat="1">
      <c r="A195" s="140" t="s">
        <v>6649</v>
      </c>
      <c r="B195" s="140" t="s">
        <v>3792</v>
      </c>
      <c r="C195" s="140">
        <v>6</v>
      </c>
      <c r="D195" s="183" t="s">
        <v>6648</v>
      </c>
      <c r="E195" s="121"/>
      <c r="F195" s="121" t="s">
        <v>6745</v>
      </c>
      <c r="G195" s="196"/>
    </row>
    <row r="196" spans="1:7" s="133" customFormat="1">
      <c r="A196" s="140" t="s">
        <v>6650</v>
      </c>
      <c r="B196" s="140" t="s">
        <v>3792</v>
      </c>
      <c r="C196" s="140">
        <v>6</v>
      </c>
      <c r="D196" s="183" t="s">
        <v>6648</v>
      </c>
      <c r="E196" s="121"/>
      <c r="F196" s="121" t="s">
        <v>6745</v>
      </c>
      <c r="G196" s="196"/>
    </row>
    <row r="197" spans="1:7" s="133" customFormat="1">
      <c r="A197" s="140" t="s">
        <v>6729</v>
      </c>
      <c r="B197" s="140" t="s">
        <v>3431</v>
      </c>
      <c r="C197" s="140">
        <v>200</v>
      </c>
      <c r="D197" s="140"/>
      <c r="E197" s="121"/>
      <c r="F197" s="121" t="s">
        <v>6745</v>
      </c>
      <c r="G197" s="196"/>
    </row>
    <row r="198" spans="1:7" s="133" customFormat="1">
      <c r="A198" s="140" t="s">
        <v>6730</v>
      </c>
      <c r="B198" s="140" t="s">
        <v>3025</v>
      </c>
      <c r="C198" s="140">
        <v>3</v>
      </c>
      <c r="D198" s="140"/>
      <c r="E198" s="121"/>
      <c r="F198" s="121" t="s">
        <v>6745</v>
      </c>
      <c r="G198" s="196"/>
    </row>
    <row r="199" spans="1:7" s="133" customFormat="1">
      <c r="A199" s="140" t="s">
        <v>6736</v>
      </c>
      <c r="B199" s="140" t="s">
        <v>3431</v>
      </c>
      <c r="C199" s="140">
        <v>128</v>
      </c>
      <c r="D199" s="140"/>
      <c r="E199" s="121"/>
      <c r="F199" s="121" t="s">
        <v>6745</v>
      </c>
      <c r="G199" s="196"/>
    </row>
    <row r="200" spans="1:7" s="133" customFormat="1">
      <c r="A200" s="140" t="s">
        <v>6742</v>
      </c>
      <c r="B200" s="140" t="s">
        <v>3431</v>
      </c>
      <c r="C200" s="140">
        <v>5</v>
      </c>
      <c r="D200" s="140"/>
      <c r="E200" s="121"/>
      <c r="F200" s="121" t="s">
        <v>6745</v>
      </c>
      <c r="G200" s="196"/>
    </row>
    <row r="201" spans="1:7" s="133" customFormat="1">
      <c r="A201" s="140"/>
      <c r="B201" s="140"/>
      <c r="C201" s="140"/>
      <c r="D201" s="140"/>
      <c r="E201" s="121"/>
      <c r="F201" s="121"/>
      <c r="G201" s="196"/>
    </row>
    <row r="202" spans="1:7" s="133" customFormat="1">
      <c r="A202" s="140"/>
      <c r="B202" s="140"/>
      <c r="C202" s="140"/>
      <c r="D202" s="140"/>
      <c r="E202" s="121"/>
      <c r="F202" s="121"/>
      <c r="G202" s="196"/>
    </row>
    <row r="203" spans="1:7" s="133" customFormat="1">
      <c r="A203" s="140"/>
      <c r="B203" s="140"/>
      <c r="C203" s="140"/>
      <c r="D203" s="140"/>
      <c r="E203" s="121"/>
      <c r="F203" s="121"/>
      <c r="G203" s="196"/>
    </row>
    <row r="204" spans="1:7" s="133" customFormat="1">
      <c r="A204" s="140"/>
      <c r="B204" s="140"/>
      <c r="C204" s="140"/>
      <c r="D204" s="140"/>
      <c r="E204" s="121"/>
      <c r="F204" s="121"/>
      <c r="G204" s="196"/>
    </row>
    <row r="205" spans="1:7" s="133" customFormat="1">
      <c r="A205" s="140"/>
      <c r="B205" s="140"/>
      <c r="C205" s="140"/>
      <c r="D205" s="140"/>
      <c r="E205" s="121"/>
      <c r="F205" s="121"/>
      <c r="G205" s="196"/>
    </row>
    <row r="206" spans="1:7" s="133" customFormat="1">
      <c r="A206" s="140"/>
      <c r="B206" s="140"/>
      <c r="C206" s="140"/>
      <c r="D206" s="140"/>
      <c r="E206" s="121"/>
      <c r="F206" s="121"/>
      <c r="G206" s="196"/>
    </row>
    <row r="207" spans="1:7" s="133" customFormat="1">
      <c r="A207" s="140"/>
      <c r="B207" s="140"/>
      <c r="C207" s="140"/>
      <c r="D207" s="140"/>
      <c r="E207" s="121"/>
      <c r="F207" s="121"/>
      <c r="G207" s="196"/>
    </row>
    <row r="208" spans="1:7" s="133" customFormat="1">
      <c r="A208" s="140"/>
      <c r="B208" s="140"/>
      <c r="C208" s="140"/>
      <c r="D208" s="140"/>
      <c r="E208" s="121"/>
      <c r="F208" s="121"/>
      <c r="G208" s="196"/>
    </row>
    <row r="209" spans="1:7" s="133" customFormat="1">
      <c r="A209" s="140"/>
      <c r="B209" s="140"/>
      <c r="C209" s="140"/>
      <c r="D209" s="140"/>
      <c r="E209" s="121"/>
      <c r="F209" s="121"/>
      <c r="G209" s="196"/>
    </row>
    <row r="210" spans="1:7" s="133" customFormat="1">
      <c r="A210" s="140"/>
      <c r="B210" s="140"/>
      <c r="C210" s="140"/>
      <c r="D210" s="140"/>
      <c r="E210" s="121"/>
      <c r="F210" s="121"/>
      <c r="G210" s="196"/>
    </row>
    <row r="211" spans="1:7" s="133" customFormat="1">
      <c r="A211" s="140"/>
      <c r="B211" s="140"/>
      <c r="C211" s="140"/>
      <c r="D211" s="140"/>
      <c r="E211" s="121"/>
      <c r="F211" s="121"/>
      <c r="G211" s="196"/>
    </row>
    <row r="212" spans="1:7" s="133" customFormat="1">
      <c r="A212" s="140"/>
      <c r="B212" s="140"/>
      <c r="C212" s="140"/>
      <c r="D212" s="140"/>
      <c r="E212" s="121"/>
      <c r="F212" s="121"/>
      <c r="G212" s="196"/>
    </row>
    <row r="213" spans="1:7" s="133" customFormat="1">
      <c r="A213" s="140"/>
      <c r="B213" s="140"/>
      <c r="C213" s="140"/>
      <c r="D213" s="140"/>
      <c r="E213" s="121"/>
      <c r="F213" s="121"/>
      <c r="G213" s="196"/>
    </row>
    <row r="214" spans="1:7" s="133" customFormat="1">
      <c r="A214" s="140"/>
      <c r="B214" s="140"/>
      <c r="C214" s="140"/>
      <c r="D214" s="140"/>
      <c r="E214" s="121"/>
      <c r="F214" s="121"/>
      <c r="G214" s="196"/>
    </row>
    <row r="215" spans="1:7" s="133" customFormat="1">
      <c r="A215" s="140"/>
      <c r="B215" s="140"/>
      <c r="C215" s="140"/>
      <c r="D215" s="140"/>
      <c r="E215" s="121"/>
      <c r="F215" s="121"/>
      <c r="G215" s="196"/>
    </row>
    <row r="216" spans="1:7" s="133" customFormat="1">
      <c r="A216" s="140"/>
      <c r="B216" s="140"/>
      <c r="C216" s="140"/>
      <c r="D216" s="140"/>
      <c r="E216" s="121"/>
      <c r="F216" s="121"/>
      <c r="G216" s="196"/>
    </row>
    <row r="217" spans="1:7">
      <c r="A217" s="90"/>
      <c r="B217" s="90"/>
      <c r="C217" s="90"/>
      <c r="D217" s="90"/>
      <c r="E217" s="121"/>
      <c r="F217" s="121"/>
      <c r="G217" s="196"/>
    </row>
    <row r="218" spans="1:7">
      <c r="A218" s="11" t="s">
        <v>37</v>
      </c>
      <c r="B218" s="11"/>
      <c r="C218" s="11" t="s">
        <v>37</v>
      </c>
      <c r="D218" s="11" t="s">
        <v>37</v>
      </c>
    </row>
  </sheetData>
  <autoFilter ref="A1:G200"/>
  <customSheetViews>
    <customSheetView guid="{0BFEE4E8-494D-4ACF-9765-EFBF82D707CA}" topLeftCell="A58">
      <selection activeCell="C77" sqref="C77"/>
      <pageMargins left="0.7" right="0.7" top="0.75" bottom="0.75" header="0.3" footer="0.3"/>
    </customSheetView>
    <customSheetView guid="{858081E7-C9BC-4026-B144-36E326E6C580}" topLeftCell="A46">
      <selection activeCell="B51" sqref="B51"/>
      <pageMargins left="0.7" right="0.7" top="0.75" bottom="0.75" header="0.3" footer="0.3"/>
    </customSheetView>
  </customSheetViews>
  <phoneticPr fontId="8"/>
  <conditionalFormatting sqref="A1:A1048576">
    <cfRule type="duplicateValues" dxfId="4" priority="232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D8"/>
  <sheetViews>
    <sheetView workbookViewId="0">
      <pane ySplit="1" topLeftCell="A8" activePane="bottomLeft" state="frozenSplit"/>
      <selection pane="bottomLeft" activeCell="D2" sqref="D2:D8"/>
    </sheetView>
  </sheetViews>
  <sheetFormatPr defaultRowHeight="13.5"/>
  <cols>
    <col min="2" max="2" width="25.75" customWidth="1"/>
  </cols>
  <sheetData>
    <row r="1" spans="1:4">
      <c r="A1" s="4" t="s">
        <v>9</v>
      </c>
      <c r="B1" s="4" t="s">
        <v>31</v>
      </c>
      <c r="C1" s="187" t="s">
        <v>6744</v>
      </c>
      <c r="D1" s="188" t="s">
        <v>6743</v>
      </c>
    </row>
    <row r="2" spans="1:4">
      <c r="A2" s="3" t="s">
        <v>10</v>
      </c>
      <c r="B2" s="3" t="s">
        <v>43</v>
      </c>
      <c r="C2" s="121"/>
      <c r="D2" s="196"/>
    </row>
    <row r="3" spans="1:4">
      <c r="A3" s="3" t="s">
        <v>11</v>
      </c>
      <c r="B3" s="3" t="s">
        <v>44</v>
      </c>
      <c r="C3" s="121"/>
      <c r="D3" s="196"/>
    </row>
    <row r="4" spans="1:4">
      <c r="A4" s="3" t="s">
        <v>32</v>
      </c>
      <c r="B4" s="3" t="s">
        <v>44</v>
      </c>
      <c r="C4" s="121"/>
      <c r="D4" s="196"/>
    </row>
    <row r="5" spans="1:4">
      <c r="A5" s="135"/>
      <c r="B5" s="135"/>
      <c r="C5" s="121"/>
      <c r="D5" s="196"/>
    </row>
    <row r="6" spans="1:4">
      <c r="A6" s="135"/>
      <c r="B6" s="135"/>
      <c r="C6" s="121"/>
      <c r="D6" s="196"/>
    </row>
    <row r="7" spans="1:4">
      <c r="A7" s="135"/>
      <c r="B7" s="135"/>
      <c r="C7" s="121"/>
      <c r="D7" s="196"/>
    </row>
    <row r="8" spans="1:4">
      <c r="A8" s="135"/>
      <c r="B8" s="135"/>
      <c r="C8" s="121"/>
      <c r="D8" s="196"/>
    </row>
  </sheetData>
  <customSheetViews>
    <customSheetView guid="{0BFEE4E8-494D-4ACF-9765-EFBF82D707CA}">
      <selection activeCell="B5" sqref="B5"/>
      <pageMargins left="0.7" right="0.7" top="0.75" bottom="0.75" header="0.3" footer="0.3"/>
    </customSheetView>
    <customSheetView guid="{858081E7-C9BC-4026-B144-36E326E6C580}">
      <selection activeCell="B5" sqref="B5"/>
      <pageMargins left="0.7" right="0.7" top="0.75" bottom="0.75" header="0.3" footer="0.3"/>
    </customSheetView>
  </customSheetViews>
  <phoneticPr fontId="8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70ae6215-5f1a-4554-b8e9-22837e219326" xsi:nil="true"/>
    <ADM xmlns="70ae6215-5f1a-4554-b8e9-22837e219326">AP460 物理DB設計</AD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DCEFD1E674142BAD1437E564D83D3" ma:contentTypeVersion="3" ma:contentTypeDescription="Create a new document." ma:contentTypeScope="" ma:versionID="381545f8c0d9c65ce9a0aae99fc1f763">
  <xsd:schema xmlns:xsd="http://www.w3.org/2001/XMLSchema" xmlns:xs="http://www.w3.org/2001/XMLSchema" xmlns:p="http://schemas.microsoft.com/office/2006/metadata/properties" xmlns:ns2="70ae6215-5f1a-4554-b8e9-22837e219326" targetNamespace="http://schemas.microsoft.com/office/2006/metadata/properties" ma:root="true" ma:fieldsID="7424197b504b72b801fda30ae7bc9f52" ns2:_="">
    <xsd:import namespace="70ae6215-5f1a-4554-b8e9-22837e219326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AD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e6215-5f1a-4554-b8e9-22837e219326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Description" ma:internalName="Description0">
      <xsd:simpleType>
        <xsd:restriction base="dms:Note">
          <xsd:maxLength value="255"/>
        </xsd:restriction>
      </xsd:simpleType>
    </xsd:element>
    <xsd:element name="ADM" ma:index="10" nillable="true" ma:displayName="Category" ma:description="ADM Work Product" ma:format="Dropdown" ma:internalName="ADM">
      <xsd:simpleType>
        <xsd:restriction base="dms:Choice">
          <xsd:enumeration value="(未分類)"/>
          <xsd:enumeration value="-ビジネス要件定義--------------"/>
          <xsd:enumeration value="AP201 Requirements and Traceability"/>
          <xsd:enumeration value="BP310 ビジネスプロセス"/>
          <xsd:enumeration value="AP213 業務ルール"/>
          <xsd:enumeration value="AP214 業務データ一覧"/>
          <xsd:enumeration value="AP215 概念データモデル"/>
          <xsd:enumeration value="AP211 ユースケース図・ユーザシナリオ"/>
          <xsd:enumeration value="AP212 ユースケース"/>
          <xsd:enumeration value="-システム要件定義--------------"/>
          <xsd:enumeration value="AP201 Requirements and Traceability"/>
          <xsd:enumeration value="AP250 システム全体構成"/>
          <xsd:enumeration value="AP216 設計対象物一覧"/>
          <xsd:enumeration value="AP217 バッチ記述書"/>
          <xsd:enumeration value="AP267 コンポーネント・クラス一覧"/>
          <xsd:enumeration value="AP242 サイトマップ"/>
          <xsd:enumeration value="AP235 ユーザ定義"/>
          <xsd:enumeration value="AP248 ユーザ権限マトリクス"/>
          <xsd:enumeration value="AP331 ドメインクラスモデル"/>
          <xsd:enumeration value="AP203 プロジェクト用語集"/>
          <xsd:enumeration value="AP347 画面仕様定義書(SRS)"/>
          <xsd:enumeration value="AP341 帳票仕様定義書(SRS)"/>
          <xsd:enumeration value="-基本設計--------------"/>
          <xsd:enumeration value="AP347 画面仕様定義書"/>
          <xsd:enumeration value="AP341 帳票仕様定義書"/>
          <xsd:enumeration value="AP310 インターフェース設計"/>
          <xsd:enumeration value="AP333 コンポーネント・クラス設計書"/>
          <xsd:enumeration value="AP370 データコンバージョン設計書"/>
          <xsd:enumeration value="AP374 データコンバージョンマッピング設計書"/>
          <xsd:enumeration value="AP481 インターフェース同意書"/>
          <xsd:enumeration value="WP360 論理データモデル"/>
          <xsd:enumeration value="AP460 物理DB設計"/>
          <xsd:enumeration value="AP343 UI標準"/>
          <xsd:enumeration value="AP345 ヴィジュアルデザイン"/>
          <xsd:enumeration value="-詳細設計--------------"/>
          <xsd:enumeration value="AP347 画面仕様定義書"/>
          <xsd:enumeration value="AP341 帳票仕様定義書"/>
          <xsd:enumeration value="AP333 コンポーネント・クラス設計書"/>
          <xsd:enumeration value="-アーキテクチャ定義--------------"/>
          <xsd:enumeration value="TA223 アプリアーキ定義書"/>
          <xsd:enumeration value="TA234 開発アーキ定義書"/>
          <xsd:enumeration value="TA235 実行アーキ定義書"/>
          <xsd:enumeration value="TA236 運用アーキ定義書"/>
          <xsd:enumeration value="TA236 インフラ定義書"/>
          <xsd:enumeration value="PL181 キャパシティプラン"/>
          <xsd:enumeration value="TA243 アプリケーション開発標準文書"/>
          <xsd:enumeration value="-アーキテクチャ設計--------------"/>
          <xsd:enumeration value="TA335 アプリアーキ設計書"/>
          <xsd:enumeration value="TA345 開発アーキ設計書"/>
          <xsd:enumeration value="TA355 実行アーキ設計書"/>
          <xsd:enumeration value="TA237 インフラ設計書"/>
          <xsd:enumeration value="TA365 運用アーキ設計書"/>
          <xsd:enumeration value="TA345 開発環境構築手順書"/>
          <xsd:enumeration value="TA355 実行環境構築手順書"/>
          <xsd:enumeration value="TA237 インフラ構築手順書"/>
          <xsd:enumeration value="TA277 テクノロジー導入計画"/>
          <xsd:enumeration value="TA433 運用手順書"/>
          <xsd:enumeration value="-テスト--------------"/>
          <xsd:enumeration value="TE582 テストアプローチ"/>
          <xsd:enumeration value="TE588 テストデータ・テスト環境管理方針"/>
          <xsd:enumeration value="TE589 テスト自動化設計"/>
          <xsd:enumeration value="TE483 共通テストデータ"/>
          <xsd:enumeration value="-AT/ST--------------"/>
          <xsd:enumeration value="TE583 テストシナリオ"/>
          <xsd:enumeration value="TE585 TCCS-テストサイクルコントロールシート"/>
          <xsd:enumeration value="TE584 TCER-テストコンディションと期待結果"/>
          <xsd:enumeration value="TE586 テストスクリプト"/>
          <xsd:enumeration value="TE583 テストシナリオ"/>
          <xsd:enumeration value="TE585 TCCS-テストサイクルコントロールシート"/>
          <xsd:enumeration value="TE584 TCER-テストコンディションと期待結果"/>
          <xsd:enumeration value="TE586 テストスクリプト"/>
          <xsd:enumeration value="-テストクローズ--------------"/>
          <xsd:enumeration value="TE589 テストクローズメモ"/>
          <xsd:enumeration value="AP568 モックコンバージョン計画"/>
          <xsd:enumeration value="-デプロイ計画--------------"/>
          <xsd:enumeration value="DP211 移行計画"/>
          <xsd:enumeration value="DP221 移行作業計画"/>
          <xsd:enumeration value="-準備・テスト--------------"/>
          <xsd:enumeration value="DP418 コンティンジェンシープラン"/>
          <xsd:enumeration value="DP424 Go Live準備アクションプラン"/>
          <xsd:enumeration value="DP428 Go Liveサポートプラン"/>
          <xsd:enumeration value="DP512 移行アプローチ"/>
          <xsd:enumeration value="DP514 移行手順"/>
          <xsd:enumeration value="DP516 移行確認テストスクリプト"/>
          <xsd:enumeration value="DP517 移行申請諸"/>
          <xsd:enumeration value="-パイロット評価--------------"/>
          <xsd:enumeration value="DP678 パイロット評価"/>
          <xsd:enumeration value="DP679 クライアント準備サインオフ"/>
          <xsd:enumeration value="DP693 デプロイ準備報告書"/>
          <xsd:enumeration value="SR499 本番稼働承認"/>
          <xsd:enumeration value="-保守へのトランジション--------------"/>
          <xsd:enumeration value="DM117 バックログ一覧"/>
          <xsd:enumeration value="SM399 既知の障害データベース"/>
          <xsd:enumeration value="SD001 システム・ドキュメント説明資料"/>
          <xsd:enumeration value="SM094 インベントリ一覧"/>
          <xsd:enumeration value="SA121 保守受入計画"/>
          <xsd:enumeration value="SI121 サービス導入計画"/>
          <xsd:enumeration value="SA291 トランジション責任役割定義書"/>
          <xsd:enumeration value="DM236 保守プロセス定義書"/>
          <xsd:enumeration value="SM194 サービスカタログ"/>
          <xsd:enumeration value="SM197 Service Level Agreement"/>
          <xsd:enumeration value="SM221 サービスモデル"/>
          <xsd:enumeration value="SM661 運用指標"/>
          <xsd:enumeration value="UM101 運用手順ハンドブック"/>
          <xsd:enumeration value="-モックアップ--------------"/>
          <xsd:enumeration value="WP146 プロトタイプ"/>
          <xsd:enumeration value="ProjectMangaement-----------------"/>
          <xsd:enumeration value="1. スコープ／要件管理"/>
          <xsd:enumeration value="2. スケジュール管理・レポーティング"/>
          <xsd:enumeration value="3. 課題・リスク・ToDo管理"/>
          <xsd:enumeration value="4. 品質管理"/>
          <xsd:enumeration value="5. 障害管理"/>
          <xsd:enumeration value="6. リソース・体制管理"/>
          <xsd:enumeration value="7. 構成管理"/>
          <xsd:enumeration value="8. コミュニケーション管理"/>
          <xsd:enumeration value="9. 契約管理"/>
          <xsd:enumeration value="10.作業環境管理"/>
          <xsd:enumeration value="_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82F61-CC14-4C48-A44E-D6152E087587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70ae6215-5f1a-4554-b8e9-22837e219326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1E1DC6-3251-4DE7-A2C8-3FB127C2D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ae6215-5f1a-4554-b8e9-22837e2193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9BC7F-461F-4F57-82CD-E7E12350B6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単語</vt:lpstr>
      <vt:lpstr>単語辞書</vt:lpstr>
      <vt:lpstr>ドメイン</vt:lpstr>
      <vt:lpstr>テーブルスペース</vt:lpstr>
      <vt:lpstr>テーブルスペース</vt:lpstr>
      <vt:lpstr>ドメイン</vt:lpstr>
      <vt:lpstr>単語</vt:lpstr>
      <vt:lpstr>単語辞書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</dc:title>
  <dc:creator>seigo.arii</dc:creator>
  <cp:lastModifiedBy>hirotomi</cp:lastModifiedBy>
  <cp:lastPrinted>2013-06-28T02:31:58Z</cp:lastPrinted>
  <dcterms:created xsi:type="dcterms:W3CDTF">2005-12-12T13:40:04Z</dcterms:created>
  <dcterms:modified xsi:type="dcterms:W3CDTF">2013-11-05T09:32:58Z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0x010100DF5DCEFD1E674142BAD1437E564D83D3</vt:lpwstr>
  </property>
</Properties>
</file>