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activeX/activeX2.bin" ContentType="application/vnd.ms-office.activeX"/>
  <Override PartName="/xl/activeX/activeX4.bin" ContentType="application/vnd.ms-office.activeX"/>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activeX/activeX5.xml" ContentType="application/vnd.ms-office.activeX+xml"/>
  <Default Extension="rels" ContentType="application/vnd.openxmlformats-package.relationships+xml"/>
  <Default Extension="xml" ContentType="application/xml"/>
  <Override PartName="/xl/worksheets/sheet5.xml" ContentType="application/vnd.openxmlformats-officedocument.spreadsheetml.worksheet+xml"/>
  <Override PartName="/xl/activeX/activeX3.xml" ContentType="application/vnd.ms-office.activeX+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activeX/activeX5.bin" ContentType="application/vnd.ms-office.activeX"/>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activeX/activeX3.bin" ContentType="application/vnd.ms-office.activeX"/>
  <Override PartName="/customXml/itemProps2.xml" ContentType="application/vnd.openxmlformats-officedocument.customXmlProperties+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activeX/activeX1.bin" ContentType="application/vnd.ms-office.activeX"/>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emf" ContentType="image/x-emf"/>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4.xml" ContentType="application/vnd.ms-office.activeX+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065" yWindow="-30" windowWidth="14370" windowHeight="12465" tabRatio="821" firstSheet="19" activeTab="26"/>
  </bookViews>
  <sheets>
    <sheet name="Version Control" sheetId="1" r:id="rId1"/>
    <sheet name="Data Classification" sheetId="2" r:id="rId2"/>
    <sheet name="テーブル一覧" sheetId="3" r:id="rId3"/>
    <sheet name="移行元 取扱者情報" sheetId="156" r:id="rId4"/>
    <sheet name="移行元 顧客情報テーブル" sheetId="121" r:id="rId5"/>
    <sheet name="移行元 Ｃ＆Ａ子供情報" sheetId="124" r:id="rId6"/>
    <sheet name="移行元 Ｃ＆Ａライフプラン住宅" sheetId="126" r:id="rId7"/>
    <sheet name="移行元 Ｃ＆Ａライフプラン旅行" sheetId="127" r:id="rId8"/>
    <sheet name="移行元 Ｃ＆Ａ準備サマリ" sheetId="128" r:id="rId9"/>
    <sheet name="移行元 Ｃ＆Ａ叶える資金７１" sheetId="145" r:id="rId10"/>
    <sheet name="移行元 Ｃ＆Ａ必要明細７１" sheetId="129" r:id="rId11"/>
    <sheet name="移行元 Ｃ＆Ａライフプラン耐久財" sheetId="130" r:id="rId12"/>
    <sheet name="移行元 Ｃ＆Ａライフプランセカンドライフ" sheetId="131" r:id="rId13"/>
    <sheet name="移行元 Ｃ＆Ａライフプランその他" sheetId="132" r:id="rId14"/>
    <sheet name="移行元 Ｃ＆Ａ準備明細７１" sheetId="133" r:id="rId15"/>
    <sheet name="移行元 Ｃ＆Ａ基本" sheetId="134" r:id="rId16"/>
    <sheet name="移行元 Ｃ＆Ａ準備不動産明細" sheetId="135" r:id="rId17"/>
    <sheet name="移行元 Ｃ＆Ａ支える資金７１" sheetId="136" r:id="rId18"/>
    <sheet name="移行元 Ｃ＆Ａ準備株式明細" sheetId="137" r:id="rId19"/>
    <sheet name="移行元 Ｃ＆Ａ負担額７１" sheetId="146" r:id="rId20"/>
    <sheet name="移行元 Ｃ＆Ａ準備借入金明細" sheetId="147" r:id="rId21"/>
    <sheet name="移行元 Ｃ＆Ａ準備その他資産明細" sheetId="138" r:id="rId22"/>
    <sheet name="移行元 Ｃ＆Ａイベントサマリ" sheetId="148" r:id="rId23"/>
    <sheet name="移行元 プロポーザル基本" sheetId="149" r:id="rId24"/>
    <sheet name="移行元 プロポーザル負担額７１" sheetId="150" r:id="rId25"/>
    <sheet name="移行元 プロポーザル後叶える資金７１" sheetId="139" r:id="rId26"/>
    <sheet name="移行元 プロデューサコメント" sheetId="151" r:id="rId27"/>
    <sheet name="移行元 プロポーザル後支える資金７１" sheetId="152" r:id="rId28"/>
    <sheet name="移行元 Ｃ＆Ａ万一のライフプラン" sheetId="140" r:id="rId29"/>
    <sheet name="移行元 Ｃ＆Ａ万一計画変更内容" sheetId="141" r:id="rId30"/>
    <sheet name="移行元 預貯金一覧" sheetId="153" r:id="rId31"/>
    <sheet name="移行元 年金一覧" sheetId="154" r:id="rId32"/>
    <sheet name="移行元 プロポーザル準備済明細７１" sheetId="142" r:id="rId33"/>
    <sheet name="移行元 保障推移情報" sheetId="155" r:id="rId34"/>
    <sheet name="移行元 記念日" sheetId="143" r:id="rId35"/>
    <sheet name="移行元 年金詳細履歴" sheetId="144" r:id="rId36"/>
    <sheet name="テンプレート" sheetId="122" r:id="rId37"/>
  </sheets>
  <externalReferences>
    <externalReference r:id="rId38"/>
  </externalReferences>
  <definedNames>
    <definedName name="_xlnm._FilterDatabase" localSheetId="2" hidden="1">テーブル一覧!$A$1:$F$34</definedName>
    <definedName name="_xlnm._FilterDatabase" localSheetId="36" hidden="1">テンプレート!$A$6:$K$8</definedName>
    <definedName name="_xlnm._FilterDatabase" localSheetId="22" hidden="1">'移行元 Ｃ＆Ａイベントサマリ'!$A$6:$N$16</definedName>
    <definedName name="_xlnm._FilterDatabase" localSheetId="12" hidden="1">'移行元 Ｃ＆Ａライフプランセカンドライフ'!$A$6:$K$8</definedName>
    <definedName name="_xlnm._FilterDatabase" localSheetId="13" hidden="1">'移行元 Ｃ＆Ａライフプランその他'!$A$6:$K$8</definedName>
    <definedName name="_xlnm._FilterDatabase" localSheetId="6" hidden="1">'移行元 Ｃ＆Ａライフプラン住宅'!$A$6:$K$8</definedName>
    <definedName name="_xlnm._FilterDatabase" localSheetId="11" hidden="1">'移行元 Ｃ＆Ａライフプラン耐久財'!$A$6:$K$8</definedName>
    <definedName name="_xlnm._FilterDatabase" localSheetId="7" hidden="1">'移行元 Ｃ＆Ａライフプラン旅行'!$A$6:$K$8</definedName>
    <definedName name="_xlnm._FilterDatabase" localSheetId="9" hidden="1">'移行元 Ｃ＆Ａ叶える資金７１'!$A$6:$N$86</definedName>
    <definedName name="_xlnm._FilterDatabase" localSheetId="15" hidden="1">'移行元 Ｃ＆Ａ基本'!$A$6:$K$8</definedName>
    <definedName name="_xlnm._FilterDatabase" localSheetId="5" hidden="1">'移行元 Ｃ＆Ａ子供情報'!$A$6:$K$8</definedName>
    <definedName name="_xlnm._FilterDatabase" localSheetId="17" hidden="1">'移行元 Ｃ＆Ａ支える資金７１'!$A$6:$K$8</definedName>
    <definedName name="_xlnm._FilterDatabase" localSheetId="8" hidden="1">'移行元 Ｃ＆Ａ準備サマリ'!$A$6:$K$8</definedName>
    <definedName name="_xlnm._FilterDatabase" localSheetId="21" hidden="1">'移行元 Ｃ＆Ａ準備その他資産明細'!$A$6:$K$8</definedName>
    <definedName name="_xlnm._FilterDatabase" localSheetId="18" hidden="1">'移行元 Ｃ＆Ａ準備株式明細'!$A$6:$K$8</definedName>
    <definedName name="_xlnm._FilterDatabase" localSheetId="20" hidden="1">'移行元 Ｃ＆Ａ準備借入金明細'!$A$6:$M$27</definedName>
    <definedName name="_xlnm._FilterDatabase" localSheetId="16" hidden="1">'移行元 Ｃ＆Ａ準備不動産明細'!$A$6:$K$8</definedName>
    <definedName name="_xlnm._FilterDatabase" localSheetId="14" hidden="1">'移行元 Ｃ＆Ａ準備明細７１'!$A$6:$K$8</definedName>
    <definedName name="_xlnm._FilterDatabase" localSheetId="10" hidden="1">'移行元 Ｃ＆Ａ必要明細７１'!$A$6:$K$8</definedName>
    <definedName name="_xlnm._FilterDatabase" localSheetId="19" hidden="1">'移行元 Ｃ＆Ａ負担額７１'!$A$6:$M$89</definedName>
    <definedName name="_xlnm._FilterDatabase" localSheetId="28" hidden="1">'移行元 Ｃ＆Ａ万一のライフプラン'!$A$6:$K$8</definedName>
    <definedName name="_xlnm._FilterDatabase" localSheetId="29" hidden="1">'移行元 Ｃ＆Ａ万一計画変更内容'!$A$6:$K$8</definedName>
    <definedName name="_xlnm._FilterDatabase" localSheetId="26" hidden="1">'移行元 プロデューサコメント'!$A$6:$K$21</definedName>
    <definedName name="_xlnm._FilterDatabase" localSheetId="23" hidden="1">'移行元 プロポーザル基本'!$A$6:$L$35</definedName>
    <definedName name="_xlnm._FilterDatabase" localSheetId="25" hidden="1">'移行元 プロポーザル後叶える資金７１'!$A$6:$K$8</definedName>
    <definedName name="_xlnm._FilterDatabase" localSheetId="27" hidden="1">'移行元 プロポーザル後支える資金７１'!$A$6:$L$89</definedName>
    <definedName name="_xlnm._FilterDatabase" localSheetId="32" hidden="1">'移行元 プロポーザル準備済明細７１'!$A$6:$K$8</definedName>
    <definedName name="_xlnm._FilterDatabase" localSheetId="24" hidden="1">'移行元 プロポーザル負担額７１'!$A$6:$L$85</definedName>
    <definedName name="_xlnm._FilterDatabase" localSheetId="34" hidden="1">'移行元 記念日'!$A$6:$K$8</definedName>
    <definedName name="_xlnm._FilterDatabase" localSheetId="4" hidden="1">'移行元 顧客情報テーブル'!$A$6:$K$8</definedName>
    <definedName name="_xlnm._FilterDatabase" localSheetId="3" hidden="1">'移行元 取扱者情報'!$A$6:$L$11</definedName>
    <definedName name="_xlnm._FilterDatabase" localSheetId="31" hidden="1">'移行元 年金一覧'!$A$6:$L$20</definedName>
    <definedName name="_xlnm._FilterDatabase" localSheetId="35" hidden="1">'移行元 年金詳細履歴'!$A$6:$K$8</definedName>
    <definedName name="_xlnm._FilterDatabase" localSheetId="33" hidden="1">'移行元 保障推移情報'!$A$6:$L$124</definedName>
    <definedName name="_xlnm._FilterDatabase" localSheetId="30" hidden="1">'移行元 預貯金一覧'!$A$6:$L$32</definedName>
    <definedName name="aaa">#REF!</definedName>
    <definedName name="_xlnm.Database">#REF!</definedName>
    <definedName name="_xlnm.Print_Area" localSheetId="0">'Version Control'!$A$1:$K$38</definedName>
    <definedName name="_xlnm.Print_Area" localSheetId="2">テーブル一覧!$A$1:$F$35</definedName>
    <definedName name="_xlnm.Print_Area" localSheetId="36">テンプレート!$A$1:$K$90</definedName>
    <definedName name="_xlnm.Print_Area" localSheetId="22">'移行元 Ｃ＆Ａイベントサマリ'!$A$1:$L$39</definedName>
    <definedName name="_xlnm.Print_Area" localSheetId="12">'移行元 Ｃ＆Ａライフプランセカンドライフ'!$A$1:$K$20</definedName>
    <definedName name="_xlnm.Print_Area" localSheetId="13">'移行元 Ｃ＆Ａライフプランその他'!$A$1:$K$34</definedName>
    <definedName name="_xlnm.Print_Area" localSheetId="6">'移行元 Ｃ＆Ａライフプラン住宅'!$A$1:$K$65</definedName>
    <definedName name="_xlnm.Print_Area" localSheetId="11">'移行元 Ｃ＆Ａライフプラン耐久財'!$A$1:$K$34</definedName>
    <definedName name="_xlnm.Print_Area" localSheetId="7">'移行元 Ｃ＆Ａライフプラン旅行'!$A$1:$K$26</definedName>
    <definedName name="_xlnm.Print_Area" localSheetId="9">'移行元 Ｃ＆Ａ叶える資金７１'!$A$1:$L$90</definedName>
    <definedName name="_xlnm.Print_Area" localSheetId="15">'移行元 Ｃ＆Ａ基本'!$A$1:$L$127</definedName>
    <definedName name="_xlnm.Print_Area" localSheetId="5">'移行元 Ｃ＆Ａ子供情報'!$A$1:$L$42</definedName>
    <definedName name="_xlnm.Print_Area" localSheetId="17">'移行元 Ｃ＆Ａ支える資金７１'!$A$1:$K$89</definedName>
    <definedName name="_xlnm.Print_Area" localSheetId="8">'移行元 Ｃ＆Ａ準備サマリ'!$A$1:$K$65</definedName>
    <definedName name="_xlnm.Print_Area" localSheetId="21">'移行元 Ｃ＆Ａ準備その他資産明細'!$A$1:$K$26</definedName>
    <definedName name="_xlnm.Print_Area" localSheetId="18">'移行元 Ｃ＆Ａ準備株式明細'!$A$1:$K$27</definedName>
    <definedName name="_xlnm.Print_Area" localSheetId="20">'移行元 Ｃ＆Ａ準備借入金明細'!$A$1:$L$42</definedName>
    <definedName name="_xlnm.Print_Area" localSheetId="16">'移行元 Ｃ＆Ａ準備不動産明細'!$A$1:$K$27</definedName>
    <definedName name="_xlnm.Print_Area" localSheetId="14">'移行元 Ｃ＆Ａ準備明細７１'!$A$1:$K$89</definedName>
    <definedName name="_xlnm.Print_Area" localSheetId="10">'移行元 Ｃ＆Ａ必要明細７１'!$A$1:$K$90</definedName>
    <definedName name="_xlnm.Print_Area" localSheetId="19">'移行元 Ｃ＆Ａ負担額７１'!$A$1:$L$92</definedName>
    <definedName name="_xlnm.Print_Area" localSheetId="28">'移行元 Ｃ＆Ａ万一のライフプラン'!$A$1:$K$20</definedName>
    <definedName name="_xlnm.Print_Area" localSheetId="29">'移行元 Ｃ＆Ａ万一計画変更内容'!$A$1:$K$42</definedName>
    <definedName name="_xlnm.Print_Area" localSheetId="26">'移行元 プロデューサコメント'!$A$1:$L$32</definedName>
    <definedName name="_xlnm.Print_Area" localSheetId="23">'移行元 プロポーザル基本'!$A$1:$L$49</definedName>
    <definedName name="_xlnm.Print_Area" localSheetId="25">'移行元 プロポーザル後叶える資金７１'!$A$1:$K$88</definedName>
    <definedName name="_xlnm.Print_Area" localSheetId="27">'移行元 プロポーザル後支える資金７１'!$A$1:$L$90</definedName>
    <definedName name="_xlnm.Print_Area" localSheetId="32">'移行元 プロポーザル準備済明細７１'!$A$1:$K$89</definedName>
    <definedName name="_xlnm.Print_Area" localSheetId="24">'移行元 プロポーザル負担額７１'!$A$1:$L$89</definedName>
    <definedName name="_xlnm.Print_Area" localSheetId="34">'移行元 記念日'!$A$1:$K$18</definedName>
    <definedName name="_xlnm.Print_Area" localSheetId="4">'移行元 顧客情報テーブル'!$A$1:$L$63</definedName>
    <definedName name="_xlnm.Print_Area" localSheetId="3">'移行元 取扱者情報'!$A$1:$L$47</definedName>
    <definedName name="_xlnm.Print_Area" localSheetId="31">'移行元 年金一覧'!$A$1:$L$49</definedName>
    <definedName name="_xlnm.Print_Area" localSheetId="35">'移行元 年金詳細履歴'!$A$1:$K$25</definedName>
    <definedName name="_xlnm.Print_Area" localSheetId="33">'移行元 保障推移情報'!$A$1:$L$131</definedName>
    <definedName name="_xlnm.Print_Area" localSheetId="30">'移行元 預貯金一覧'!$A$1:$L$52</definedName>
    <definedName name="_xlnm.Print_Titles" localSheetId="2">テーブル一覧!$1:$1</definedName>
    <definedName name="_xlnm.Print_Titles" localSheetId="36">テンプレート!$1:$6</definedName>
    <definedName name="_xlnm.Print_Titles" localSheetId="22">'移行元 Ｃ＆Ａイベントサマリ'!$1:$6</definedName>
    <definedName name="_xlnm.Print_Titles" localSheetId="12">'移行元 Ｃ＆Ａライフプランセカンドライフ'!$1:$6</definedName>
    <definedName name="_xlnm.Print_Titles" localSheetId="13">'移行元 Ｃ＆Ａライフプランその他'!$1:$6</definedName>
    <definedName name="_xlnm.Print_Titles" localSheetId="6">'移行元 Ｃ＆Ａライフプラン住宅'!$1:$6</definedName>
    <definedName name="_xlnm.Print_Titles" localSheetId="11">'移行元 Ｃ＆Ａライフプラン耐久財'!$1:$6</definedName>
    <definedName name="_xlnm.Print_Titles" localSheetId="7">'移行元 Ｃ＆Ａライフプラン旅行'!$1:$6</definedName>
    <definedName name="_xlnm.Print_Titles" localSheetId="9">'移行元 Ｃ＆Ａ叶える資金７１'!$1:$6</definedName>
    <definedName name="_xlnm.Print_Titles" localSheetId="15">'移行元 Ｃ＆Ａ基本'!$1:$6</definedName>
    <definedName name="_xlnm.Print_Titles" localSheetId="5">'移行元 Ｃ＆Ａ子供情報'!$1:$6</definedName>
    <definedName name="_xlnm.Print_Titles" localSheetId="17">'移行元 Ｃ＆Ａ支える資金７１'!$1:$6</definedName>
    <definedName name="_xlnm.Print_Titles" localSheetId="8">'移行元 Ｃ＆Ａ準備サマリ'!$1:$6</definedName>
    <definedName name="_xlnm.Print_Titles" localSheetId="21">'移行元 Ｃ＆Ａ準備その他資産明細'!$1:$6</definedName>
    <definedName name="_xlnm.Print_Titles" localSheetId="18">'移行元 Ｃ＆Ａ準備株式明細'!$1:$6</definedName>
    <definedName name="_xlnm.Print_Titles" localSheetId="20">'移行元 Ｃ＆Ａ準備借入金明細'!$1:$6</definedName>
    <definedName name="_xlnm.Print_Titles" localSheetId="16">'移行元 Ｃ＆Ａ準備不動産明細'!$1:$6</definedName>
    <definedName name="_xlnm.Print_Titles" localSheetId="14">'移行元 Ｃ＆Ａ準備明細７１'!$1:$6</definedName>
    <definedName name="_xlnm.Print_Titles" localSheetId="10">'移行元 Ｃ＆Ａ必要明細７１'!$1:$6</definedName>
    <definedName name="_xlnm.Print_Titles" localSheetId="19">'移行元 Ｃ＆Ａ負担額７１'!$1:$6</definedName>
    <definedName name="_xlnm.Print_Titles" localSheetId="28">'移行元 Ｃ＆Ａ万一のライフプラン'!$1:$6</definedName>
    <definedName name="_xlnm.Print_Titles" localSheetId="29">'移行元 Ｃ＆Ａ万一計画変更内容'!$1:$6</definedName>
    <definedName name="_xlnm.Print_Titles" localSheetId="26">'移行元 プロデューサコメント'!$1:$6</definedName>
    <definedName name="_xlnm.Print_Titles" localSheetId="23">'移行元 プロポーザル基本'!$1:$6</definedName>
    <definedName name="_xlnm.Print_Titles" localSheetId="25">'移行元 プロポーザル後叶える資金７１'!$1:$6</definedName>
    <definedName name="_xlnm.Print_Titles" localSheetId="27">'移行元 プロポーザル後支える資金７１'!$1:$6</definedName>
    <definedName name="_xlnm.Print_Titles" localSheetId="32">'移行元 プロポーザル準備済明細７１'!$1:$6</definedName>
    <definedName name="_xlnm.Print_Titles" localSheetId="24">'移行元 プロポーザル負担額７１'!$1:$6</definedName>
    <definedName name="_xlnm.Print_Titles" localSheetId="34">'移行元 記念日'!$1:$6</definedName>
    <definedName name="_xlnm.Print_Titles" localSheetId="4">'移行元 顧客情報テーブル'!$1:$6</definedName>
    <definedName name="_xlnm.Print_Titles" localSheetId="3">'移行元 取扱者情報'!$1:$6</definedName>
    <definedName name="_xlnm.Print_Titles" localSheetId="31">'移行元 年金一覧'!$1:$6</definedName>
    <definedName name="_xlnm.Print_Titles" localSheetId="35">'移行元 年金詳細履歴'!$1:$6</definedName>
    <definedName name="_xlnm.Print_Titles" localSheetId="33">'移行元 保障推移情報'!$1:$6</definedName>
    <definedName name="_xlnm.Print_Titles" localSheetId="30">'移行元 預貯金一覧'!$1:$6</definedName>
    <definedName name="sample">[1]項目一覧!#REF!</definedName>
    <definedName name="Z_0BFEE4E8_494D_4ACF_9765_EFBF82D707CA_.wvu.Cols" localSheetId="0" hidden="1">'Version Control'!$H:$H</definedName>
    <definedName name="Z_0BFEE4E8_494D_4ACF_9765_EFBF82D707CA_.wvu.Cols" localSheetId="2" hidden="1">テーブル一覧!#REF!</definedName>
    <definedName name="Z_0BFEE4E8_494D_4ACF_9765_EFBF82D707CA_.wvu.FilterData" localSheetId="2" hidden="1">テーブル一覧!$A$1:$F$34</definedName>
    <definedName name="Z_0BFEE4E8_494D_4ACF_9765_EFBF82D707CA_.wvu.FilterData" localSheetId="36" hidden="1">テンプレート!$A$6:$K$8</definedName>
    <definedName name="Z_0BFEE4E8_494D_4ACF_9765_EFBF82D707CA_.wvu.FilterData" localSheetId="12" hidden="1">'移行元 Ｃ＆Ａライフプランセカンドライフ'!$A$6:$K$8</definedName>
    <definedName name="Z_0BFEE4E8_494D_4ACF_9765_EFBF82D707CA_.wvu.FilterData" localSheetId="13" hidden="1">'移行元 Ｃ＆Ａライフプランその他'!$A$6:$K$8</definedName>
    <definedName name="Z_0BFEE4E8_494D_4ACF_9765_EFBF82D707CA_.wvu.FilterData" localSheetId="6" hidden="1">'移行元 Ｃ＆Ａライフプラン住宅'!$A$6:$K$8</definedName>
    <definedName name="Z_0BFEE4E8_494D_4ACF_9765_EFBF82D707CA_.wvu.FilterData" localSheetId="11" hidden="1">'移行元 Ｃ＆Ａライフプラン耐久財'!$A$6:$K$8</definedName>
    <definedName name="Z_0BFEE4E8_494D_4ACF_9765_EFBF82D707CA_.wvu.FilterData" localSheetId="7" hidden="1">'移行元 Ｃ＆Ａライフプラン旅行'!$A$6:$K$8</definedName>
    <definedName name="Z_0BFEE4E8_494D_4ACF_9765_EFBF82D707CA_.wvu.FilterData" localSheetId="15" hidden="1">'移行元 Ｃ＆Ａ基本'!$A$6:$K$8</definedName>
    <definedName name="Z_0BFEE4E8_494D_4ACF_9765_EFBF82D707CA_.wvu.FilterData" localSheetId="5" hidden="1">'移行元 Ｃ＆Ａ子供情報'!$A$6:$K$8</definedName>
    <definedName name="Z_0BFEE4E8_494D_4ACF_9765_EFBF82D707CA_.wvu.FilterData" localSheetId="17" hidden="1">'移行元 Ｃ＆Ａ支える資金７１'!$A$6:$K$8</definedName>
    <definedName name="Z_0BFEE4E8_494D_4ACF_9765_EFBF82D707CA_.wvu.FilterData" localSheetId="8" hidden="1">'移行元 Ｃ＆Ａ準備サマリ'!$A$6:$K$8</definedName>
    <definedName name="Z_0BFEE4E8_494D_4ACF_9765_EFBF82D707CA_.wvu.FilterData" localSheetId="21" hidden="1">'移行元 Ｃ＆Ａ準備その他資産明細'!$A$6:$K$8</definedName>
    <definedName name="Z_0BFEE4E8_494D_4ACF_9765_EFBF82D707CA_.wvu.FilterData" localSheetId="18" hidden="1">'移行元 Ｃ＆Ａ準備株式明細'!$A$6:$K$8</definedName>
    <definedName name="Z_0BFEE4E8_494D_4ACF_9765_EFBF82D707CA_.wvu.FilterData" localSheetId="16" hidden="1">'移行元 Ｃ＆Ａ準備不動産明細'!$A$6:$K$8</definedName>
    <definedName name="Z_0BFEE4E8_494D_4ACF_9765_EFBF82D707CA_.wvu.FilterData" localSheetId="14" hidden="1">'移行元 Ｃ＆Ａ準備明細７１'!$A$6:$K$8</definedName>
    <definedName name="Z_0BFEE4E8_494D_4ACF_9765_EFBF82D707CA_.wvu.FilterData" localSheetId="10" hidden="1">'移行元 Ｃ＆Ａ必要明細７１'!$A$6:$K$8</definedName>
    <definedName name="Z_0BFEE4E8_494D_4ACF_9765_EFBF82D707CA_.wvu.FilterData" localSheetId="28" hidden="1">'移行元 Ｃ＆Ａ万一のライフプラン'!$A$6:$K$8</definedName>
    <definedName name="Z_0BFEE4E8_494D_4ACF_9765_EFBF82D707CA_.wvu.FilterData" localSheetId="29" hidden="1">'移行元 Ｃ＆Ａ万一計画変更内容'!$A$6:$K$8</definedName>
    <definedName name="Z_0BFEE4E8_494D_4ACF_9765_EFBF82D707CA_.wvu.FilterData" localSheetId="25" hidden="1">'移行元 プロポーザル後叶える資金７１'!$A$6:$K$8</definedName>
    <definedName name="Z_0BFEE4E8_494D_4ACF_9765_EFBF82D707CA_.wvu.FilterData" localSheetId="32" hidden="1">'移行元 プロポーザル準備済明細７１'!$A$6:$K$8</definedName>
    <definedName name="Z_0BFEE4E8_494D_4ACF_9765_EFBF82D707CA_.wvu.FilterData" localSheetId="34" hidden="1">'移行元 記念日'!$A$6:$K$8</definedName>
    <definedName name="Z_0BFEE4E8_494D_4ACF_9765_EFBF82D707CA_.wvu.FilterData" localSheetId="4" hidden="1">'移行元 顧客情報テーブル'!$A$6:$K$8</definedName>
    <definedName name="Z_0BFEE4E8_494D_4ACF_9765_EFBF82D707CA_.wvu.FilterData" localSheetId="35" hidden="1">'移行元 年金詳細履歴'!$A$6:$K$8</definedName>
    <definedName name="Z_0BFEE4E8_494D_4ACF_9765_EFBF82D707CA_.wvu.PrintArea" localSheetId="0" hidden="1">'Version Control'!$A$1:$K$38</definedName>
    <definedName name="Z_0BFEE4E8_494D_4ACF_9765_EFBF82D707CA_.wvu.PrintArea" localSheetId="2" hidden="1">テーブル一覧!$A$1:$F$35</definedName>
    <definedName name="Z_0BFEE4E8_494D_4ACF_9765_EFBF82D707CA_.wvu.PrintArea" localSheetId="36" hidden="1">テンプレート!$A$1:$K$90</definedName>
    <definedName name="Z_0BFEE4E8_494D_4ACF_9765_EFBF82D707CA_.wvu.PrintArea" localSheetId="12" hidden="1">'移行元 Ｃ＆Ａライフプランセカンドライフ'!$A$1:$K$20</definedName>
    <definedName name="Z_0BFEE4E8_494D_4ACF_9765_EFBF82D707CA_.wvu.PrintArea" localSheetId="13" hidden="1">'移行元 Ｃ＆Ａライフプランその他'!$A$1:$K$34</definedName>
    <definedName name="Z_0BFEE4E8_494D_4ACF_9765_EFBF82D707CA_.wvu.PrintArea" localSheetId="6" hidden="1">'移行元 Ｃ＆Ａライフプラン住宅'!$A$1:$K$65</definedName>
    <definedName name="Z_0BFEE4E8_494D_4ACF_9765_EFBF82D707CA_.wvu.PrintArea" localSheetId="11" hidden="1">'移行元 Ｃ＆Ａライフプラン耐久財'!$A$1:$K$34</definedName>
    <definedName name="Z_0BFEE4E8_494D_4ACF_9765_EFBF82D707CA_.wvu.PrintArea" localSheetId="7" hidden="1">'移行元 Ｃ＆Ａライフプラン旅行'!$A$1:$K$26</definedName>
    <definedName name="Z_0BFEE4E8_494D_4ACF_9765_EFBF82D707CA_.wvu.PrintArea" localSheetId="15" hidden="1">'移行元 Ｃ＆Ａ基本'!$A$1:$K$127</definedName>
    <definedName name="Z_0BFEE4E8_494D_4ACF_9765_EFBF82D707CA_.wvu.PrintArea" localSheetId="5" hidden="1">'移行元 Ｃ＆Ａ子供情報'!$A$1:$K$42</definedName>
    <definedName name="Z_0BFEE4E8_494D_4ACF_9765_EFBF82D707CA_.wvu.PrintArea" localSheetId="17" hidden="1">'移行元 Ｃ＆Ａ支える資金７１'!$A$1:$K$89</definedName>
    <definedName name="Z_0BFEE4E8_494D_4ACF_9765_EFBF82D707CA_.wvu.PrintArea" localSheetId="8" hidden="1">'移行元 Ｃ＆Ａ準備サマリ'!$A$1:$K$65</definedName>
    <definedName name="Z_0BFEE4E8_494D_4ACF_9765_EFBF82D707CA_.wvu.PrintArea" localSheetId="21" hidden="1">'移行元 Ｃ＆Ａ準備その他資産明細'!$A$1:$K$26</definedName>
    <definedName name="Z_0BFEE4E8_494D_4ACF_9765_EFBF82D707CA_.wvu.PrintArea" localSheetId="18" hidden="1">'移行元 Ｃ＆Ａ準備株式明細'!$A$1:$K$27</definedName>
    <definedName name="Z_0BFEE4E8_494D_4ACF_9765_EFBF82D707CA_.wvu.PrintArea" localSheetId="16" hidden="1">'移行元 Ｃ＆Ａ準備不動産明細'!$A$1:$K$27</definedName>
    <definedName name="Z_0BFEE4E8_494D_4ACF_9765_EFBF82D707CA_.wvu.PrintArea" localSheetId="14" hidden="1">'移行元 Ｃ＆Ａ準備明細７１'!$A$1:$K$89</definedName>
    <definedName name="Z_0BFEE4E8_494D_4ACF_9765_EFBF82D707CA_.wvu.PrintArea" localSheetId="10" hidden="1">'移行元 Ｃ＆Ａ必要明細７１'!$A$1:$K$90</definedName>
    <definedName name="Z_0BFEE4E8_494D_4ACF_9765_EFBF82D707CA_.wvu.PrintArea" localSheetId="28" hidden="1">'移行元 Ｃ＆Ａ万一のライフプラン'!$A$1:$K$20</definedName>
    <definedName name="Z_0BFEE4E8_494D_4ACF_9765_EFBF82D707CA_.wvu.PrintArea" localSheetId="29" hidden="1">'移行元 Ｃ＆Ａ万一計画変更内容'!$A$1:$K$42</definedName>
    <definedName name="Z_0BFEE4E8_494D_4ACF_9765_EFBF82D707CA_.wvu.PrintArea" localSheetId="25" hidden="1">'移行元 プロポーザル後叶える資金７１'!$A$1:$K$88</definedName>
    <definedName name="Z_0BFEE4E8_494D_4ACF_9765_EFBF82D707CA_.wvu.PrintArea" localSheetId="32" hidden="1">'移行元 プロポーザル準備済明細７１'!$A$1:$K$89</definedName>
    <definedName name="Z_0BFEE4E8_494D_4ACF_9765_EFBF82D707CA_.wvu.PrintArea" localSheetId="34" hidden="1">'移行元 記念日'!$A$1:$K$18</definedName>
    <definedName name="Z_0BFEE4E8_494D_4ACF_9765_EFBF82D707CA_.wvu.PrintArea" localSheetId="4" hidden="1">'移行元 顧客情報テーブル'!$A$1:$K$63</definedName>
    <definedName name="Z_0BFEE4E8_494D_4ACF_9765_EFBF82D707CA_.wvu.PrintArea" localSheetId="35" hidden="1">'移行元 年金詳細履歴'!$A$1:$K$25</definedName>
    <definedName name="Z_0BFEE4E8_494D_4ACF_9765_EFBF82D707CA_.wvu.PrintTitles" localSheetId="2" hidden="1">テーブル一覧!$1:$1</definedName>
    <definedName name="Z_0BFEE4E8_494D_4ACF_9765_EFBF82D707CA_.wvu.PrintTitles" localSheetId="36" hidden="1">テンプレート!$1:$6</definedName>
    <definedName name="Z_0BFEE4E8_494D_4ACF_9765_EFBF82D707CA_.wvu.PrintTitles" localSheetId="12" hidden="1">'移行元 Ｃ＆Ａライフプランセカンドライフ'!$1:$6</definedName>
    <definedName name="Z_0BFEE4E8_494D_4ACF_9765_EFBF82D707CA_.wvu.PrintTitles" localSheetId="13" hidden="1">'移行元 Ｃ＆Ａライフプランその他'!$1:$6</definedName>
    <definedName name="Z_0BFEE4E8_494D_4ACF_9765_EFBF82D707CA_.wvu.PrintTitles" localSheetId="6" hidden="1">'移行元 Ｃ＆Ａライフプラン住宅'!$1:$6</definedName>
    <definedName name="Z_0BFEE4E8_494D_4ACF_9765_EFBF82D707CA_.wvu.PrintTitles" localSheetId="11" hidden="1">'移行元 Ｃ＆Ａライフプラン耐久財'!$1:$6</definedName>
    <definedName name="Z_0BFEE4E8_494D_4ACF_9765_EFBF82D707CA_.wvu.PrintTitles" localSheetId="7" hidden="1">'移行元 Ｃ＆Ａライフプラン旅行'!$1:$6</definedName>
    <definedName name="Z_0BFEE4E8_494D_4ACF_9765_EFBF82D707CA_.wvu.PrintTitles" localSheetId="15" hidden="1">'移行元 Ｃ＆Ａ基本'!$1:$6</definedName>
    <definedName name="Z_0BFEE4E8_494D_4ACF_9765_EFBF82D707CA_.wvu.PrintTitles" localSheetId="5" hidden="1">'移行元 Ｃ＆Ａ子供情報'!$1:$6</definedName>
    <definedName name="Z_0BFEE4E8_494D_4ACF_9765_EFBF82D707CA_.wvu.PrintTitles" localSheetId="17" hidden="1">'移行元 Ｃ＆Ａ支える資金７１'!$1:$6</definedName>
    <definedName name="Z_0BFEE4E8_494D_4ACF_9765_EFBF82D707CA_.wvu.PrintTitles" localSheetId="8" hidden="1">'移行元 Ｃ＆Ａ準備サマリ'!$1:$6</definedName>
    <definedName name="Z_0BFEE4E8_494D_4ACF_9765_EFBF82D707CA_.wvu.PrintTitles" localSheetId="21" hidden="1">'移行元 Ｃ＆Ａ準備その他資産明細'!$1:$6</definedName>
    <definedName name="Z_0BFEE4E8_494D_4ACF_9765_EFBF82D707CA_.wvu.PrintTitles" localSheetId="18" hidden="1">'移行元 Ｃ＆Ａ準備株式明細'!$1:$6</definedName>
    <definedName name="Z_0BFEE4E8_494D_4ACF_9765_EFBF82D707CA_.wvu.PrintTitles" localSheetId="16" hidden="1">'移行元 Ｃ＆Ａ準備不動産明細'!$1:$6</definedName>
    <definedName name="Z_0BFEE4E8_494D_4ACF_9765_EFBF82D707CA_.wvu.PrintTitles" localSheetId="14" hidden="1">'移行元 Ｃ＆Ａ準備明細７１'!$1:$6</definedName>
    <definedName name="Z_0BFEE4E8_494D_4ACF_9765_EFBF82D707CA_.wvu.PrintTitles" localSheetId="10" hidden="1">'移行元 Ｃ＆Ａ必要明細７１'!$1:$6</definedName>
    <definedName name="Z_0BFEE4E8_494D_4ACF_9765_EFBF82D707CA_.wvu.PrintTitles" localSheetId="28" hidden="1">'移行元 Ｃ＆Ａ万一のライフプラン'!$1:$6</definedName>
    <definedName name="Z_0BFEE4E8_494D_4ACF_9765_EFBF82D707CA_.wvu.PrintTitles" localSheetId="29" hidden="1">'移行元 Ｃ＆Ａ万一計画変更内容'!$1:$6</definedName>
    <definedName name="Z_0BFEE4E8_494D_4ACF_9765_EFBF82D707CA_.wvu.PrintTitles" localSheetId="25" hidden="1">'移行元 プロポーザル後叶える資金７１'!$1:$6</definedName>
    <definedName name="Z_0BFEE4E8_494D_4ACF_9765_EFBF82D707CA_.wvu.PrintTitles" localSheetId="32" hidden="1">'移行元 プロポーザル準備済明細７１'!$1:$6</definedName>
    <definedName name="Z_0BFEE4E8_494D_4ACF_9765_EFBF82D707CA_.wvu.PrintTitles" localSheetId="34" hidden="1">'移行元 記念日'!$1:$6</definedName>
    <definedName name="Z_0BFEE4E8_494D_4ACF_9765_EFBF82D707CA_.wvu.PrintTitles" localSheetId="4" hidden="1">'移行元 顧客情報テーブル'!$1:$6</definedName>
    <definedName name="Z_0BFEE4E8_494D_4ACF_9765_EFBF82D707CA_.wvu.PrintTitles" localSheetId="35" hidden="1">'移行元 年金詳細履歴'!$1:$6</definedName>
    <definedName name="Z_858081E7_C9BC_4026_B144_36E326E6C580_.wvu.Cols" localSheetId="0" hidden="1">'Version Control'!$H:$H</definedName>
    <definedName name="Z_858081E7_C9BC_4026_B144_36E326E6C580_.wvu.Cols" localSheetId="2" hidden="1">テーブル一覧!#REF!</definedName>
    <definedName name="Z_858081E7_C9BC_4026_B144_36E326E6C580_.wvu.FilterData" localSheetId="2" hidden="1">テーブル一覧!$A$1:$F$34</definedName>
    <definedName name="Z_858081E7_C9BC_4026_B144_36E326E6C580_.wvu.FilterData" localSheetId="36" hidden="1">テンプレート!$A$6:$K$8</definedName>
    <definedName name="Z_858081E7_C9BC_4026_B144_36E326E6C580_.wvu.FilterData" localSheetId="12" hidden="1">'移行元 Ｃ＆Ａライフプランセカンドライフ'!$A$6:$K$8</definedName>
    <definedName name="Z_858081E7_C9BC_4026_B144_36E326E6C580_.wvu.FilterData" localSheetId="13" hidden="1">'移行元 Ｃ＆Ａライフプランその他'!$A$6:$K$8</definedName>
    <definedName name="Z_858081E7_C9BC_4026_B144_36E326E6C580_.wvu.FilterData" localSheetId="6" hidden="1">'移行元 Ｃ＆Ａライフプラン住宅'!$A$6:$K$8</definedName>
    <definedName name="Z_858081E7_C9BC_4026_B144_36E326E6C580_.wvu.FilterData" localSheetId="11" hidden="1">'移行元 Ｃ＆Ａライフプラン耐久財'!$A$6:$K$8</definedName>
    <definedName name="Z_858081E7_C9BC_4026_B144_36E326E6C580_.wvu.FilterData" localSheetId="7" hidden="1">'移行元 Ｃ＆Ａライフプラン旅行'!$A$6:$K$8</definedName>
    <definedName name="Z_858081E7_C9BC_4026_B144_36E326E6C580_.wvu.FilterData" localSheetId="15" hidden="1">'移行元 Ｃ＆Ａ基本'!$A$6:$K$8</definedName>
    <definedName name="Z_858081E7_C9BC_4026_B144_36E326E6C580_.wvu.FilterData" localSheetId="5" hidden="1">'移行元 Ｃ＆Ａ子供情報'!$A$6:$K$8</definedName>
    <definedName name="Z_858081E7_C9BC_4026_B144_36E326E6C580_.wvu.FilterData" localSheetId="17" hidden="1">'移行元 Ｃ＆Ａ支える資金７１'!$A$6:$K$8</definedName>
    <definedName name="Z_858081E7_C9BC_4026_B144_36E326E6C580_.wvu.FilterData" localSheetId="8" hidden="1">'移行元 Ｃ＆Ａ準備サマリ'!$A$6:$K$8</definedName>
    <definedName name="Z_858081E7_C9BC_4026_B144_36E326E6C580_.wvu.FilterData" localSheetId="21" hidden="1">'移行元 Ｃ＆Ａ準備その他資産明細'!$A$6:$K$8</definedName>
    <definedName name="Z_858081E7_C9BC_4026_B144_36E326E6C580_.wvu.FilterData" localSheetId="18" hidden="1">'移行元 Ｃ＆Ａ準備株式明細'!$A$6:$K$8</definedName>
    <definedName name="Z_858081E7_C9BC_4026_B144_36E326E6C580_.wvu.FilterData" localSheetId="16" hidden="1">'移行元 Ｃ＆Ａ準備不動産明細'!$A$6:$K$8</definedName>
    <definedName name="Z_858081E7_C9BC_4026_B144_36E326E6C580_.wvu.FilterData" localSheetId="14" hidden="1">'移行元 Ｃ＆Ａ準備明細７１'!$A$6:$K$8</definedName>
    <definedName name="Z_858081E7_C9BC_4026_B144_36E326E6C580_.wvu.FilterData" localSheetId="10" hidden="1">'移行元 Ｃ＆Ａ必要明細７１'!$A$6:$K$8</definedName>
    <definedName name="Z_858081E7_C9BC_4026_B144_36E326E6C580_.wvu.FilterData" localSheetId="28" hidden="1">'移行元 Ｃ＆Ａ万一のライフプラン'!$A$6:$K$8</definedName>
    <definedName name="Z_858081E7_C9BC_4026_B144_36E326E6C580_.wvu.FilterData" localSheetId="29" hidden="1">'移行元 Ｃ＆Ａ万一計画変更内容'!$A$6:$K$8</definedName>
    <definedName name="Z_858081E7_C9BC_4026_B144_36E326E6C580_.wvu.FilterData" localSheetId="25" hidden="1">'移行元 プロポーザル後叶える資金７１'!$A$6:$K$8</definedName>
    <definedName name="Z_858081E7_C9BC_4026_B144_36E326E6C580_.wvu.FilterData" localSheetId="32" hidden="1">'移行元 プロポーザル準備済明細７１'!$A$6:$K$8</definedName>
    <definedName name="Z_858081E7_C9BC_4026_B144_36E326E6C580_.wvu.FilterData" localSheetId="34" hidden="1">'移行元 記念日'!$A$6:$K$8</definedName>
    <definedName name="Z_858081E7_C9BC_4026_B144_36E326E6C580_.wvu.FilterData" localSheetId="4" hidden="1">'移行元 顧客情報テーブル'!$A$6:$K$8</definedName>
    <definedName name="Z_858081E7_C9BC_4026_B144_36E326E6C580_.wvu.FilterData" localSheetId="35" hidden="1">'移行元 年金詳細履歴'!$A$6:$K$8</definedName>
    <definedName name="Z_858081E7_C9BC_4026_B144_36E326E6C580_.wvu.PrintArea" localSheetId="0" hidden="1">'Version Control'!$A$1:$K$38</definedName>
    <definedName name="Z_858081E7_C9BC_4026_B144_36E326E6C580_.wvu.PrintArea" localSheetId="2" hidden="1">テーブル一覧!$A$1:$F$35</definedName>
    <definedName name="Z_858081E7_C9BC_4026_B144_36E326E6C580_.wvu.PrintArea" localSheetId="36" hidden="1">テンプレート!$A$1:$K$90</definedName>
    <definedName name="Z_858081E7_C9BC_4026_B144_36E326E6C580_.wvu.PrintArea" localSheetId="12" hidden="1">'移行元 Ｃ＆Ａライフプランセカンドライフ'!$A$1:$K$20</definedName>
    <definedName name="Z_858081E7_C9BC_4026_B144_36E326E6C580_.wvu.PrintArea" localSheetId="13" hidden="1">'移行元 Ｃ＆Ａライフプランその他'!$A$1:$K$34</definedName>
    <definedName name="Z_858081E7_C9BC_4026_B144_36E326E6C580_.wvu.PrintArea" localSheetId="6" hidden="1">'移行元 Ｃ＆Ａライフプラン住宅'!$A$1:$K$65</definedName>
    <definedName name="Z_858081E7_C9BC_4026_B144_36E326E6C580_.wvu.PrintArea" localSheetId="11" hidden="1">'移行元 Ｃ＆Ａライフプラン耐久財'!$A$1:$K$34</definedName>
    <definedName name="Z_858081E7_C9BC_4026_B144_36E326E6C580_.wvu.PrintArea" localSheetId="7" hidden="1">'移行元 Ｃ＆Ａライフプラン旅行'!$A$1:$K$26</definedName>
    <definedName name="Z_858081E7_C9BC_4026_B144_36E326E6C580_.wvu.PrintArea" localSheetId="15" hidden="1">'移行元 Ｃ＆Ａ基本'!$A$1:$K$127</definedName>
    <definedName name="Z_858081E7_C9BC_4026_B144_36E326E6C580_.wvu.PrintArea" localSheetId="5" hidden="1">'移行元 Ｃ＆Ａ子供情報'!$A$1:$K$42</definedName>
    <definedName name="Z_858081E7_C9BC_4026_B144_36E326E6C580_.wvu.PrintArea" localSheetId="17" hidden="1">'移行元 Ｃ＆Ａ支える資金７１'!$A$1:$K$89</definedName>
    <definedName name="Z_858081E7_C9BC_4026_B144_36E326E6C580_.wvu.PrintArea" localSheetId="8" hidden="1">'移行元 Ｃ＆Ａ準備サマリ'!$A$1:$K$65</definedName>
    <definedName name="Z_858081E7_C9BC_4026_B144_36E326E6C580_.wvu.PrintArea" localSheetId="21" hidden="1">'移行元 Ｃ＆Ａ準備その他資産明細'!$A$1:$K$26</definedName>
    <definedName name="Z_858081E7_C9BC_4026_B144_36E326E6C580_.wvu.PrintArea" localSheetId="18" hidden="1">'移行元 Ｃ＆Ａ準備株式明細'!$A$1:$K$27</definedName>
    <definedName name="Z_858081E7_C9BC_4026_B144_36E326E6C580_.wvu.PrintArea" localSheetId="16" hidden="1">'移行元 Ｃ＆Ａ準備不動産明細'!$A$1:$K$27</definedName>
    <definedName name="Z_858081E7_C9BC_4026_B144_36E326E6C580_.wvu.PrintArea" localSheetId="14" hidden="1">'移行元 Ｃ＆Ａ準備明細７１'!$A$1:$K$89</definedName>
    <definedName name="Z_858081E7_C9BC_4026_B144_36E326E6C580_.wvu.PrintArea" localSheetId="10" hidden="1">'移行元 Ｃ＆Ａ必要明細７１'!$A$1:$K$90</definedName>
    <definedName name="Z_858081E7_C9BC_4026_B144_36E326E6C580_.wvu.PrintArea" localSheetId="28" hidden="1">'移行元 Ｃ＆Ａ万一のライフプラン'!$A$1:$K$20</definedName>
    <definedName name="Z_858081E7_C9BC_4026_B144_36E326E6C580_.wvu.PrintArea" localSheetId="29" hidden="1">'移行元 Ｃ＆Ａ万一計画変更内容'!$A$1:$K$42</definedName>
    <definedName name="Z_858081E7_C9BC_4026_B144_36E326E6C580_.wvu.PrintArea" localSheetId="25" hidden="1">'移行元 プロポーザル後叶える資金７１'!$A$1:$K$88</definedName>
    <definedName name="Z_858081E7_C9BC_4026_B144_36E326E6C580_.wvu.PrintArea" localSheetId="32" hidden="1">'移行元 プロポーザル準備済明細７１'!$A$1:$K$89</definedName>
    <definedName name="Z_858081E7_C9BC_4026_B144_36E326E6C580_.wvu.PrintArea" localSheetId="34" hidden="1">'移行元 記念日'!$A$1:$K$18</definedName>
    <definedName name="Z_858081E7_C9BC_4026_B144_36E326E6C580_.wvu.PrintArea" localSheetId="4" hidden="1">'移行元 顧客情報テーブル'!$A$1:$K$63</definedName>
    <definedName name="Z_858081E7_C9BC_4026_B144_36E326E6C580_.wvu.PrintArea" localSheetId="35" hidden="1">'移行元 年金詳細履歴'!$A$1:$K$25</definedName>
    <definedName name="Z_858081E7_C9BC_4026_B144_36E326E6C580_.wvu.PrintTitles" localSheetId="2" hidden="1">テーブル一覧!$1:$1</definedName>
    <definedName name="Z_858081E7_C9BC_4026_B144_36E326E6C580_.wvu.PrintTitles" localSheetId="36" hidden="1">テンプレート!$1:$6</definedName>
    <definedName name="Z_858081E7_C9BC_4026_B144_36E326E6C580_.wvu.PrintTitles" localSheetId="12" hidden="1">'移行元 Ｃ＆Ａライフプランセカンドライフ'!$1:$6</definedName>
    <definedName name="Z_858081E7_C9BC_4026_B144_36E326E6C580_.wvu.PrintTitles" localSheetId="13" hidden="1">'移行元 Ｃ＆Ａライフプランその他'!$1:$6</definedName>
    <definedName name="Z_858081E7_C9BC_4026_B144_36E326E6C580_.wvu.PrintTitles" localSheetId="6" hidden="1">'移行元 Ｃ＆Ａライフプラン住宅'!$1:$6</definedName>
    <definedName name="Z_858081E7_C9BC_4026_B144_36E326E6C580_.wvu.PrintTitles" localSheetId="11" hidden="1">'移行元 Ｃ＆Ａライフプラン耐久財'!$1:$6</definedName>
    <definedName name="Z_858081E7_C9BC_4026_B144_36E326E6C580_.wvu.PrintTitles" localSheetId="7" hidden="1">'移行元 Ｃ＆Ａライフプラン旅行'!$1:$6</definedName>
    <definedName name="Z_858081E7_C9BC_4026_B144_36E326E6C580_.wvu.PrintTitles" localSheetId="15" hidden="1">'移行元 Ｃ＆Ａ基本'!$1:$6</definedName>
    <definedName name="Z_858081E7_C9BC_4026_B144_36E326E6C580_.wvu.PrintTitles" localSheetId="5" hidden="1">'移行元 Ｃ＆Ａ子供情報'!$1:$6</definedName>
    <definedName name="Z_858081E7_C9BC_4026_B144_36E326E6C580_.wvu.PrintTitles" localSheetId="17" hidden="1">'移行元 Ｃ＆Ａ支える資金７１'!$1:$6</definedName>
    <definedName name="Z_858081E7_C9BC_4026_B144_36E326E6C580_.wvu.PrintTitles" localSheetId="8" hidden="1">'移行元 Ｃ＆Ａ準備サマリ'!$1:$6</definedName>
    <definedName name="Z_858081E7_C9BC_4026_B144_36E326E6C580_.wvu.PrintTitles" localSheetId="21" hidden="1">'移行元 Ｃ＆Ａ準備その他資産明細'!$1:$6</definedName>
    <definedName name="Z_858081E7_C9BC_4026_B144_36E326E6C580_.wvu.PrintTitles" localSheetId="18" hidden="1">'移行元 Ｃ＆Ａ準備株式明細'!$1:$6</definedName>
    <definedName name="Z_858081E7_C9BC_4026_B144_36E326E6C580_.wvu.PrintTitles" localSheetId="16" hidden="1">'移行元 Ｃ＆Ａ準備不動産明細'!$1:$6</definedName>
    <definedName name="Z_858081E7_C9BC_4026_B144_36E326E6C580_.wvu.PrintTitles" localSheetId="14" hidden="1">'移行元 Ｃ＆Ａ準備明細７１'!$1:$6</definedName>
    <definedName name="Z_858081E7_C9BC_4026_B144_36E326E6C580_.wvu.PrintTitles" localSheetId="10" hidden="1">'移行元 Ｃ＆Ａ必要明細７１'!$1:$6</definedName>
    <definedName name="Z_858081E7_C9BC_4026_B144_36E326E6C580_.wvu.PrintTitles" localSheetId="28" hidden="1">'移行元 Ｃ＆Ａ万一のライフプラン'!$1:$6</definedName>
    <definedName name="Z_858081E7_C9BC_4026_B144_36E326E6C580_.wvu.PrintTitles" localSheetId="29" hidden="1">'移行元 Ｃ＆Ａ万一計画変更内容'!$1:$6</definedName>
    <definedName name="Z_858081E7_C9BC_4026_B144_36E326E6C580_.wvu.PrintTitles" localSheetId="25" hidden="1">'移行元 プロポーザル後叶える資金７１'!$1:$6</definedName>
    <definedName name="Z_858081E7_C9BC_4026_B144_36E326E6C580_.wvu.PrintTitles" localSheetId="32" hidden="1">'移行元 プロポーザル準備済明細７１'!$1:$6</definedName>
    <definedName name="Z_858081E7_C9BC_4026_B144_36E326E6C580_.wvu.PrintTitles" localSheetId="34" hidden="1">'移行元 記念日'!$1:$6</definedName>
    <definedName name="Z_858081E7_C9BC_4026_B144_36E326E6C580_.wvu.PrintTitles" localSheetId="4" hidden="1">'移行元 顧客情報テーブル'!$1:$6</definedName>
    <definedName name="Z_858081E7_C9BC_4026_B144_36E326E6C580_.wvu.PrintTitles" localSheetId="35" hidden="1">'移行元 年金詳細履歴'!$1:$6</definedName>
    <definedName name="あ">#REF!</definedName>
    <definedName name="テーブル">テーブル一覧!$B:$F</definedName>
    <definedName name="テーブルスペース">#REF!</definedName>
    <definedName name="ドメイン">#REF!</definedName>
    <definedName name="ﾌｧｲﾙ仕様" localSheetId="22">#REF!</definedName>
    <definedName name="ﾌｧｲﾙ仕様" localSheetId="9">#REF!</definedName>
    <definedName name="ﾌｧｲﾙ仕様" localSheetId="20">#REF!</definedName>
    <definedName name="ﾌｧｲﾙ仕様" localSheetId="19">#REF!</definedName>
    <definedName name="ﾌｧｲﾙ仕様" localSheetId="26">#REF!</definedName>
    <definedName name="ﾌｧｲﾙ仕様" localSheetId="23">#REF!</definedName>
    <definedName name="ﾌｧｲﾙ仕様" localSheetId="27">#REF!</definedName>
    <definedName name="ﾌｧｲﾙ仕様" localSheetId="24">#REF!</definedName>
    <definedName name="ﾌｧｲﾙ仕様" localSheetId="3">#REF!</definedName>
    <definedName name="ﾌｧｲﾙ仕様" localSheetId="31">#REF!</definedName>
    <definedName name="ﾌｧｲﾙ仕様" localSheetId="33">#REF!</definedName>
    <definedName name="ﾌｧｲﾙ仕様" localSheetId="30">#REF!</definedName>
    <definedName name="ﾌｧｲﾙ仕様">#REF!</definedName>
    <definedName name="単語">#REF!</definedName>
    <definedName name="単語辞書">#REF!</definedName>
  </definedNames>
  <calcPr calcId="125725"/>
  <customWorkbookViews>
    <customWorkbookView name="satoshi.a.okada - Personal View" guid="{858081E7-C9BC-4026-B144-36E326E6C580}" mergeInterval="0" personalView="1" maximized="1" windowWidth="1362" windowHeight="533" tabRatio="927" activeSheetId="12" showComments="commIndAndComment"/>
    <customWorkbookView name="seigo.arii - 個人用ビュー" guid="{0BFEE4E8-494D-4ACF-9765-EFBF82D707CA}" mergeInterval="0" personalView="1" maximized="1" windowWidth="1362" windowHeight="514" tabRatio="927" activeSheetId="14"/>
  </customWorkbookViews>
</workbook>
</file>

<file path=xl/calcChain.xml><?xml version="1.0" encoding="utf-8"?>
<calcChain xmlns="http://schemas.openxmlformats.org/spreadsheetml/2006/main">
  <c r="A9" i="151"/>
  <c r="A8"/>
  <c r="A7"/>
  <c r="A9" i="146"/>
  <c r="A8"/>
  <c r="A7"/>
  <c r="A47" i="156"/>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2" i="3"/>
  <c r="A24"/>
  <c r="A25"/>
  <c r="A26"/>
  <c r="A27"/>
  <c r="A28"/>
  <c r="A29"/>
  <c r="A30"/>
  <c r="A31"/>
  <c r="A32"/>
  <c r="A33"/>
  <c r="A18"/>
  <c r="A19"/>
  <c r="A20"/>
  <c r="A21"/>
  <c r="A22"/>
  <c r="A23"/>
  <c r="A8"/>
  <c r="A87" i="139"/>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E16" i="134"/>
  <c r="E27"/>
  <c r="E16" i="124"/>
  <c r="E55" i="121"/>
  <c r="E54"/>
  <c r="E53"/>
  <c r="E52"/>
  <c r="E51"/>
  <c r="E50"/>
  <c r="E21"/>
  <c r="A25" i="144"/>
  <c r="A24"/>
  <c r="A23"/>
  <c r="A22"/>
  <c r="A21"/>
  <c r="A20"/>
  <c r="A19"/>
  <c r="A18"/>
  <c r="A17"/>
  <c r="A16"/>
  <c r="A15"/>
  <c r="A14"/>
  <c r="A13"/>
  <c r="A12"/>
  <c r="A11"/>
  <c r="A10"/>
  <c r="A9"/>
  <c r="A8"/>
  <c r="A7"/>
  <c r="A18" i="143"/>
  <c r="A17"/>
  <c r="A16"/>
  <c r="A15"/>
  <c r="A14"/>
  <c r="A13"/>
  <c r="A12"/>
  <c r="A11"/>
  <c r="A10"/>
  <c r="A9"/>
  <c r="A8"/>
  <c r="A7"/>
  <c r="A89" i="142"/>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42" i="141"/>
  <c r="A41"/>
  <c r="A40"/>
  <c r="A39"/>
  <c r="A38"/>
  <c r="A37"/>
  <c r="A36"/>
  <c r="A35"/>
  <c r="A34"/>
  <c r="A33"/>
  <c r="A32"/>
  <c r="A31"/>
  <c r="A30"/>
  <c r="A29"/>
  <c r="A28"/>
  <c r="A27"/>
  <c r="A26"/>
  <c r="A25"/>
  <c r="A24"/>
  <c r="A23"/>
  <c r="A22"/>
  <c r="A21"/>
  <c r="A20"/>
  <c r="A19"/>
  <c r="A18"/>
  <c r="A17"/>
  <c r="A16"/>
  <c r="A15"/>
  <c r="A14"/>
  <c r="A13"/>
  <c r="A12"/>
  <c r="A11"/>
  <c r="A10"/>
  <c r="A9"/>
  <c r="A8"/>
  <c r="A7"/>
  <c r="A20" i="140"/>
  <c r="A19"/>
  <c r="A18"/>
  <c r="A17"/>
  <c r="A16"/>
  <c r="A15"/>
  <c r="A14"/>
  <c r="A13"/>
  <c r="A12"/>
  <c r="A11"/>
  <c r="A10"/>
  <c r="A9"/>
  <c r="A8"/>
  <c r="A7"/>
  <c r="A88" i="139"/>
  <c r="A10"/>
  <c r="A9"/>
  <c r="A8"/>
  <c r="A7"/>
  <c r="A26" i="138"/>
  <c r="A25"/>
  <c r="A24"/>
  <c r="A23"/>
  <c r="A22"/>
  <c r="A21"/>
  <c r="A20"/>
  <c r="A19"/>
  <c r="A18"/>
  <c r="A17"/>
  <c r="A16"/>
  <c r="A15"/>
  <c r="A14"/>
  <c r="A13"/>
  <c r="A12"/>
  <c r="A11"/>
  <c r="A10"/>
  <c r="A9"/>
  <c r="A8"/>
  <c r="A7"/>
  <c r="A27" i="137"/>
  <c r="A26"/>
  <c r="A25"/>
  <c r="A24"/>
  <c r="A23"/>
  <c r="A22"/>
  <c r="A21"/>
  <c r="A20"/>
  <c r="A19"/>
  <c r="A18"/>
  <c r="A17"/>
  <c r="A16"/>
  <c r="A15"/>
  <c r="A14"/>
  <c r="A13"/>
  <c r="A12"/>
  <c r="A11"/>
  <c r="A10"/>
  <c r="A9"/>
  <c r="A8"/>
  <c r="A7"/>
  <c r="A89" i="136"/>
  <c r="A88"/>
  <c r="A87"/>
  <c r="A86"/>
  <c r="A85"/>
  <c r="A84"/>
  <c r="A83"/>
  <c r="A82"/>
  <c r="A81"/>
  <c r="A80"/>
  <c r="A79"/>
  <c r="A78"/>
  <c r="A77"/>
  <c r="A76"/>
  <c r="A75"/>
  <c r="A74"/>
  <c r="A73"/>
  <c r="A72"/>
  <c r="A71"/>
  <c r="A70"/>
  <c r="A69"/>
  <c r="A68"/>
  <c r="A67"/>
  <c r="A66"/>
  <c r="A65"/>
  <c r="A64"/>
  <c r="A63"/>
  <c r="A62"/>
  <c r="A61"/>
  <c r="A60"/>
  <c r="A89" i="122"/>
  <c r="A88"/>
  <c r="A87"/>
  <c r="A86"/>
  <c r="A85"/>
  <c r="A84"/>
  <c r="A83"/>
  <c r="A82"/>
  <c r="A81"/>
  <c r="A80"/>
  <c r="A79"/>
  <c r="A78"/>
  <c r="A77"/>
  <c r="A76"/>
  <c r="A75"/>
  <c r="A74"/>
  <c r="A73"/>
  <c r="A72"/>
  <c r="A71"/>
  <c r="A70"/>
  <c r="A69"/>
  <c r="A68"/>
  <c r="A67"/>
  <c r="A66"/>
  <c r="A65"/>
  <c r="A64"/>
  <c r="A63"/>
  <c r="A59" i="136"/>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27" i="135"/>
  <c r="A26"/>
  <c r="A25"/>
  <c r="A24"/>
  <c r="A23"/>
  <c r="A22"/>
  <c r="A21"/>
  <c r="A20"/>
  <c r="A19"/>
  <c r="A18"/>
  <c r="A17"/>
  <c r="A16"/>
  <c r="A15"/>
  <c r="A14"/>
  <c r="A13"/>
  <c r="A12"/>
  <c r="A11"/>
  <c r="A10"/>
  <c r="A9"/>
  <c r="A8"/>
  <c r="A7"/>
  <c r="A127" i="134"/>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89" i="133"/>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34" i="132"/>
  <c r="A33"/>
  <c r="A32"/>
  <c r="A31"/>
  <c r="A30"/>
  <c r="A29"/>
  <c r="A28"/>
  <c r="A27"/>
  <c r="A26"/>
  <c r="A25"/>
  <c r="A24"/>
  <c r="A23"/>
  <c r="A22"/>
  <c r="A21"/>
  <c r="A20"/>
  <c r="A19"/>
  <c r="A18"/>
  <c r="A17"/>
  <c r="A16"/>
  <c r="A15"/>
  <c r="A14"/>
  <c r="A13"/>
  <c r="A12"/>
  <c r="A11"/>
  <c r="A10"/>
  <c r="A9"/>
  <c r="A8"/>
  <c r="A7"/>
  <c r="A20" i="131"/>
  <c r="A19"/>
  <c r="A18"/>
  <c r="A17"/>
  <c r="A16"/>
  <c r="A15"/>
  <c r="A14"/>
  <c r="A13"/>
  <c r="A12"/>
  <c r="A11"/>
  <c r="A10"/>
  <c r="A9"/>
  <c r="A8"/>
  <c r="A7"/>
  <c r="A34" i="130"/>
  <c r="A33"/>
  <c r="A32"/>
  <c r="A31"/>
  <c r="A30"/>
  <c r="A29"/>
  <c r="A28"/>
  <c r="A27"/>
  <c r="A26"/>
  <c r="A25"/>
  <c r="A24"/>
  <c r="A23"/>
  <c r="A22"/>
  <c r="A21"/>
  <c r="A20"/>
  <c r="A19"/>
  <c r="A18"/>
  <c r="A17"/>
  <c r="A16"/>
  <c r="A15"/>
  <c r="A14"/>
  <c r="A13"/>
  <c r="A12"/>
  <c r="A11"/>
  <c r="A10"/>
  <c r="A9"/>
  <c r="A8"/>
  <c r="A7"/>
  <c r="A90" i="129"/>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4" i="128"/>
  <c r="A63"/>
  <c r="A65"/>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26" i="127"/>
  <c r="A25"/>
  <c r="A24"/>
  <c r="A23"/>
  <c r="A22"/>
  <c r="A21"/>
  <c r="A20"/>
  <c r="A19"/>
  <c r="A18"/>
  <c r="A17"/>
  <c r="A16"/>
  <c r="A15"/>
  <c r="A14"/>
  <c r="A13"/>
  <c r="A12"/>
  <c r="A11"/>
  <c r="A10"/>
  <c r="A9"/>
  <c r="A8"/>
  <c r="A7"/>
  <c r="A65" i="126"/>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42" i="124"/>
  <c r="A41"/>
  <c r="A40"/>
  <c r="A39"/>
  <c r="A38"/>
  <c r="A37"/>
  <c r="A36"/>
  <c r="A35"/>
  <c r="A34"/>
  <c r="A33"/>
  <c r="A32"/>
  <c r="A31"/>
  <c r="A30"/>
  <c r="A29"/>
  <c r="A28"/>
  <c r="A27"/>
  <c r="A26"/>
  <c r="A25"/>
  <c r="A24"/>
  <c r="A23"/>
  <c r="A22"/>
  <c r="A21"/>
  <c r="A20"/>
  <c r="A19"/>
  <c r="A18"/>
  <c r="A17"/>
  <c r="A16"/>
  <c r="A15"/>
  <c r="A14"/>
  <c r="A13"/>
  <c r="A12"/>
  <c r="A11"/>
  <c r="A10"/>
  <c r="A9"/>
  <c r="A8"/>
  <c r="A7"/>
  <c r="A90" i="122"/>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3" i="121"/>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3" i="3"/>
  <c r="A4"/>
  <c r="A5"/>
  <c r="A6"/>
  <c r="A7"/>
  <c r="A9"/>
  <c r="A10"/>
  <c r="A11"/>
  <c r="A12"/>
  <c r="A13"/>
  <c r="A14"/>
  <c r="A15"/>
  <c r="A16"/>
  <c r="A17"/>
  <c r="A34"/>
  <c r="A35"/>
</calcChain>
</file>

<file path=xl/sharedStrings.xml><?xml version="1.0" encoding="utf-8"?>
<sst xmlns="http://schemas.openxmlformats.org/spreadsheetml/2006/main" count="8184" uniqueCount="2336">
  <si>
    <t>1.0</t>
    <phoneticPr fontId="7"/>
  </si>
  <si>
    <t>\2.1.1 Requirement Definition\2.1.1.1 Phase2_Release1</t>
    <phoneticPr fontId="7"/>
  </si>
  <si>
    <t>キー</t>
    <phoneticPr fontId="7"/>
  </si>
  <si>
    <t>INDEX</t>
    <phoneticPr fontId="7"/>
  </si>
  <si>
    <t>Date</t>
  </si>
  <si>
    <t>作成者</t>
    <rPh sb="0" eb="2">
      <t>サクセイ</t>
    </rPh>
    <rPh sb="2" eb="3">
      <t>シャ</t>
    </rPh>
    <phoneticPr fontId="7"/>
  </si>
  <si>
    <t>修正者</t>
    <rPh sb="0" eb="2">
      <t>シュウセイ</t>
    </rPh>
    <rPh sb="2" eb="3">
      <t>シャ</t>
    </rPh>
    <phoneticPr fontId="7"/>
  </si>
  <si>
    <t>作成日</t>
    <rPh sb="0" eb="2">
      <t>サクセイ</t>
    </rPh>
    <rPh sb="2" eb="3">
      <t>ビ</t>
    </rPh>
    <phoneticPr fontId="7"/>
  </si>
  <si>
    <t>修正日</t>
    <rPh sb="0" eb="2">
      <t>シュウセイ</t>
    </rPh>
    <rPh sb="2" eb="3">
      <t>ビ</t>
    </rPh>
    <phoneticPr fontId="7"/>
  </si>
  <si>
    <t>テーブル名称</t>
    <rPh sb="4" eb="6">
      <t>メイショウ</t>
    </rPh>
    <phoneticPr fontId="7"/>
  </si>
  <si>
    <t>テーブルID</t>
    <phoneticPr fontId="7"/>
  </si>
  <si>
    <t>項番</t>
    <rPh sb="0" eb="1">
      <t>コウ</t>
    </rPh>
    <rPh sb="1" eb="2">
      <t>バン</t>
    </rPh>
    <phoneticPr fontId="7"/>
  </si>
  <si>
    <t>フィールド名称</t>
    <rPh sb="5" eb="7">
      <t>メイショウ</t>
    </rPh>
    <phoneticPr fontId="7"/>
  </si>
  <si>
    <t>フィールド名</t>
    <rPh sb="5" eb="6">
      <t>メイ</t>
    </rPh>
    <phoneticPr fontId="7"/>
  </si>
  <si>
    <t>属性</t>
    <rPh sb="0" eb="2">
      <t>ゾクセイ</t>
    </rPh>
    <phoneticPr fontId="7"/>
  </si>
  <si>
    <t>備考</t>
    <rPh sb="0" eb="2">
      <t>ビコウ</t>
    </rPh>
    <phoneticPr fontId="7"/>
  </si>
  <si>
    <t>Accenture Confidential</t>
  </si>
  <si>
    <t>Author</t>
  </si>
  <si>
    <t>Version</t>
  </si>
  <si>
    <t>Reviewed by</t>
  </si>
  <si>
    <t>Approver</t>
  </si>
  <si>
    <t>Amendment History</t>
  </si>
  <si>
    <t>Approver for Change</t>
  </si>
  <si>
    <t>Status</t>
  </si>
  <si>
    <t>Description</t>
  </si>
  <si>
    <r>
      <t>Security Notice</t>
    </r>
    <r>
      <rPr>
        <sz val="10"/>
        <rFont val="Times New Roman"/>
        <family val="1"/>
      </rPr>
      <t>: The information contained within this document is CONFIDENTIAL. Unauthorized disclosure is prohibited. Failure to observe accenture  policy regarding proprietary information can result in disciplinary action, including dismissal, etc.</t>
    </r>
  </si>
  <si>
    <t>Classification: CONFIDENTIAL</t>
  </si>
  <si>
    <r>
      <t xml:space="preserve">Do not forward or copy data in part or full with out explicit permission of AXA Project </t>
    </r>
    <r>
      <rPr>
        <sz val="10"/>
        <rFont val="Times New Roman"/>
        <family val="1"/>
      </rPr>
      <t>Manager</t>
    </r>
  </si>
  <si>
    <t>Use Strong authentication / EFS Encryption / Lock in a Drawer</t>
  </si>
  <si>
    <t>Log access in a register</t>
  </si>
  <si>
    <t>Retention period: default as per Policy 123</t>
  </si>
  <si>
    <t>Check the relevant Handling guidelines above.</t>
  </si>
  <si>
    <t>Document Classification and Control Information</t>
  </si>
  <si>
    <t>Document Classificiation</t>
  </si>
  <si>
    <t>Confidential</t>
  </si>
  <si>
    <t>Access List</t>
  </si>
  <si>
    <t>S.No.</t>
  </si>
  <si>
    <t>Name</t>
  </si>
  <si>
    <t>Read</t>
  </si>
  <si>
    <t>Modify</t>
  </si>
  <si>
    <t>Delete</t>
  </si>
  <si>
    <t>SEPG</t>
  </si>
  <si>
    <t>P</t>
  </si>
  <si>
    <t>Delivery Centre</t>
  </si>
  <si>
    <t>Manager</t>
  </si>
  <si>
    <t>Team Lead</t>
  </si>
  <si>
    <t>Team Member</t>
  </si>
  <si>
    <r>
      <t xml:space="preserve">Data access is limited to </t>
    </r>
    <r>
      <rPr>
        <sz val="10"/>
        <rFont val="Times New Roman"/>
        <family val="1"/>
      </rPr>
      <t xml:space="preserve"> $\AXA-Navi Plus Integration\02 Development Library\2.1 Requirement</t>
    </r>
    <phoneticPr fontId="7"/>
  </si>
  <si>
    <t>桁数</t>
    <rPh sb="0" eb="2">
      <t>ケタスウ</t>
    </rPh>
    <phoneticPr fontId="7"/>
  </si>
  <si>
    <t>桁数
（少数）</t>
    <rPh sb="4" eb="6">
      <t>ショウスウ</t>
    </rPh>
    <phoneticPr fontId="7"/>
  </si>
  <si>
    <t>Not Null</t>
    <phoneticPr fontId="7"/>
  </si>
  <si>
    <t>テーブル
スペース</t>
    <phoneticPr fontId="7"/>
  </si>
  <si>
    <t>テーブルスペース</t>
    <phoneticPr fontId="12"/>
  </si>
  <si>
    <t>テーブル名</t>
    <rPh sb="4" eb="5">
      <t>メイ</t>
    </rPh>
    <phoneticPr fontId="12"/>
  </si>
  <si>
    <t>種別</t>
    <rPh sb="0" eb="2">
      <t>シュベツ</t>
    </rPh>
    <phoneticPr fontId="12"/>
  </si>
  <si>
    <t>Default</t>
    <phoneticPr fontId="7"/>
  </si>
  <si>
    <t>セカンドライフイベント有無</t>
  </si>
  <si>
    <t>セカンドライフ資金グラフ表示有無</t>
  </si>
  <si>
    <t>セカンドライフ上昇率</t>
  </si>
  <si>
    <t>セカンドライフ年齢</t>
  </si>
  <si>
    <t>セカンドライフ必要額</t>
  </si>
  <si>
    <t>セカンドライフ必要額合計</t>
  </si>
  <si>
    <t>その他計画フラグ</t>
  </si>
  <si>
    <t>その他計画必要額合計</t>
  </si>
  <si>
    <t>その他資産売却有無フラグ</t>
  </si>
  <si>
    <t>その他保有資産有無フラグ</t>
  </si>
  <si>
    <t>データコピー状態コード</t>
  </si>
  <si>
    <t>ライフイベントコード</t>
  </si>
  <si>
    <t>ローン額</t>
  </si>
  <si>
    <t>ローン期間</t>
  </si>
  <si>
    <t>ローン適用回数</t>
  </si>
  <si>
    <t>ローン利率</t>
  </si>
  <si>
    <t>加入期間From</t>
  </si>
  <si>
    <t>加入期間To</t>
  </si>
  <si>
    <t>加入月数</t>
  </si>
  <si>
    <t>開始年齢1</t>
  </si>
  <si>
    <t>開始年齢2</t>
  </si>
  <si>
    <t>開始年齢3</t>
  </si>
  <si>
    <t>開始年齢4</t>
  </si>
  <si>
    <t>開始年齢5</t>
  </si>
  <si>
    <t>開始年齢6</t>
  </si>
  <si>
    <t>株式額</t>
  </si>
  <si>
    <t>株式売却有無フラグ</t>
  </si>
  <si>
    <t>企業年金有無フラグ</t>
  </si>
  <si>
    <t>記念日種別コード</t>
  </si>
  <si>
    <t>教育イベント有無</t>
  </si>
  <si>
    <t>勤務先Ｅメールアドレス</t>
  </si>
  <si>
    <t>勤務先ＦＡＸ番号</t>
  </si>
  <si>
    <t>勤務先代表電話</t>
  </si>
  <si>
    <t>勤務先直通電話</t>
  </si>
  <si>
    <t>計画コード</t>
  </si>
  <si>
    <t>結婚年齢</t>
  </si>
  <si>
    <t>結婚必要額</t>
  </si>
  <si>
    <t>結婚必要額合計</t>
  </si>
  <si>
    <t>結婚予定有無フラグ</t>
  </si>
  <si>
    <t>現在ローン額</t>
  </si>
  <si>
    <t>現在ローン期間</t>
  </si>
  <si>
    <t>個人年金有無フラグ</t>
  </si>
  <si>
    <t>個人法人区分</t>
  </si>
  <si>
    <t>顧客Eメールアドレス</t>
  </si>
  <si>
    <t>顧客FAX</t>
  </si>
  <si>
    <t>顧客NO</t>
  </si>
  <si>
    <t>顧客携帯電話番号</t>
  </si>
  <si>
    <t>購入額</t>
  </si>
  <si>
    <t>購入月</t>
  </si>
  <si>
    <t>購入日</t>
  </si>
  <si>
    <t>購入日元号コード</t>
  </si>
  <si>
    <t>購入年</t>
  </si>
  <si>
    <t>高校種類コード</t>
  </si>
  <si>
    <t>高校年齢</t>
  </si>
  <si>
    <t>今後生活費</t>
  </si>
  <si>
    <t>今後年間準備額</t>
  </si>
  <si>
    <t>今後保険料</t>
  </si>
  <si>
    <t>最終学歴</t>
  </si>
  <si>
    <t>子供顧客番号</t>
  </si>
  <si>
    <t>子供有無フラグ</t>
  </si>
  <si>
    <t>子供予定有無フラグ</t>
  </si>
  <si>
    <t>支える資金コード</t>
  </si>
  <si>
    <t>持株数</t>
  </si>
  <si>
    <t>時価</t>
  </si>
  <si>
    <t>実在フラグ</t>
  </si>
  <si>
    <t>車の有無</t>
  </si>
  <si>
    <t>借入期間</t>
  </si>
  <si>
    <t>借入金額</t>
  </si>
  <si>
    <t>借入金有無フラグ</t>
  </si>
  <si>
    <t>借入利率</t>
  </si>
  <si>
    <t>手元資金</t>
  </si>
  <si>
    <t>手取額</t>
  </si>
  <si>
    <t>手取額（配偶者）</t>
  </si>
  <si>
    <t>収入保障準備金</t>
  </si>
  <si>
    <t>収入保障準備金(配偶者)</t>
  </si>
  <si>
    <t>就職年齢</t>
  </si>
  <si>
    <t>終了年齢１</t>
  </si>
  <si>
    <t>終了年齢２</t>
  </si>
  <si>
    <t>終了年齢３</t>
  </si>
  <si>
    <t>終了年齢４</t>
  </si>
  <si>
    <t>終了年齢５</t>
  </si>
  <si>
    <t>終了年齢６</t>
  </si>
  <si>
    <t>住居区分</t>
  </si>
  <si>
    <t>住宅ローン額１</t>
  </si>
  <si>
    <t>住宅ローン額２</t>
  </si>
  <si>
    <t>住宅ローン額３</t>
  </si>
  <si>
    <t>住宅ローン期間１</t>
  </si>
  <si>
    <t>住宅ローン期間２</t>
  </si>
  <si>
    <t>住宅ローン期間３</t>
  </si>
  <si>
    <t>住宅ローン利率１</t>
  </si>
  <si>
    <t>住宅ローン利率２</t>
  </si>
  <si>
    <t>住宅ローン利率３</t>
  </si>
  <si>
    <t>住宅共益費</t>
  </si>
  <si>
    <t>住宅現在ローン額</t>
  </si>
  <si>
    <t>住宅現在年間家賃</t>
  </si>
  <si>
    <t>住宅購入改良価格</t>
  </si>
  <si>
    <t>住宅諸経費</t>
  </si>
  <si>
    <t>住宅新旧コード</t>
  </si>
  <si>
    <t>住宅地域コード</t>
  </si>
  <si>
    <t>住宅頭金</t>
  </si>
  <si>
    <t>住宅頭金割合</t>
  </si>
  <si>
    <t>住宅必要額合計</t>
  </si>
  <si>
    <t>住宅物件コード</t>
  </si>
  <si>
    <t>住宅予定コード</t>
  </si>
  <si>
    <t>住宅予定年</t>
  </si>
  <si>
    <t>出身校</t>
  </si>
  <si>
    <t>出身地</t>
  </si>
  <si>
    <t>準備済その他資金</t>
  </si>
  <si>
    <t>所在地</t>
  </si>
  <si>
    <t>商品名</t>
  </si>
  <si>
    <t>小学校種類コード</t>
  </si>
  <si>
    <t>小学校年齢</t>
  </si>
  <si>
    <t>紹介影響力</t>
  </si>
  <si>
    <t>職種</t>
  </si>
  <si>
    <t>世帯№</t>
  </si>
  <si>
    <t>生命保険料その他年間</t>
  </si>
  <si>
    <t>生命保険料ボーナス夏</t>
  </si>
  <si>
    <t>生命保険料ボーナス冬</t>
  </si>
  <si>
    <t>生命保険料年間合計</t>
  </si>
  <si>
    <t>生命保険料毎月</t>
  </si>
  <si>
    <t>積立額その他年間</t>
  </si>
  <si>
    <t>積立額ボーナス夏</t>
  </si>
  <si>
    <t>積立額ボーナス冬</t>
  </si>
  <si>
    <t>積立額毎月</t>
  </si>
  <si>
    <t>耐久財イベント有無</t>
  </si>
  <si>
    <t>耐久財資金グラフ表示有無</t>
  </si>
  <si>
    <t>耐久財上昇率</t>
  </si>
  <si>
    <t>耐久財必要額合計</t>
  </si>
  <si>
    <t>耐久財名</t>
  </si>
  <si>
    <t>退職年齢</t>
  </si>
  <si>
    <t>大学種類コード</t>
  </si>
  <si>
    <t>大学年齢</t>
  </si>
  <si>
    <t>中学校種類コード</t>
  </si>
  <si>
    <t>中学校年齢</t>
  </si>
  <si>
    <t>通常万一種別コード</t>
  </si>
  <si>
    <t>定年退職金額</t>
  </si>
  <si>
    <t>定年退職金額（配偶者）</t>
  </si>
  <si>
    <t>頭金</t>
  </si>
  <si>
    <t>頭金割合</t>
  </si>
  <si>
    <t>入社年齢</t>
  </si>
  <si>
    <t>年間積立額</t>
  </si>
  <si>
    <t>年金コード</t>
  </si>
  <si>
    <t>年金コード（配偶者）</t>
  </si>
  <si>
    <t>年金種類</t>
  </si>
  <si>
    <t>年金詳細履歴Sub番号</t>
  </si>
  <si>
    <t>年金保険料その他年間</t>
  </si>
  <si>
    <t>年金保険料ボーナス夏</t>
  </si>
  <si>
    <t>年金保険料ボーナス冬</t>
  </si>
  <si>
    <t>年金保険料年間合計</t>
  </si>
  <si>
    <t>年金保険料毎月</t>
  </si>
  <si>
    <t>年収</t>
  </si>
  <si>
    <t>年収から支出する額</t>
  </si>
  <si>
    <t>年表示コード</t>
  </si>
  <si>
    <t>配偶者フラグ</t>
  </si>
  <si>
    <t>配偶者加入月数（共済年金）1</t>
  </si>
  <si>
    <t>配偶者加入月数（共済年金）2</t>
  </si>
  <si>
    <t>配偶者加入月数（厚生年金）1</t>
  </si>
  <si>
    <t>配偶者加入月数（厚生年金）2</t>
  </si>
  <si>
    <t>配偶者仕事有無フラグ</t>
  </si>
  <si>
    <t>配偶者実在フラグ</t>
  </si>
  <si>
    <t>配偶者生年月日</t>
  </si>
  <si>
    <t>配偶者年齢</t>
  </si>
  <si>
    <t>配偶者平均標準報酬額（共済年金）</t>
  </si>
  <si>
    <t>配偶者平均標準報酬額（共済年金）1</t>
  </si>
  <si>
    <t>配偶者平均標準報酬額（共済年金）2</t>
  </si>
  <si>
    <t>配偶者平均標準報酬額（厚生年金）</t>
  </si>
  <si>
    <t>配偶者平均標準報酬額（厚生年金）1</t>
  </si>
  <si>
    <t>配偶者平均標準報酬額（厚生年金）2</t>
  </si>
  <si>
    <t>配偶者平均標準報酬月額（共済年金）</t>
  </si>
  <si>
    <t>配偶者平均標準報酬月額（共済年金）2</t>
  </si>
  <si>
    <t>配偶者平均標準報酬月額（厚生年金）</t>
  </si>
  <si>
    <t>配偶者平均標準報酬月額（厚生年金）1</t>
  </si>
  <si>
    <t>配偶者平均標準報酬月額（厚生年金）2</t>
  </si>
  <si>
    <t>配偶者有無フラグ</t>
  </si>
  <si>
    <t>備考</t>
  </si>
  <si>
    <t>必要額</t>
  </si>
  <si>
    <t>不動産額</t>
  </si>
  <si>
    <t>不動産売却フラグ</t>
  </si>
  <si>
    <t>不動産名称</t>
  </si>
  <si>
    <t>分析基準年月日</t>
  </si>
  <si>
    <t>変更額２</t>
  </si>
  <si>
    <t>変更額３</t>
  </si>
  <si>
    <t>変更額４</t>
  </si>
  <si>
    <t>変更額５</t>
  </si>
  <si>
    <t>変更額６</t>
  </si>
  <si>
    <t>本人加入月数（共済年金）</t>
  </si>
  <si>
    <t>本人加入月数（共済年金）1</t>
  </si>
  <si>
    <t>本人加入月数（共済年金）2</t>
  </si>
  <si>
    <t>本人加入月数（厚生年金）</t>
  </si>
  <si>
    <t>本人加入月数（厚生年金）1</t>
  </si>
  <si>
    <t>本人加入月数（厚生年金）2</t>
  </si>
  <si>
    <t>本人配偶者区分コード</t>
  </si>
  <si>
    <t>本人平均標準報酬額（共済年金）</t>
  </si>
  <si>
    <t>本人平均標準報酬額（共済年金）1</t>
  </si>
  <si>
    <t>本人平均標準報酬額（共済年金）2</t>
  </si>
  <si>
    <t>本人平均標準報酬額（厚生年金）</t>
  </si>
  <si>
    <t>本人平均標準報酬額（厚生年金）1</t>
  </si>
  <si>
    <t>本人平均標準報酬額（厚生年金）2</t>
  </si>
  <si>
    <t>本人平均標準報酬月額（共済年金）</t>
  </si>
  <si>
    <t>本人平均標準報酬月額（共済年金）1</t>
  </si>
  <si>
    <t>本人平均標準報酬月額（共済年金）2</t>
  </si>
  <si>
    <t>本人平均標準報酬月額（厚生年金）</t>
  </si>
  <si>
    <t>本人平均標準報酬月額（厚生年金）1</t>
  </si>
  <si>
    <t>本人平均標準報酬月額（厚生年金）2</t>
  </si>
  <si>
    <t>万一教育支える割合</t>
  </si>
  <si>
    <t>万一教育支える割合（配偶者）</t>
  </si>
  <si>
    <t>万一計画変更コード</t>
  </si>
  <si>
    <t>万一計画変更コード（配偶者）</t>
  </si>
  <si>
    <t>万一結婚支える割合</t>
  </si>
  <si>
    <t>万一結婚支える割合（配偶者）</t>
  </si>
  <si>
    <t>万一現在ローン支える割合</t>
  </si>
  <si>
    <t>万一現在ローン支える金額(配偶者)</t>
  </si>
  <si>
    <t>万一現在ローン入力区分</t>
  </si>
  <si>
    <t>万一現在ローン入力区分(配偶者)</t>
  </si>
  <si>
    <t>万一現在家賃支える割合</t>
  </si>
  <si>
    <t>万一現在家賃支える割合（配偶者）</t>
  </si>
  <si>
    <t>万一現在家賃支える金額</t>
  </si>
  <si>
    <t>万一現在家賃支える金額(配偶者)</t>
  </si>
  <si>
    <t>万一現在家賃入力区分</t>
  </si>
  <si>
    <t>万一支える割合</t>
  </si>
  <si>
    <t>万一支える有無フラグ</t>
  </si>
  <si>
    <t>万一住宅共益費</t>
  </si>
  <si>
    <t>万一住宅購入・買替・改良額の支える割合</t>
  </si>
  <si>
    <t>万一住宅購入・買替・改良額の支える割合（配偶者）</t>
  </si>
  <si>
    <t>万一住宅購入・買替・改良額の支える金額</t>
  </si>
  <si>
    <t>万一住宅購入・買替・改良額の支える金額(配偶者)</t>
  </si>
  <si>
    <t>万一住宅購入・買替・改良額入力区分</t>
  </si>
  <si>
    <t>万一住宅購入・買替・改良額入力区分(配偶者)</t>
  </si>
  <si>
    <t>万一住宅諸経費</t>
  </si>
  <si>
    <t>万一団信加入フラグ</t>
  </si>
  <si>
    <t>万一団信加入フラグ（配偶者）</t>
  </si>
  <si>
    <t>万一年齢</t>
  </si>
  <si>
    <t>万一年齢（配偶者）</t>
  </si>
  <si>
    <t>夢内容</t>
  </si>
  <si>
    <t>名義</t>
  </si>
  <si>
    <t>役職</t>
  </si>
  <si>
    <t>役職正式名</t>
  </si>
  <si>
    <t>優先順位（セカンドライフ）</t>
  </si>
  <si>
    <t>優先順位（その他）</t>
  </si>
  <si>
    <t>優先順位（教育）</t>
  </si>
  <si>
    <t>優先順位（結婚）</t>
  </si>
  <si>
    <t>優先順位（住宅）</t>
  </si>
  <si>
    <t>優先順位（耐久財）</t>
  </si>
  <si>
    <t>優先順位（旅行）</t>
  </si>
  <si>
    <t>予定最終年</t>
  </si>
  <si>
    <t>予定年</t>
  </si>
  <si>
    <t>予定年間隔</t>
  </si>
  <si>
    <t>預貯金残高</t>
  </si>
  <si>
    <t>幼稚園年齢</t>
  </si>
  <si>
    <t>旅行必要額合計</t>
  </si>
  <si>
    <t>旅行名</t>
  </si>
  <si>
    <t>e</t>
    <phoneticPr fontId="12"/>
  </si>
  <si>
    <t>トラン</t>
    <phoneticPr fontId="12"/>
  </si>
  <si>
    <t>年齢</t>
  </si>
  <si>
    <t>連番</t>
  </si>
  <si>
    <t>記念日</t>
  </si>
  <si>
    <t>生年月日</t>
  </si>
  <si>
    <t>手取額合計</t>
  </si>
  <si>
    <t>移行</t>
  </si>
  <si>
    <t>JIKA</t>
  </si>
  <si>
    <t>TEMOTOSHIKIN</t>
  </si>
  <si>
    <t>TEDORIGAKU</t>
  </si>
  <si>
    <t>ATAMAKIN</t>
  </si>
  <si>
    <t>MEIGI</t>
  </si>
  <si>
    <t>取扱者ID</t>
  </si>
  <si>
    <t>ターゲット顧客ID</t>
  </si>
  <si>
    <t>作成者ID</t>
  </si>
  <si>
    <t>作成日時</t>
  </si>
  <si>
    <t>NUMBER</t>
  </si>
  <si>
    <t>SHOZAICHI</t>
  </si>
  <si>
    <t>YAKUSHOKU</t>
  </si>
  <si>
    <t>個別DDL
作成</t>
    <rPh sb="0" eb="2">
      <t>コベツ</t>
    </rPh>
    <rPh sb="6" eb="8">
      <t>サクセイ</t>
    </rPh>
    <phoneticPr fontId="12"/>
  </si>
  <si>
    <t>○</t>
  </si>
  <si>
    <t>性別コード</t>
  </si>
  <si>
    <t>TEDORIGAKUGOKEI</t>
  </si>
  <si>
    <t>SHOKUSHU</t>
  </si>
  <si>
    <t>DATE</t>
  </si>
  <si>
    <t>NENSHU</t>
  </si>
  <si>
    <t>テーブル一覧</t>
    <phoneticPr fontId="7"/>
  </si>
  <si>
    <t>主担当
領域</t>
    <rPh sb="0" eb="1">
      <t>シュ</t>
    </rPh>
    <rPh sb="1" eb="3">
      <t>タントウ</t>
    </rPh>
    <rPh sb="4" eb="6">
      <t>リョウイキ</t>
    </rPh>
    <phoneticPr fontId="12"/>
  </si>
  <si>
    <t>○</t>
    <phoneticPr fontId="12"/>
  </si>
  <si>
    <t>初版作成</t>
    <rPh sb="0" eb="2">
      <t>ショハン</t>
    </rPh>
    <rPh sb="2" eb="4">
      <t>サクセイ</t>
    </rPh>
    <phoneticPr fontId="7"/>
  </si>
  <si>
    <t>2013/10/22</t>
    <phoneticPr fontId="7"/>
  </si>
  <si>
    <t>CAP</t>
    <phoneticPr fontId="7"/>
  </si>
  <si>
    <t>顧客続柄</t>
  </si>
  <si>
    <t>健康状態</t>
  </si>
  <si>
    <t>勤務先名称ｶﾅ</t>
  </si>
  <si>
    <t>勤務先名称漢字</t>
  </si>
  <si>
    <t>勤務先郵便番号（１）</t>
  </si>
  <si>
    <t>勤務先郵便番号（２）</t>
  </si>
  <si>
    <t>勤務先住所（１）</t>
  </si>
  <si>
    <t>勤務先住所（２）</t>
  </si>
  <si>
    <t>勤務先住所（３）</t>
  </si>
  <si>
    <t>顧客郵便番号（１）</t>
  </si>
  <si>
    <t>顧客郵便番号（２）</t>
  </si>
  <si>
    <t>顧客住所（１）</t>
  </si>
  <si>
    <t>顧客住所（２）</t>
  </si>
  <si>
    <t>顧客住所（３）</t>
  </si>
  <si>
    <t>顧客電話番号</t>
  </si>
  <si>
    <t>顧客住所ｶﾅ（１）</t>
  </si>
  <si>
    <t>顧客住所ｶﾅ（２）</t>
  </si>
  <si>
    <t>顧客住所ｶﾅ（３）</t>
  </si>
  <si>
    <t>勤務先住所ｶﾅ（１）</t>
  </si>
  <si>
    <t>勤務先住所ｶﾅ（２）</t>
  </si>
  <si>
    <t>勤務先住所ｶﾅ（３）</t>
  </si>
  <si>
    <t>法人No.</t>
  </si>
  <si>
    <t>3ndI/F実行日</t>
  </si>
  <si>
    <t>TORIATSUKAISHAID</t>
  </si>
  <si>
    <t>KOKYAKUNO</t>
  </si>
  <si>
    <t>KOJINHOJINKUBUN</t>
  </si>
  <si>
    <t>KOKYAKUTSUDUKIGARA</t>
  </si>
  <si>
    <t>SHUSSINCHI</t>
  </si>
  <si>
    <t>JYUUKYOKUBUN</t>
  </si>
  <si>
    <t>SHOUKAIEIKYOURYOKU</t>
  </si>
  <si>
    <t>SAISHUGAKUREKI</t>
  </si>
  <si>
    <t>SHUSSINKOU</t>
  </si>
  <si>
    <t>KENKOJOUTAI</t>
  </si>
  <si>
    <t>KURUMAUMU</t>
  </si>
  <si>
    <t>KINMUSAKIMEISHOUKANA</t>
  </si>
  <si>
    <t>KINMUSAKIMEISHOUKANJI</t>
  </si>
  <si>
    <t>KINMUSAKIYUUBINBANGOU_1</t>
  </si>
  <si>
    <t>KINMUSAKIYUUBINBANGOU_2</t>
  </si>
  <si>
    <t>KINMUSAKIJYUUSHO_1</t>
  </si>
  <si>
    <t>KINMUSAKIJYUUSHO_2</t>
  </si>
  <si>
    <t>KINMUSAKIJYUUSHO_3</t>
  </si>
  <si>
    <t>KINMUSAKICHOKUTSUUTEL</t>
  </si>
  <si>
    <t>KINMUSAKIDAIHYOUTEL</t>
  </si>
  <si>
    <t>KINMUSAKIFAX</t>
  </si>
  <si>
    <t>KINMUSAKIEMAIL</t>
  </si>
  <si>
    <t>YAKUSHOKUSEISHIKIMEI</t>
  </si>
  <si>
    <t>NYUSHANENREI</t>
  </si>
  <si>
    <t>SYUUSHOKUNENREI</t>
  </si>
  <si>
    <t>SETAINO</t>
  </si>
  <si>
    <t>TARGETKOKYAKUID</t>
  </si>
  <si>
    <t>KOKYAKUYUUBINBANGOU_1</t>
  </si>
  <si>
    <t>KOKYAKUYUUBINBANGOU_2</t>
  </si>
  <si>
    <t>KOKYAKUJYUUSHO_1</t>
  </si>
  <si>
    <t>KOKYAKUJYUUSHO_2</t>
  </si>
  <si>
    <t>KOKYAKUJYUUSHO_3</t>
  </si>
  <si>
    <t>KOKYAKUTEL</t>
  </si>
  <si>
    <t>KOKYAKUFAX</t>
  </si>
  <si>
    <t>KOKYAKUKEITAITEL</t>
  </si>
  <si>
    <t>KOKYAKUEMAIL</t>
  </si>
  <si>
    <t>BIKOU</t>
  </si>
  <si>
    <t>KOKYAKUJYUUSHO_KANA1</t>
  </si>
  <si>
    <t>KOKYAKUJYUUSHO_KANA2</t>
  </si>
  <si>
    <t>KOKYAKUJYUUSHO_KANA3</t>
  </si>
  <si>
    <t>KINMUSAKIJYUUSHO_KANA1</t>
  </si>
  <si>
    <t>KINMUSAKIJYUUSHO_KANA2</t>
  </si>
  <si>
    <t>KINMUSAKIJYUUSHO_KANA3</t>
  </si>
  <si>
    <t>HOUJINNO</t>
  </si>
  <si>
    <t>KOKYAKUJYOUKYOU</t>
  </si>
  <si>
    <t>SAISHUUKATSUDOUBI</t>
  </si>
  <si>
    <t>THIRDIFJIKKOUBI</t>
  </si>
  <si>
    <t>SAKUSEISHAID</t>
  </si>
  <si>
    <t>SAKUSEINICHIJI</t>
  </si>
  <si>
    <t>KOUSHINSHAID</t>
  </si>
  <si>
    <t>KOUSHINNICHIJI</t>
  </si>
  <si>
    <t>VARCHAR2</t>
  </si>
  <si>
    <t>NUMBER</t>
    <phoneticPr fontId="7"/>
  </si>
  <si>
    <t>DATE</t>
    <phoneticPr fontId="7"/>
  </si>
  <si>
    <t>顧客状況</t>
  </si>
  <si>
    <t>最終活動日</t>
  </si>
  <si>
    <t/>
  </si>
  <si>
    <t>更新者ID</t>
  </si>
  <si>
    <t>更新日時</t>
  </si>
  <si>
    <t>不可</t>
    <rPh sb="0" eb="2">
      <t>フカ</t>
    </rPh>
    <phoneticPr fontId="8"/>
  </si>
  <si>
    <t>抽出日時</t>
    <rPh sb="0" eb="2">
      <t>チュウシュツ</t>
    </rPh>
    <rPh sb="2" eb="4">
      <t>ニチジ</t>
    </rPh>
    <phoneticPr fontId="7"/>
  </si>
  <si>
    <t>コンピュータ名</t>
    <rPh sb="6" eb="7">
      <t>メイ</t>
    </rPh>
    <phoneticPr fontId="7"/>
  </si>
  <si>
    <t>IPアドレス</t>
    <phoneticPr fontId="7"/>
  </si>
  <si>
    <t>移行元 顧客情報テーブル</t>
    <rPh sb="0" eb="2">
      <t>イコウ</t>
    </rPh>
    <rPh sb="2" eb="3">
      <t>モト</t>
    </rPh>
    <phoneticPr fontId="7"/>
  </si>
  <si>
    <t>CMSTT0010</t>
  </si>
  <si>
    <t>CMSTT0010</t>
    <phoneticPr fontId="7"/>
  </si>
  <si>
    <t>COMPUTER_NAME</t>
    <phoneticPr fontId="7"/>
  </si>
  <si>
    <t>IP_ADRESS</t>
    <phoneticPr fontId="7"/>
  </si>
  <si>
    <t>OUTPUT_DATE</t>
    <phoneticPr fontId="7"/>
  </si>
  <si>
    <t>USERS</t>
    <phoneticPr fontId="7"/>
  </si>
  <si>
    <t>USERS</t>
    <phoneticPr fontId="12"/>
  </si>
  <si>
    <t xml:space="preserve">移行元 </t>
    <rPh sb="0" eb="2">
      <t>イコウ</t>
    </rPh>
    <rPh sb="2" eb="3">
      <t>モト</t>
    </rPh>
    <phoneticPr fontId="7"/>
  </si>
  <si>
    <t>システム共通項目。レコ－ド作成日時。</t>
  </si>
  <si>
    <t>システム共通項目。レコ－ド更新者の取扱者ID</t>
  </si>
  <si>
    <t>システム共通項目。レコ－ド更新日時。</t>
  </si>
  <si>
    <t>取扱者ID</t>
    <rPh sb="0" eb="3">
      <t>トリアツカイシャ</t>
    </rPh>
    <phoneticPr fontId="4"/>
  </si>
  <si>
    <t>顧客新規登録時に採番されるID</t>
    <rPh sb="0" eb="2">
      <t>コキャク</t>
    </rPh>
    <rPh sb="2" eb="4">
      <t>シンキ</t>
    </rPh>
    <rPh sb="4" eb="6">
      <t>トウロク</t>
    </rPh>
    <rPh sb="6" eb="7">
      <t>ジ</t>
    </rPh>
    <rPh sb="8" eb="9">
      <t>サイ</t>
    </rPh>
    <rPh sb="9" eb="10">
      <t>バン</t>
    </rPh>
    <phoneticPr fontId="4"/>
  </si>
  <si>
    <t>新契約設計入力画面では一律「個人（AppDataConst.HOUJIN_KOJIN_KUBUN_KOJIN:0）」を保存
個人：0
法人：１
現在未使用</t>
    <rPh sb="0" eb="3">
      <t>シンケイヤク</t>
    </rPh>
    <rPh sb="3" eb="5">
      <t>セッケイ</t>
    </rPh>
    <rPh sb="5" eb="7">
      <t>ニュウリョク</t>
    </rPh>
    <rPh sb="7" eb="9">
      <t>ガメン</t>
    </rPh>
    <rPh sb="11" eb="13">
      <t>イチリツ</t>
    </rPh>
    <rPh sb="14" eb="16">
      <t>コジン</t>
    </rPh>
    <rPh sb="59" eb="61">
      <t>ホゾン</t>
    </rPh>
    <rPh sb="62" eb="64">
      <t>コジン</t>
    </rPh>
    <rPh sb="67" eb="69">
      <t>ホウジン</t>
    </rPh>
    <rPh sb="72" eb="74">
      <t>ゲンザイ</t>
    </rPh>
    <rPh sb="74" eb="77">
      <t>ミシヨウ</t>
    </rPh>
    <phoneticPr fontId="4"/>
  </si>
  <si>
    <t>※顧客情報登録画面リリース前は保存対象外</t>
    <rPh sb="1" eb="3">
      <t>コキャク</t>
    </rPh>
    <rPh sb="3" eb="5">
      <t>ジョウホウ</t>
    </rPh>
    <rPh sb="5" eb="7">
      <t>トウロク</t>
    </rPh>
    <rPh sb="7" eb="9">
      <t>ガメン</t>
    </rPh>
    <rPh sb="13" eb="14">
      <t>マエ</t>
    </rPh>
    <rPh sb="15" eb="17">
      <t>ホゾン</t>
    </rPh>
    <rPh sb="17" eb="20">
      <t>タイショウガイ</t>
    </rPh>
    <phoneticPr fontId="4"/>
  </si>
  <si>
    <t>顧客リードから引継いだ値を格納</t>
    <rPh sb="0" eb="2">
      <t>コキャク</t>
    </rPh>
    <rPh sb="7" eb="9">
      <t>ヒキツ</t>
    </rPh>
    <rPh sb="11" eb="12">
      <t>アタイ</t>
    </rPh>
    <rPh sb="13" eb="15">
      <t>カクノウ</t>
    </rPh>
    <phoneticPr fontId="4"/>
  </si>
  <si>
    <t>顧客リード画面より引継いだ値を格納</t>
    <rPh sb="0" eb="2">
      <t>コキャク</t>
    </rPh>
    <rPh sb="5" eb="7">
      <t>ガメン</t>
    </rPh>
    <rPh sb="9" eb="11">
      <t>ヒキツ</t>
    </rPh>
    <rPh sb="13" eb="14">
      <t>アタイ</t>
    </rPh>
    <rPh sb="15" eb="17">
      <t>カクノウ</t>
    </rPh>
    <phoneticPr fontId="4"/>
  </si>
  <si>
    <t>法人情報TBLとの紐付け項目</t>
    <rPh sb="0" eb="2">
      <t>ホウジン</t>
    </rPh>
    <rPh sb="2" eb="4">
      <t>ジョウホウ</t>
    </rPh>
    <rPh sb="9" eb="10">
      <t>ヒモ</t>
    </rPh>
    <rPh sb="10" eb="11">
      <t>ヅ</t>
    </rPh>
    <rPh sb="12" eb="14">
      <t>コウモク</t>
    </rPh>
    <phoneticPr fontId="4"/>
  </si>
  <si>
    <t>CMSTT0600</t>
  </si>
  <si>
    <t>CMSTT0600</t>
    <phoneticPr fontId="7"/>
  </si>
  <si>
    <t>移行元 Ｃ＆Ａ子供情報</t>
    <rPh sb="0" eb="2">
      <t>イコウ</t>
    </rPh>
    <rPh sb="2" eb="3">
      <t>モト</t>
    </rPh>
    <phoneticPr fontId="7"/>
  </si>
  <si>
    <t>顧客No</t>
  </si>
  <si>
    <t>KOKYAKUBANGOU</t>
  </si>
  <si>
    <t>ＣＡ連番</t>
  </si>
  <si>
    <t>CARENBAN</t>
  </si>
  <si>
    <t>RENBAN</t>
  </si>
  <si>
    <t>JITSUZAIFLAG</t>
  </si>
  <si>
    <t>KODOMOKOKYAKUBANGOU</t>
  </si>
  <si>
    <t>ＣＡ用カナ</t>
  </si>
  <si>
    <t>CAYOUKANA</t>
  </si>
  <si>
    <t>ＣＡ用漢字</t>
  </si>
  <si>
    <t>CAYOUKANJI</t>
  </si>
  <si>
    <t>SEIBETSUCODE</t>
  </si>
  <si>
    <t>SEINENGAPPI</t>
  </si>
  <si>
    <t>NENREI</t>
  </si>
  <si>
    <t>KEKKONNENREI</t>
  </si>
  <si>
    <t>KEKKONHITSUYOUGAKU</t>
  </si>
  <si>
    <t>YOUCHIENCODE</t>
  </si>
  <si>
    <t>YOUCHIENNENREI</t>
  </si>
  <si>
    <t>SHOUGAKKOUSHURUICODE</t>
  </si>
  <si>
    <t>SHOUGAKKOUNENREI</t>
  </si>
  <si>
    <t>CHUUGAKKOUSHURUICODE</t>
  </si>
  <si>
    <t>CHUUGAKKOUNENREI</t>
  </si>
  <si>
    <t>KOUKOUSHURUICODE</t>
  </si>
  <si>
    <t>KOUKOUNENREI</t>
  </si>
  <si>
    <t>DAIGAKUSHURUICODE</t>
  </si>
  <si>
    <t>DAIGAKUNENREI</t>
  </si>
  <si>
    <t>通学コード</t>
  </si>
  <si>
    <t>TSUUGAKUCODE</t>
  </si>
  <si>
    <t>教育必要額合計</t>
  </si>
  <si>
    <t>KYOUIKUHITSUYOUGAKUGOUKEI</t>
  </si>
  <si>
    <t>KYOUIKUSASAERUWARIAI</t>
  </si>
  <si>
    <t>KYOUIKUSASAERUWARIAI_W</t>
  </si>
  <si>
    <t>KEKKONSASAERUWARIAI</t>
  </si>
  <si>
    <t>KEKKONSASAERUWARIAI_W</t>
  </si>
  <si>
    <t>プロデューサコードを修正</t>
    <rPh sb="10" eb="12">
      <t>シュウセイ</t>
    </rPh>
    <phoneticPr fontId="8"/>
  </si>
  <si>
    <t>01:架空(ﾌﾗｸﾞON)  02:実在(ﾌﾗｸﾞOFF)</t>
  </si>
  <si>
    <t>CTSID：1001参照</t>
    <rPh sb="10" eb="12">
      <t>サンショウ</t>
    </rPh>
    <phoneticPr fontId="8"/>
  </si>
  <si>
    <t>CTSID：5020参照</t>
    <rPh sb="10" eb="12">
      <t>サンショウ</t>
    </rPh>
    <phoneticPr fontId="8"/>
  </si>
  <si>
    <t>CTSID：5049参照</t>
  </si>
  <si>
    <t>整数部桁数：3　　少数部桁数：2</t>
    <rPh sb="9" eb="11">
      <t>ショウスウ</t>
    </rPh>
    <rPh sb="11" eb="12">
      <t>ブ</t>
    </rPh>
    <rPh sb="12" eb="14">
      <t>ケタスウ</t>
    </rPh>
    <phoneticPr fontId="8"/>
  </si>
  <si>
    <t>システム共通項目。レコ－ド作成者の取扱者ID</t>
    <rPh sb="4" eb="6">
      <t>キョウツウ</t>
    </rPh>
    <rPh sb="6" eb="8">
      <t>コウモク</t>
    </rPh>
    <rPh sb="13" eb="15">
      <t>サクセイ</t>
    </rPh>
    <rPh sb="15" eb="16">
      <t>シャ</t>
    </rPh>
    <rPh sb="17" eb="20">
      <t>トリアツカイシャ</t>
    </rPh>
    <phoneticPr fontId="5"/>
  </si>
  <si>
    <t>システム共通項目。レコ－ド作成日時。</t>
    <rPh sb="4" eb="6">
      <t>キョウツウ</t>
    </rPh>
    <rPh sb="6" eb="8">
      <t>コウモク</t>
    </rPh>
    <rPh sb="13" eb="15">
      <t>サクセイ</t>
    </rPh>
    <rPh sb="15" eb="17">
      <t>ニチジ</t>
    </rPh>
    <phoneticPr fontId="5"/>
  </si>
  <si>
    <t>システム共通項目。レコ－ド更新者の取扱者ID</t>
    <rPh sb="4" eb="6">
      <t>キョウツウ</t>
    </rPh>
    <rPh sb="6" eb="8">
      <t>コウモク</t>
    </rPh>
    <rPh sb="13" eb="15">
      <t>コウシン</t>
    </rPh>
    <rPh sb="15" eb="16">
      <t>シャ</t>
    </rPh>
    <rPh sb="17" eb="20">
      <t>トリアツカイシャ</t>
    </rPh>
    <phoneticPr fontId="5"/>
  </si>
  <si>
    <t>システム共通項目。レコ－ド更新日時。</t>
    <rPh sb="4" eb="6">
      <t>キョウツウ</t>
    </rPh>
    <rPh sb="6" eb="8">
      <t>コウモク</t>
    </rPh>
    <rPh sb="13" eb="15">
      <t>コウシン</t>
    </rPh>
    <rPh sb="15" eb="17">
      <t>ニチジ</t>
    </rPh>
    <phoneticPr fontId="5"/>
  </si>
  <si>
    <t>CMSTT0601</t>
  </si>
  <si>
    <t>CMSTT0601</t>
    <phoneticPr fontId="7"/>
  </si>
  <si>
    <t>移行元 Ｃ＆Ａライフプラン住宅</t>
    <rPh sb="0" eb="2">
      <t>イコウ</t>
    </rPh>
    <rPh sb="2" eb="3">
      <t>モト</t>
    </rPh>
    <phoneticPr fontId="7"/>
  </si>
  <si>
    <t>住宅現在住居コード</t>
  </si>
  <si>
    <t>JUUTAKUGENZAIJUKYOCODE</t>
  </si>
  <si>
    <t>JUUTAKUGENZAILOANGAKU</t>
  </si>
  <si>
    <t>住宅現在ローン期間</t>
  </si>
  <si>
    <t>JUUTAKUGENZAILOANKIKAN</t>
  </si>
  <si>
    <t>JUUTAKUGENZAINENYACHIN</t>
  </si>
  <si>
    <t>JUUTAKUYOTEICODE</t>
  </si>
  <si>
    <t>JUUTAKUYOTEINEN</t>
  </si>
  <si>
    <t>JUUTAKUCHIIKICODE</t>
  </si>
  <si>
    <t>JUUTAKUBUKKENCODE</t>
  </si>
  <si>
    <t>JUUTAKUSHINKYUUCODE</t>
  </si>
  <si>
    <t>JUUTAKUKAIRYOUKAKAKU</t>
  </si>
  <si>
    <t>JUUTAKUATAMAKINN</t>
  </si>
  <si>
    <t>JUUTAKUATAMAKINNWARIAI</t>
  </si>
  <si>
    <t>JUUTAKULOANGAKU1</t>
  </si>
  <si>
    <t>JUUTAKULOANKIKAN1</t>
  </si>
  <si>
    <t>JUUTAKULOANRIRITSU1</t>
  </si>
  <si>
    <t>JUUTAKULOANGAKU2</t>
  </si>
  <si>
    <t>JUUTAKULOANKIKAN2</t>
  </si>
  <si>
    <t>JUUTAKULOANRIRITSU2</t>
  </si>
  <si>
    <t>JUUTAKULOANGAKU3</t>
  </si>
  <si>
    <t>JUUTAKULOANKIKAN3</t>
  </si>
  <si>
    <t>JUUTAKULOANRIRITSU3</t>
  </si>
  <si>
    <t>JUUTAKUSHOKEIHI</t>
  </si>
  <si>
    <t>JUUTAKUKYOUEKIHI</t>
  </si>
  <si>
    <t>DANSHINKANYUUFLAG</t>
  </si>
  <si>
    <t>DANSHINKANYUUFLAG_W</t>
  </si>
  <si>
    <t>GENYACHINNYUURYOKUKUBUN</t>
  </si>
  <si>
    <t>万一現在家賃入力区分(配偶者)</t>
  </si>
  <si>
    <t>GENYACHINNYUURYOKUKUBUN_W</t>
  </si>
  <si>
    <t>GENYACHINKINGAKU</t>
  </si>
  <si>
    <t>GENYACHINKINGAKU_W</t>
  </si>
  <si>
    <t>GENZAILOANNYUURYOKUKUBUN</t>
  </si>
  <si>
    <t>GENZAILOANNYUURYOKUKUBUN_W</t>
  </si>
  <si>
    <t>万一現在ローン支える金額</t>
  </si>
  <si>
    <t>GENZAILOANKINGAKU</t>
  </si>
  <si>
    <t>GENZAILOANKINGAKU_W</t>
  </si>
  <si>
    <t>GENYACHINWARIAI</t>
  </si>
  <si>
    <t>GENYACHINWARIAIHAIGUUSHA</t>
  </si>
  <si>
    <t>GENZAILOANSASAERUWARIAI</t>
  </si>
  <si>
    <t>万一現在ローン支える割合（配偶者）</t>
  </si>
  <si>
    <t>GENLOANWARIAIHAIGUUSHA</t>
  </si>
  <si>
    <t>KEIKAKUHENKOUCODE</t>
  </si>
  <si>
    <t>KEIKAKUHENKOUCODEHAIGUUSHA</t>
  </si>
  <si>
    <t>JUUTAKUSASAERUKUBUN</t>
  </si>
  <si>
    <t>JUUTAKUSASAERUKUBUN_W</t>
  </si>
  <si>
    <t>JUUTAKUSASAERUKINGAKU</t>
  </si>
  <si>
    <t>JUUTAKUSASAERUKINGAKU_W</t>
  </si>
  <si>
    <t>JUTAKUSHOKEIHIMANNICHI</t>
  </si>
  <si>
    <t>万一住宅諸経費（配偶者）</t>
  </si>
  <si>
    <t>JUTAKUSHOKEIHIMANNICHI_W</t>
  </si>
  <si>
    <t>JUTAKUKYOUEKIHIMANNICHI</t>
  </si>
  <si>
    <t>万一住宅共益費（配偶者）</t>
  </si>
  <si>
    <t>JUTAKUKYOUEKIHIMANNICHI_W</t>
  </si>
  <si>
    <t>JUUTAKUSASAERUWARIAI</t>
  </si>
  <si>
    <t>JUUTAKUSASAERUWARIAI_W</t>
  </si>
  <si>
    <t>CMSTT0602</t>
  </si>
  <si>
    <t>CMSTT0602</t>
    <phoneticPr fontId="7"/>
  </si>
  <si>
    <t>移行元 Ｃ＆Ａライフプラン旅行</t>
    <rPh sb="0" eb="2">
      <t>イコウ</t>
    </rPh>
    <rPh sb="2" eb="3">
      <t>モト</t>
    </rPh>
    <phoneticPr fontId="7"/>
  </si>
  <si>
    <t>MANNICHISASAERUUMUFLAG</t>
  </si>
  <si>
    <t>RYOKOUMEI</t>
  </si>
  <si>
    <t>YOTEINEN</t>
  </si>
  <si>
    <t>YOTEINENKANKAKU</t>
  </si>
  <si>
    <t>YOTEISAISHUUNEN</t>
  </si>
  <si>
    <t>NENHYOUJICODE</t>
  </si>
  <si>
    <t>HITSUYOUGAKU</t>
  </si>
  <si>
    <t>00：通常　01：本人万一　02：配偶者万一</t>
    <rPh sb="3" eb="5">
      <t>ツウジョウ</t>
    </rPh>
    <phoneticPr fontId="8"/>
  </si>
  <si>
    <t>01 ： あり　02 ： なし</t>
  </si>
  <si>
    <t>CTSID：5025参照</t>
    <rPh sb="10" eb="12">
      <t>サンショウ</t>
    </rPh>
    <phoneticPr fontId="8"/>
  </si>
  <si>
    <t>CTSID：5026参照</t>
    <rPh sb="10" eb="12">
      <t>サンショウ</t>
    </rPh>
    <phoneticPr fontId="8"/>
  </si>
  <si>
    <t>CMSTT0603</t>
  </si>
  <si>
    <t>CMSTT0603</t>
    <phoneticPr fontId="7"/>
  </si>
  <si>
    <t>移行元 Ｃ＆Ａ準備サマリ</t>
    <rPh sb="0" eb="2">
      <t>イコウ</t>
    </rPh>
    <rPh sb="2" eb="3">
      <t>モト</t>
    </rPh>
    <phoneticPr fontId="7"/>
  </si>
  <si>
    <t>SEIMEIHOKENMAITSUKI</t>
  </si>
  <si>
    <t>SEIMEIHOKENBONUSNATSU</t>
  </si>
  <si>
    <t>SEIMEIHOKENBONUSFUYU</t>
  </si>
  <si>
    <t>SEIMEIHOKENSONOTA</t>
  </si>
  <si>
    <t>SEIMEIHOKENNENKANGOUKEI</t>
  </si>
  <si>
    <t>NENKINHOKENMAITSUKI</t>
  </si>
  <si>
    <t>NENKINHOKENBONUSNATSU</t>
  </si>
  <si>
    <t>NENKINHOKENBONUSFUYU</t>
  </si>
  <si>
    <t>NENKINHOKENSONOTA</t>
  </si>
  <si>
    <t>NENKINHOKENNENKANGOUKEI</t>
  </si>
  <si>
    <t>YOCHOKINZANDAKA</t>
  </si>
  <si>
    <t>TSUMITATEGAKUMAITSUKI</t>
  </si>
  <si>
    <t>TSUMITATEGAKUBONUSNATSU</t>
  </si>
  <si>
    <t>TSUMITATEGAKUBONUSFUYU</t>
  </si>
  <si>
    <t>TSUMITATEGAKUSONOTANENKAN</t>
  </si>
  <si>
    <t>NENKANTSUMITATEGAKU</t>
  </si>
  <si>
    <t>NENSHUUKARASHISHUTSUGAKU</t>
  </si>
  <si>
    <t>FUDOUSANGAKU</t>
  </si>
  <si>
    <t>KABUSHIKIGAKU</t>
  </si>
  <si>
    <t>JUNBIZUMISONOTASHIKIN</t>
  </si>
  <si>
    <t>KARIIREKINGAKU</t>
  </si>
  <si>
    <t>KARIIREKIKAN</t>
  </si>
  <si>
    <t>KARIIRERIRITSU</t>
  </si>
  <si>
    <t>TEINENTAISHOKUKINGAKU</t>
  </si>
  <si>
    <t>TEINENTAISHOKUKINGAKU_W</t>
  </si>
  <si>
    <t>NENSHUU</t>
  </si>
  <si>
    <t>年収（配偶者）</t>
  </si>
  <si>
    <t>NENSHUUHAIGUUSHA</t>
  </si>
  <si>
    <t>NENKINCODE</t>
  </si>
  <si>
    <t>TEDORIGAKUHAIGUUSHA</t>
  </si>
  <si>
    <t>NENKINCODEHIGUUSHA</t>
  </si>
  <si>
    <t>入院日額</t>
  </si>
  <si>
    <t>NYUUINNICHIGAKU</t>
  </si>
  <si>
    <t>入院日額(配偶者)</t>
  </si>
  <si>
    <t>NYUUINNICHIGAKU_W</t>
  </si>
  <si>
    <t>成人病有無フラグ</t>
  </si>
  <si>
    <t>SEIJINBYOUUMUFLAG</t>
  </si>
  <si>
    <t>成人病有無フラグ(配偶者)</t>
  </si>
  <si>
    <t>SEIJINBYOUUMUFLAG_W</t>
  </si>
  <si>
    <t>介護保障額フラグ</t>
  </si>
  <si>
    <t>KAIGOHOSHOUGAKUFLAG</t>
  </si>
  <si>
    <t>介護保障額フラグ(配偶者)</t>
  </si>
  <si>
    <t>KAIGOHOSHOUGAKUFLAG_W</t>
  </si>
  <si>
    <t>現在生活費</t>
  </si>
  <si>
    <t>GENZAISEIKATSUHI</t>
  </si>
  <si>
    <t>現在保険料</t>
  </si>
  <si>
    <t>GENZAIHOKENRYOU</t>
  </si>
  <si>
    <t>現在年間準備額</t>
  </si>
  <si>
    <t>GENZAINENKANJUNBIGAKU</t>
  </si>
  <si>
    <t>KONGOSEIKATSUHI</t>
  </si>
  <si>
    <t>KONGOHOKENRYOU</t>
  </si>
  <si>
    <t>KONGONENKANJUNBIGAKU</t>
  </si>
  <si>
    <t>SHUNYUUHOSHOUJUNBIKIN</t>
  </si>
  <si>
    <t>SHUNYUUHOSHOUJUNBIKIN_W</t>
  </si>
  <si>
    <t>ガン治療準備金</t>
  </si>
  <si>
    <t>GANCHIRYOUJUNBIKIN</t>
  </si>
  <si>
    <t>ガン治療準備金(配偶者)</t>
  </si>
  <si>
    <t>GANCHIRYOUJUNBIKIN_W</t>
  </si>
  <si>
    <t>CTSID：5029参照</t>
    <rPh sb="10" eb="12">
      <t>サンショウ</t>
    </rPh>
    <phoneticPr fontId="8"/>
  </si>
  <si>
    <t>CMSTT0605</t>
  </si>
  <si>
    <t>CMSTT0605</t>
    <phoneticPr fontId="7"/>
  </si>
  <si>
    <t>移行元 Ｃ＆Ａ必要明細７１</t>
    <rPh sb="0" eb="2">
      <t>イコウ</t>
    </rPh>
    <rPh sb="2" eb="3">
      <t>モト</t>
    </rPh>
    <phoneticPr fontId="7"/>
  </si>
  <si>
    <t>TSUUJOUSHUBETSUCODE</t>
  </si>
  <si>
    <t>必要資金コード</t>
  </si>
  <si>
    <t>HITSUYOUSHIKINCODE</t>
  </si>
  <si>
    <t>０年後金額</t>
  </si>
  <si>
    <t>NENGOKINGAKU0</t>
  </si>
  <si>
    <t>１年後金額</t>
  </si>
  <si>
    <t>NENGOKINGAKU1</t>
  </si>
  <si>
    <t>２年後金額</t>
  </si>
  <si>
    <t>NENGOKINGAKU2</t>
  </si>
  <si>
    <t>３年後金額</t>
  </si>
  <si>
    <t>NENGOKINGAKU3</t>
  </si>
  <si>
    <t>４年後金額</t>
  </si>
  <si>
    <t>NENGOKINGAKU4</t>
  </si>
  <si>
    <t>５年後金額</t>
  </si>
  <si>
    <t>NENGOKINGAKU5</t>
  </si>
  <si>
    <t>６年後金額</t>
  </si>
  <si>
    <t>NENGOKINGAKU6</t>
  </si>
  <si>
    <t>７年後金額</t>
  </si>
  <si>
    <t>NENGOKINGAKU7</t>
  </si>
  <si>
    <t>８年後金額</t>
  </si>
  <si>
    <t>NENGOKINGAKU8</t>
  </si>
  <si>
    <t>９年後金額</t>
  </si>
  <si>
    <t>NENGOKINGAKU9</t>
  </si>
  <si>
    <t>１０年後金額</t>
  </si>
  <si>
    <t>NENGOKINGAKU10</t>
  </si>
  <si>
    <t>１１年後金額</t>
  </si>
  <si>
    <t>NENGOKINGAKU11</t>
  </si>
  <si>
    <t>１２年後金額</t>
  </si>
  <si>
    <t>NENGOKINGAKU12</t>
  </si>
  <si>
    <t>１３年後金額</t>
  </si>
  <si>
    <t>NENGOKINGAKU13</t>
  </si>
  <si>
    <t>１４年後金額</t>
  </si>
  <si>
    <t>NENGOKINGAKU14</t>
  </si>
  <si>
    <t>１５年後金額</t>
  </si>
  <si>
    <t>NENGOKINGAKU15</t>
  </si>
  <si>
    <t>１６年後金額</t>
  </si>
  <si>
    <t>NENGOKINGAKU16</t>
  </si>
  <si>
    <t>１７年後金額</t>
  </si>
  <si>
    <t>NENGOKINGAKU17</t>
  </si>
  <si>
    <t>１８年後金額</t>
  </si>
  <si>
    <t>NENGOKINGAKU18</t>
  </si>
  <si>
    <t>１９年後金額</t>
  </si>
  <si>
    <t>NENGOKINGAKU19</t>
  </si>
  <si>
    <t>２０年後金額</t>
  </si>
  <si>
    <t>NENGOKINGAKU20</t>
  </si>
  <si>
    <t>２１年後金額</t>
  </si>
  <si>
    <t>NENGOKINGAKU21</t>
  </si>
  <si>
    <t>２２年後金額</t>
  </si>
  <si>
    <t>NENGOKINGAKU22</t>
  </si>
  <si>
    <t>２３年後金額</t>
  </si>
  <si>
    <t>NENGOKINGAKU23</t>
  </si>
  <si>
    <t>２４年後金額</t>
  </si>
  <si>
    <t>NENGOKINGAKU24</t>
  </si>
  <si>
    <t>２５年後金額</t>
  </si>
  <si>
    <t>NENGOKINGAKU25</t>
  </si>
  <si>
    <t>２６年後金額</t>
  </si>
  <si>
    <t>NENGOKINGAKU26</t>
  </si>
  <si>
    <t>２７年後金額</t>
  </si>
  <si>
    <t>NENGOKINGAKU27</t>
  </si>
  <si>
    <t>２８年後金額</t>
  </si>
  <si>
    <t>NENGOKINGAKU28</t>
  </si>
  <si>
    <t>２９年後金額</t>
  </si>
  <si>
    <t>NENGOKINGAKU29</t>
  </si>
  <si>
    <t>３０年後金額</t>
  </si>
  <si>
    <t>NENGOKINGAKU30</t>
  </si>
  <si>
    <t>３１年後金額</t>
  </si>
  <si>
    <t>NENGOKINGAKU31</t>
  </si>
  <si>
    <t>３２年後金額</t>
  </si>
  <si>
    <t>NENGOKINGAKU32</t>
  </si>
  <si>
    <t>３３年後金額</t>
  </si>
  <si>
    <t>NENGOKINGAKU33</t>
  </si>
  <si>
    <t>３４年後金額</t>
  </si>
  <si>
    <t>NENGOKINGAKU34</t>
  </si>
  <si>
    <t>３５年後金額</t>
  </si>
  <si>
    <t>NENGOKINGAKU35</t>
  </si>
  <si>
    <t>３６年後金額</t>
  </si>
  <si>
    <t>NENGOKINGAKU36</t>
  </si>
  <si>
    <t>３７年後金額</t>
  </si>
  <si>
    <t>NENGOKINGAKU37</t>
  </si>
  <si>
    <t>３８年後金額</t>
  </si>
  <si>
    <t>NENGOKINGAKU38</t>
  </si>
  <si>
    <t>３９年後金額</t>
  </si>
  <si>
    <t>NENGOKINGAKU39</t>
  </si>
  <si>
    <t>４０年後金額</t>
  </si>
  <si>
    <t>NENGOKINGAKU40</t>
  </si>
  <si>
    <t>４１年後金額</t>
  </si>
  <si>
    <t>NENGOKINGAKU41</t>
  </si>
  <si>
    <t>４２年後金額</t>
  </si>
  <si>
    <t>NENGOKINGAKU42</t>
  </si>
  <si>
    <t>４３年後金額</t>
  </si>
  <si>
    <t>NENGOKINGAKU43</t>
  </si>
  <si>
    <t>４４年後金額</t>
  </si>
  <si>
    <t>NENGOKINGAKU44</t>
  </si>
  <si>
    <t>４５年後金額</t>
  </si>
  <si>
    <t>NENGOKINGAKU45</t>
  </si>
  <si>
    <t>４６年後金額</t>
  </si>
  <si>
    <t>NENGOKINGAKU46</t>
  </si>
  <si>
    <t>４７年後金額</t>
  </si>
  <si>
    <t>NENGOKINGAKU47</t>
  </si>
  <si>
    <t>４８年後金額</t>
  </si>
  <si>
    <t>NENGOKINGAKU48</t>
  </si>
  <si>
    <t>４９年後金額</t>
  </si>
  <si>
    <t>NENGOKINGAKU49</t>
  </si>
  <si>
    <t>５０年後金額</t>
  </si>
  <si>
    <t>NENGOKINGAKU50</t>
  </si>
  <si>
    <t>５１年後金額</t>
  </si>
  <si>
    <t>NENGOKINGAKU51</t>
  </si>
  <si>
    <t>５２年後金額</t>
  </si>
  <si>
    <t>NENGOKINGAKU52</t>
  </si>
  <si>
    <t>５３年後金額</t>
  </si>
  <si>
    <t>NENGOKINGAKU53</t>
  </si>
  <si>
    <t>５４年後金額</t>
  </si>
  <si>
    <t>NENGOKINGAKU54</t>
  </si>
  <si>
    <t>５５年後金額</t>
  </si>
  <si>
    <t>NENGOKINGAKU55</t>
  </si>
  <si>
    <t>５６年後金額</t>
  </si>
  <si>
    <t>NENGOKINGAKU56</t>
  </si>
  <si>
    <t>５７年後金額</t>
  </si>
  <si>
    <t>NENGOKINGAKU57</t>
  </si>
  <si>
    <t>５８年後金額</t>
  </si>
  <si>
    <t>NENGOKINGAKU58</t>
  </si>
  <si>
    <t>５９年後金額</t>
  </si>
  <si>
    <t>NENGOKINGAKU59</t>
  </si>
  <si>
    <t>６０年後金額</t>
  </si>
  <si>
    <t>NENGOKINGAKU60</t>
  </si>
  <si>
    <t>６１年後金額</t>
  </si>
  <si>
    <t>NENGOKINGAKU61</t>
  </si>
  <si>
    <t>６２年後金額</t>
  </si>
  <si>
    <t>NENGOKINGAKU62</t>
  </si>
  <si>
    <t>６３年後金額</t>
  </si>
  <si>
    <t>NENGOKINGAKU63</t>
  </si>
  <si>
    <t>６４年後金額</t>
  </si>
  <si>
    <t>NENGOKINGAKU64</t>
  </si>
  <si>
    <t>６５年後金額</t>
  </si>
  <si>
    <t>NENGOKINGAKU65</t>
  </si>
  <si>
    <t>６６年後金額</t>
  </si>
  <si>
    <t>NENGOKINGAKU66</t>
  </si>
  <si>
    <t>６７年後金額</t>
  </si>
  <si>
    <t>NENGOKINGAKU67</t>
  </si>
  <si>
    <t>６８年後金額</t>
  </si>
  <si>
    <t>NENGOKINGAKU68</t>
  </si>
  <si>
    <t>６９年後金額</t>
  </si>
  <si>
    <t>NENGOKINGAKU69</t>
  </si>
  <si>
    <t>７０年後金額</t>
  </si>
  <si>
    <t>NENGOKINGAKU70</t>
  </si>
  <si>
    <t>01：教育　02：結婚　03：住宅　04：旅行
05：耐久財　06：ｾｶﾝﾄﾞﾗｲﾌ　07：その他計画</t>
  </si>
  <si>
    <t>01：賃貸　02：持家　03：持家かつ賃貸</t>
    <rPh sb="3" eb="5">
      <t>チンタイ</t>
    </rPh>
    <rPh sb="9" eb="10">
      <t>モ</t>
    </rPh>
    <rPh sb="10" eb="11">
      <t>イエ</t>
    </rPh>
    <rPh sb="15" eb="17">
      <t>モチイエ</t>
    </rPh>
    <rPh sb="19" eb="21">
      <t>チンタイ</t>
    </rPh>
    <phoneticPr fontId="8"/>
  </si>
  <si>
    <t xml:space="preserve">CTSID：5021参照
01:購入  02:新規購入  03:買替  04:改良
09:計画なし </t>
    <rPh sb="10" eb="12">
      <t>サンショウ</t>
    </rPh>
    <phoneticPr fontId="8"/>
  </si>
  <si>
    <t>CTSID：5022参照
01:北海道  02:首都圏  03:東海圏
04:近畿圏  05:中国圏  06:九州圏  
07:東北圏  08:上信越  09:北陸圏  
10:四国圏  11:その他</t>
    <rPh sb="10" eb="12">
      <t>サンショウ</t>
    </rPh>
    <phoneticPr fontId="8"/>
  </si>
  <si>
    <t>CTSID：5023参照
01:ﾏﾝｼｮﾝ   02:一戸建て</t>
    <rPh sb="10" eb="12">
      <t>サンショウ</t>
    </rPh>
    <phoneticPr fontId="8"/>
  </si>
  <si>
    <t>CTSID：5024参照
01:新築    02:中古</t>
    <rPh sb="10" eb="12">
      <t>サンショウ</t>
    </rPh>
    <phoneticPr fontId="8"/>
  </si>
  <si>
    <t>01:未加入  02:加入済み</t>
    <rPh sb="3" eb="6">
      <t>ミカニュウ</t>
    </rPh>
    <rPh sb="11" eb="13">
      <t>カニュウ</t>
    </rPh>
    <rPh sb="13" eb="14">
      <t>ズ</t>
    </rPh>
    <phoneticPr fontId="8"/>
  </si>
  <si>
    <t>01:未加入  02:加入済み</t>
  </si>
  <si>
    <t>01:割合入力  02:金額入力</t>
    <rPh sb="3" eb="5">
      <t>ワリアイ</t>
    </rPh>
    <rPh sb="5" eb="7">
      <t>ニュウリョク</t>
    </rPh>
    <rPh sb="12" eb="14">
      <t>キンガク</t>
    </rPh>
    <rPh sb="14" eb="16">
      <t>ニュウリョク</t>
    </rPh>
    <phoneticPr fontId="6"/>
  </si>
  <si>
    <t>01:計画通り  02:計画とりやめ  03:計画変更</t>
  </si>
  <si>
    <t>CMSTT0606</t>
  </si>
  <si>
    <t>CMSTT0606</t>
    <phoneticPr fontId="7"/>
  </si>
  <si>
    <t>移行元 Ｃ＆Ａライフプラン耐久財</t>
    <rPh sb="0" eb="2">
      <t>イコウ</t>
    </rPh>
    <rPh sb="2" eb="3">
      <t>モト</t>
    </rPh>
    <phoneticPr fontId="7"/>
  </si>
  <si>
    <t>イベント発生回数</t>
  </si>
  <si>
    <t>CMSTT0607</t>
  </si>
  <si>
    <t>CMSTT0607</t>
    <phoneticPr fontId="7"/>
  </si>
  <si>
    <t>TAIKYUUZAIMEI</t>
  </si>
  <si>
    <t>YOTEINENSAISHUUNEN</t>
  </si>
  <si>
    <t>GENZAILOANGAKU</t>
  </si>
  <si>
    <t>GENZAILOANKIKAN</t>
  </si>
  <si>
    <t>EVENTHASSEIKAISUU</t>
  </si>
  <si>
    <t>LOANTEKIYOUKAISUU</t>
  </si>
  <si>
    <t>ATAMAKINWARIAI</t>
  </si>
  <si>
    <t>LOANGAKU</t>
  </si>
  <si>
    <t>LOANKIKAN</t>
  </si>
  <si>
    <t>LOANRIRITSU</t>
  </si>
  <si>
    <t>HONNINHAIGUUSHAKUBUNCODE</t>
  </si>
  <si>
    <t>TAISHOKUNENREI</t>
  </si>
  <si>
    <t>SECONDLIFENENREI</t>
  </si>
  <si>
    <t>SECONDLIFEHITSUYOUGAKU</t>
  </si>
  <si>
    <t>移行元 Ｃ＆Ａライフプランセカンドライフ</t>
    <rPh sb="0" eb="2">
      <t>イコウ</t>
    </rPh>
    <rPh sb="2" eb="3">
      <t>モト</t>
    </rPh>
    <phoneticPr fontId="7"/>
  </si>
  <si>
    <t>CMSTT0608</t>
  </si>
  <si>
    <t>CMSTT0608</t>
    <phoneticPr fontId="7"/>
  </si>
  <si>
    <t>移行元 Ｃ＆Ａライフプランその他</t>
    <rPh sb="0" eb="2">
      <t>イコウ</t>
    </rPh>
    <rPh sb="2" eb="3">
      <t>モト</t>
    </rPh>
    <phoneticPr fontId="7"/>
  </si>
  <si>
    <t>支える必要有無コード</t>
  </si>
  <si>
    <t>SASAERUHITSUYOUUMUCODE</t>
  </si>
  <si>
    <t>YUMENAIYOU</t>
  </si>
  <si>
    <t>01：本人　02：配偶者</t>
    <rPh sb="3" eb="5">
      <t>ホンニン</t>
    </rPh>
    <rPh sb="9" eb="12">
      <t>ハイグウシャ</t>
    </rPh>
    <phoneticPr fontId="8"/>
  </si>
  <si>
    <t>CMSTT0609</t>
  </si>
  <si>
    <t>CMSTT0609</t>
    <phoneticPr fontId="7"/>
  </si>
  <si>
    <t>移行元 Ｃ＆Ａ準備明細７１</t>
    <rPh sb="0" eb="2">
      <t>イコウ</t>
    </rPh>
    <rPh sb="2" eb="3">
      <t>モト</t>
    </rPh>
    <phoneticPr fontId="7"/>
  </si>
  <si>
    <t>準備済資金コード</t>
  </si>
  <si>
    <t>JUNBIZUMISHIKINCODE</t>
  </si>
  <si>
    <t>01：生命保険満期金
02：本人生命保険保障額
03：配偶者生命保険保障額
04：本人生命保険受取年金
05：配偶者生命保険受取年金
06：個人年金年間受取額
07：老齢年金･叶える資金
08：遺族年金
09：老齢年金･支える資金
10：企業年金
11：死亡退職金
12：その他保有資産からの収入</t>
  </si>
  <si>
    <t>CMSTT0610</t>
  </si>
  <si>
    <t>CMSTT0610</t>
    <phoneticPr fontId="7"/>
  </si>
  <si>
    <t>移行元 Ｃ＆Ａ基本</t>
    <rPh sb="0" eb="2">
      <t>イコウ</t>
    </rPh>
    <rPh sb="2" eb="3">
      <t>モト</t>
    </rPh>
    <phoneticPr fontId="7"/>
  </si>
  <si>
    <t>ＣＡデータ作成年月日</t>
  </si>
  <si>
    <t>CADATASAKUSEINENGAPPI</t>
  </si>
  <si>
    <t>ＣＡデータ更新年月日</t>
  </si>
  <si>
    <t>CADATAKOUSHINNENGAPPI</t>
  </si>
  <si>
    <t>BUNSEKIKIJUNNENGAPPI</t>
  </si>
  <si>
    <t>HAIGUUSHAUMUFLAG</t>
  </si>
  <si>
    <t>KEKKONYOTEIUMUFLAG</t>
  </si>
  <si>
    <t>HAIGUUSHAJITSUZAIFLAG</t>
  </si>
  <si>
    <t>配偶者顧客番号</t>
  </si>
  <si>
    <t>HAIGUUSHAKOKYAKUBANGOU</t>
  </si>
  <si>
    <t>配偶者ＣＡ用カナ</t>
  </si>
  <si>
    <t>HAIGUUSHACAYOUKANA</t>
  </si>
  <si>
    <t>配偶者ＣＡ用漢字</t>
  </si>
  <si>
    <t>HAIGUUSHACAYOUKANJI</t>
  </si>
  <si>
    <t>配偶者性別コード</t>
  </si>
  <si>
    <t>HAIGUUSHASEIBETSUCODE</t>
  </si>
  <si>
    <t>HAIGUUSHASEINENGAPPI</t>
  </si>
  <si>
    <t>HAIGUUSHANENREI</t>
  </si>
  <si>
    <t>HAIGUUSHASHIGOTOUMUFLAG</t>
  </si>
  <si>
    <t>KODOMOUMUFLAG</t>
  </si>
  <si>
    <t>KODOMOYOTEIUMUFLAG</t>
  </si>
  <si>
    <t>ＣＡメモ</t>
  </si>
  <si>
    <t>CAMEMO</t>
  </si>
  <si>
    <t>KYOUIKUEVENTUMU</t>
  </si>
  <si>
    <t>結婚イベント有無</t>
  </si>
  <si>
    <t>KEKKONEVENTUMU</t>
  </si>
  <si>
    <t>住宅イベント有無</t>
  </si>
  <si>
    <t>JUUTAKUEVENTUMU</t>
  </si>
  <si>
    <t>旅行イベント有無</t>
  </si>
  <si>
    <t>RYOKOUEVENTUMU</t>
  </si>
  <si>
    <t>TAIKYUUZAIEVENTUMU</t>
  </si>
  <si>
    <t>SECONDLIFEEVENTUMU</t>
  </si>
  <si>
    <t>その他計画イベント有無</t>
  </si>
  <si>
    <t>SONOTAEVENTUMU</t>
  </si>
  <si>
    <t>教育資金グラフ表示有無</t>
  </si>
  <si>
    <t>KYOUIKUGRAPHUMU</t>
  </si>
  <si>
    <t>結婚資金グラフ表示有無</t>
  </si>
  <si>
    <t>KEKKONNGRAPHUMU</t>
  </si>
  <si>
    <t>住宅資金グラフ表示有無</t>
  </si>
  <si>
    <t>JYUUTAKUGRAPHUMU</t>
  </si>
  <si>
    <t>旅行資金グラフ表示有無</t>
  </si>
  <si>
    <t>RYOKOUGRAPHUMU</t>
  </si>
  <si>
    <t>TAIKYUUZAIGRAPHUMU</t>
  </si>
  <si>
    <t>SEKANDORAIFUGRAPHUMU</t>
  </si>
  <si>
    <t>その他計画資金グラフ表示有無</t>
  </si>
  <si>
    <t>SONOTAGRAPHUMU</t>
  </si>
  <si>
    <t>KYOUIKUHITSUYOUGOUKEI</t>
  </si>
  <si>
    <t>KEKKONHITSUYOUGOUKEI</t>
  </si>
  <si>
    <t>JUUTAKUHITSUYOUGOUKEI</t>
  </si>
  <si>
    <t>RYOKOUHITSUYOUGOUKEI</t>
  </si>
  <si>
    <t>TAIKYUUZAIHITSUYOUGOUKEI</t>
  </si>
  <si>
    <t>SECONDLIFEHITSUYOUGOUKEI</t>
  </si>
  <si>
    <t>SONOTAHITSUYOUGOUKEI</t>
  </si>
  <si>
    <t>SONOTAKEIKAKUFLAG</t>
  </si>
  <si>
    <t>KOJINNENKINUMUFLAG</t>
  </si>
  <si>
    <t>KIGYOUNENKINUMUFLAG</t>
  </si>
  <si>
    <t>SONOTAHOYUUSHISANUMUFLAG</t>
  </si>
  <si>
    <t>MANNICHINENREI</t>
  </si>
  <si>
    <t>MANNICHINENREIHAIGUUSHA</t>
  </si>
  <si>
    <t>配偶者加入月数（厚生年金）</t>
  </si>
  <si>
    <t>配偶者加入月数（共済年金）</t>
  </si>
  <si>
    <t>S_HKHOUSHUUGETUGAKU_KOUSEI1</t>
  </si>
  <si>
    <t>S_HKHOUSHUUGAKU_KOUSEI1</t>
  </si>
  <si>
    <t>S_KANYUUGETUSUU_KOUSEI1</t>
  </si>
  <si>
    <t>H_HKHOUSHUUGETUGAKU_KOUSEI1</t>
  </si>
  <si>
    <t>H_HKHOUSHUUGAKU_KOUSEI1</t>
  </si>
  <si>
    <t>H_KANYUUGETUSUU_KOUSEI1</t>
  </si>
  <si>
    <t>S_HKHOUSHUUGETUGAKU_KYOUSAI1</t>
  </si>
  <si>
    <t>S_HKHOUSHUUGAKU_KYOUSAI1</t>
  </si>
  <si>
    <t>S_KANYUUGETUSUU_KYOUSAI1</t>
  </si>
  <si>
    <t>配偶者平均標準報酬月額（共済年金）1</t>
  </si>
  <si>
    <t>H_HKHOUSHUUGETUGAKU_KYOUSAI1</t>
  </si>
  <si>
    <t>H_HKHOUSHUUGAKU_KYOUSAI1</t>
  </si>
  <si>
    <t>H_KANYUUGETUSUU_KYOUSAI1</t>
  </si>
  <si>
    <t>S_HKHOUSHUUGETUGAKU_KOUSEI2</t>
  </si>
  <si>
    <t>S_HKHOUSHUUGAKU_KOUSEI2</t>
  </si>
  <si>
    <t>S_KANYUUGETUSUU_KOUSEI2</t>
  </si>
  <si>
    <t>H_HKHOUSHUUGETUGAKU_KOUSEI2</t>
  </si>
  <si>
    <t>H_HKHOUSHUUGAKU_KOUSEI2</t>
  </si>
  <si>
    <t>H_KANYUUGETUSUU_KOUSEI2</t>
  </si>
  <si>
    <t>S_HKHOUSHUUGETUGAKU_KYOUSAI2</t>
  </si>
  <si>
    <t>S_HKHOUSHUUGAKU_KYOUSAI2</t>
  </si>
  <si>
    <t>S_KANYUUGETUSUU_KYOUSAI2</t>
  </si>
  <si>
    <t>H_HKHOUSHUUGETUGAKU_KYOUSAI2</t>
  </si>
  <si>
    <t>H_HKHOUSHUUGAKU_KYOUSAI2</t>
  </si>
  <si>
    <t>H_KANYUUGETUSUU_KYOUSAI2</t>
  </si>
  <si>
    <t>YUUSENJUNIKYOUIKU</t>
  </si>
  <si>
    <t>YUUSENJUNIKEKKON</t>
  </si>
  <si>
    <t>YUUSENJUNIJUUTAKU</t>
  </si>
  <si>
    <t>YUUSENJUNIRYOKOU</t>
  </si>
  <si>
    <t>YUUSENJUNITAIKYUUZAI</t>
  </si>
  <si>
    <t>YUUSENJUNISECONDLIFE</t>
  </si>
  <si>
    <t>YUUSENJUNISONOTA</t>
  </si>
  <si>
    <t>教育上昇率</t>
  </si>
  <si>
    <t>KYOUIKUJOUSHOURITSU</t>
  </si>
  <si>
    <t>結婚上昇率</t>
  </si>
  <si>
    <t>KEKKONJOUSHOURITSU</t>
  </si>
  <si>
    <t>住宅上昇率</t>
  </si>
  <si>
    <t>JUUTAKUJOUSHOURITSU</t>
  </si>
  <si>
    <t>旅行上昇率</t>
  </si>
  <si>
    <t>RYOKOUJOUSHOURITSU</t>
  </si>
  <si>
    <t>TAIKYUUZAIJOUSHOURITSU</t>
  </si>
  <si>
    <t>SECONDLIFEJOUSHOURITSU</t>
  </si>
  <si>
    <t>その他計画上昇率</t>
  </si>
  <si>
    <t>SONOTAJOUSHOURITSU</t>
  </si>
  <si>
    <t>総合上昇率</t>
  </si>
  <si>
    <t>SOUGOUJOUSHOURITSU</t>
  </si>
  <si>
    <t>本人預貯金有無フラグ</t>
  </si>
  <si>
    <t>HONNINYOCHOKINUMUFLAG</t>
  </si>
  <si>
    <t>配偶者預貯金有無フラグ</t>
  </si>
  <si>
    <t>HAIGUUSHAYOCHOKINUMUFLAG</t>
  </si>
  <si>
    <t>DATACOPYJOUTAICODE</t>
  </si>
  <si>
    <t>教育資金計算フラグ</t>
  </si>
  <si>
    <t>KYOUIKUKEISANFLAG</t>
  </si>
  <si>
    <t>結婚資金計算フラグ</t>
  </si>
  <si>
    <t>KEKKONKEISANFLAG</t>
  </si>
  <si>
    <t>住宅資金計算フラグ</t>
  </si>
  <si>
    <t>JUUTAKUKEISANFLAG</t>
  </si>
  <si>
    <t>旅行資金計算フラグ</t>
  </si>
  <si>
    <t>RYOKOUKEISANFLAG</t>
  </si>
  <si>
    <t>耐久財資金計算フラグ</t>
  </si>
  <si>
    <t>TAIKYUUZAIKEISANFLAG</t>
  </si>
  <si>
    <t>セカンドライフ資金計算フラグ</t>
  </si>
  <si>
    <t>SECONDLIFEKEISANFLAG</t>
  </si>
  <si>
    <t>その他計画資金計算フラグ</t>
  </si>
  <si>
    <t>SONOTAKEISANFLAG</t>
  </si>
  <si>
    <t>S_HKHOUSHUUGETUGAKU_KOUSEI</t>
  </si>
  <si>
    <t>S_HKHOUSHUUGAKU_KOUSEI</t>
  </si>
  <si>
    <t>S_KANYUUGETUSUU_KOUSEI</t>
  </si>
  <si>
    <t>H_HKHOUSHUUGETUGAKU_KOUSEI</t>
  </si>
  <si>
    <t>H_HKHOUSHUUGAKU_KOUSEI</t>
  </si>
  <si>
    <t>H_KANYUUGETUSUU_KOUSEI</t>
  </si>
  <si>
    <t>S_HKHOUSHUUGETUGAKU_KYOUSAI</t>
  </si>
  <si>
    <t>S_HKHOUSHUUGAKU_KYOUSAI</t>
  </si>
  <si>
    <t>S_KANYUUGETUSUU_KYOUSAI</t>
  </si>
  <si>
    <t>H_HKHOUSHUUGETUGAKU_KYOUSAI</t>
  </si>
  <si>
    <t>H_HKHOUSHUUGAKU_KYOUSAI</t>
  </si>
  <si>
    <t>H_KANYUUGETUSUU_KYOUSAI</t>
  </si>
  <si>
    <t>CMSTT0611</t>
  </si>
  <si>
    <t>CMSTT0611</t>
    <phoneticPr fontId="7"/>
  </si>
  <si>
    <t>移行元 Ｃ＆Ａ準備不動産明細</t>
    <rPh sb="0" eb="2">
      <t>イコウ</t>
    </rPh>
    <rPh sb="2" eb="3">
      <t>モト</t>
    </rPh>
    <phoneticPr fontId="7"/>
  </si>
  <si>
    <t>FUDOUSANMEISHOU</t>
  </si>
  <si>
    <t>KOUNYUUBIGENGOUCODE</t>
  </si>
  <si>
    <t>KOUNYUUNEN</t>
  </si>
  <si>
    <t>KOUNYUUTSUKI</t>
  </si>
  <si>
    <t>KOUNYUUBI</t>
  </si>
  <si>
    <t>KOUNYUUGAKU</t>
  </si>
  <si>
    <t>CTS:5303</t>
  </si>
  <si>
    <t>01：予定あり　02：予定なし</t>
    <rPh sb="3" eb="5">
      <t>ヨテイ</t>
    </rPh>
    <rPh sb="11" eb="13">
      <t>ヨテイ</t>
    </rPh>
    <phoneticPr fontId="8"/>
  </si>
  <si>
    <t>01：実在しない　02：実在する</t>
    <rPh sb="3" eb="5">
      <t>ジツザイ</t>
    </rPh>
    <rPh sb="12" eb="14">
      <t>ジツザイ</t>
    </rPh>
    <phoneticPr fontId="8"/>
  </si>
  <si>
    <t>01：男性　02：女性</t>
    <rPh sb="3" eb="5">
      <t>ダンセイ</t>
    </rPh>
    <rPh sb="9" eb="11">
      <t>ジョセイ</t>
    </rPh>
    <phoneticPr fontId="8"/>
  </si>
  <si>
    <t>01：子供あり　02：子供なし</t>
    <rPh sb="3" eb="5">
      <t>コドモ</t>
    </rPh>
    <rPh sb="11" eb="13">
      <t>コドモ</t>
    </rPh>
    <phoneticPr fontId="8"/>
  </si>
  <si>
    <t>01：あり　02：なし</t>
  </si>
  <si>
    <t>LA0810用
（2007/11/15）</t>
  </si>
  <si>
    <t>LA0811用
(2007/11/22 追加）</t>
  </si>
  <si>
    <t>LA0812用
(2007/11/22 追加）</t>
  </si>
  <si>
    <t>01：計算済　02：未計算</t>
    <rPh sb="3" eb="5">
      <t>ケイサン</t>
    </rPh>
    <rPh sb="5" eb="6">
      <t>ズ</t>
    </rPh>
    <rPh sb="10" eb="11">
      <t>ミ</t>
    </rPh>
    <rPh sb="11" eb="13">
      <t>ケイサン</t>
    </rPh>
    <phoneticPr fontId="8"/>
  </si>
  <si>
    <t>01:ｺﾋﾟｰなし  02:本人のみｺﾋﾟｰ 
03:配偶者のみｺﾋﾟｰ　04:両方ｺﾋﾟｰ</t>
  </si>
  <si>
    <t>CMSTT0612</t>
  </si>
  <si>
    <t>CMSTT0612</t>
    <phoneticPr fontId="7"/>
  </si>
  <si>
    <t>移行元 Ｃ＆Ａ支える資金７１</t>
    <rPh sb="0" eb="2">
      <t>イコウ</t>
    </rPh>
    <rPh sb="2" eb="3">
      <t>モト</t>
    </rPh>
    <phoneticPr fontId="7"/>
  </si>
  <si>
    <t>01：教育必要資金    
02：結婚必要資金
03：住宅必要資金
04：旅行必要資金
05：耐久財必要資金
06：遺族生活維持資金
07：ﾊｳｽﾜｰｸ資金
08：その他計画必要資金
09：必要ﾌｧﾝﾄﾞ
10：死亡時整理資金
11：その他(一時的その他資金)
12：一時的必要資金合計
13：必要資金合計(必要ﾌｧﾝﾄﾞ+一時的必要資金合計)
14：準備済･公的年金
15：準備済･生命保険受取年金額
16：準備済･配偶者収入
17：準備済･その他(その他資産からの収入)
18：準備済ﾌｧﾝﾄﾞ
19：準備済預貯金
20：準備済･死亡退職金
21：準備済･生命保険
22：準備済･その他(その他保有資産)
23：準備済一時的合計
24：準備済合計(準備済ﾌｧﾝﾄﾞ+準備済一時的合計)
25：過不足資金</t>
    <phoneticPr fontId="7"/>
  </si>
  <si>
    <t>SASAERUSHIKINCODE</t>
  </si>
  <si>
    <t>CMSTT0613</t>
  </si>
  <si>
    <t>CMSTT0616</t>
  </si>
  <si>
    <t>CMSTT0621</t>
  </si>
  <si>
    <t>CMSTT0624</t>
  </si>
  <si>
    <t>CMSTT0625</t>
  </si>
  <si>
    <t>CMSTT0628</t>
  </si>
  <si>
    <t>CMSTT0630</t>
  </si>
  <si>
    <t>CMSTT0910</t>
  </si>
  <si>
    <t>CMSTT0613</t>
    <phoneticPr fontId="7"/>
  </si>
  <si>
    <t>移行元 Ｃ＆Ａ準備株式明細</t>
    <rPh sb="0" eb="2">
      <t>イコウ</t>
    </rPh>
    <rPh sb="2" eb="3">
      <t>モト</t>
    </rPh>
    <phoneticPr fontId="7"/>
  </si>
  <si>
    <t>SHOUHINMEI</t>
  </si>
  <si>
    <t>MOCHIKABUSUU</t>
  </si>
  <si>
    <t>CMSTT0616</t>
    <phoneticPr fontId="7"/>
  </si>
  <si>
    <t>移行元 Ｃ＆Ａ準備その他資産明細</t>
    <rPh sb="0" eb="2">
      <t>イコウ</t>
    </rPh>
    <rPh sb="2" eb="3">
      <t>モト</t>
    </rPh>
    <phoneticPr fontId="7"/>
  </si>
  <si>
    <t>CMSTT0621</t>
    <phoneticPr fontId="7"/>
  </si>
  <si>
    <t>移行元 プロポーザル後叶える資金７１</t>
    <rPh sb="0" eb="2">
      <t>イコウ</t>
    </rPh>
    <rPh sb="2" eb="3">
      <t>モト</t>
    </rPh>
    <phoneticPr fontId="7"/>
  </si>
  <si>
    <t>CMSTT0624</t>
    <phoneticPr fontId="7"/>
  </si>
  <si>
    <t>LIFEEVENTCODE</t>
  </si>
  <si>
    <t>万一支える方法コード</t>
  </si>
  <si>
    <t>MANNICHISASAERUHOUHOUCODE</t>
  </si>
  <si>
    <t>MANNICHISASAERUWARIAI</t>
  </si>
  <si>
    <t>00:全て支える    01:全て支えない
02:割合で支える  03:期間指定</t>
  </si>
  <si>
    <t>CMSTT0625</t>
    <phoneticPr fontId="7"/>
  </si>
  <si>
    <t>KEIKAKUCODE</t>
  </si>
  <si>
    <t>KAISHINENREI1</t>
  </si>
  <si>
    <t>SHUURYOUNENREI1</t>
  </si>
  <si>
    <t>変更額１</t>
  </si>
  <si>
    <t>HENKOUGAKU1</t>
  </si>
  <si>
    <t>KAISHINENREI2</t>
  </si>
  <si>
    <t>SHUURYOUNENREI2</t>
  </si>
  <si>
    <t>HENKOUGAKU2</t>
  </si>
  <si>
    <t>KAISHINENREI3</t>
  </si>
  <si>
    <t>SHUURYOUNENREI3</t>
  </si>
  <si>
    <t>HENKOUGAKU3</t>
  </si>
  <si>
    <t>KAISHINENREI4</t>
  </si>
  <si>
    <t>SHUURYOUNENREI4</t>
  </si>
  <si>
    <t>HENKOUGAKU4</t>
  </si>
  <si>
    <t>KAISHINENREI5</t>
  </si>
  <si>
    <t>SHUURYOUNENREI5</t>
  </si>
  <si>
    <t>HENKOUGAKU5</t>
  </si>
  <si>
    <t>KAISHINENREI6</t>
  </si>
  <si>
    <t>SHUURYOUNENREI6</t>
  </si>
  <si>
    <t>HENKOUGAKU6</t>
  </si>
  <si>
    <t>FUDOUSANBAIKYAKUFLAG</t>
  </si>
  <si>
    <t>KABUSHIKIBAIKYAKUFLAG</t>
  </si>
  <si>
    <t>SONOTASHISANBAIKYAKUFLAG</t>
  </si>
  <si>
    <t>KARIIREKINUMUFLAG</t>
  </si>
  <si>
    <t>01：遺族生活維持資金
02：ﾊｳｽﾜｰｸ資金
03：死亡時整理資金
04：配偶者収入
05：公的年金
06：その他恒常的
07：その他保有資産</t>
  </si>
  <si>
    <t>01:売却する 02:売却しない</t>
  </si>
  <si>
    <t>01:のこる  02:のこらない</t>
  </si>
  <si>
    <t>CMSTT0628</t>
    <phoneticPr fontId="7"/>
  </si>
  <si>
    <t>移行元 プロポーザル準備済明細７１</t>
    <rPh sb="0" eb="2">
      <t>イコウ</t>
    </rPh>
    <rPh sb="2" eb="3">
      <t>モト</t>
    </rPh>
    <phoneticPr fontId="7"/>
  </si>
  <si>
    <t>01：生命保険満期金
02：本人生命保険保障額
03：配偶者生命保険保障額
04：本人生命保険受取年金
05：配偶者生命保険受取年金
06：個人年金年間受取額
07：年収から支出する額
08：年間積立額
09：解約払戻金</t>
  </si>
  <si>
    <t>CMSTT0630</t>
    <phoneticPr fontId="7"/>
  </si>
  <si>
    <t>移行元 記念日</t>
    <rPh sb="0" eb="2">
      <t>イコウ</t>
    </rPh>
    <rPh sb="2" eb="3">
      <t>モト</t>
    </rPh>
    <phoneticPr fontId="7"/>
  </si>
  <si>
    <t>KINENBISHUBETSUCODE</t>
  </si>
  <si>
    <t>KINENBI</t>
  </si>
  <si>
    <t>01 ： 結婚記念日</t>
  </si>
  <si>
    <t>CMSTT0910</t>
    <phoneticPr fontId="7"/>
  </si>
  <si>
    <t>移行元 年金詳細履歴</t>
    <rPh sb="0" eb="2">
      <t>イコウ</t>
    </rPh>
    <rPh sb="2" eb="3">
      <t>モト</t>
    </rPh>
    <phoneticPr fontId="7"/>
  </si>
  <si>
    <t>System種類</t>
  </si>
  <si>
    <t>SYSTEMSHURUI</t>
  </si>
  <si>
    <t>System連番１</t>
  </si>
  <si>
    <t>SYSTEM_BANGOU1</t>
  </si>
  <si>
    <t>System連番２</t>
  </si>
  <si>
    <t>SYSTEM_BANGOU2</t>
  </si>
  <si>
    <t>NENKINSHOUSAIRIREKISUBBANGOU</t>
  </si>
  <si>
    <t>HAIGUISHAFLAG</t>
  </si>
  <si>
    <t>NENKINSHURUI</t>
  </si>
  <si>
    <t>KANYUUKIKANFROM</t>
  </si>
  <si>
    <t>KANYUUKIKANTO</t>
  </si>
  <si>
    <t>KANYUUGETUSUU</t>
  </si>
  <si>
    <t>顧客登録時に採番される</t>
  </si>
  <si>
    <t>01:LRMS
02:LNAS
03:CMT</t>
  </si>
  <si>
    <t>LRMA場合：LRMSの連番
LNAS場合：LNASのＣＡ連番
CMT場合：CMTのプランNO</t>
  </si>
  <si>
    <t>LRMA場合： 0
LNAS場合： 0
CMT場合：法人リスク分析NO</t>
  </si>
  <si>
    <t>１～１２</t>
  </si>
  <si>
    <t>01:世帯者（本人）
02:配偶者</t>
  </si>
  <si>
    <t>"01":厚生年金
"02":共済年金
"03":国民年金(第一号)
"04":国民年金(第三号)
"05":なし</t>
  </si>
  <si>
    <t>例：2004年4月1日</t>
  </si>
  <si>
    <t>例：2006年4月1日</t>
  </si>
  <si>
    <t>例：10</t>
  </si>
  <si>
    <t>例：2000000</t>
  </si>
  <si>
    <t>システム共通項目。レコ－ド作成者の取扱者ID</t>
  </si>
  <si>
    <t>移行元 顧客情報テーブル</t>
    <rPh sb="0" eb="2">
      <t>イコウ</t>
    </rPh>
    <rPh sb="2" eb="3">
      <t>モト</t>
    </rPh>
    <phoneticPr fontId="12"/>
  </si>
  <si>
    <t>移行元 Ｃ＆Ａ子供情報</t>
    <rPh sb="7" eb="9">
      <t>コドモ</t>
    </rPh>
    <rPh sb="9" eb="11">
      <t>ジョウホウ</t>
    </rPh>
    <phoneticPr fontId="10"/>
  </si>
  <si>
    <t>移行元 Ｃ＆Ａライフプラン住宅</t>
    <phoneticPr fontId="12"/>
  </si>
  <si>
    <t>移行元 Ｃ＆Ａライフプラン旅行</t>
    <phoneticPr fontId="12"/>
  </si>
  <si>
    <t>移行元 Ｃ＆Ａ準備サマリ</t>
    <phoneticPr fontId="12"/>
  </si>
  <si>
    <t>移行元 Ｃ＆Ａ必要明細７１</t>
    <phoneticPr fontId="12"/>
  </si>
  <si>
    <t>移行元 Ｃ＆Ａライフプラン耐久財</t>
    <phoneticPr fontId="12"/>
  </si>
  <si>
    <t>移行元 Ｃ＆Ａライフプランセカンドライフ</t>
    <phoneticPr fontId="12"/>
  </si>
  <si>
    <t>移行元 Ｃ＆Ａライフプランその他</t>
    <phoneticPr fontId="12"/>
  </si>
  <si>
    <t>移行元 Ｃ＆Ａ準備明細７１</t>
    <phoneticPr fontId="12"/>
  </si>
  <si>
    <t>移行元 Ｃ＆Ａ準備不動産明細</t>
    <phoneticPr fontId="12"/>
  </si>
  <si>
    <t>移行元 Ｃ＆Ａ基本</t>
    <phoneticPr fontId="12"/>
  </si>
  <si>
    <t>移行元 Ｃ＆Ａ支える資金７１</t>
    <phoneticPr fontId="12"/>
  </si>
  <si>
    <t>移行元 Ｃ＆Ａ準備株式明細</t>
    <phoneticPr fontId="12"/>
  </si>
  <si>
    <t>移行元 Ｃ＆Ａ準備その他資産明細</t>
    <phoneticPr fontId="12"/>
  </si>
  <si>
    <t>移行元 プロポーザル後叶える資金７１</t>
    <phoneticPr fontId="12"/>
  </si>
  <si>
    <t>移行元 プロポーザル準備済明細７１</t>
    <phoneticPr fontId="12"/>
  </si>
  <si>
    <t>移行元 記念日</t>
    <phoneticPr fontId="12"/>
  </si>
  <si>
    <t>移行元 年金詳細履歴</t>
    <phoneticPr fontId="12"/>
  </si>
  <si>
    <t>移行元 Ｃ＆Ａ万一のライフプラン</t>
    <phoneticPr fontId="12"/>
  </si>
  <si>
    <t>移行元 Ｃ＆Ａ万一計画変更内容</t>
    <phoneticPr fontId="12"/>
  </si>
  <si>
    <t>移行元 Ｃ＆Ａ万一計画変更内容</t>
    <rPh sb="0" eb="2">
      <t>イコウ</t>
    </rPh>
    <rPh sb="2" eb="3">
      <t>モト</t>
    </rPh>
    <phoneticPr fontId="7"/>
  </si>
  <si>
    <t>COMPUTER_NAME</t>
    <phoneticPr fontId="7"/>
  </si>
  <si>
    <t>移行元 Ｃ＆Ａ万一のライフプラン</t>
    <rPh sb="0" eb="2">
      <t>イコウ</t>
    </rPh>
    <rPh sb="2" eb="3">
      <t>モト</t>
    </rPh>
    <phoneticPr fontId="7"/>
  </si>
  <si>
    <t>YYYY</t>
    <phoneticPr fontId="7"/>
  </si>
  <si>
    <t>TSUUJOUSHUBETSUCODE</t>
    <phoneticPr fontId="7"/>
  </si>
  <si>
    <t>RYOKOUSHURUICODE</t>
    <phoneticPr fontId="7"/>
  </si>
  <si>
    <t>YYYY</t>
    <phoneticPr fontId="7"/>
  </si>
  <si>
    <t>４年後金額</t>
    <rPh sb="2" eb="3">
      <t>アト</t>
    </rPh>
    <phoneticPr fontId="7"/>
  </si>
  <si>
    <t>叶える資金コード</t>
  </si>
  <si>
    <t>KANAERUSHIKINCODE</t>
  </si>
  <si>
    <t>不可</t>
    <rPh sb="0" eb="2">
      <t>フカ</t>
    </rPh>
    <phoneticPr fontId="9"/>
  </si>
  <si>
    <t>プロデューサコードを修正</t>
    <rPh sb="10" eb="12">
      <t>シュウセイ</t>
    </rPh>
    <phoneticPr fontId="9"/>
  </si>
  <si>
    <t>01：教育必要資金    
02：結婚必要資金
03：住宅必要資金
04：旅行必要資金
05：耐久財必要資金
06：ｾｶﾝﾄﾞﾗｲﾌ必要資金
07：その他計画必要資金
08：必要資金合計
09：準備済･生命保険満期金
10：準備済･個人年金
11：準備済･公的年金
12：準備済･定年退職金
13：準備済･企業年金
14：準備済･その他
15：準備済･年間準備額
16：準備済資金合計
17：貯蓄残高
18:解約払戻金</t>
  </si>
  <si>
    <t>不可</t>
  </si>
  <si>
    <t>マスク対象</t>
    <rPh sb="3" eb="5">
      <t>タイショウ</t>
    </rPh>
    <phoneticPr fontId="12"/>
  </si>
  <si>
    <t>マスク概要</t>
    <rPh sb="3" eb="5">
      <t>ガイヨウ</t>
    </rPh>
    <phoneticPr fontId="12"/>
  </si>
  <si>
    <t>○</t>
    <phoneticPr fontId="12"/>
  </si>
  <si>
    <t>マスク内容</t>
    <rPh sb="3" eb="5">
      <t>ナイヨウ</t>
    </rPh>
    <phoneticPr fontId="7"/>
  </si>
  <si>
    <t>NULLに置換</t>
    <rPh sb="5" eb="7">
      <t>チカン</t>
    </rPh>
    <phoneticPr fontId="7"/>
  </si>
  <si>
    <t>※顧客情報登録画面リリース前は保存対象外</t>
    <phoneticPr fontId="4"/>
  </si>
  <si>
    <t>01：仮顧客（LMT未登録）
02：LMT送信予定
03：LMT送信中
04：LMT登録済み
05：その他顧客</t>
    <rPh sb="3" eb="4">
      <t>カリ</t>
    </rPh>
    <rPh sb="4" eb="6">
      <t>コキャク</t>
    </rPh>
    <rPh sb="10" eb="13">
      <t>ミトウロク</t>
    </rPh>
    <rPh sb="21" eb="23">
      <t>ソウシン</t>
    </rPh>
    <rPh sb="23" eb="25">
      <t>ヨテイ</t>
    </rPh>
    <rPh sb="32" eb="34">
      <t>ソウシン</t>
    </rPh>
    <rPh sb="34" eb="35">
      <t>チュウ</t>
    </rPh>
    <rPh sb="42" eb="44">
      <t>トウロク</t>
    </rPh>
    <rPh sb="44" eb="45">
      <t>ズ</t>
    </rPh>
    <rPh sb="52" eb="53">
      <t>タ</t>
    </rPh>
    <rPh sb="53" eb="55">
      <t>コキャク</t>
    </rPh>
    <phoneticPr fontId="4"/>
  </si>
  <si>
    <t>活動履歴情報に書き込む度に更新する</t>
    <rPh sb="0" eb="2">
      <t>カツドウ</t>
    </rPh>
    <rPh sb="2" eb="4">
      <t>リレキ</t>
    </rPh>
    <rPh sb="4" eb="6">
      <t>ジョウホウ</t>
    </rPh>
    <rPh sb="7" eb="8">
      <t>カ</t>
    </rPh>
    <rPh sb="9" eb="10">
      <t>コ</t>
    </rPh>
    <rPh sb="11" eb="12">
      <t>タビ</t>
    </rPh>
    <rPh sb="13" eb="15">
      <t>コウシン</t>
    </rPh>
    <phoneticPr fontId="4"/>
  </si>
  <si>
    <t>LMT顧客登録時に更新</t>
    <rPh sb="3" eb="5">
      <t>コキャク</t>
    </rPh>
    <rPh sb="5" eb="7">
      <t>トウロク</t>
    </rPh>
    <rPh sb="7" eb="8">
      <t>ジ</t>
    </rPh>
    <rPh sb="9" eb="11">
      <t>コウシン</t>
    </rPh>
    <phoneticPr fontId="4"/>
  </si>
  <si>
    <t>"子供"+SEQ</t>
    <phoneticPr fontId="7"/>
  </si>
  <si>
    <t>"ｺﾄﾞﾓ"+SEQ</t>
    <phoneticPr fontId="7"/>
  </si>
  <si>
    <t>2文字目移行”ﾊｲｸﾞｳｼｬ”に置換</t>
    <rPh sb="1" eb="4">
      <t>モジメ</t>
    </rPh>
    <rPh sb="4" eb="6">
      <t>イコウ</t>
    </rPh>
    <rPh sb="16" eb="18">
      <t>チカン</t>
    </rPh>
    <phoneticPr fontId="7"/>
  </si>
  <si>
    <t>2文字目移行”配偶者”に置換</t>
    <rPh sb="1" eb="4">
      <t>モジメ</t>
    </rPh>
    <rPh sb="4" eb="6">
      <t>イコウ</t>
    </rPh>
    <rPh sb="7" eb="10">
      <t>ハイグウシャ</t>
    </rPh>
    <rPh sb="12" eb="14">
      <t>チカン</t>
    </rPh>
    <phoneticPr fontId="7"/>
  </si>
  <si>
    <t>2文字目移行”******”に置換</t>
    <rPh sb="1" eb="4">
      <t>モジメ</t>
    </rPh>
    <rPh sb="4" eb="6">
      <t>イコウ</t>
    </rPh>
    <rPh sb="15" eb="17">
      <t>チカン</t>
    </rPh>
    <phoneticPr fontId="7"/>
  </si>
  <si>
    <t>2文字目移行”＊＊＊＊＊＊＊＊”に置換</t>
    <rPh sb="1" eb="4">
      <t>モジメ</t>
    </rPh>
    <rPh sb="4" eb="6">
      <t>イコウ</t>
    </rPh>
    <rPh sb="17" eb="19">
      <t>チカン</t>
    </rPh>
    <phoneticPr fontId="7"/>
  </si>
  <si>
    <t>住所・電話番号等をNULLに置換する</t>
    <rPh sb="0" eb="2">
      <t>ジュウショ</t>
    </rPh>
    <rPh sb="3" eb="5">
      <t>デンワ</t>
    </rPh>
    <rPh sb="5" eb="7">
      <t>バンゴウ</t>
    </rPh>
    <rPh sb="7" eb="8">
      <t>トウ</t>
    </rPh>
    <rPh sb="14" eb="16">
      <t>チカン</t>
    </rPh>
    <phoneticPr fontId="12"/>
  </si>
  <si>
    <t>氏名をマスクする</t>
    <rPh sb="0" eb="2">
      <t>シメイ</t>
    </rPh>
    <phoneticPr fontId="12"/>
  </si>
  <si>
    <t>KokyakuEmail</t>
  </si>
  <si>
    <t>KoushinshaID</t>
  </si>
  <si>
    <t>KokyakuNo</t>
  </si>
  <si>
    <t>KojinHojinKubun</t>
  </si>
  <si>
    <t>KinmusakiJyuusho_3</t>
  </si>
  <si>
    <t>KinmusakiDaihyouTel</t>
  </si>
  <si>
    <t>Yakushoku</t>
  </si>
  <si>
    <t>SyuushokuNenrei</t>
  </si>
  <si>
    <t>Nenshu</t>
  </si>
  <si>
    <t>KokyakuYuubinBangou_2</t>
  </si>
  <si>
    <t>KokyakuJyuusho_3</t>
  </si>
  <si>
    <t>KokyakuTel</t>
  </si>
  <si>
    <t>Bikou</t>
  </si>
  <si>
    <t>SakuseishaID</t>
  </si>
  <si>
    <t>SakuseiNichiji</t>
  </si>
  <si>
    <t>KoushinNichiji</t>
  </si>
  <si>
    <t>KinmusakiJyuusho_Kana1</t>
  </si>
  <si>
    <t>KinmusakiJyuusho_Kana2</t>
  </si>
  <si>
    <t>KinmusakiJyuusho_Kana3</t>
  </si>
  <si>
    <t>HoujinNo</t>
  </si>
  <si>
    <t>JyuukyoKubun</t>
  </si>
  <si>
    <t>ShoukaiEikyouryoku</t>
  </si>
  <si>
    <t>KurumaUmu</t>
  </si>
  <si>
    <t>KinmusakiMeishouKana</t>
  </si>
  <si>
    <t>KinmusakiYuubinBangou_1</t>
  </si>
  <si>
    <t>KinmusakiYuubinBangou_2</t>
  </si>
  <si>
    <t>KinmusakiJyuusho_1</t>
  </si>
  <si>
    <t>KinmusakiFax</t>
  </si>
  <si>
    <t>YakushokuSeishikimei</t>
  </si>
  <si>
    <t>NyushaNenrei</t>
  </si>
  <si>
    <t>SetaiNo</t>
  </si>
  <si>
    <t>KokyakuJyuusho_Kana1</t>
  </si>
  <si>
    <t>KokyakuJyuusho_Kana2</t>
  </si>
  <si>
    <t>KokyakuJyuusho_Kana3</t>
  </si>
  <si>
    <t>ToriatsukaishaID</t>
  </si>
  <si>
    <t>KokyakuTsudukigara</t>
  </si>
  <si>
    <t>Shussinchi</t>
  </si>
  <si>
    <t>SaishuGakureki</t>
  </si>
  <si>
    <t>ShussinKou</t>
  </si>
  <si>
    <t>KenkoJoutai</t>
  </si>
  <si>
    <t>KinmusakiMeishouKanji</t>
  </si>
  <si>
    <t>Shokushu</t>
  </si>
  <si>
    <t>KinmusakiJyuusho_2</t>
  </si>
  <si>
    <t>KinmusakiChokutsuuTel</t>
  </si>
  <si>
    <t>KinmusakiEmail</t>
  </si>
  <si>
    <t>TargetKokyakuID</t>
  </si>
  <si>
    <t>KokyakuYuubinBangou_1</t>
  </si>
  <si>
    <t>KokyakuJyuusho_1</t>
  </si>
  <si>
    <t>KokyakuJyuusho_2</t>
  </si>
  <si>
    <t>KokyakuFax</t>
  </si>
  <si>
    <t>KokyakuKeitaiTel</t>
  </si>
  <si>
    <t>KokyakuJyoukyou</t>
  </si>
  <si>
    <t>SaishuuKatsudoubi</t>
  </si>
  <si>
    <t>ThirdIFJikkoubi</t>
  </si>
  <si>
    <t>実テーブルの項目並順</t>
    <rPh sb="0" eb="1">
      <t>ジツ</t>
    </rPh>
    <rPh sb="6" eb="8">
      <t>コウモク</t>
    </rPh>
    <rPh sb="8" eb="9">
      <t>ナラ</t>
    </rPh>
    <rPh sb="9" eb="10">
      <t>ジュン</t>
    </rPh>
    <phoneticPr fontId="7"/>
  </si>
  <si>
    <t>KokyakuBangou</t>
  </si>
  <si>
    <t>CARenban</t>
  </si>
  <si>
    <t>Renban</t>
  </si>
  <si>
    <t>JitsuzaiFlag</t>
  </si>
  <si>
    <t>KodomoKokyakuBangou</t>
  </si>
  <si>
    <t>CAYouKana</t>
  </si>
  <si>
    <t>CAYouKanji</t>
  </si>
  <si>
    <t>SeibetsuCode</t>
  </si>
  <si>
    <t>Seinengappi</t>
  </si>
  <si>
    <t>Nenrei</t>
  </si>
  <si>
    <t>KekkonNenrei</t>
  </si>
  <si>
    <t>KekkonHitsuyougaku</t>
  </si>
  <si>
    <t>YouchienCode</t>
  </si>
  <si>
    <t>YouchienNenrei</t>
  </si>
  <si>
    <t>ShougakkouShuruiCode</t>
  </si>
  <si>
    <t>ShougakkouNenrei</t>
  </si>
  <si>
    <t>ChuugakkouShuruiCode</t>
  </si>
  <si>
    <t>ChuugakkouNenrei</t>
  </si>
  <si>
    <t>KoukouShuruiCode</t>
  </si>
  <si>
    <t>KoukouNenrei</t>
  </si>
  <si>
    <t>DaigakuShuruiCode</t>
  </si>
  <si>
    <t>DaigakuNenrei</t>
  </si>
  <si>
    <t>TsuugakuCode</t>
  </si>
  <si>
    <t>KyouikuHitsuyougakuGoukei</t>
  </si>
  <si>
    <t>KyouikuSasaeruWariai</t>
  </si>
  <si>
    <t>KyouikuSasaeruWariai_W</t>
  </si>
  <si>
    <t>KekkonSasaeruWariai</t>
  </si>
  <si>
    <t>KekkonSasaeruWariai_W</t>
  </si>
  <si>
    <t>ToriatsukaishaMei</t>
  </si>
  <si>
    <t>JuutakuGenzaiJukyoCode</t>
  </si>
  <si>
    <t>JuutakuGenzaiLoanGaku</t>
  </si>
  <si>
    <t>JuutakuGenzaiLoanKikan</t>
  </si>
  <si>
    <t>JuutakuGenzaiNenYachin</t>
  </si>
  <si>
    <t>JuutakuYoteiCode</t>
  </si>
  <si>
    <t>JuutakuYoteiNen</t>
  </si>
  <si>
    <t>JuutakuChiikiCode</t>
  </si>
  <si>
    <t>JuutakuBukkenCode</t>
  </si>
  <si>
    <t>JuutakuShinkyuuCode</t>
  </si>
  <si>
    <t>JuutakuKairyouKakaku</t>
  </si>
  <si>
    <t>JuutakuAtamakinn</t>
  </si>
  <si>
    <t>JuutakuAtamakinnWariai</t>
  </si>
  <si>
    <t>JuutakuLoanGaku1</t>
  </si>
  <si>
    <t>JuutakuLoanKikan1</t>
  </si>
  <si>
    <t>JuutakuLoanRiritsu1</t>
  </si>
  <si>
    <t>JuutakuLoanGaku2</t>
  </si>
  <si>
    <t>JuutakuLoanKikan2</t>
  </si>
  <si>
    <t>JuutakuLoanRiritsu2</t>
  </si>
  <si>
    <t>JuutakuLoanGaku3</t>
  </si>
  <si>
    <t>JuutakuLoanKikan3</t>
  </si>
  <si>
    <t>JuutakuLoanRiritsu3</t>
  </si>
  <si>
    <t>JuutakuShoKeihi</t>
  </si>
  <si>
    <t>JuutakuKyouekihi</t>
  </si>
  <si>
    <t>DanshinKanyuuFlag</t>
  </si>
  <si>
    <t>DanshinKanyuuFlag_W</t>
  </si>
  <si>
    <t>GenYachinNyuuryokuKubun</t>
  </si>
  <si>
    <t>GenYachinNyuuryokuKubun_W</t>
  </si>
  <si>
    <t>GenYachinKingaku</t>
  </si>
  <si>
    <t>GenYachinKingaku_W</t>
  </si>
  <si>
    <t>GenzaiLoanNyuuryokuKubun</t>
  </si>
  <si>
    <t>GenzaiLoanNyuuryokuKubun_W</t>
  </si>
  <si>
    <t>GenzaiLoanKingaku</t>
  </si>
  <si>
    <t>GenzaiLoanKingaku_W</t>
  </si>
  <si>
    <t>GenYachinWariai</t>
  </si>
  <si>
    <t>GenYachinWariaiHaiguusha</t>
  </si>
  <si>
    <t>GenzaiLoanSasaeruWariai</t>
  </si>
  <si>
    <t>GenLoanWariaiHaiguusha</t>
  </si>
  <si>
    <t>KeikakuHenkouCode</t>
  </si>
  <si>
    <t>KeikakuHenkouCodeHaiguusha</t>
  </si>
  <si>
    <t>JuutakuSasaeruKubun</t>
  </si>
  <si>
    <t>JuutakuSasaeruKubun_W</t>
  </si>
  <si>
    <t>JuutakuSasaeruKingaku</t>
  </si>
  <si>
    <t>JuutakuSasaeruKingaku_W</t>
  </si>
  <si>
    <t>JutakuShoKeihiMannichi</t>
  </si>
  <si>
    <t>JutakuShoKeihiMannichi_W</t>
  </si>
  <si>
    <t>JutakuKyouekihiMannichi</t>
  </si>
  <si>
    <t>JutakuKyouekihiMannichi_W</t>
  </si>
  <si>
    <t>JuutakuSasaeruWariai</t>
  </si>
  <si>
    <t>JuutakuSasaeruWariai_W</t>
  </si>
  <si>
    <t>TsuujouShubetsuCode</t>
  </si>
  <si>
    <t>MannichiSasaeruUmuFlag</t>
  </si>
  <si>
    <t>RyokouShuruiCode</t>
  </si>
  <si>
    <t>RyokouMei</t>
  </si>
  <si>
    <t>YoteiNen</t>
  </si>
  <si>
    <t>YoteiNenKankaku</t>
  </si>
  <si>
    <t>YoteiSaishuuNen</t>
  </si>
  <si>
    <t>NenHyoujiCode</t>
  </si>
  <si>
    <t>HitsuyouGaku</t>
  </si>
  <si>
    <t>SeimeiHokenMaitsuki</t>
  </si>
  <si>
    <t>SeimeiHokenBonusNatsu</t>
  </si>
  <si>
    <t>SeimeiHokenBonusFuyu</t>
  </si>
  <si>
    <t>SeimeiHokenSonota</t>
  </si>
  <si>
    <t>SeimeiHokenNenkanGoukei</t>
  </si>
  <si>
    <t>NenkinHokenMaitsuki</t>
  </si>
  <si>
    <t>NenkinHokenBonusNatsu</t>
  </si>
  <si>
    <t>NenkinHokenBonusFuyu</t>
  </si>
  <si>
    <t>NenkinHokenSonota</t>
  </si>
  <si>
    <t>NenkinHokenNenkanGoukei</t>
  </si>
  <si>
    <t>YochokinZandaka</t>
  </si>
  <si>
    <t>TemotoShikin</t>
  </si>
  <si>
    <t>TsumitateGakuMaitsuki</t>
  </si>
  <si>
    <t>TsumitateGakuBonusNatsu</t>
  </si>
  <si>
    <t>TsumitateGakuBonusFuyu</t>
  </si>
  <si>
    <t>TsumitateGakuSonotaNenkan</t>
  </si>
  <si>
    <t>NenkanTsumitateGaku</t>
  </si>
  <si>
    <t>NenshuukaraShishutsuGaku</t>
  </si>
  <si>
    <t>FudousanGaku</t>
  </si>
  <si>
    <t>KabushikiGaku</t>
  </si>
  <si>
    <t>JunbizumiSonotaShikin</t>
  </si>
  <si>
    <t>KariireKingaku</t>
  </si>
  <si>
    <t>KariireKikan</t>
  </si>
  <si>
    <t>KariireRiritsu</t>
  </si>
  <si>
    <t>TeinenTaishokuKingaku</t>
  </si>
  <si>
    <t>TeinenTaishokuKingaku_W</t>
  </si>
  <si>
    <t>Nenshuu</t>
  </si>
  <si>
    <t>NenshuuHaiguusha</t>
  </si>
  <si>
    <t>TedoriGaku</t>
  </si>
  <si>
    <t>NenkinCode</t>
  </si>
  <si>
    <t>TedoriGakuHaiguusha</t>
  </si>
  <si>
    <t>NenkinCodeHiguusha</t>
  </si>
  <si>
    <t>NyuuinNichigaku</t>
  </si>
  <si>
    <t>NyuuinNichigaku_W</t>
  </si>
  <si>
    <t>SeijinbyouUmuFlag</t>
  </si>
  <si>
    <t>SeijinbyouUmuFlag_W</t>
  </si>
  <si>
    <t>KaigoHoshouGakuFlag</t>
  </si>
  <si>
    <t>KaigoHoshouGakuFlag_W</t>
  </si>
  <si>
    <t>GenzaiSeikatsuhi</t>
  </si>
  <si>
    <t>KongoSeikatsuhi</t>
  </si>
  <si>
    <t>KongoHokenryou</t>
  </si>
  <si>
    <t>KongoNenkanJunbiGaku</t>
  </si>
  <si>
    <t>TedoriGakuGokei</t>
  </si>
  <si>
    <t>GenzaiHokenryou</t>
  </si>
  <si>
    <t>GenzaiNenkanJunbiGaku</t>
  </si>
  <si>
    <t>ShunyuuHoshouJunbiKin</t>
  </si>
  <si>
    <t>ShunyuuHoshouJunbiKin_W</t>
  </si>
  <si>
    <t>GanChiryouJunbiKin</t>
  </si>
  <si>
    <t>GanChiryouJunbiKin_W</t>
  </si>
  <si>
    <t>HitsuyouShikinCode</t>
  </si>
  <si>
    <t>NengoKingaku0</t>
  </si>
  <si>
    <t>NengoKingaku1</t>
  </si>
  <si>
    <t>NengoKingaku2</t>
  </si>
  <si>
    <t>NengoKingaku3</t>
  </si>
  <si>
    <t>NengoKingaku4</t>
  </si>
  <si>
    <t>NengoKingaku5</t>
  </si>
  <si>
    <t>NengoKingaku6</t>
  </si>
  <si>
    <t>NengoKingaku7</t>
  </si>
  <si>
    <t>NengoKingaku8</t>
  </si>
  <si>
    <t>NengoKingaku9</t>
  </si>
  <si>
    <t>NengoKingaku10</t>
  </si>
  <si>
    <t>NengoKingaku11</t>
  </si>
  <si>
    <t>NengoKingaku12</t>
  </si>
  <si>
    <t>NengoKingaku13</t>
  </si>
  <si>
    <t>NengoKingaku14</t>
  </si>
  <si>
    <t>NengoKingaku15</t>
  </si>
  <si>
    <t>NengoKingaku16</t>
  </si>
  <si>
    <t>NengoKingaku17</t>
  </si>
  <si>
    <t>NengoKingaku18</t>
  </si>
  <si>
    <t>NengoKingaku19</t>
  </si>
  <si>
    <t>NengoKingaku20</t>
  </si>
  <si>
    <t>NengoKingaku21</t>
  </si>
  <si>
    <t>NengoKingaku22</t>
  </si>
  <si>
    <t>NengoKingaku23</t>
  </si>
  <si>
    <t>NengoKingaku24</t>
  </si>
  <si>
    <t>NengoKingaku25</t>
  </si>
  <si>
    <t>NengoKingaku26</t>
  </si>
  <si>
    <t>NengoKingaku27</t>
  </si>
  <si>
    <t>NengoKingaku28</t>
  </si>
  <si>
    <t>NengoKingaku29</t>
  </si>
  <si>
    <t>NengoKingaku30</t>
  </si>
  <si>
    <t>NengoKingaku31</t>
  </si>
  <si>
    <t>NengoKingaku32</t>
  </si>
  <si>
    <t>NengoKingaku33</t>
  </si>
  <si>
    <t>NengoKingaku34</t>
  </si>
  <si>
    <t>NengoKingaku35</t>
  </si>
  <si>
    <t>NengoKingaku36</t>
  </si>
  <si>
    <t>NengoKingaku37</t>
  </si>
  <si>
    <t>NengoKingaku38</t>
  </si>
  <si>
    <t>NengoKingaku39</t>
  </si>
  <si>
    <t>NengoKingaku40</t>
  </si>
  <si>
    <t>NengoKingaku41</t>
  </si>
  <si>
    <t>NengoKingaku42</t>
  </si>
  <si>
    <t>NengoKingaku43</t>
  </si>
  <si>
    <t>NengoKingaku44</t>
  </si>
  <si>
    <t>NengoKingaku45</t>
  </si>
  <si>
    <t>NengoKingaku46</t>
  </si>
  <si>
    <t>NengoKingaku47</t>
  </si>
  <si>
    <t>NengoKingaku48</t>
  </si>
  <si>
    <t>NengoKingaku49</t>
  </si>
  <si>
    <t>NengoKingaku50</t>
  </si>
  <si>
    <t>NengoKingaku51</t>
  </si>
  <si>
    <t>NengoKingaku52</t>
  </si>
  <si>
    <t>NengoKingaku53</t>
  </si>
  <si>
    <t>NengoKingaku54</t>
  </si>
  <si>
    <t>NengoKingaku55</t>
  </si>
  <si>
    <t>NengoKingaku56</t>
  </si>
  <si>
    <t>NengoKingaku57</t>
  </si>
  <si>
    <t>NengoKingaku58</t>
  </si>
  <si>
    <t>NengoKingaku59</t>
  </si>
  <si>
    <t>NengoKingaku60</t>
  </si>
  <si>
    <t>NengoKingaku61</t>
  </si>
  <si>
    <t>NengoKingaku62</t>
  </si>
  <si>
    <t>NengoKingaku63</t>
  </si>
  <si>
    <t>NengoKingaku64</t>
  </si>
  <si>
    <t>NengoKingaku65</t>
  </si>
  <si>
    <t>NengoKingaku66</t>
  </si>
  <si>
    <t>NengoKingaku67</t>
  </si>
  <si>
    <t>NengoKingaku68</t>
  </si>
  <si>
    <t>NengoKingaku69</t>
  </si>
  <si>
    <t>NengoKingaku70</t>
  </si>
  <si>
    <t>TaikyuuzaiMei</t>
  </si>
  <si>
    <t>Yoteinen</t>
  </si>
  <si>
    <t>YoteinenKankaku</t>
  </si>
  <si>
    <t>YoteinenSaishuunen</t>
  </si>
  <si>
    <t>GenzaiLoanGaku</t>
  </si>
  <si>
    <t>GenzaiLoanKikan</t>
  </si>
  <si>
    <t>EventHasseiKaisuu</t>
  </si>
  <si>
    <t>LoanTekiyouKaisuu</t>
  </si>
  <si>
    <t>Atamakin</t>
  </si>
  <si>
    <t>AtamakinWariai</t>
  </si>
  <si>
    <t>LoanGaku</t>
  </si>
  <si>
    <t>LoanKikan</t>
  </si>
  <si>
    <t>LoanRiritsu</t>
  </si>
  <si>
    <t>HonninHaiguushaKubunCode</t>
  </si>
  <si>
    <t>TaishokuNenrei</t>
  </si>
  <si>
    <t>SecondLifeNenrei</t>
  </si>
  <si>
    <t>SecondLifeHitsuyouGaku</t>
  </si>
  <si>
    <t>SasaeruHitsuyouUmuCode</t>
  </si>
  <si>
    <t>YumeNaiyou</t>
  </si>
  <si>
    <t>YoteiSaishuunen</t>
  </si>
  <si>
    <t>JunbizumiShikinCode</t>
  </si>
  <si>
    <t>CADataSakuseiNengappi</t>
  </si>
  <si>
    <t>CADataKoushinNengappi</t>
  </si>
  <si>
    <t>BunsekiKijunNengappi</t>
  </si>
  <si>
    <t>CAyouKana</t>
  </si>
  <si>
    <t>CAyouKanji</t>
  </si>
  <si>
    <t>HaiguushaUmuFlag</t>
  </si>
  <si>
    <t>KekkonYoteiUmuFlag</t>
  </si>
  <si>
    <t>KekkonHitsuyouGaku</t>
  </si>
  <si>
    <t>HaiguushaJitsuzaiFlag</t>
  </si>
  <si>
    <t>HaiguushaKokyakubangou</t>
  </si>
  <si>
    <t>HaiguushaCAyouKana</t>
  </si>
  <si>
    <t>HaiguushaCAyouKanji</t>
  </si>
  <si>
    <t>HaiguushaSeibetsuCode</t>
  </si>
  <si>
    <t>HaiguushaSeinengappi</t>
  </si>
  <si>
    <t>HaiguushaNenrei</t>
  </si>
  <si>
    <t>HaiguushaShigotoumuFlag</t>
  </si>
  <si>
    <t>KodomoumuFlag</t>
  </si>
  <si>
    <t>KodomoYoteiumuFlag</t>
  </si>
  <si>
    <t>CAMemo</t>
  </si>
  <si>
    <t>KyouikuEventUmu</t>
  </si>
  <si>
    <t>KekkonEventUmu</t>
  </si>
  <si>
    <t>JuutakuEventUmu</t>
  </si>
  <si>
    <t>RyokouEventUmu</t>
  </si>
  <si>
    <t>TaikyuuzaiEventUmu</t>
  </si>
  <si>
    <t>SecondLifeEventUmu</t>
  </si>
  <si>
    <t>SonotaEventUmu</t>
  </si>
  <si>
    <t>KyouikuGraphUmu</t>
  </si>
  <si>
    <t>KekkonnGraphUmu</t>
  </si>
  <si>
    <t>JyuutakuGraphUmu</t>
  </si>
  <si>
    <t>RyokouGraphUmu</t>
  </si>
  <si>
    <t>TaikyuuzaiGraphUmu</t>
  </si>
  <si>
    <t>SekandoraifuGraphUmu</t>
  </si>
  <si>
    <t>SonotaGraphUmu</t>
  </si>
  <si>
    <t>KyouikuHitsuyouGoukei</t>
  </si>
  <si>
    <t>KekkonHitsuyouGoukei</t>
  </si>
  <si>
    <t>JuutakuHitsuyouGoukei</t>
  </si>
  <si>
    <t>RyokouHitsuyouGoukei</t>
  </si>
  <si>
    <t>TaikyuuzaiHitsuyouGoukei</t>
  </si>
  <si>
    <t>SecondLifeHitsuyouGoukei</t>
  </si>
  <si>
    <t>SonotaHitsuyouGoukei</t>
  </si>
  <si>
    <t>SonotaKeikakuFlag</t>
  </si>
  <si>
    <t>KojinNenkinUmuFlag</t>
  </si>
  <si>
    <t>KigyouNenkinUmuFlag</t>
  </si>
  <si>
    <t>SonotaHoyuuShisanUmuFlag</t>
  </si>
  <si>
    <t>MannichiNenrei</t>
  </si>
  <si>
    <t>MannichiNenreiHaiguusha</t>
  </si>
  <si>
    <t>YuusenjuniKyouiku</t>
  </si>
  <si>
    <t>YuusenjuniKekkon</t>
  </si>
  <si>
    <t>YuusenjuniJuutaku</t>
  </si>
  <si>
    <t>YuusenjuniRyokou</t>
  </si>
  <si>
    <t>YuusenjuniTaikyuuzai</t>
  </si>
  <si>
    <t>YuusenjuniSecondLife</t>
  </si>
  <si>
    <t>YuusenjuniSonota</t>
  </si>
  <si>
    <t>KyouikuJoushouritsu</t>
  </si>
  <si>
    <t>KekkonJoushouritsu</t>
  </si>
  <si>
    <t>JuutakuJoushouritsu</t>
  </si>
  <si>
    <t>RyokouJoushouritsu</t>
  </si>
  <si>
    <t>TaikyuuzaiJoushouritsu</t>
  </si>
  <si>
    <t>SecondLifeJoushouritsu</t>
  </si>
  <si>
    <t>SonotaJoushouritsu</t>
  </si>
  <si>
    <t>SougouJoushouritsu</t>
  </si>
  <si>
    <t>HonninYochokinUmuFlag</t>
  </si>
  <si>
    <t>HaiguushaYochokinUmuFlag</t>
  </si>
  <si>
    <t>DataCopyJoutaiCode</t>
  </si>
  <si>
    <t>KyouikuKeisanFlag</t>
  </si>
  <si>
    <t>KekkonKeisanFlag</t>
  </si>
  <si>
    <t>JuutakuKeisanFlag</t>
  </si>
  <si>
    <t>RyokouKeisanFlag</t>
  </si>
  <si>
    <t>TaikyuuzaiKeisanFlag</t>
  </si>
  <si>
    <t>SecondLifeKeisanFlag</t>
  </si>
  <si>
    <t>SonotaKeisanFlag</t>
  </si>
  <si>
    <t>S_HKHoushuuGetugaku_Kousei</t>
  </si>
  <si>
    <t>S_HKHoushuugaku_Kousei</t>
  </si>
  <si>
    <t>S_KanyuuGetusuu_Kousei</t>
  </si>
  <si>
    <t>H_HKHoushuuGetugaku_Kousei</t>
  </si>
  <si>
    <t>H_HKHoushuugaku_Kousei</t>
  </si>
  <si>
    <t>H_KanyuuGetusuu_Kousei</t>
  </si>
  <si>
    <t>S_HKHoushuuGetugaku_Kyousai</t>
  </si>
  <si>
    <t>S_HKHoushuugaku_Kyousai</t>
  </si>
  <si>
    <t>S_KanyuuGetusuu_Kyousai</t>
  </si>
  <si>
    <t>H_HKHoushuuGetugaku_Kyousai</t>
  </si>
  <si>
    <t>H_HKHoushuugaku_Kyousai</t>
  </si>
  <si>
    <t>H_KanyuuGetusuu_Kyousai</t>
  </si>
  <si>
    <t>S_HKHoushuuGetugaku_Kousei1</t>
  </si>
  <si>
    <t>S_HKHoushuugaku_Kousei1</t>
  </si>
  <si>
    <t>S_KanyuuGetusuu_Kousei1</t>
  </si>
  <si>
    <t>H_HKHoushuuGetugaku_Kousei1</t>
  </si>
  <si>
    <t>H_HKHoushuugaku_Kousei1</t>
  </si>
  <si>
    <t>H_KanyuuGetusuu_Kousei1</t>
  </si>
  <si>
    <t>S_HKHoushuuGetugaku_Kyousai1</t>
  </si>
  <si>
    <t>S_HKHoushuugaku_Kyousai1</t>
  </si>
  <si>
    <t>S_KanyuuGetusuu_Kyousai1</t>
  </si>
  <si>
    <t>H_HKHoushuuGetugaku_Kyousai1</t>
  </si>
  <si>
    <t>H_HKHoushuugaku_Kyousai1</t>
  </si>
  <si>
    <t>H_KanyuuGetusuu_Kyousai1</t>
  </si>
  <si>
    <t>S_HKHoushuuGetugaku_Kousei2</t>
  </si>
  <si>
    <t>S_HKHoushuugaku_Kousei2</t>
  </si>
  <si>
    <t>S_KanyuuGetusuu_Kousei2</t>
  </si>
  <si>
    <t>H_HKHoushuuGetugaku_Kousei2</t>
  </si>
  <si>
    <t>H_HKHoushuugaku_Kousei2</t>
  </si>
  <si>
    <t>H_KanyuuGetusuu_Kousei2</t>
  </si>
  <si>
    <t>S_HKHoushuuGetugaku_Kyousai2</t>
  </si>
  <si>
    <t>S_HKHoushuugaku_Kyousai2</t>
  </si>
  <si>
    <t>S_KanyuuGetusuu_Kyousai2</t>
  </si>
  <si>
    <t>H_HKHoushuuGetugaku_Kyousai2</t>
  </si>
  <si>
    <t>H_HKHoushuugaku_Kyousai2</t>
  </si>
  <si>
    <t>H_KanyuuGetusuu_Kyousai2</t>
  </si>
  <si>
    <t>FudousanMeishou</t>
  </si>
  <si>
    <t>Shozaichi</t>
  </si>
  <si>
    <t>KounyuuGaku</t>
  </si>
  <si>
    <t>Jika</t>
  </si>
  <si>
    <t>Meigi</t>
  </si>
  <si>
    <t>KounyuubiGengouCode</t>
  </si>
  <si>
    <t>Kounyuunen</t>
  </si>
  <si>
    <t>Kounyuutsuki</t>
  </si>
  <si>
    <t>Kounyuubi</t>
  </si>
  <si>
    <t>SasaeruShikinCode</t>
  </si>
  <si>
    <t>Shouhinmei</t>
  </si>
  <si>
    <t>kounyuuGaku</t>
  </si>
  <si>
    <t>MochiKabusuu</t>
  </si>
  <si>
    <t>ShouhinMei</t>
  </si>
  <si>
    <t>KounyuuNen</t>
  </si>
  <si>
    <t>KounyuuTsuki</t>
  </si>
  <si>
    <t>KanaeruShikinCode</t>
  </si>
  <si>
    <t>LifeEventCode</t>
  </si>
  <si>
    <t>MannichiSasaeruHouhouCode</t>
  </si>
  <si>
    <t>MannichiSasaeruWariai</t>
  </si>
  <si>
    <t>KeikakuCode</t>
  </si>
  <si>
    <t>kaishinenrei1</t>
  </si>
  <si>
    <t>ShuuryouNenrei1</t>
  </si>
  <si>
    <t>HenkouGaku1</t>
  </si>
  <si>
    <t>kaishinenrei2</t>
  </si>
  <si>
    <t>ShuuryouNenrei2</t>
  </si>
  <si>
    <t>HenkouGaku2</t>
  </si>
  <si>
    <t>kaishinenrei3</t>
  </si>
  <si>
    <t>ShuuryouNenrei3</t>
  </si>
  <si>
    <t>HenkouGaku3</t>
  </si>
  <si>
    <t>kaishinenrei4</t>
  </si>
  <si>
    <t>ShuuryouNenrei4</t>
  </si>
  <si>
    <t>HenkouGaku4</t>
  </si>
  <si>
    <t>kaishinenrei5</t>
  </si>
  <si>
    <t>ShuuryouNenrei5</t>
  </si>
  <si>
    <t>HenkouGaku5</t>
  </si>
  <si>
    <t>kaishinenrei6</t>
  </si>
  <si>
    <t>ShuuryouNenrei6</t>
  </si>
  <si>
    <t>HenkouGaku6</t>
  </si>
  <si>
    <t>FudousanBaikyakuFlag</t>
  </si>
  <si>
    <t>KabushikiBaikyakuFlag</t>
  </si>
  <si>
    <t>SonotaShisanBaikyakuFlag</t>
  </si>
  <si>
    <t>KariirekinUmuFlag</t>
  </si>
  <si>
    <t>KinenbiShubetsuCode</t>
  </si>
  <si>
    <t>Kinenbi</t>
  </si>
  <si>
    <t>SystemShurui</t>
  </si>
  <si>
    <t>System_Bangou1</t>
  </si>
  <si>
    <t>System_Bangou2</t>
  </si>
  <si>
    <t>NenkinShousaiRirekiSubBangou</t>
  </si>
  <si>
    <t>HaiguishaFlag</t>
  </si>
  <si>
    <t>NenkinShurui</t>
  </si>
  <si>
    <t>KanyuuKikanFrom</t>
  </si>
  <si>
    <t>KanyuuKikanTo</t>
  </si>
  <si>
    <t>KanyuuGetusuu</t>
  </si>
  <si>
    <t>CMSTT0614</t>
  </si>
  <si>
    <t>CMSTT0615</t>
  </si>
  <si>
    <t>CMSTT0617</t>
  </si>
  <si>
    <t>CMSTT0619</t>
  </si>
  <si>
    <t>CMSTT0620</t>
  </si>
  <si>
    <t>CMSTT0623</t>
  </si>
  <si>
    <t>CMSTT0626</t>
  </si>
  <si>
    <t>CMSTT0627</t>
  </si>
  <si>
    <t>CMSTT0629</t>
  </si>
  <si>
    <t>作成日</t>
    <rPh sb="0" eb="3">
      <t>サクセイビ</t>
    </rPh>
    <phoneticPr fontId="7"/>
  </si>
  <si>
    <t>Ｃ＆Ａ叶える資金７１</t>
    <phoneticPr fontId="7"/>
  </si>
  <si>
    <t>テーブルID</t>
    <phoneticPr fontId="7"/>
  </si>
  <si>
    <t>CMSTT0604</t>
    <phoneticPr fontId="7"/>
  </si>
  <si>
    <t>DB名</t>
    <rPh sb="2" eb="3">
      <t>メイ</t>
    </rPh>
    <phoneticPr fontId="7"/>
  </si>
  <si>
    <t>2006年6月末</t>
    <rPh sb="4" eb="5">
      <t>ネン</t>
    </rPh>
    <rPh sb="6" eb="7">
      <t>ガツ</t>
    </rPh>
    <rPh sb="7" eb="8">
      <t>マツ</t>
    </rPh>
    <phoneticPr fontId="12"/>
  </si>
  <si>
    <t>2006年8月中</t>
    <rPh sb="7" eb="8">
      <t>ナカ</t>
    </rPh>
    <phoneticPr fontId="12"/>
  </si>
  <si>
    <t>2006年8月末</t>
    <phoneticPr fontId="12"/>
  </si>
  <si>
    <t>2006年9月末</t>
    <phoneticPr fontId="12"/>
  </si>
  <si>
    <t>2006年11月末</t>
    <rPh sb="4" eb="5">
      <t>ネン</t>
    </rPh>
    <rPh sb="7" eb="8">
      <t>ガツ</t>
    </rPh>
    <rPh sb="8" eb="9">
      <t>マツ</t>
    </rPh>
    <phoneticPr fontId="12"/>
  </si>
  <si>
    <t>2007年3月末</t>
    <phoneticPr fontId="12"/>
  </si>
  <si>
    <t>旧フィールド名</t>
    <rPh sb="0" eb="1">
      <t>キュウ</t>
    </rPh>
    <rPh sb="6" eb="7">
      <t>メイ</t>
    </rPh>
    <phoneticPr fontId="7"/>
  </si>
  <si>
    <t>新フィールド名</t>
    <rPh sb="0" eb="1">
      <t>シン</t>
    </rPh>
    <rPh sb="6" eb="7">
      <t>メイ</t>
    </rPh>
    <phoneticPr fontId="7"/>
  </si>
  <si>
    <t>バイト</t>
    <phoneticPr fontId="7"/>
  </si>
  <si>
    <t>キー</t>
    <phoneticPr fontId="7"/>
  </si>
  <si>
    <t>Null</t>
    <phoneticPr fontId="7"/>
  </si>
  <si>
    <t>Unique</t>
    <phoneticPr fontId="7"/>
  </si>
  <si>
    <t>INDEX</t>
    <phoneticPr fontId="7"/>
  </si>
  <si>
    <t>IDENTITY</t>
    <phoneticPr fontId="7"/>
  </si>
  <si>
    <t>目的別
LNAS</t>
    <rPh sb="0" eb="2">
      <t>モクテキ</t>
    </rPh>
    <rPh sb="2" eb="3">
      <t>ベツ</t>
    </rPh>
    <phoneticPr fontId="12"/>
  </si>
  <si>
    <t>LSP</t>
    <phoneticPr fontId="12"/>
  </si>
  <si>
    <t>PPP</t>
    <phoneticPr fontId="12"/>
  </si>
  <si>
    <t>データ移行</t>
    <rPh sb="3" eb="5">
      <t>イコウ</t>
    </rPh>
    <phoneticPr fontId="12"/>
  </si>
  <si>
    <t>指針</t>
    <rPh sb="0" eb="2">
      <t>シシン</t>
    </rPh>
    <phoneticPr fontId="12"/>
  </si>
  <si>
    <t>98TR</t>
    <phoneticPr fontId="12"/>
  </si>
  <si>
    <t>ITP</t>
    <phoneticPr fontId="12"/>
  </si>
  <si>
    <t>NCR　Ph2</t>
    <phoneticPr fontId="12"/>
  </si>
  <si>
    <t>LTPA</t>
    <phoneticPr fontId="12"/>
  </si>
  <si>
    <t>LSP Ph2</t>
    <phoneticPr fontId="12"/>
  </si>
  <si>
    <t>法人企画書</t>
    <rPh sb="0" eb="2">
      <t>ホウジン</t>
    </rPh>
    <rPh sb="2" eb="5">
      <t>キカクショ</t>
    </rPh>
    <phoneticPr fontId="12"/>
  </si>
  <si>
    <t>PIP</t>
    <phoneticPr fontId="12"/>
  </si>
  <si>
    <t>Phase3</t>
    <phoneticPr fontId="12"/>
  </si>
  <si>
    <t>本格指針</t>
    <rPh sb="0" eb="2">
      <t>ホンカク</t>
    </rPh>
    <rPh sb="2" eb="4">
      <t>シシン</t>
    </rPh>
    <phoneticPr fontId="12"/>
  </si>
  <si>
    <t>SU</t>
    <phoneticPr fontId="12"/>
  </si>
  <si>
    <t>取扱者ID</t>
    <rPh sb="0" eb="2">
      <t>トリアツカイ</t>
    </rPh>
    <rPh sb="2" eb="3">
      <t>シャ</t>
    </rPh>
    <phoneticPr fontId="7"/>
  </si>
  <si>
    <t>PrdcrCd</t>
  </si>
  <si>
    <t>ToriatsukaishaID</t>
    <phoneticPr fontId="7"/>
  </si>
  <si>
    <t>string</t>
    <phoneticPr fontId="7"/>
  </si>
  <si>
    <t>○</t>
    <phoneticPr fontId="7"/>
  </si>
  <si>
    <t>不可</t>
    <rPh sb="0" eb="2">
      <t>フカ</t>
    </rPh>
    <phoneticPr fontId="7"/>
  </si>
  <si>
    <t>Ascending</t>
  </si>
  <si>
    <t>プロデューサコードを修正</t>
    <rPh sb="10" eb="12">
      <t>シュウセイ</t>
    </rPh>
    <phoneticPr fontId="7"/>
  </si>
  <si>
    <t>顧客No</t>
    <phoneticPr fontId="7"/>
  </si>
  <si>
    <t>CstmrNo</t>
  </si>
  <si>
    <t>KokyakuBangou</t>
    <phoneticPr fontId="7"/>
  </si>
  <si>
    <t>CASrlNo</t>
  </si>
  <si>
    <t>CARenban</t>
    <phoneticPr fontId="7"/>
  </si>
  <si>
    <t>short</t>
    <phoneticPr fontId="7"/>
  </si>
  <si>
    <t>叶えるタイミングコード</t>
    <phoneticPr fontId="7"/>
  </si>
  <si>
    <t>RlztnTmngCd</t>
  </si>
  <si>
    <t>KanaeruTimingCode</t>
    <phoneticPr fontId="7"/>
  </si>
  <si>
    <t>01：現在価格　02：将来価格　03：今の価値</t>
    <phoneticPr fontId="7"/>
  </si>
  <si>
    <t>RlztnCd</t>
  </si>
  <si>
    <t>KanaerushikinCode</t>
    <phoneticPr fontId="7"/>
  </si>
  <si>
    <t>01：教育必要資金    
02：結婚必要資金
03：住宅必要資金
04：旅行必要資金
05：耐久財必要資金
06：ｾｶﾝﾄﾞﾗｲﾌ必要資金
07：その他計画必要資金
08：必要資金合計
09：準備済･生命保険満期金
10：準備済･個人年金
11：準備済･公的年金
12：準備済･定年退職金
13：準備済･企業年金
14：準備済･その他
15：準備済･年間準備額
16：準備済資金合計
17：貯蓄残高</t>
    <phoneticPr fontId="7"/>
  </si>
  <si>
    <t>０年後金額</t>
    <phoneticPr fontId="7"/>
  </si>
  <si>
    <t>Amnt00</t>
  </si>
  <si>
    <t>NengoKingaku0</t>
    <phoneticPr fontId="7"/>
  </si>
  <si>
    <t>double</t>
    <phoneticPr fontId="7"/>
  </si>
  <si>
    <t>Amnt01</t>
  </si>
  <si>
    <t>NengoKingaku1</t>
    <phoneticPr fontId="7"/>
  </si>
  <si>
    <t>Amnt02</t>
  </si>
  <si>
    <t>Amnt03</t>
  </si>
  <si>
    <t>double</t>
    <phoneticPr fontId="7"/>
  </si>
  <si>
    <t>Amnt04</t>
  </si>
  <si>
    <t>Amnt05</t>
  </si>
  <si>
    <t>Amnt06</t>
  </si>
  <si>
    <t>Amnt07</t>
  </si>
  <si>
    <t>Amnt08</t>
  </si>
  <si>
    <t>Amnt09</t>
  </si>
  <si>
    <t>Amnt10</t>
  </si>
  <si>
    <t>Amnt11</t>
  </si>
  <si>
    <t>Amnt12</t>
  </si>
  <si>
    <t>Amnt13</t>
  </si>
  <si>
    <t>Amnt14</t>
  </si>
  <si>
    <t>Amnt15</t>
  </si>
  <si>
    <t>Amnt16</t>
  </si>
  <si>
    <t>Amnt17</t>
  </si>
  <si>
    <t>Amnt18</t>
  </si>
  <si>
    <t>Amnt19</t>
  </si>
  <si>
    <t>Amnt20</t>
  </si>
  <si>
    <t>Amnt21</t>
  </si>
  <si>
    <t>Amnt22</t>
  </si>
  <si>
    <t>Amnt23</t>
  </si>
  <si>
    <t>Amnt24</t>
  </si>
  <si>
    <t>Amnt25</t>
  </si>
  <si>
    <t>Amnt26</t>
  </si>
  <si>
    <t>Amnt27</t>
  </si>
  <si>
    <t>Amnt28</t>
  </si>
  <si>
    <t>Amnt29</t>
  </si>
  <si>
    <t>Amnt30</t>
  </si>
  <si>
    <t>Amnt31</t>
  </si>
  <si>
    <t>Amnt32</t>
  </si>
  <si>
    <t>Amnt33</t>
  </si>
  <si>
    <t>Amnt34</t>
  </si>
  <si>
    <t>Amnt35</t>
  </si>
  <si>
    <t>Amnt36</t>
  </si>
  <si>
    <t>Amnt37</t>
  </si>
  <si>
    <t>Amnt38</t>
  </si>
  <si>
    <t>Amnt39</t>
  </si>
  <si>
    <t>Amnt40</t>
  </si>
  <si>
    <t>Amnt41</t>
  </si>
  <si>
    <t>Amnt42</t>
  </si>
  <si>
    <t>Amnt43</t>
  </si>
  <si>
    <t>Amnt44</t>
  </si>
  <si>
    <t>Amnt45</t>
  </si>
  <si>
    <t>Amnt46</t>
  </si>
  <si>
    <t>Amnt47</t>
  </si>
  <si>
    <t>Amnt48</t>
  </si>
  <si>
    <t>Amnt49</t>
  </si>
  <si>
    <t>Amnt50</t>
  </si>
  <si>
    <t>Amnt51</t>
  </si>
  <si>
    <t>Amnt52</t>
  </si>
  <si>
    <t>Amnt53</t>
  </si>
  <si>
    <t>Amnt54</t>
  </si>
  <si>
    <t>Amnt55</t>
  </si>
  <si>
    <t>Amnt56</t>
  </si>
  <si>
    <t>Amnt57</t>
  </si>
  <si>
    <t>Amnt58</t>
  </si>
  <si>
    <t>Amnt59</t>
  </si>
  <si>
    <t>Amnt60</t>
  </si>
  <si>
    <t>Amnt61</t>
  </si>
  <si>
    <t>Amnt62</t>
  </si>
  <si>
    <t>Amnt63</t>
  </si>
  <si>
    <t>Amnt64</t>
  </si>
  <si>
    <t>Amnt65</t>
  </si>
  <si>
    <t>Amnt66</t>
  </si>
  <si>
    <t>Amnt67</t>
  </si>
  <si>
    <t>Amnt68</t>
  </si>
  <si>
    <t>Amnt69</t>
  </si>
  <si>
    <t>Amnt70</t>
  </si>
  <si>
    <t>作成者ID</t>
    <rPh sb="0" eb="3">
      <t>サクセイシャ</t>
    </rPh>
    <phoneticPr fontId="2"/>
  </si>
  <si>
    <t>string</t>
  </si>
  <si>
    <t>システム共通項目。レコ－ド作成者の取扱者ID</t>
    <rPh sb="4" eb="6">
      <t>キョウツウ</t>
    </rPh>
    <rPh sb="6" eb="8">
      <t>コウモク</t>
    </rPh>
    <rPh sb="13" eb="15">
      <t>サクセイ</t>
    </rPh>
    <rPh sb="15" eb="16">
      <t>シャ</t>
    </rPh>
    <rPh sb="17" eb="20">
      <t>トリアツカイシャ</t>
    </rPh>
    <phoneticPr fontId="12"/>
  </si>
  <si>
    <t>作成日時</t>
    <rPh sb="0" eb="2">
      <t>サクセイ</t>
    </rPh>
    <rPh sb="2" eb="4">
      <t>ニチジ</t>
    </rPh>
    <phoneticPr fontId="2"/>
  </si>
  <si>
    <t>システム共通項目。レコ－ド作成日時。</t>
    <rPh sb="4" eb="6">
      <t>キョウツウ</t>
    </rPh>
    <rPh sb="6" eb="8">
      <t>コウモク</t>
    </rPh>
    <rPh sb="13" eb="15">
      <t>サクセイ</t>
    </rPh>
    <rPh sb="15" eb="17">
      <t>ニチジ</t>
    </rPh>
    <phoneticPr fontId="12"/>
  </si>
  <si>
    <t>更新者ID</t>
    <rPh sb="0" eb="2">
      <t>コウシン</t>
    </rPh>
    <rPh sb="2" eb="3">
      <t>シャ</t>
    </rPh>
    <phoneticPr fontId="2"/>
  </si>
  <si>
    <t>システム共通項目。レコ－ド更新者の取扱者ID</t>
    <rPh sb="4" eb="6">
      <t>キョウツウ</t>
    </rPh>
    <rPh sb="6" eb="8">
      <t>コウモク</t>
    </rPh>
    <rPh sb="13" eb="15">
      <t>コウシン</t>
    </rPh>
    <rPh sb="15" eb="16">
      <t>シャ</t>
    </rPh>
    <rPh sb="17" eb="20">
      <t>トリアツカイシャ</t>
    </rPh>
    <phoneticPr fontId="12"/>
  </si>
  <si>
    <t>更新日時</t>
    <rPh sb="0" eb="2">
      <t>コウシン</t>
    </rPh>
    <rPh sb="2" eb="4">
      <t>ニチジ</t>
    </rPh>
    <phoneticPr fontId="2"/>
  </si>
  <si>
    <t>timestamp</t>
  </si>
  <si>
    <t>システム共通項目。レコ－ド更新日時。</t>
    <rPh sb="4" eb="6">
      <t>キョウツウ</t>
    </rPh>
    <rPh sb="6" eb="8">
      <t>コウモク</t>
    </rPh>
    <rPh sb="13" eb="15">
      <t>コウシン</t>
    </rPh>
    <rPh sb="15" eb="17">
      <t>ニチジ</t>
    </rPh>
    <phoneticPr fontId="12"/>
  </si>
  <si>
    <t>（凡例）修正区分</t>
  </si>
  <si>
    <t>○：追加</t>
  </si>
  <si>
    <t>△：修正</t>
  </si>
  <si>
    <t>無印：変更なし</t>
  </si>
  <si>
    <t>double</t>
    <phoneticPr fontId="7"/>
  </si>
  <si>
    <t>NengoKingaku2</t>
    <phoneticPr fontId="7"/>
  </si>
  <si>
    <t>NengoKingaku1</t>
    <phoneticPr fontId="7"/>
  </si>
  <si>
    <t>NengoKingaku0</t>
    <phoneticPr fontId="7"/>
  </si>
  <si>
    <t>０年後金額</t>
    <phoneticPr fontId="7"/>
  </si>
  <si>
    <t>01：保険年間支払保険料
02：個人年金年間支払額</t>
    <phoneticPr fontId="7"/>
  </si>
  <si>
    <t>○</t>
    <phoneticPr fontId="7"/>
  </si>
  <si>
    <t>string</t>
    <phoneticPr fontId="7"/>
  </si>
  <si>
    <t>FutanGakuCode</t>
    <phoneticPr fontId="7"/>
  </si>
  <si>
    <t>BrCd</t>
  </si>
  <si>
    <t>負担額コード</t>
  </si>
  <si>
    <t>short</t>
    <phoneticPr fontId="7"/>
  </si>
  <si>
    <t>CARenban</t>
    <phoneticPr fontId="7"/>
  </si>
  <si>
    <t>KokyakuBangou</t>
    <phoneticPr fontId="7"/>
  </si>
  <si>
    <t>顧客No</t>
    <phoneticPr fontId="7"/>
  </si>
  <si>
    <t>ToriatsukaishaID</t>
    <phoneticPr fontId="7"/>
  </si>
  <si>
    <t>SU</t>
    <phoneticPr fontId="12"/>
  </si>
  <si>
    <t>Phase3</t>
    <phoneticPr fontId="12"/>
  </si>
  <si>
    <t>PIP</t>
    <phoneticPr fontId="12"/>
  </si>
  <si>
    <r>
      <t>LSP</t>
    </r>
    <r>
      <rPr>
        <sz val="11"/>
        <rFont val="ＭＳ Ｐゴシック"/>
        <family val="3"/>
        <charset val="128"/>
      </rPr>
      <t xml:space="preserve"> Ph2</t>
    </r>
    <phoneticPr fontId="12"/>
  </si>
  <si>
    <t>LTPA</t>
    <phoneticPr fontId="12"/>
  </si>
  <si>
    <t>NCR　Ph2</t>
    <phoneticPr fontId="12"/>
  </si>
  <si>
    <t>ITP</t>
    <phoneticPr fontId="12"/>
  </si>
  <si>
    <t>98TR</t>
    <phoneticPr fontId="12"/>
  </si>
  <si>
    <t>PPP</t>
    <phoneticPr fontId="12"/>
  </si>
  <si>
    <t>LSP</t>
    <phoneticPr fontId="12"/>
  </si>
  <si>
    <r>
      <t>目的別
L</t>
    </r>
    <r>
      <rPr>
        <sz val="11"/>
        <rFont val="ＭＳ Ｐゴシック"/>
        <family val="3"/>
        <charset val="128"/>
      </rPr>
      <t>NAS</t>
    </r>
    <rPh sb="0" eb="2">
      <t>モクテキ</t>
    </rPh>
    <rPh sb="2" eb="3">
      <t>ベツ</t>
    </rPh>
    <phoneticPr fontId="12"/>
  </si>
  <si>
    <t>IDENTITY</t>
    <phoneticPr fontId="7"/>
  </si>
  <si>
    <t>Unique</t>
    <phoneticPr fontId="7"/>
  </si>
  <si>
    <t>Null</t>
    <phoneticPr fontId="7"/>
  </si>
  <si>
    <t>バイト</t>
    <phoneticPr fontId="7"/>
  </si>
  <si>
    <t>2007年3月末</t>
    <phoneticPr fontId="12"/>
  </si>
  <si>
    <r>
      <t>2</t>
    </r>
    <r>
      <rPr>
        <sz val="11"/>
        <rFont val="ＭＳ Ｐゴシック"/>
        <family val="3"/>
        <charset val="128"/>
      </rPr>
      <t>006年11月末</t>
    </r>
    <rPh sb="4" eb="5">
      <t>ネン</t>
    </rPh>
    <rPh sb="7" eb="8">
      <t>ガツ</t>
    </rPh>
    <rPh sb="8" eb="9">
      <t>マツ</t>
    </rPh>
    <phoneticPr fontId="12"/>
  </si>
  <si>
    <t>2006年9月末</t>
    <phoneticPr fontId="12"/>
  </si>
  <si>
    <t>2006年8月末</t>
    <phoneticPr fontId="12"/>
  </si>
  <si>
    <t>CMSTT0614</t>
    <phoneticPr fontId="7"/>
  </si>
  <si>
    <t>Ｃ＆Ａ負担額７１</t>
    <phoneticPr fontId="7"/>
  </si>
  <si>
    <t>string</t>
    <phoneticPr fontId="7"/>
  </si>
  <si>
    <t>Bikou</t>
    <phoneticPr fontId="7"/>
  </si>
  <si>
    <t>Rmrks</t>
  </si>
  <si>
    <t>Meigi</t>
    <phoneticPr fontId="7"/>
  </si>
  <si>
    <t>OwnrNm</t>
  </si>
  <si>
    <t>double</t>
    <phoneticPr fontId="7"/>
  </si>
  <si>
    <t>Zansai</t>
    <phoneticPr fontId="7"/>
  </si>
  <si>
    <t>RstAmnt</t>
  </si>
  <si>
    <t>残債</t>
  </si>
  <si>
    <t>CTSID：5028参照
01:年  02:ヶ月</t>
    <rPh sb="16" eb="17">
      <t>ネン</t>
    </rPh>
    <rPh sb="23" eb="24">
      <t>ゲツ</t>
    </rPh>
    <phoneticPr fontId="7"/>
  </si>
  <si>
    <t>KikanhyoujiCode</t>
    <phoneticPr fontId="7"/>
  </si>
  <si>
    <t>TrmDsplayCd</t>
  </si>
  <si>
    <t>期間表示コード</t>
  </si>
  <si>
    <t>short</t>
    <phoneticPr fontId="7"/>
  </si>
  <si>
    <t>KariireKikan</t>
    <phoneticPr fontId="7"/>
  </si>
  <si>
    <t>DbtTrm</t>
  </si>
  <si>
    <t>整数部桁数：3　　少数部桁数：2</t>
    <rPh sb="9" eb="11">
      <t>ショウスウ</t>
    </rPh>
    <rPh sb="11" eb="12">
      <t>ブ</t>
    </rPh>
    <rPh sb="12" eb="14">
      <t>ケタスウ</t>
    </rPh>
    <phoneticPr fontId="7"/>
  </si>
  <si>
    <t>float</t>
    <phoneticPr fontId="7"/>
  </si>
  <si>
    <t>DbtRt</t>
  </si>
  <si>
    <t>NenkanHensaiGaku</t>
    <phoneticPr fontId="7"/>
  </si>
  <si>
    <t>DbtAnnlPymnt</t>
  </si>
  <si>
    <t>年間返済額</t>
  </si>
  <si>
    <t>DbtAmnt</t>
  </si>
  <si>
    <t>Kariirebi</t>
    <phoneticPr fontId="7"/>
  </si>
  <si>
    <t>DbtDtDy</t>
  </si>
  <si>
    <t>借入日</t>
  </si>
  <si>
    <t>Kariiretsuki</t>
    <phoneticPr fontId="7"/>
  </si>
  <si>
    <t>DbtDtMnth</t>
  </si>
  <si>
    <t>借入月</t>
  </si>
  <si>
    <t>Kariirenen</t>
    <phoneticPr fontId="7"/>
  </si>
  <si>
    <t>DbtDtYr</t>
  </si>
  <si>
    <t>借入年</t>
  </si>
  <si>
    <t>CTS:5303</t>
    <phoneticPr fontId="7"/>
  </si>
  <si>
    <t>KariirebiGenbouCode</t>
    <phoneticPr fontId="7"/>
  </si>
  <si>
    <t>DbtDtErCd</t>
  </si>
  <si>
    <t>借入日元号コード</t>
  </si>
  <si>
    <t>KariirekinMeishou</t>
    <phoneticPr fontId="7"/>
  </si>
  <si>
    <t>DbtNm</t>
  </si>
  <si>
    <t>借入金名称</t>
  </si>
  <si>
    <t>Renban</t>
    <phoneticPr fontId="7"/>
  </si>
  <si>
    <t>SrlNo</t>
  </si>
  <si>
    <t>CMSTT0615</t>
    <phoneticPr fontId="7"/>
  </si>
  <si>
    <t>Ｃ＆Ａ準備借入金明細</t>
    <phoneticPr fontId="7"/>
  </si>
  <si>
    <t>Ｃ＆Ａイベントサマリ</t>
    <phoneticPr fontId="7"/>
  </si>
  <si>
    <t>CMSTT0617</t>
    <phoneticPr fontId="7"/>
  </si>
  <si>
    <t>2006年8月末</t>
    <phoneticPr fontId="12"/>
  </si>
  <si>
    <t>2006年9月末</t>
    <phoneticPr fontId="12"/>
  </si>
  <si>
    <t>2007年3月末</t>
    <phoneticPr fontId="12"/>
  </si>
  <si>
    <t>バイト</t>
    <phoneticPr fontId="7"/>
  </si>
  <si>
    <t>キー</t>
    <phoneticPr fontId="7"/>
  </si>
  <si>
    <t>Null</t>
    <phoneticPr fontId="7"/>
  </si>
  <si>
    <t>Unique</t>
    <phoneticPr fontId="7"/>
  </si>
  <si>
    <t>INDEX</t>
    <phoneticPr fontId="7"/>
  </si>
  <si>
    <t>IDENTITY</t>
    <phoneticPr fontId="7"/>
  </si>
  <si>
    <t>LSP</t>
    <phoneticPr fontId="12"/>
  </si>
  <si>
    <t>PPP</t>
    <phoneticPr fontId="12"/>
  </si>
  <si>
    <t>98TR</t>
    <phoneticPr fontId="12"/>
  </si>
  <si>
    <t>ITP</t>
    <phoneticPr fontId="12"/>
  </si>
  <si>
    <t>NCR　Ph2</t>
    <phoneticPr fontId="12"/>
  </si>
  <si>
    <t>LTPA</t>
    <phoneticPr fontId="12"/>
  </si>
  <si>
    <r>
      <t>LSP</t>
    </r>
    <r>
      <rPr>
        <sz val="11"/>
        <rFont val="ＭＳ Ｐゴシック"/>
        <family val="3"/>
        <charset val="128"/>
      </rPr>
      <t xml:space="preserve"> Ph2</t>
    </r>
    <phoneticPr fontId="12"/>
  </si>
  <si>
    <t>PIP</t>
    <phoneticPr fontId="12"/>
  </si>
  <si>
    <t>Phase3</t>
    <phoneticPr fontId="12"/>
  </si>
  <si>
    <t>SU</t>
    <phoneticPr fontId="12"/>
  </si>
  <si>
    <t>ToriatsukaishaID</t>
    <phoneticPr fontId="7"/>
  </si>
  <si>
    <t>○</t>
    <phoneticPr fontId="7"/>
  </si>
  <si>
    <t>顧客No</t>
    <phoneticPr fontId="7"/>
  </si>
  <si>
    <t>KokyakuBangou</t>
    <phoneticPr fontId="7"/>
  </si>
  <si>
    <t>CARenban</t>
    <phoneticPr fontId="7"/>
  </si>
  <si>
    <t>Renban</t>
    <phoneticPr fontId="7"/>
  </si>
  <si>
    <t>西暦年</t>
    <phoneticPr fontId="7"/>
  </si>
  <si>
    <t>Yr</t>
  </si>
  <si>
    <t>Seirekiｎen</t>
  </si>
  <si>
    <t>イベント詳細コード</t>
    <phoneticPr fontId="7"/>
  </si>
  <si>
    <t>EvntDtlCd</t>
  </si>
  <si>
    <t>EventShousaiCode</t>
  </si>
  <si>
    <t>CTSID：5066参照</t>
    <rPh sb="10" eb="12">
      <t>サンショウ</t>
    </rPh>
    <phoneticPr fontId="7"/>
  </si>
  <si>
    <t>プロポーザル基本</t>
    <phoneticPr fontId="7"/>
  </si>
  <si>
    <t>CMSTT0619</t>
    <phoneticPr fontId="7"/>
  </si>
  <si>
    <t>ＰＰ作成年月日</t>
  </si>
  <si>
    <t>PPCrtDt</t>
  </si>
  <si>
    <t>PPSakuseiNengappi</t>
  </si>
  <si>
    <t>Date</t>
    <phoneticPr fontId="7"/>
  </si>
  <si>
    <t>ＰＰ更新年月日</t>
  </si>
  <si>
    <t>PPUpdtDt</t>
  </si>
  <si>
    <t>PPKoushinNengappi</t>
  </si>
  <si>
    <t>預貯金運用率</t>
  </si>
  <si>
    <t>SvIntrstRt</t>
  </si>
  <si>
    <t>YocｈokinUnyouRitsu</t>
  </si>
  <si>
    <t>float</t>
    <phoneticPr fontId="7"/>
  </si>
  <si>
    <t>整数部桁数：1　　少数部桁数：4</t>
    <rPh sb="9" eb="11">
      <t>ショウスウ</t>
    </rPh>
    <rPh sb="11" eb="12">
      <t>ブ</t>
    </rPh>
    <rPh sb="12" eb="14">
      <t>ケタスウ</t>
    </rPh>
    <phoneticPr fontId="7"/>
  </si>
  <si>
    <t>提案後年間積立額</t>
  </si>
  <si>
    <t>SvAnnlTtlPrp</t>
  </si>
  <si>
    <t>TeianNenkanTsumitateGaku</t>
  </si>
  <si>
    <t>提案後預貯金残高</t>
  </si>
  <si>
    <t>SvBlncPrp</t>
  </si>
  <si>
    <t>TeiangoYochokinZandaka</t>
  </si>
  <si>
    <t>実現度表示年後１</t>
  </si>
  <si>
    <t>DsplyYr1</t>
  </si>
  <si>
    <t>JitsugendoHyoujiNengo1</t>
  </si>
  <si>
    <t>実現度表示年後２</t>
  </si>
  <si>
    <t>DsplyYr2</t>
  </si>
  <si>
    <t>JitsugendoHyoujiNengo2</t>
  </si>
  <si>
    <t>実現度表示年後３</t>
  </si>
  <si>
    <t>DsplyYr3</t>
  </si>
  <si>
    <t>JitsugendoHyoujiNengo3</t>
  </si>
  <si>
    <t>実現度表示年後４</t>
  </si>
  <si>
    <t>DsplyYr4</t>
  </si>
  <si>
    <t>JitsugendoHyoujiNengo4</t>
  </si>
  <si>
    <t>本人支援度表示年後１</t>
  </si>
  <si>
    <t>SpprtDsplyYr1</t>
  </si>
  <si>
    <t>HonninshiendoHyoujiNengo1</t>
  </si>
  <si>
    <t>本人支援度表示年後２</t>
  </si>
  <si>
    <t>SpprtDsplyYr2</t>
  </si>
  <si>
    <t>HonninshiendoHyoujiNengo2</t>
  </si>
  <si>
    <t>本人支援度表示年後３</t>
  </si>
  <si>
    <t>SpprtDsplyYr3</t>
  </si>
  <si>
    <t>HonninshiendoHyoujiNengo3</t>
  </si>
  <si>
    <t>本人支援度表示年後４</t>
  </si>
  <si>
    <t>SpprtDsplyYr4</t>
  </si>
  <si>
    <t>HonninshiendoHyoujiNengo4</t>
  </si>
  <si>
    <t>配偶者支援度表示年後１</t>
  </si>
  <si>
    <t>SpprtDsplyYr1Sps</t>
  </si>
  <si>
    <t>W_ShiendoHyoujiNengo1</t>
  </si>
  <si>
    <t>配偶者支援度表示年後２</t>
  </si>
  <si>
    <t>SpprtDsplyYr2Sps</t>
  </si>
  <si>
    <t>W_ShiendoHyoujiNengo2</t>
  </si>
  <si>
    <t>short</t>
    <phoneticPr fontId="7"/>
  </si>
  <si>
    <t>配偶者支援度表示年後３</t>
  </si>
  <si>
    <t>SpprtDsplyYr3Sps</t>
  </si>
  <si>
    <t>W_ShiendoHyoujiNengo3</t>
  </si>
  <si>
    <t>配偶者支援度表示年後４</t>
  </si>
  <si>
    <t>SpprtDsplyYr4Sps</t>
  </si>
  <si>
    <t>W_ShiendoHyoujiNengo4</t>
  </si>
  <si>
    <t>本人預貯金有無フラグ</t>
    <rPh sb="0" eb="2">
      <t>ホンニン</t>
    </rPh>
    <rPh sb="2" eb="5">
      <t>ヨチョキン</t>
    </rPh>
    <rPh sb="5" eb="7">
      <t>ウム</t>
    </rPh>
    <phoneticPr fontId="37"/>
  </si>
  <si>
    <t>配偶者預貯金有無フラグ</t>
    <rPh sb="0" eb="3">
      <t>ハイグウシャ</t>
    </rPh>
    <rPh sb="3" eb="6">
      <t>ヨチョキン</t>
    </rPh>
    <rPh sb="6" eb="8">
      <t>ウム</t>
    </rPh>
    <phoneticPr fontId="37"/>
  </si>
  <si>
    <t>提案ポイント文言</t>
  </si>
  <si>
    <t>TeianPointMongon</t>
    <phoneticPr fontId="7"/>
  </si>
  <si>
    <t>メンテナンス文言</t>
    <phoneticPr fontId="7"/>
  </si>
  <si>
    <t>MntncTxt</t>
    <phoneticPr fontId="7"/>
  </si>
  <si>
    <t>MaintenanceMongon</t>
    <phoneticPr fontId="7"/>
  </si>
  <si>
    <t>７つフィールドを１つに統合</t>
    <rPh sb="11" eb="13">
      <t>トウゴウ</t>
    </rPh>
    <phoneticPr fontId="7"/>
  </si>
  <si>
    <t>プロポーザルメモ</t>
  </si>
  <si>
    <t>PPMm</t>
  </si>
  <si>
    <t>ProposalMemo</t>
  </si>
  <si>
    <t>プロポーザル負担額７１</t>
    <phoneticPr fontId="7"/>
  </si>
  <si>
    <t>CMSTT0620</t>
    <phoneticPr fontId="7"/>
  </si>
  <si>
    <t>負担額コード</t>
    <phoneticPr fontId="7"/>
  </si>
  <si>
    <t>プロデューサコメント</t>
    <phoneticPr fontId="7"/>
  </si>
  <si>
    <t>CMSTT0622</t>
    <phoneticPr fontId="7"/>
  </si>
  <si>
    <t>コメント種別コード</t>
    <phoneticPr fontId="7"/>
  </si>
  <si>
    <t>CommentShubetsuCode</t>
  </si>
  <si>
    <t>01 ： 教育
02 ： 結婚
03 ： 住宅
04 ： 旅行
05 ： 耐久財
06 ： ｾｶﾝﾄﾞﾗｲﾌ
07 ： その他計画
08 ： 夢を支える計画（万一の場合）
09 ： その他事柄について
10 ： 夢を叶える資金（分析結果）
11 ： 夢を叶える資金（提案後）
12 ： 夢を支える資金（分析結果）本人
13 ： 夢を支える資金（提案後）本人
14 ： 夢を支える資金（分析結果）配偶者
15 ： 夢を支える資金（提案後）配偶者
16 ： ﾌﾟﾛﾎﾟｰｻﾞﾙ提案書表紙ｻﾌﾞﾀｲﾄﾙ</t>
    <phoneticPr fontId="7"/>
  </si>
  <si>
    <t>計画時期</t>
  </si>
  <si>
    <t>KaikakuJiki</t>
  </si>
  <si>
    <t>計画対象コード</t>
  </si>
  <si>
    <t>KaikakuTaishouCode</t>
  </si>
  <si>
    <t>CTSID：5060参照
CTSID：5061参照
CTSID：5062参照
CTSID：5063参照
CTSID：5064参照
CTSID：5065参照</t>
  </si>
  <si>
    <t>アクション文言</t>
  </si>
  <si>
    <t>ActionMongonn</t>
  </si>
  <si>
    <t>コメント内容</t>
    <phoneticPr fontId="7"/>
  </si>
  <si>
    <t>CmmntTxt</t>
    <phoneticPr fontId="7"/>
  </si>
  <si>
    <t>CommentNaiyou</t>
    <phoneticPr fontId="7"/>
  </si>
  <si>
    <t>2つのフィールドを1つに統合</t>
    <rPh sb="12" eb="14">
      <t>トウゴウ</t>
    </rPh>
    <phoneticPr fontId="7"/>
  </si>
  <si>
    <t>プロポーザル後支える資金７１</t>
    <phoneticPr fontId="7"/>
  </si>
  <si>
    <t>CMSTT0623</t>
    <phoneticPr fontId="7"/>
  </si>
  <si>
    <t>SlfSpsCd</t>
  </si>
  <si>
    <t>01：本人　02：配偶者</t>
    <rPh sb="3" eb="5">
      <t>ホンニン</t>
    </rPh>
    <rPh sb="9" eb="12">
      <t>ハイグウシャ</t>
    </rPh>
    <phoneticPr fontId="7"/>
  </si>
  <si>
    <t>SpprtCd</t>
  </si>
  <si>
    <t>SasaeruShikinCode</t>
    <phoneticPr fontId="7"/>
  </si>
  <si>
    <t xml:space="preserve">01：教育必要資金    
02：結婚必要資金
03：住宅必要資金
04：旅行必要資金
05：耐久財必要資金
06：遺族生活維持資金
07：ﾊｳｽﾜｰｸ資金
08：その他計画必要資金
09：必要ﾌｧﾝﾄﾞ
10：死亡時整理資金
11：その他(一時的その他資金)
12：一時的必要資金合計
13：必要資金合計
　　　(必要ﾌｧﾝﾄﾞ+一時的必要資金合計)
14：準備済･公的年金
15：準備済･生命保険受取年金額
16：準備済･配偶者収入
17：準備済･その他(その他資産からの収入)
18：準備済ﾌｧﾝﾄﾞ
19：準備済預貯金
20：準備済･死亡退職金
21：準備済･生命保険
22：準備済･その他(その他保有資産)
23：準備済一時的合計
24：準備済合計
　　　(準備済ﾌｧﾝﾄﾞ+準備済一時的合計)
25：過不足資金
</t>
    <phoneticPr fontId="7"/>
  </si>
  <si>
    <t>1年後金額</t>
  </si>
  <si>
    <t>テーブル名称</t>
  </si>
  <si>
    <t>預貯金一覧</t>
  </si>
  <si>
    <t>テーブルID</t>
  </si>
  <si>
    <t>DB名</t>
  </si>
  <si>
    <t>項番</t>
  </si>
  <si>
    <t>フィールド名称</t>
  </si>
  <si>
    <t>旧フィールド名</t>
  </si>
  <si>
    <t>新フィールド名</t>
  </si>
  <si>
    <t>属性</t>
  </si>
  <si>
    <t>バイト</t>
  </si>
  <si>
    <t>キー</t>
  </si>
  <si>
    <t>Null</t>
  </si>
  <si>
    <t>Unique</t>
  </si>
  <si>
    <t>INDEX</t>
  </si>
  <si>
    <t>IDENTITY</t>
  </si>
  <si>
    <t>プロデューサコードを修正</t>
  </si>
  <si>
    <t>short</t>
  </si>
  <si>
    <t>Ｃ＆Ａフラグ</t>
  </si>
  <si>
    <t>CAFlg</t>
  </si>
  <si>
    <t>CAFlag</t>
  </si>
  <si>
    <t>01 ： ON　02 ： OFF</t>
  </si>
  <si>
    <t>プロポーザルフラグ</t>
  </si>
  <si>
    <t>PPFlg</t>
  </si>
  <si>
    <t>ProposalFlag</t>
  </si>
  <si>
    <t>預貯金目的</t>
  </si>
  <si>
    <t>SvngPrps</t>
  </si>
  <si>
    <t>YochokinMokuteki</t>
  </si>
  <si>
    <t>PrdctNm</t>
  </si>
  <si>
    <t>預入先名</t>
  </si>
  <si>
    <t>SvOrgnztn</t>
  </si>
  <si>
    <t>AzukeiresakiMei</t>
  </si>
  <si>
    <t>預貯金預入元号コード</t>
  </si>
  <si>
    <t>SvDtErCd</t>
  </si>
  <si>
    <t>YochokinAzukeireGengouCode</t>
  </si>
  <si>
    <t>預貯金預入年</t>
  </si>
  <si>
    <t>SvDtYr</t>
  </si>
  <si>
    <t>YochokinAzukeirenen</t>
  </si>
  <si>
    <t>預貯金預入月</t>
  </si>
  <si>
    <t>SvDtMnth</t>
  </si>
  <si>
    <t>YochokinAzukeiretsuki</t>
  </si>
  <si>
    <t>預貯金預入日</t>
  </si>
  <si>
    <t>SvDtDy</t>
  </si>
  <si>
    <t>YochokinAzukeirebi</t>
  </si>
  <si>
    <t>預貯金預入時期コード</t>
  </si>
  <si>
    <t>SVTmngCd</t>
  </si>
  <si>
    <t>YochokinAzukeireJikiCode</t>
  </si>
  <si>
    <t>CTSID：5027参照 （預入時期種別）</t>
  </si>
  <si>
    <t>SvBlnc</t>
  </si>
  <si>
    <t>double</t>
  </si>
  <si>
    <t>金利</t>
  </si>
  <si>
    <t>IntrstRt</t>
  </si>
  <si>
    <t>Kinri</t>
  </si>
  <si>
    <t>float</t>
  </si>
  <si>
    <t>整数部桁数：3　　少数部桁数：2</t>
  </si>
  <si>
    <t>積立額</t>
  </si>
  <si>
    <t>SvAmnt</t>
  </si>
  <si>
    <t>TsumitateGaku</t>
  </si>
  <si>
    <t>預入期間</t>
  </si>
  <si>
    <t>SvTrm</t>
  </si>
  <si>
    <t>AzukeireKikan</t>
  </si>
  <si>
    <t>KikanhyoujiCode</t>
  </si>
  <si>
    <t>CTSID：5028参照
01:年　02:ヶ月</t>
  </si>
  <si>
    <t>特性コード</t>
  </si>
  <si>
    <t>ChrctrCd</t>
  </si>
  <si>
    <t>TokuseiCode</t>
  </si>
  <si>
    <t>CTSID：5018参照
01:確実　02:利殖　03:流動</t>
  </si>
  <si>
    <t>備考４０</t>
  </si>
  <si>
    <t>Rmrks40</t>
  </si>
  <si>
    <t>Bikou40</t>
  </si>
  <si>
    <t>年金一覧</t>
    <phoneticPr fontId="7"/>
  </si>
  <si>
    <t>CMSTT0627</t>
    <phoneticPr fontId="7"/>
  </si>
  <si>
    <t>Ascending</t>
    <phoneticPr fontId="7"/>
  </si>
  <si>
    <t>遺族老齢区分コード</t>
  </si>
  <si>
    <t>PnsnOldBrvCd</t>
  </si>
  <si>
    <t>IzokuRoureiKubunCode</t>
    <phoneticPr fontId="7"/>
  </si>
  <si>
    <t>01：遺族年金  02：老齢年金</t>
    <phoneticPr fontId="7"/>
  </si>
  <si>
    <t>PnsnCd</t>
  </si>
  <si>
    <t>NenkinCode</t>
    <phoneticPr fontId="7"/>
  </si>
  <si>
    <t>CTSID：5029参照</t>
    <rPh sb="10" eb="12">
      <t>サンショウ</t>
    </rPh>
    <phoneticPr fontId="7"/>
  </si>
  <si>
    <t>報酬月額</t>
    <phoneticPr fontId="7"/>
  </si>
  <si>
    <t>MnthlyRwrd</t>
  </si>
  <si>
    <t>HoushuuGetsugaku</t>
    <phoneticPr fontId="7"/>
  </si>
  <si>
    <t>加入開始年齢</t>
  </si>
  <si>
    <t>BlngStrtAg</t>
  </si>
  <si>
    <t>KanyuuKaishiNenrei</t>
    <phoneticPr fontId="7"/>
  </si>
  <si>
    <t>加入年数</t>
  </si>
  <si>
    <t>BlngTrm</t>
  </si>
  <si>
    <t>KanyuuNensuu</t>
    <phoneticPr fontId="7"/>
  </si>
  <si>
    <t>保障推移情報</t>
    <phoneticPr fontId="7"/>
  </si>
  <si>
    <t>CMSTT0629</t>
    <phoneticPr fontId="7"/>
  </si>
  <si>
    <t>ポリシー連番</t>
  </si>
  <si>
    <t>PlcySrlNo</t>
  </si>
  <si>
    <t>PolicyRenban</t>
  </si>
  <si>
    <t>被保険者顧客番号</t>
    <phoneticPr fontId="7"/>
  </si>
  <si>
    <t>InsrdCstmrNo</t>
  </si>
  <si>
    <t>HihokenshaKokyakuBangou</t>
    <phoneticPr fontId="7"/>
  </si>
  <si>
    <t>本人顧客番号</t>
    <rPh sb="0" eb="2">
      <t>ホンニン</t>
    </rPh>
    <phoneticPr fontId="7"/>
  </si>
  <si>
    <t>HonninKokyakuBangou</t>
    <phoneticPr fontId="7"/>
  </si>
  <si>
    <t>保障コード</t>
  </si>
  <si>
    <t>GrntCd</t>
  </si>
  <si>
    <t>HoshouCode</t>
    <phoneticPr fontId="7"/>
  </si>
  <si>
    <t>01 ： 病気災害死亡(一時金)
02 ： 災害死亡上乗保障(一時金)
03 ： ガン死亡上乗保障(一時金)
04 ： 死亡時受取年金額
05 ： 特定疾病
06 ： 病気入院
07 ： 災害入院
08 ： ガン上乗入院
09 ： 満期金等
10 ： 個人年金受取額
11 ： 年間保険料［保障］
12 ： 年間保険料［年金］</t>
    <phoneticPr fontId="7"/>
  </si>
  <si>
    <t>CAFlag</t>
    <phoneticPr fontId="7"/>
  </si>
  <si>
    <t>01 ： あり　02 ： なし</t>
    <phoneticPr fontId="7"/>
  </si>
  <si>
    <t>ProposalFlag</t>
    <phoneticPr fontId="7"/>
  </si>
  <si>
    <t>保険会社名</t>
  </si>
  <si>
    <t>InsrncCmpnyNm</t>
  </si>
  <si>
    <t>HokengaishaMei</t>
    <phoneticPr fontId="7"/>
  </si>
  <si>
    <t>ShouhinMei</t>
    <phoneticPr fontId="7"/>
  </si>
  <si>
    <t>払方名称</t>
  </si>
  <si>
    <t>PymntMthdNm</t>
  </si>
  <si>
    <t>HaraikataMeishou</t>
    <phoneticPr fontId="7"/>
  </si>
  <si>
    <t>前納回数</t>
  </si>
  <si>
    <t>AdvncdTms</t>
  </si>
  <si>
    <t>ZennouKaisuu</t>
  </si>
  <si>
    <t>契約年</t>
  </si>
  <si>
    <t>CntrctYr</t>
  </si>
  <si>
    <t>KeiyakuNen</t>
  </si>
  <si>
    <t>０年金額</t>
  </si>
  <si>
    <t>１年金額</t>
  </si>
  <si>
    <t>２年金額</t>
  </si>
  <si>
    <t>３年金額</t>
  </si>
  <si>
    <t>NengoKingaku3</t>
    <phoneticPr fontId="7"/>
  </si>
  <si>
    <t>４年金額</t>
  </si>
  <si>
    <t>５年金額</t>
  </si>
  <si>
    <t>６年金額</t>
  </si>
  <si>
    <t>７年金額</t>
  </si>
  <si>
    <t>８年金額</t>
  </si>
  <si>
    <t>９年金額</t>
  </si>
  <si>
    <t>１０年金額</t>
  </si>
  <si>
    <t>１１年金額</t>
  </si>
  <si>
    <t>１２年金額</t>
  </si>
  <si>
    <t>１３年金額</t>
  </si>
  <si>
    <t>１４年金額</t>
  </si>
  <si>
    <t>１５年金額</t>
  </si>
  <si>
    <t>１６年金額</t>
  </si>
  <si>
    <t>１７年金額</t>
  </si>
  <si>
    <t>１８年金額</t>
  </si>
  <si>
    <t>１９年金額</t>
  </si>
  <si>
    <t>２０年金額</t>
  </si>
  <si>
    <t>２１年金額</t>
  </si>
  <si>
    <t>２２年金額</t>
  </si>
  <si>
    <t>２３年金額</t>
  </si>
  <si>
    <t>２４年金額</t>
  </si>
  <si>
    <t>２５年金額</t>
  </si>
  <si>
    <t>２６年金額</t>
  </si>
  <si>
    <t>２７年金額</t>
  </si>
  <si>
    <t>２８年金額</t>
  </si>
  <si>
    <t>２９年金額</t>
  </si>
  <si>
    <t>３０年金額</t>
  </si>
  <si>
    <t>３１年金額</t>
  </si>
  <si>
    <t>３２年金額</t>
  </si>
  <si>
    <t>３３年金額</t>
  </si>
  <si>
    <t>３４年金額</t>
  </si>
  <si>
    <t>３５年金額</t>
  </si>
  <si>
    <t>３６年金額</t>
  </si>
  <si>
    <t>３７年金額</t>
  </si>
  <si>
    <t>３８年金額</t>
  </si>
  <si>
    <t>３９年金額</t>
  </si>
  <si>
    <t>４０年金額</t>
  </si>
  <si>
    <t>４１年金額</t>
  </si>
  <si>
    <t>４２年金額</t>
  </si>
  <si>
    <t>４３年金額</t>
  </si>
  <si>
    <t>４４年金額</t>
  </si>
  <si>
    <t>４５年金額</t>
  </si>
  <si>
    <t>４６年金額</t>
  </si>
  <si>
    <t>４７年金額</t>
  </si>
  <si>
    <t>４８年金額</t>
  </si>
  <si>
    <t>４９年金額</t>
  </si>
  <si>
    <t>５０年金額</t>
  </si>
  <si>
    <t>５１年金額</t>
  </si>
  <si>
    <t>５２年金額</t>
  </si>
  <si>
    <t>５３年金額</t>
  </si>
  <si>
    <t>５４年金額</t>
  </si>
  <si>
    <t>５５年金額</t>
  </si>
  <si>
    <t>５６年金額</t>
  </si>
  <si>
    <t>５７年金額</t>
  </si>
  <si>
    <t>５８年金額</t>
  </si>
  <si>
    <t>５９年金額</t>
  </si>
  <si>
    <t>６０年金額</t>
  </si>
  <si>
    <t>６１年金額</t>
  </si>
  <si>
    <t>６２年金額</t>
  </si>
  <si>
    <t>６３年金額</t>
  </si>
  <si>
    <t>６４年金額</t>
  </si>
  <si>
    <t>６５年金額</t>
  </si>
  <si>
    <t>６６年金額</t>
  </si>
  <si>
    <t>６７年金額</t>
  </si>
  <si>
    <t>６８年金額</t>
  </si>
  <si>
    <t>６９年金額</t>
  </si>
  <si>
    <t>７０年金額</t>
  </si>
  <si>
    <t>７１年金額</t>
  </si>
  <si>
    <t>Amnt71</t>
  </si>
  <si>
    <t>NengoKingaku71</t>
  </si>
  <si>
    <t>７２年金額</t>
  </si>
  <si>
    <t>Amnt72</t>
  </si>
  <si>
    <t>NengoKingaku72</t>
  </si>
  <si>
    <t>７３年金額</t>
  </si>
  <si>
    <t>Amnt73</t>
  </si>
  <si>
    <t>NengoKingaku73</t>
  </si>
  <si>
    <t>７４年金額</t>
  </si>
  <si>
    <t>Amnt74</t>
  </si>
  <si>
    <t>NengoKingaku74</t>
  </si>
  <si>
    <t>７５年金額</t>
  </si>
  <si>
    <t>Amnt75</t>
  </si>
  <si>
    <t>NengoKingaku75</t>
  </si>
  <si>
    <t>７６年金額</t>
  </si>
  <si>
    <t>Amnt76</t>
  </si>
  <si>
    <t>NengoKingaku76</t>
  </si>
  <si>
    <t>７７年金額</t>
  </si>
  <si>
    <t>Amnt77</t>
  </si>
  <si>
    <t>NengoKingaku77</t>
  </si>
  <si>
    <t>７８年金額</t>
  </si>
  <si>
    <t>Amnt78</t>
  </si>
  <si>
    <t>NengoKingaku78</t>
  </si>
  <si>
    <t>７９年金額</t>
  </si>
  <si>
    <t>Amnt79</t>
  </si>
  <si>
    <t>NengoKingaku79</t>
  </si>
  <si>
    <t>８０年金額</t>
  </si>
  <si>
    <t>Amnt80</t>
  </si>
  <si>
    <t>NengoKingaku80</t>
  </si>
  <si>
    <t>８１年金額</t>
  </si>
  <si>
    <t>Amnt81</t>
  </si>
  <si>
    <t>NengoKingaku81</t>
  </si>
  <si>
    <t>８２年金額</t>
  </si>
  <si>
    <t>Amnt82</t>
  </si>
  <si>
    <t>NengoKingaku82</t>
  </si>
  <si>
    <t>８３年金額</t>
  </si>
  <si>
    <t>Amnt83</t>
  </si>
  <si>
    <t>NengoKingaku83</t>
  </si>
  <si>
    <t>８４年金額</t>
  </si>
  <si>
    <t>Amnt84</t>
  </si>
  <si>
    <t>NengoKingaku84</t>
  </si>
  <si>
    <t>８５年金額</t>
  </si>
  <si>
    <t>Amnt85</t>
  </si>
  <si>
    <t>NengoKingaku85</t>
  </si>
  <si>
    <t>８６年金額</t>
  </si>
  <si>
    <t>Amnt86</t>
  </si>
  <si>
    <t>NengoKingaku86</t>
  </si>
  <si>
    <t>８７年金額</t>
  </si>
  <si>
    <t>Amnt87</t>
  </si>
  <si>
    <t>NengoKingaku87</t>
  </si>
  <si>
    <t>８８年金額</t>
  </si>
  <si>
    <t>Amnt88</t>
  </si>
  <si>
    <t>NengoKingaku88</t>
  </si>
  <si>
    <t>８９年金額</t>
  </si>
  <si>
    <t>Amnt89</t>
  </si>
  <si>
    <t>NengoKingaku89</t>
  </si>
  <si>
    <t>９０年金額</t>
  </si>
  <si>
    <t>Amnt90</t>
  </si>
  <si>
    <t>NengoKingaku90</t>
  </si>
  <si>
    <t>９１年金額</t>
  </si>
  <si>
    <t>Amnt91</t>
  </si>
  <si>
    <t>NengoKingaku91</t>
  </si>
  <si>
    <t>９２年金額</t>
  </si>
  <si>
    <t>Amnt92</t>
  </si>
  <si>
    <t>NengoKingaku92</t>
  </si>
  <si>
    <t>９３年金額</t>
  </si>
  <si>
    <t>Amnt93</t>
  </si>
  <si>
    <t>NengoKingaku93</t>
  </si>
  <si>
    <t>９４年金額</t>
  </si>
  <si>
    <t>Amnt94</t>
  </si>
  <si>
    <t>NengoKingaku94</t>
  </si>
  <si>
    <t>９５年金額</t>
  </si>
  <si>
    <t>Amnt95</t>
  </si>
  <si>
    <t>NengoKingaku95</t>
  </si>
  <si>
    <t>９６年金額</t>
  </si>
  <si>
    <t>Amnt96</t>
  </si>
  <si>
    <t>NengoKingaku96</t>
  </si>
  <si>
    <t>９７年金額</t>
  </si>
  <si>
    <t>Amnt97</t>
  </si>
  <si>
    <t>NengoKingaku97</t>
  </si>
  <si>
    <t>９８年金額</t>
  </si>
  <si>
    <t>Amnt98</t>
  </si>
  <si>
    <t>NengoKingaku98</t>
  </si>
  <si>
    <t>９９年金額</t>
  </si>
  <si>
    <t>Amnt99</t>
  </si>
  <si>
    <t>NengoKingaku99</t>
  </si>
  <si>
    <t>名義をマスクする</t>
    <rPh sb="0" eb="2">
      <t>メイギ</t>
    </rPh>
    <phoneticPr fontId="12"/>
  </si>
  <si>
    <t>移行元 Ｃ＆Ａ負担額７１</t>
    <rPh sb="0" eb="2">
      <t>イコウ</t>
    </rPh>
    <rPh sb="2" eb="3">
      <t>モト</t>
    </rPh>
    <phoneticPr fontId="12"/>
  </si>
  <si>
    <t>移行元 Ｃ＆Ａ準備借入金明細</t>
    <phoneticPr fontId="12"/>
  </si>
  <si>
    <t>移行元 Ｃ＆Ａイベントサマリ</t>
    <phoneticPr fontId="12"/>
  </si>
  <si>
    <t>移行元 プロポーザル基本</t>
    <phoneticPr fontId="12"/>
  </si>
  <si>
    <t>移行元 プロポーザル負担額７１</t>
    <phoneticPr fontId="12"/>
  </si>
  <si>
    <t>移行元 プロポーザル後支える資金７１</t>
    <phoneticPr fontId="12"/>
  </si>
  <si>
    <t>移行元 預貯金一覧</t>
    <phoneticPr fontId="12"/>
  </si>
  <si>
    <t>移行元 年金一覧</t>
    <phoneticPr fontId="12"/>
  </si>
  <si>
    <t>移行元 保障推移情報</t>
    <phoneticPr fontId="12"/>
  </si>
  <si>
    <t>移行元 Ｃ＆Ａ叶える資金７１</t>
    <rPh sb="0" eb="2">
      <t>イコウ</t>
    </rPh>
    <rPh sb="2" eb="3">
      <t>モト</t>
    </rPh>
    <phoneticPr fontId="12"/>
  </si>
  <si>
    <t>取扱者情報</t>
    <phoneticPr fontId="7"/>
  </si>
  <si>
    <t>CMSTT0001</t>
    <phoneticPr fontId="7"/>
  </si>
  <si>
    <t>キー</t>
    <phoneticPr fontId="7"/>
  </si>
  <si>
    <t>Null</t>
    <phoneticPr fontId="7"/>
  </si>
  <si>
    <t>Unique</t>
    <phoneticPr fontId="7"/>
  </si>
  <si>
    <t>INDEX</t>
    <phoneticPr fontId="7"/>
  </si>
  <si>
    <t>IDENTITY</t>
    <phoneticPr fontId="7"/>
  </si>
  <si>
    <t>取扱者ID</t>
    <rPh sb="0" eb="3">
      <t>トリアツカイシャ</t>
    </rPh>
    <phoneticPr fontId="2"/>
  </si>
  <si>
    <t>○</t>
    <phoneticPr fontId="7"/>
  </si>
  <si>
    <t>Ascending</t>
    <phoneticPr fontId="7"/>
  </si>
  <si>
    <t xml:space="preserve">新規に利用者を登録する際に自動的に採番されるID </t>
  </si>
  <si>
    <t>取扱者名</t>
    <rPh sb="0" eb="3">
      <t>トリアツカイシャ</t>
    </rPh>
    <rPh sb="3" eb="4">
      <t>メイ</t>
    </rPh>
    <phoneticPr fontId="2"/>
  </si>
  <si>
    <t>AL取扱者コード</t>
    <rPh sb="2" eb="5">
      <t>トリアツカイシャ</t>
    </rPh>
    <phoneticPr fontId="2"/>
  </si>
  <si>
    <t>ALToriatsukaishaCode</t>
  </si>
  <si>
    <t>AL社員番号</t>
    <rPh sb="2" eb="4">
      <t>シャイン</t>
    </rPh>
    <rPh sb="4" eb="6">
      <t>バンゴウ</t>
    </rPh>
    <phoneticPr fontId="2"/>
  </si>
  <si>
    <t>AGL取扱者コード</t>
    <rPh sb="3" eb="5">
      <t>トリアツカ</t>
    </rPh>
    <rPh sb="5" eb="6">
      <t>シャ</t>
    </rPh>
    <phoneticPr fontId="2"/>
  </si>
  <si>
    <t>AGLToriatsukaishaCode</t>
  </si>
  <si>
    <t>AGL社員番号</t>
    <rPh sb="3" eb="5">
      <t>シャイン</t>
    </rPh>
    <rPh sb="5" eb="7">
      <t>バンゴウ</t>
    </rPh>
    <phoneticPr fontId="2"/>
  </si>
  <si>
    <t>権限区分</t>
    <rPh sb="0" eb="2">
      <t>ケンゲン</t>
    </rPh>
    <rPh sb="2" eb="4">
      <t>クブン</t>
    </rPh>
    <phoneticPr fontId="2"/>
  </si>
  <si>
    <t>KengenKubun</t>
  </si>
  <si>
    <t>利用者の権限を識別する区分。1:営業所長 2:社員</t>
    <rPh sb="0" eb="3">
      <t>リヨウシャ</t>
    </rPh>
    <rPh sb="4" eb="6">
      <t>ケンゲン</t>
    </rPh>
    <rPh sb="7" eb="9">
      <t>シキベツ</t>
    </rPh>
    <rPh sb="11" eb="13">
      <t>クブン</t>
    </rPh>
    <rPh sb="16" eb="18">
      <t>エイギョウ</t>
    </rPh>
    <rPh sb="18" eb="20">
      <t>ショチョウ</t>
    </rPh>
    <rPh sb="23" eb="25">
      <t>シャイン</t>
    </rPh>
    <phoneticPr fontId="2"/>
  </si>
  <si>
    <t>パスワード</t>
  </si>
  <si>
    <t>Password</t>
  </si>
  <si>
    <t>代理店情報－代理店名</t>
    <rPh sb="0" eb="3">
      <t>ダイリテン</t>
    </rPh>
    <rPh sb="3" eb="5">
      <t>ジョウホウ</t>
    </rPh>
    <rPh sb="6" eb="8">
      <t>ダイリ</t>
    </rPh>
    <rPh sb="8" eb="9">
      <t>テン</t>
    </rPh>
    <rPh sb="9" eb="10">
      <t>メイ</t>
    </rPh>
    <phoneticPr fontId="2"/>
  </si>
  <si>
    <t>DairitenJouhou_DairitemMei</t>
  </si>
  <si>
    <t>代理店情報－郵便番号(1)</t>
    <rPh sb="3" eb="5">
      <t>ジョウホウ</t>
    </rPh>
    <rPh sb="6" eb="10">
      <t>ユウビンバンゴウ</t>
    </rPh>
    <phoneticPr fontId="2"/>
  </si>
  <si>
    <t>DairitenJouhou_YuubimBangou1</t>
  </si>
  <si>
    <t>代理店情報－郵便番号(2)</t>
    <rPh sb="6" eb="10">
      <t>ユウビンバンゴウ</t>
    </rPh>
    <phoneticPr fontId="2"/>
  </si>
  <si>
    <t>DairitenJouhou_YuubimBangou2</t>
  </si>
  <si>
    <t>代理店情報－住所（1）</t>
    <rPh sb="6" eb="8">
      <t>ジュウショ</t>
    </rPh>
    <phoneticPr fontId="2"/>
  </si>
  <si>
    <t>DairitenJouhou_Juusho1</t>
  </si>
  <si>
    <t>代理店情報－住所（2）</t>
    <rPh sb="6" eb="8">
      <t>ジュウショ</t>
    </rPh>
    <phoneticPr fontId="2"/>
  </si>
  <si>
    <t>DairitenJouhou_Juusho2</t>
  </si>
  <si>
    <t>代理店情報－電話番号(1)</t>
    <rPh sb="6" eb="10">
      <t>デンワバンゴウ</t>
    </rPh>
    <phoneticPr fontId="2"/>
  </si>
  <si>
    <t>DairitenJouhou_DenwaBangou1</t>
  </si>
  <si>
    <t>代理店情報－電話番号(2)</t>
    <rPh sb="6" eb="10">
      <t>デンワバンゴウ</t>
    </rPh>
    <phoneticPr fontId="2"/>
  </si>
  <si>
    <t>DairitenJouhou_DenwaBangou2</t>
  </si>
  <si>
    <t>代理店情報－電話番号(3)</t>
    <rPh sb="6" eb="10">
      <t>デンワバンゴウ</t>
    </rPh>
    <phoneticPr fontId="2"/>
  </si>
  <si>
    <t>DairitenJouhou_DenwaBangou3</t>
  </si>
  <si>
    <t>所属営業店情報－所属営業店名</t>
    <rPh sb="0" eb="2">
      <t>ショゾク</t>
    </rPh>
    <rPh sb="2" eb="5">
      <t>エイギョウテン</t>
    </rPh>
    <rPh sb="5" eb="7">
      <t>ジョウホウ</t>
    </rPh>
    <rPh sb="8" eb="10">
      <t>ショゾク</t>
    </rPh>
    <rPh sb="10" eb="12">
      <t>エイギョウ</t>
    </rPh>
    <rPh sb="12" eb="13">
      <t>テン</t>
    </rPh>
    <rPh sb="13" eb="14">
      <t>メイ</t>
    </rPh>
    <phoneticPr fontId="2"/>
  </si>
  <si>
    <t>ShozokuEigyoutenJouhou_temMei</t>
  </si>
  <si>
    <t>所属営業店情報－郵便番号(1)</t>
    <rPh sb="8" eb="12">
      <t>ユウビンバンゴウ</t>
    </rPh>
    <phoneticPr fontId="2"/>
  </si>
  <si>
    <t>ShozokuEigyoutenJouhou_Yubim1</t>
  </si>
  <si>
    <t>所属営業店情報－郵便番号(2)</t>
    <rPh sb="8" eb="12">
      <t>ユウビンバンゴウ</t>
    </rPh>
    <phoneticPr fontId="2"/>
  </si>
  <si>
    <t>ShozokuEigyoutenJouhou_Yubim2</t>
  </si>
  <si>
    <t>所属営業店情報－住所（1）</t>
    <rPh sb="8" eb="10">
      <t>ジュウショ</t>
    </rPh>
    <phoneticPr fontId="2"/>
  </si>
  <si>
    <t>ShozokuEigyoutenJouhou_Jusho1</t>
  </si>
  <si>
    <t>所属営業店情報－住所（2）</t>
    <rPh sb="8" eb="10">
      <t>ジュウショ</t>
    </rPh>
    <phoneticPr fontId="2"/>
  </si>
  <si>
    <t>ShozokuEigyoutenJouhou_Jusho2</t>
  </si>
  <si>
    <t>所属営業店情報－電話番号(1)</t>
    <rPh sb="8" eb="12">
      <t>デンワバンゴウ</t>
    </rPh>
    <phoneticPr fontId="2"/>
  </si>
  <si>
    <t>ShozokuEigyoutenJouhou_Tel1</t>
  </si>
  <si>
    <t>所属営業店情報－電話番号(2)</t>
    <rPh sb="8" eb="12">
      <t>デンワバンゴウ</t>
    </rPh>
    <phoneticPr fontId="2"/>
  </si>
  <si>
    <t>ShozokuEigyoutenJouhou_Tel2</t>
  </si>
  <si>
    <t>所属営業店情報－電話番号(3)</t>
    <rPh sb="8" eb="12">
      <t>デンワバンゴウ</t>
    </rPh>
    <phoneticPr fontId="2"/>
  </si>
  <si>
    <t>ShozokuEigyoutenJouhou_Tel3</t>
  </si>
  <si>
    <t>変額登録番号</t>
    <rPh sb="0" eb="1">
      <t>ヘン</t>
    </rPh>
    <rPh sb="1" eb="2">
      <t>ガク</t>
    </rPh>
    <rPh sb="2" eb="4">
      <t>トウロク</t>
    </rPh>
    <rPh sb="4" eb="6">
      <t>バンゴウ</t>
    </rPh>
    <phoneticPr fontId="2"/>
  </si>
  <si>
    <t>HengakuTourokuBangou</t>
  </si>
  <si>
    <t>取扱者情報－備考</t>
    <rPh sb="0" eb="2">
      <t>トリアツカイ</t>
    </rPh>
    <rPh sb="2" eb="3">
      <t>シャ</t>
    </rPh>
    <rPh sb="3" eb="5">
      <t>ジョウホウ</t>
    </rPh>
    <rPh sb="6" eb="8">
      <t>ビコウ</t>
    </rPh>
    <phoneticPr fontId="2"/>
  </si>
  <si>
    <t>Toriatsukaisha_Bikou</t>
  </si>
  <si>
    <t>同じ名称の取扱者が登録されることから、同名の取扱者を識別するために使用すう補足説明項目</t>
    <rPh sb="0" eb="1">
      <t>オナ</t>
    </rPh>
    <rPh sb="2" eb="4">
      <t>メイショウ</t>
    </rPh>
    <rPh sb="5" eb="8">
      <t>トリアツカイシャ</t>
    </rPh>
    <rPh sb="9" eb="11">
      <t>トウロク</t>
    </rPh>
    <rPh sb="19" eb="21">
      <t>ドウメイ</t>
    </rPh>
    <rPh sb="22" eb="24">
      <t>トリアツカ</t>
    </rPh>
    <rPh sb="24" eb="25">
      <t>シャ</t>
    </rPh>
    <rPh sb="26" eb="28">
      <t>シキベツ</t>
    </rPh>
    <rPh sb="33" eb="35">
      <t>シヨウ</t>
    </rPh>
    <rPh sb="37" eb="39">
      <t>ホソク</t>
    </rPh>
    <rPh sb="39" eb="41">
      <t>セツメイ</t>
    </rPh>
    <rPh sb="41" eb="43">
      <t>コウモク</t>
    </rPh>
    <phoneticPr fontId="2"/>
  </si>
  <si>
    <t>ログイン許可フラグ</t>
    <rPh sb="4" eb="6">
      <t>キョカ</t>
    </rPh>
    <phoneticPr fontId="2"/>
  </si>
  <si>
    <t>LoginKyokaFlag</t>
  </si>
  <si>
    <t>特別権限者が取扱者を登録する際に使用するフラグ。このフラグがtrue（1）として登録された取扱者のみがログイン画面のリストボックスに表示される。また、一般権限で取扱者を登録する場合は初期値で1をセットする。</t>
    <rPh sb="0" eb="2">
      <t>トクベツ</t>
    </rPh>
    <rPh sb="2" eb="4">
      <t>ケンゲン</t>
    </rPh>
    <rPh sb="4" eb="5">
      <t>シャ</t>
    </rPh>
    <rPh sb="6" eb="9">
      <t>トリアツカイシャ</t>
    </rPh>
    <rPh sb="10" eb="12">
      <t>トウロク</t>
    </rPh>
    <rPh sb="14" eb="15">
      <t>サイ</t>
    </rPh>
    <rPh sb="16" eb="18">
      <t>シヨウ</t>
    </rPh>
    <rPh sb="40" eb="42">
      <t>トウロク</t>
    </rPh>
    <rPh sb="45" eb="48">
      <t>トリアツカイシャ</t>
    </rPh>
    <rPh sb="55" eb="57">
      <t>ガメン</t>
    </rPh>
    <rPh sb="66" eb="68">
      <t>ヒョウジ</t>
    </rPh>
    <rPh sb="75" eb="77">
      <t>イッパン</t>
    </rPh>
    <rPh sb="77" eb="79">
      <t>ケンゲン</t>
    </rPh>
    <rPh sb="80" eb="83">
      <t>トリアツカイシャ</t>
    </rPh>
    <rPh sb="84" eb="86">
      <t>トウロク</t>
    </rPh>
    <rPh sb="88" eb="90">
      <t>バアイ</t>
    </rPh>
    <rPh sb="91" eb="94">
      <t>ショキチ</t>
    </rPh>
    <phoneticPr fontId="2"/>
  </si>
  <si>
    <t>システム共通項目</t>
    <rPh sb="4" eb="6">
      <t>キョウツウ</t>
    </rPh>
    <rPh sb="6" eb="8">
      <t>コウモク</t>
    </rPh>
    <phoneticPr fontId="2"/>
  </si>
  <si>
    <t>MOFコード</t>
  </si>
  <si>
    <t>MofCode</t>
  </si>
  <si>
    <t>I_MOFCODE&lt;Oracle Only&gt;</t>
    <phoneticPr fontId="7"/>
  </si>
  <si>
    <t>AGGWのI/F項目</t>
    <rPh sb="8" eb="10">
      <t>コウモク</t>
    </rPh>
    <phoneticPr fontId="2"/>
  </si>
  <si>
    <t>WindowsログインID</t>
    <phoneticPr fontId="7"/>
  </si>
  <si>
    <t>WindowsLoginID</t>
  </si>
  <si>
    <t>Windows統合認証(Local版用)における、ログイン時検索Key</t>
    <rPh sb="7" eb="9">
      <t>トウゴウ</t>
    </rPh>
    <rPh sb="9" eb="11">
      <t>ニンショウ</t>
    </rPh>
    <rPh sb="17" eb="18">
      <t>バン</t>
    </rPh>
    <rPh sb="18" eb="19">
      <t>ヨウ</t>
    </rPh>
    <rPh sb="29" eb="30">
      <t>ジ</t>
    </rPh>
    <rPh sb="30" eb="32">
      <t>ケンサク</t>
    </rPh>
    <phoneticPr fontId="2"/>
  </si>
  <si>
    <t>SonpoDairitenShiyouzinBangou</t>
  </si>
  <si>
    <t>損保の場合、損害保険代理店使用人番号をセット</t>
  </si>
  <si>
    <t>募集手当支給区分</t>
  </si>
  <si>
    <t>BoshuuTeateShikyuuKubun</t>
  </si>
  <si>
    <t>「AXA.BS.CM.StartUp.exe.config」には、キー"CCIRuleRevisionFlag"のValue値が"1"の場合、
0：正社員
1：養成社員（A～E）
2：養成社員（F）
3：正社員(平成22年10月01日以前入社） 
4：正社員(平成22年10月02日以降入社） 
5：育成社員Ⅰ期・Ⅱ期 
6：育成社員Ⅲ期・Ⅳ期 
「AXA.BS.CM.StartUp.exe.config」には、キー"CCIRuleRevisionFlag"のValue値が"0"の場合、何もセットしない</t>
  </si>
  <si>
    <t>チャネル区分</t>
  </si>
  <si>
    <t>Channel_Kbn</t>
  </si>
  <si>
    <t>1：AG、2：CO、3：FI、4：FS、5：FA、9：その他</t>
  </si>
  <si>
    <t>第一分野適用料表</t>
  </si>
  <si>
    <t>Commision_Chart_Code</t>
  </si>
  <si>
    <t>1：A表(平準払)、2：B表(5年L型)、3：C表(7年L型)、4：D表(全期L型)、9：AMEX専用</t>
  </si>
  <si>
    <t>第三分野適用料表</t>
  </si>
  <si>
    <t>Third_Commision_Chart_Code</t>
  </si>
  <si>
    <t>1：A表(平準払)、4：D表(全期L型)、5：E表(10年L型)、6：F表(10年F型)、9：AMEX専用(10年L型)</t>
  </si>
  <si>
    <t>支給係数</t>
  </si>
  <si>
    <t>Shikyu_Keisu</t>
  </si>
  <si>
    <t>査定年月</t>
  </si>
  <si>
    <t>Satei_Nengetsu</t>
  </si>
  <si>
    <t>YYYYMM</t>
  </si>
  <si>
    <t>移行元 取扱者情報テーブル</t>
    <rPh sb="0" eb="2">
      <t>イコウ</t>
    </rPh>
    <rPh sb="2" eb="3">
      <t>モト</t>
    </rPh>
    <rPh sb="4" eb="6">
      <t>トリアツカイ</t>
    </rPh>
    <rPh sb="6" eb="7">
      <t>シャ</t>
    </rPh>
    <phoneticPr fontId="12"/>
  </si>
  <si>
    <t>CMSTT0001</t>
    <phoneticPr fontId="12"/>
  </si>
  <si>
    <t>この行のを抽出対象とする</t>
    <rPh sb="2" eb="3">
      <t>ギョウ</t>
    </rPh>
    <rPh sb="5" eb="7">
      <t>チュウシュツ</t>
    </rPh>
    <rPh sb="7" eb="9">
      <t>タイショウ</t>
    </rPh>
    <phoneticPr fontId="7"/>
  </si>
  <si>
    <t>取扱者ID・AL取扱者コードのみを抽出する</t>
    <rPh sb="0" eb="2">
      <t>トリアツカイ</t>
    </rPh>
    <rPh sb="2" eb="3">
      <t>シャ</t>
    </rPh>
    <rPh sb="8" eb="10">
      <t>トリアツカイ</t>
    </rPh>
    <rPh sb="10" eb="11">
      <t>シャ</t>
    </rPh>
    <rPh sb="17" eb="19">
      <t>チュウシュツ</t>
    </rPh>
    <phoneticPr fontId="12"/>
  </si>
  <si>
    <t>キー項目として必要</t>
    <rPh sb="2" eb="4">
      <t>コウモク</t>
    </rPh>
    <rPh sb="7" eb="9">
      <t>ヒツヨウ</t>
    </rPh>
    <phoneticPr fontId="12"/>
  </si>
  <si>
    <t>住宅現在ローン、将来ローン</t>
    <rPh sb="0" eb="2">
      <t>ジュウタク</t>
    </rPh>
    <rPh sb="2" eb="4">
      <t>ゲンザイ</t>
    </rPh>
    <rPh sb="8" eb="10">
      <t>ショウライ</t>
    </rPh>
    <phoneticPr fontId="12"/>
  </si>
  <si>
    <t>01：教育　02：結婚　03：住宅　04：旅行
05：耐久財　06：ｾｶﾝﾄﾞﾗｲﾌ　07：その他計画</t>
    <phoneticPr fontId="7"/>
  </si>
  <si>
    <t>必要資金時系列データ、01：教育　02：結婚　03：住宅　04：旅行　05：耐久財　06：ｾｶﾝﾄﾞﾗｲﾌ　07：その他計画</t>
    <rPh sb="0" eb="2">
      <t>ヒツヨウ</t>
    </rPh>
    <rPh sb="2" eb="4">
      <t>シキン</t>
    </rPh>
    <rPh sb="4" eb="7">
      <t>ジケイレツ</t>
    </rPh>
    <phoneticPr fontId="12"/>
  </si>
  <si>
    <t>旅行</t>
    <rPh sb="0" eb="2">
      <t>リョコウ</t>
    </rPh>
    <phoneticPr fontId="12"/>
  </si>
  <si>
    <t>耐久財＋ローン</t>
    <rPh sb="0" eb="3">
      <t>タイキュウザイ</t>
    </rPh>
    <phoneticPr fontId="12"/>
  </si>
  <si>
    <t>　その他＋ローン</t>
    <rPh sb="3" eb="4">
      <t>タ</t>
    </rPh>
    <phoneticPr fontId="12"/>
  </si>
  <si>
    <t>セカンドライブ年齢＋生活費</t>
    <rPh sb="7" eb="9">
      <t>ネンレイ</t>
    </rPh>
    <rPh sb="10" eb="12">
      <t>セイカツ</t>
    </rPh>
    <rPh sb="12" eb="13">
      <t>ヒ</t>
    </rPh>
    <phoneticPr fontId="12"/>
  </si>
  <si>
    <t>預貯金、年金、「年収から支出する額」は必須のはず</t>
    <rPh sb="0" eb="3">
      <t>ヨチョキン</t>
    </rPh>
    <rPh sb="4" eb="6">
      <t>ネンキン</t>
    </rPh>
    <rPh sb="8" eb="10">
      <t>ネンシュウ</t>
    </rPh>
    <rPh sb="12" eb="14">
      <t>シシュツ</t>
    </rPh>
    <rPh sb="16" eb="17">
      <t>ガク</t>
    </rPh>
    <rPh sb="19" eb="21">
      <t>ヒッス</t>
    </rPh>
    <phoneticPr fontId="12"/>
  </si>
  <si>
    <t>抽出対象</t>
    <rPh sb="0" eb="2">
      <t>チュウシュツ</t>
    </rPh>
    <rPh sb="2" eb="4">
      <t>タイショウ</t>
    </rPh>
    <phoneticPr fontId="12"/>
  </si>
  <si>
    <t>○</t>
    <phoneticPr fontId="12"/>
  </si>
  <si>
    <t>△</t>
    <phoneticPr fontId="12"/>
  </si>
  <si>
    <t>各コメントを移行</t>
    <rPh sb="0" eb="1">
      <t>カク</t>
    </rPh>
    <rPh sb="6" eb="8">
      <t>イコウ</t>
    </rPh>
    <phoneticPr fontId="12"/>
  </si>
  <si>
    <t>全体コメントが入っている。移行先がない。ダンプだけは取っておく？</t>
    <rPh sb="0" eb="2">
      <t>ゼンタイ</t>
    </rPh>
    <rPh sb="7" eb="8">
      <t>ハイ</t>
    </rPh>
    <rPh sb="13" eb="15">
      <t>イコウ</t>
    </rPh>
    <rPh sb="15" eb="16">
      <t>サキ</t>
    </rPh>
    <rPh sb="26" eb="27">
      <t>ト</t>
    </rPh>
    <phoneticPr fontId="12"/>
  </si>
  <si>
    <t>○</t>
    <phoneticPr fontId="12"/>
  </si>
  <si>
    <t>幼稚園コード</t>
    <phoneticPr fontId="7"/>
  </si>
  <si>
    <t>旅行種類コード</t>
    <phoneticPr fontId="7"/>
  </si>
  <si>
    <t>BOOLEAN</t>
    <phoneticPr fontId="7"/>
  </si>
  <si>
    <t>VARCHAR2</t>
    <phoneticPr fontId="7"/>
  </si>
  <si>
    <t>TIMESTAMP</t>
    <phoneticPr fontId="7"/>
  </si>
  <si>
    <t>CMSTT0604</t>
    <phoneticPr fontId="12"/>
  </si>
  <si>
    <t>移行元 プロデューサコメント</t>
    <phoneticPr fontId="12"/>
  </si>
  <si>
    <t>CMSTT0622</t>
    <phoneticPr fontId="12"/>
  </si>
  <si>
    <t>CmmntCd</t>
    <phoneticPr fontId="7"/>
  </si>
  <si>
    <t>KokyakuBangou</t>
    <phoneticPr fontId="7"/>
  </si>
</sst>
</file>

<file path=xl/styles.xml><?xml version="1.0" encoding="utf-8"?>
<styleSheet xmlns="http://schemas.openxmlformats.org/spreadsheetml/2006/main">
  <numFmts count="3">
    <numFmt numFmtId="176" formatCode="0_);[Red]&quot;¥&quot;\(0&quot;¥&quot;\)"/>
    <numFmt numFmtId="177" formatCode="&quot;¥&quot;#,##0;[Red]&quot;¥&quot;\-&quot;¥&quot;#,##0"/>
    <numFmt numFmtId="178" formatCode="&quot;¥&quot;#,##0.00;[Red]&quot;¥&quot;\-&quot;¥&quot;#,##0.00"/>
  </numFmts>
  <fonts count="52">
    <font>
      <sz val="11"/>
      <name val="ＭＳ Ｐゴシック"/>
      <family val="3"/>
      <charset val="128"/>
    </font>
    <font>
      <sz val="9"/>
      <name val="ＭＳ 明朝"/>
      <family val="1"/>
      <charset val="128"/>
    </font>
    <font>
      <sz val="11"/>
      <name val="ＭＳ Ｐゴシック"/>
      <family val="3"/>
      <charset val="128"/>
    </font>
    <font>
      <u/>
      <sz val="8.25"/>
      <color indexed="12"/>
      <name val="ＭＳ Ｐゴシック"/>
      <family val="3"/>
      <charset val="128"/>
    </font>
    <font>
      <sz val="11"/>
      <name val="・団"/>
      <family val="1"/>
      <charset val="128"/>
    </font>
    <font>
      <sz val="10"/>
      <name val="ＭＳ Ｐゴシック"/>
      <family val="3"/>
      <charset val="128"/>
    </font>
    <font>
      <sz val="11"/>
      <name val="ＭＳ ゴシック"/>
      <family val="3"/>
      <charset val="128"/>
    </font>
    <font>
      <sz val="6"/>
      <name val="ＭＳ Ｐゴシック"/>
      <family val="3"/>
      <charset val="128"/>
    </font>
    <font>
      <sz val="9"/>
      <name val="ＭＳ Ｐゴシック"/>
      <family val="3"/>
      <charset val="128"/>
    </font>
    <font>
      <b/>
      <sz val="9"/>
      <name val="ＭＳ Ｐゴシック"/>
      <family val="3"/>
      <charset val="128"/>
    </font>
    <font>
      <sz val="9"/>
      <color indexed="9"/>
      <name val="ＭＳ Ｐゴシック"/>
      <family val="3"/>
      <charset val="128"/>
    </font>
    <font>
      <b/>
      <sz val="9"/>
      <color indexed="9"/>
      <name val="ＭＳ Ｐゴシック"/>
      <family val="3"/>
      <charset val="128"/>
    </font>
    <font>
      <sz val="11"/>
      <name val="明朝"/>
      <family val="1"/>
      <charset val="128"/>
    </font>
    <font>
      <sz val="12"/>
      <name val="ＭＳ Ｐゴシック"/>
      <family val="3"/>
      <charset val="128"/>
    </font>
    <font>
      <sz val="10"/>
      <name val="Times New Roman"/>
      <family val="1"/>
    </font>
    <font>
      <sz val="10"/>
      <name val="Tahoma"/>
      <family val="2"/>
    </font>
    <font>
      <b/>
      <sz val="10"/>
      <name val="Times New Roman"/>
      <family val="1"/>
    </font>
    <font>
      <b/>
      <sz val="12"/>
      <name val="ＭＳ Ｐ明朝"/>
      <family val="1"/>
      <charset val="128"/>
    </font>
    <font>
      <b/>
      <sz val="12"/>
      <name val="Times New Roman"/>
      <family val="1"/>
    </font>
    <font>
      <sz val="10"/>
      <name val="ＭＳ Ｐ明朝"/>
      <family val="1"/>
      <charset val="128"/>
    </font>
    <font>
      <sz val="12"/>
      <name val="宋体"/>
      <family val="3"/>
      <charset val="128"/>
    </font>
    <font>
      <b/>
      <sz val="9"/>
      <name val="Times New Roman"/>
      <family val="1"/>
    </font>
    <font>
      <b/>
      <sz val="10"/>
      <color indexed="8"/>
      <name val="Times New Roman"/>
      <family val="1"/>
    </font>
    <font>
      <sz val="10"/>
      <color indexed="8"/>
      <name val="Times New Roman"/>
      <family val="1"/>
    </font>
    <font>
      <b/>
      <sz val="10"/>
      <name val="Arial"/>
      <family val="2"/>
    </font>
    <font>
      <b/>
      <sz val="10"/>
      <color indexed="9"/>
      <name val="Times New Roman"/>
      <family val="1"/>
    </font>
    <font>
      <b/>
      <sz val="10"/>
      <name val="Wingdings 2"/>
      <family val="1"/>
      <charset val="2"/>
    </font>
    <font>
      <sz val="9"/>
      <name val="ＭＳ ゴシック"/>
      <family val="3"/>
      <charset val="128"/>
    </font>
    <font>
      <b/>
      <sz val="10"/>
      <color indexed="9"/>
      <name val="ＭＳ Ｐゴシック"/>
      <family val="3"/>
      <charset val="128"/>
    </font>
    <font>
      <sz val="10"/>
      <color indexed="8"/>
      <name val="ＭＳ ゴシック"/>
      <family val="3"/>
      <charset val="128"/>
    </font>
    <font>
      <sz val="10"/>
      <color indexed="12"/>
      <name val="ＭＳ Ｐゴシック"/>
      <family val="3"/>
      <charset val="128"/>
    </font>
    <font>
      <sz val="11"/>
      <color indexed="9"/>
      <name val="ＭＳ Ｐゴシック"/>
      <family val="3"/>
      <charset val="128"/>
    </font>
    <font>
      <b/>
      <sz val="11"/>
      <color indexed="9"/>
      <name val="ＭＳ Ｐゴシック"/>
      <family val="3"/>
      <charset val="128"/>
    </font>
    <font>
      <sz val="10"/>
      <name val="ＭＳ ゴシック"/>
      <family val="3"/>
      <charset val="128"/>
    </font>
    <font>
      <b/>
      <sz val="11"/>
      <name val="ＭＳ Ｐゴシック"/>
      <family val="3"/>
      <charset val="128"/>
    </font>
    <font>
      <u/>
      <sz val="11"/>
      <color indexed="12"/>
      <name val="ＭＳ Ｐゴシック"/>
      <family val="3"/>
      <charset val="128"/>
    </font>
    <font>
      <sz val="14"/>
      <name val="ＭＳ Ｐゴシック"/>
      <family val="3"/>
      <charset val="128"/>
    </font>
    <font>
      <b/>
      <sz val="14"/>
      <name val="ＭＳ Ｐゴシック"/>
      <family val="3"/>
      <charset val="128"/>
    </font>
    <font>
      <sz val="14"/>
      <color indexed="9"/>
      <name val="ＭＳ Ｐゴシック"/>
      <family val="3"/>
      <charset val="128"/>
    </font>
    <font>
      <b/>
      <sz val="14"/>
      <color indexed="9"/>
      <name val="ＭＳ Ｐゴシック"/>
      <family val="3"/>
      <charset val="128"/>
    </font>
    <font>
      <u/>
      <sz val="12"/>
      <color indexed="12"/>
      <name val="ＭＳ Ｐゴシック"/>
      <family val="3"/>
      <charset val="128"/>
    </font>
    <font>
      <b/>
      <sz val="12"/>
      <name val="ＭＳ Ｐゴシック"/>
      <family val="3"/>
      <charset val="128"/>
    </font>
    <font>
      <sz val="12"/>
      <color indexed="9"/>
      <name val="ＭＳ Ｐゴシック"/>
      <family val="3"/>
      <charset val="128"/>
    </font>
    <font>
      <b/>
      <sz val="12"/>
      <color indexed="9"/>
      <name val="ＭＳ Ｐゴシック"/>
      <family val="3"/>
      <charset val="128"/>
    </font>
    <font>
      <sz val="11"/>
      <color theme="1"/>
      <name val="ＭＳ Ｐゴシック"/>
      <family val="3"/>
      <charset val="128"/>
      <scheme val="minor"/>
    </font>
    <font>
      <sz val="10"/>
      <color theme="1"/>
      <name val="ＭＳ Ｐゴシック"/>
      <family val="3"/>
      <charset val="128"/>
      <scheme val="minor"/>
    </font>
    <font>
      <sz val="8"/>
      <color theme="0" tint="-0.499984740745262"/>
      <name val="ＭＳ Ｐゴシック"/>
      <family val="3"/>
      <charset val="128"/>
    </font>
    <font>
      <sz val="9"/>
      <color rgb="FF0000FF"/>
      <name val="ＭＳ Ｐゴシック"/>
      <family val="3"/>
      <charset val="128"/>
    </font>
    <font>
      <sz val="9"/>
      <color rgb="FF0000FF"/>
      <name val="ＭＳ ゴシック"/>
      <family val="3"/>
      <charset val="128"/>
    </font>
    <font>
      <sz val="8"/>
      <color rgb="FF0000FF"/>
      <name val="ＭＳ Ｐゴシック"/>
      <family val="3"/>
      <charset val="128"/>
    </font>
    <font>
      <sz val="7"/>
      <color theme="0" tint="-0.499984740745262"/>
      <name val="ＭＳ Ｐゴシック"/>
      <family val="3"/>
      <charset val="128"/>
    </font>
    <font>
      <sz val="11"/>
      <color theme="1"/>
      <name val="ＭＳ ゴシック"/>
      <family val="3"/>
      <charset val="128"/>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12"/>
        <bgColor indexed="64"/>
      </patternFill>
    </fill>
    <fill>
      <patternFill patternType="solid">
        <fgColor indexed="48"/>
        <bgColor indexed="64"/>
      </patternFill>
    </fill>
    <fill>
      <patternFill patternType="solid">
        <fgColor indexed="50"/>
        <bgColor indexed="64"/>
      </patternFill>
    </fill>
    <fill>
      <patternFill patternType="solid">
        <fgColor indexed="2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55">
    <border>
      <left/>
      <right/>
      <top/>
      <bottom/>
      <diagonal/>
    </border>
    <border>
      <left/>
      <right/>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thin">
        <color indexed="64"/>
      </bottom>
      <diagonal/>
    </border>
  </borders>
  <cellStyleXfs count="20">
    <xf numFmtId="0" fontId="0" fillId="0" borderId="0"/>
    <xf numFmtId="14" fontId="1" fillId="0" borderId="1"/>
    <xf numFmtId="0" fontId="2" fillId="0" borderId="0"/>
    <xf numFmtId="0" fontId="44" fillId="0" borderId="0">
      <alignment vertical="center"/>
    </xf>
    <xf numFmtId="0" fontId="44" fillId="0" borderId="0">
      <alignment vertical="center"/>
    </xf>
    <xf numFmtId="0" fontId="14" fillId="0" borderId="0"/>
    <xf numFmtId="0" fontId="20" fillId="0" borderId="0">
      <alignment vertical="center"/>
    </xf>
    <xf numFmtId="0" fontId="3" fillId="0" borderId="0" applyNumberFormat="0" applyFill="0" applyBorder="0" applyAlignment="0" applyProtection="0">
      <alignment vertical="top"/>
      <protection locked="0"/>
    </xf>
    <xf numFmtId="178" fontId="4" fillId="0" borderId="0" applyFont="0" applyFill="0" applyBorder="0" applyAlignment="0" applyProtection="0"/>
    <xf numFmtId="177" fontId="4" fillId="0" borderId="0" applyFont="0" applyFill="0" applyBorder="0" applyAlignment="0" applyProtection="0"/>
    <xf numFmtId="0" fontId="44" fillId="0" borderId="0"/>
    <xf numFmtId="0" fontId="2" fillId="0" borderId="0"/>
    <xf numFmtId="0" fontId="45" fillId="0" borderId="0">
      <alignment vertical="center"/>
    </xf>
    <xf numFmtId="0" fontId="44" fillId="0" borderId="0">
      <alignment vertical="center"/>
    </xf>
    <xf numFmtId="0" fontId="2" fillId="0" borderId="0" applyBorder="0"/>
    <xf numFmtId="0" fontId="2" fillId="0" borderId="0"/>
    <xf numFmtId="0" fontId="1" fillId="0" borderId="0">
      <alignment vertical="center"/>
    </xf>
    <xf numFmtId="0" fontId="5" fillId="0" borderId="0"/>
    <xf numFmtId="0" fontId="15" fillId="0" borderId="0"/>
    <xf numFmtId="0" fontId="6" fillId="0" borderId="0"/>
  </cellStyleXfs>
  <cellXfs count="519">
    <xf numFmtId="0" fontId="0" fillId="0" borderId="0" xfId="0"/>
    <xf numFmtId="0" fontId="13" fillId="0" borderId="0" xfId="0" applyFont="1" applyAlignment="1">
      <alignment horizontal="center" vertical="center"/>
    </xf>
    <xf numFmtId="0" fontId="5" fillId="0" borderId="2" xfId="0" applyFont="1" applyFill="1" applyBorder="1" applyAlignment="1">
      <alignment horizontal="right" vertical="center"/>
    </xf>
    <xf numFmtId="0" fontId="13" fillId="0" borderId="0" xfId="0" applyFont="1" applyAlignment="1">
      <alignment vertical="center"/>
    </xf>
    <xf numFmtId="0" fontId="2" fillId="0" borderId="0" xfId="0" applyFont="1" applyAlignment="1">
      <alignment vertical="center"/>
    </xf>
    <xf numFmtId="0" fontId="14" fillId="2" borderId="0" xfId="18" applyFont="1" applyFill="1" applyBorder="1"/>
    <xf numFmtId="0" fontId="14" fillId="2" borderId="0" xfId="18" applyFont="1" applyFill="1"/>
    <xf numFmtId="0" fontId="14" fillId="2" borderId="3" xfId="18" applyFont="1" applyFill="1" applyBorder="1"/>
    <xf numFmtId="0" fontId="14" fillId="2" borderId="4" xfId="18" applyFont="1" applyFill="1" applyBorder="1"/>
    <xf numFmtId="0" fontId="14" fillId="2" borderId="5" xfId="18" applyFont="1" applyFill="1" applyBorder="1"/>
    <xf numFmtId="0" fontId="14" fillId="2" borderId="6" xfId="18" applyFont="1" applyFill="1" applyBorder="1"/>
    <xf numFmtId="0" fontId="14" fillId="2" borderId="7" xfId="18" applyFont="1" applyFill="1" applyBorder="1"/>
    <xf numFmtId="0" fontId="18" fillId="2" borderId="0" xfId="18" applyFont="1" applyFill="1" applyBorder="1" applyAlignment="1">
      <alignment horizontal="center"/>
    </xf>
    <xf numFmtId="0" fontId="14" fillId="2" borderId="8" xfId="18" applyFont="1" applyFill="1" applyBorder="1" applyAlignment="1"/>
    <xf numFmtId="0" fontId="14" fillId="2" borderId="9" xfId="18" applyFont="1" applyFill="1" applyBorder="1" applyAlignment="1">
      <alignment horizontal="left"/>
    </xf>
    <xf numFmtId="0" fontId="14" fillId="2" borderId="9" xfId="18" applyFont="1" applyFill="1" applyBorder="1"/>
    <xf numFmtId="0" fontId="14" fillId="2" borderId="4" xfId="18" applyFont="1" applyFill="1" applyBorder="1" applyAlignment="1"/>
    <xf numFmtId="0" fontId="16" fillId="2" borderId="0" xfId="5" applyFont="1" applyFill="1" applyAlignment="1">
      <alignment horizontal="left"/>
    </xf>
    <xf numFmtId="0" fontId="14" fillId="2" borderId="0" xfId="5" applyFont="1" applyFill="1"/>
    <xf numFmtId="2" fontId="14" fillId="2" borderId="0" xfId="5" applyNumberFormat="1" applyFont="1" applyFill="1" applyBorder="1" applyAlignment="1">
      <alignment horizontal="center" vertical="top" wrapText="1"/>
    </xf>
    <xf numFmtId="0" fontId="21" fillId="0" borderId="0" xfId="18" applyFont="1" applyAlignment="1">
      <alignment vertical="top" wrapText="1"/>
    </xf>
    <xf numFmtId="0" fontId="15" fillId="0" borderId="0" xfId="18"/>
    <xf numFmtId="0" fontId="22" fillId="3" borderId="3" xfId="18" applyFont="1" applyFill="1" applyBorder="1"/>
    <xf numFmtId="0" fontId="16" fillId="3" borderId="4" xfId="18" applyFont="1" applyFill="1" applyBorder="1"/>
    <xf numFmtId="0" fontId="14" fillId="3" borderId="4" xfId="18" applyFont="1" applyFill="1" applyBorder="1"/>
    <xf numFmtId="0" fontId="15" fillId="3" borderId="4" xfId="18" applyFill="1" applyBorder="1"/>
    <xf numFmtId="0" fontId="15" fillId="3" borderId="5" xfId="18" applyFill="1" applyBorder="1"/>
    <xf numFmtId="0" fontId="14" fillId="3" borderId="6" xfId="18" applyFont="1" applyFill="1" applyBorder="1"/>
    <xf numFmtId="0" fontId="14" fillId="3" borderId="0" xfId="18" applyFont="1" applyFill="1" applyBorder="1"/>
    <xf numFmtId="0" fontId="15" fillId="3" borderId="0" xfId="18" applyFill="1" applyBorder="1"/>
    <xf numFmtId="0" fontId="15" fillId="3" borderId="7" xfId="18" applyFill="1" applyBorder="1"/>
    <xf numFmtId="0" fontId="23" fillId="3" borderId="0" xfId="18" applyFont="1" applyFill="1" applyBorder="1"/>
    <xf numFmtId="0" fontId="23" fillId="3" borderId="6" xfId="18" applyFont="1" applyFill="1" applyBorder="1"/>
    <xf numFmtId="0" fontId="15" fillId="3" borderId="10" xfId="18" applyFill="1" applyBorder="1"/>
    <xf numFmtId="0" fontId="15" fillId="3" borderId="11" xfId="18" applyFill="1" applyBorder="1"/>
    <xf numFmtId="0" fontId="15" fillId="3" borderId="12" xfId="18" applyFill="1" applyBorder="1"/>
    <xf numFmtId="0" fontId="16" fillId="0" borderId="0" xfId="18" applyFont="1"/>
    <xf numFmtId="0" fontId="24" fillId="0" borderId="0" xfId="18" applyFont="1"/>
    <xf numFmtId="0" fontId="16" fillId="0" borderId="13" xfId="18" applyFont="1" applyBorder="1" applyAlignment="1">
      <alignment horizontal="center" vertical="center"/>
    </xf>
    <xf numFmtId="0" fontId="16" fillId="0" borderId="14" xfId="18" applyFont="1" applyBorder="1" applyAlignment="1">
      <alignment horizontal="center" vertical="center"/>
    </xf>
    <xf numFmtId="0" fontId="16" fillId="0" borderId="13" xfId="18" applyFont="1" applyBorder="1" applyAlignment="1">
      <alignment horizontal="center"/>
    </xf>
    <xf numFmtId="0" fontId="26" fillId="0" borderId="15" xfId="18" applyFont="1" applyBorder="1" applyAlignment="1">
      <alignment horizontal="center" vertical="center"/>
    </xf>
    <xf numFmtId="0" fontId="26" fillId="0" borderId="13" xfId="18" applyFont="1" applyBorder="1" applyAlignment="1">
      <alignment horizontal="center" vertical="center"/>
    </xf>
    <xf numFmtId="0" fontId="26" fillId="0" borderId="7" xfId="18" applyFont="1" applyBorder="1" applyAlignment="1">
      <alignment horizontal="center" vertical="center"/>
    </xf>
    <xf numFmtId="0" fontId="16" fillId="0" borderId="13" xfId="18" applyFont="1" applyBorder="1" applyAlignment="1">
      <alignment horizontal="center" wrapText="1"/>
    </xf>
    <xf numFmtId="0" fontId="16" fillId="0" borderId="14" xfId="18" applyFont="1" applyBorder="1"/>
    <xf numFmtId="0" fontId="16" fillId="0" borderId="15" xfId="18" applyFont="1" applyBorder="1" applyAlignment="1">
      <alignment horizontal="center"/>
    </xf>
    <xf numFmtId="0" fontId="16" fillId="0" borderId="0" xfId="18" applyFont="1" applyBorder="1" applyAlignment="1">
      <alignment horizontal="center"/>
    </xf>
    <xf numFmtId="0" fontId="16" fillId="0" borderId="15" xfId="18" applyFont="1" applyBorder="1"/>
    <xf numFmtId="0" fontId="16" fillId="0" borderId="16" xfId="18" applyFont="1" applyBorder="1"/>
    <xf numFmtId="0" fontId="16" fillId="0" borderId="17" xfId="18" applyFont="1" applyBorder="1" applyAlignment="1">
      <alignment horizontal="center"/>
    </xf>
    <xf numFmtId="0" fontId="26" fillId="0" borderId="17" xfId="18" applyFont="1" applyBorder="1" applyAlignment="1">
      <alignment horizontal="center" vertical="center"/>
    </xf>
    <xf numFmtId="0" fontId="16" fillId="0" borderId="18" xfId="18" applyFont="1" applyBorder="1"/>
    <xf numFmtId="0" fontId="15" fillId="0" borderId="0" xfId="18" applyAlignment="1">
      <alignment horizontal="center"/>
    </xf>
    <xf numFmtId="0" fontId="13" fillId="2" borderId="0" xfId="0" applyFont="1" applyFill="1" applyAlignment="1">
      <alignment horizontal="center" vertical="center"/>
    </xf>
    <xf numFmtId="49" fontId="14" fillId="2" borderId="13" xfId="18" applyNumberFormat="1" applyFont="1" applyFill="1" applyBorder="1" applyAlignment="1">
      <alignment horizontal="center" vertical="top"/>
    </xf>
    <xf numFmtId="0" fontId="5" fillId="0" borderId="2" xfId="0" applyFont="1" applyBorder="1" applyAlignment="1">
      <alignment vertical="center"/>
    </xf>
    <xf numFmtId="0" fontId="5" fillId="0" borderId="2" xfId="0" applyFont="1" applyBorder="1" applyAlignment="1">
      <alignment horizontal="center" vertical="center"/>
    </xf>
    <xf numFmtId="15" fontId="5" fillId="2" borderId="13" xfId="18" applyNumberFormat="1" applyFont="1" applyFill="1" applyBorder="1" applyAlignment="1">
      <alignment horizontal="center"/>
    </xf>
    <xf numFmtId="0" fontId="5" fillId="0" borderId="13" xfId="6" applyFont="1" applyFill="1" applyBorder="1" applyAlignment="1">
      <alignment horizontal="left" vertical="center" wrapText="1"/>
    </xf>
    <xf numFmtId="0" fontId="5" fillId="0" borderId="13" xfId="6" applyFont="1" applyFill="1" applyBorder="1" applyAlignment="1">
      <alignment horizontal="center" vertical="center" wrapText="1"/>
    </xf>
    <xf numFmtId="15" fontId="5" fillId="0" borderId="13" xfId="18" applyNumberFormat="1" applyFont="1" applyFill="1" applyBorder="1" applyAlignment="1">
      <alignment horizontal="left" vertical="top" wrapText="1"/>
    </xf>
    <xf numFmtId="0" fontId="16" fillId="4" borderId="13" xfId="5" applyFont="1" applyFill="1" applyBorder="1" applyAlignment="1">
      <alignment horizontal="center" vertical="top" wrapText="1"/>
    </xf>
    <xf numFmtId="15" fontId="19" fillId="2" borderId="13" xfId="18" applyNumberFormat="1" applyFont="1" applyFill="1" applyBorder="1" applyAlignment="1">
      <alignment vertical="center" wrapText="1"/>
    </xf>
    <xf numFmtId="49" fontId="5" fillId="2" borderId="13" xfId="18" applyNumberFormat="1" applyFont="1" applyFill="1" applyBorder="1" applyAlignment="1">
      <alignment horizontal="center"/>
    </xf>
    <xf numFmtId="15" fontId="5" fillId="2" borderId="13" xfId="18" applyNumberFormat="1" applyFont="1" applyFill="1" applyBorder="1" applyAlignment="1">
      <alignment horizontal="left"/>
    </xf>
    <xf numFmtId="15" fontId="5" fillId="2" borderId="13" xfId="16" applyNumberFormat="1" applyFont="1" applyFill="1" applyBorder="1" applyAlignment="1">
      <alignment horizontal="left" wrapText="1"/>
    </xf>
    <xf numFmtId="0" fontId="14" fillId="0" borderId="0" xfId="18" applyFont="1" applyFill="1"/>
    <xf numFmtId="14" fontId="5" fillId="9" borderId="13" xfId="6" applyNumberFormat="1" applyFont="1" applyFill="1" applyBorder="1" applyAlignment="1">
      <alignment horizontal="center" vertical="center" wrapText="1"/>
    </xf>
    <xf numFmtId="0" fontId="5" fillId="9" borderId="13" xfId="6" applyFont="1" applyFill="1" applyBorder="1" applyAlignment="1">
      <alignment horizontal="left" vertical="center" wrapText="1"/>
    </xf>
    <xf numFmtId="0" fontId="5" fillId="9" borderId="13" xfId="6" applyFont="1" applyFill="1" applyBorder="1" applyAlignment="1">
      <alignment horizontal="center" vertical="center" wrapText="1"/>
    </xf>
    <xf numFmtId="15" fontId="5" fillId="9" borderId="13" xfId="18" applyNumberFormat="1" applyFont="1" applyFill="1" applyBorder="1" applyAlignment="1">
      <alignment horizontal="left" vertical="top" wrapText="1"/>
    </xf>
    <xf numFmtId="15" fontId="5" fillId="9" borderId="13" xfId="18" applyNumberFormat="1" applyFont="1" applyFill="1" applyBorder="1" applyAlignment="1">
      <alignment horizontal="left" vertical="center" wrapText="1"/>
    </xf>
    <xf numFmtId="0" fontId="28" fillId="5" borderId="13" xfId="19" applyFont="1" applyFill="1" applyBorder="1" applyAlignment="1">
      <alignment horizontal="center" vertical="center"/>
    </xf>
    <xf numFmtId="0" fontId="28" fillId="5" borderId="13" xfId="19" applyFont="1" applyFill="1" applyBorder="1" applyAlignment="1">
      <alignment horizontal="center" vertical="center" wrapText="1"/>
    </xf>
    <xf numFmtId="0" fontId="8" fillId="0" borderId="2" xfId="0" applyFont="1" applyFill="1" applyBorder="1" applyAlignment="1">
      <alignment vertical="center" wrapText="1"/>
    </xf>
    <xf numFmtId="0" fontId="8" fillId="0" borderId="0" xfId="0" applyFont="1" applyAlignment="1">
      <alignment horizontal="center"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horizontal="center" vertical="center" wrapText="1"/>
    </xf>
    <xf numFmtId="176" fontId="8" fillId="0" borderId="0" xfId="0" applyNumberFormat="1" applyFont="1" applyAlignment="1">
      <alignment horizontal="center" vertical="center" wrapText="1"/>
    </xf>
    <xf numFmtId="0" fontId="8" fillId="0" borderId="0" xfId="0" applyNumberFormat="1" applyFont="1" applyAlignment="1">
      <alignment horizontal="center" wrapText="1"/>
    </xf>
    <xf numFmtId="0" fontId="9" fillId="0" borderId="0" xfId="0" applyNumberFormat="1" applyFont="1" applyFill="1" applyBorder="1" applyAlignment="1">
      <alignment horizontal="left" wrapText="1"/>
    </xf>
    <xf numFmtId="0" fontId="8" fillId="0" borderId="0" xfId="0" applyNumberFormat="1" applyFont="1" applyFill="1" applyBorder="1" applyAlignment="1">
      <alignment wrapText="1"/>
    </xf>
    <xf numFmtId="0" fontId="10" fillId="6" borderId="13" xfId="0" applyNumberFormat="1" applyFont="1" applyFill="1" applyBorder="1" applyAlignment="1">
      <alignment horizontal="center" vertical="center" wrapText="1"/>
    </xf>
    <xf numFmtId="0" fontId="8" fillId="0" borderId="0" xfId="0" applyNumberFormat="1" applyFont="1" applyAlignment="1">
      <alignment wrapText="1"/>
    </xf>
    <xf numFmtId="0" fontId="8" fillId="0" borderId="0" xfId="0" applyFont="1" applyBorder="1" applyAlignment="1">
      <alignment horizontal="center" wrapText="1"/>
    </xf>
    <xf numFmtId="0" fontId="8" fillId="0" borderId="0" xfId="0" applyFont="1" applyBorder="1" applyAlignment="1">
      <alignment horizontal="left" wrapText="1"/>
    </xf>
    <xf numFmtId="49" fontId="8" fillId="0" borderId="19" xfId="0" applyNumberFormat="1" applyFont="1" applyBorder="1" applyAlignment="1">
      <alignment horizontal="center" vertical="center" wrapText="1"/>
    </xf>
    <xf numFmtId="0" fontId="8" fillId="0" borderId="20" xfId="0" applyFont="1" applyBorder="1" applyAlignment="1">
      <alignment horizontal="center" vertical="center" wrapText="1"/>
    </xf>
    <xf numFmtId="0" fontId="11" fillId="6" borderId="13" xfId="0" applyFont="1" applyFill="1" applyBorder="1" applyAlignment="1">
      <alignment horizontal="center" vertical="center" wrapText="1"/>
    </xf>
    <xf numFmtId="0" fontId="8" fillId="0" borderId="0" xfId="0" applyFont="1" applyFill="1" applyAlignment="1">
      <alignment vertical="center"/>
    </xf>
    <xf numFmtId="0" fontId="8" fillId="0" borderId="0" xfId="0" applyFont="1" applyAlignment="1">
      <alignment vertical="center"/>
    </xf>
    <xf numFmtId="0" fontId="8" fillId="0" borderId="0" xfId="0" applyFont="1" applyFill="1"/>
    <xf numFmtId="0" fontId="8" fillId="0" borderId="0" xfId="0" applyFont="1" applyAlignment="1">
      <alignment horizontal="center"/>
    </xf>
    <xf numFmtId="0" fontId="8" fillId="0" borderId="0" xfId="0" applyFont="1" applyAlignment="1">
      <alignment horizontal="center" vertical="center"/>
    </xf>
    <xf numFmtId="176" fontId="8" fillId="0" borderId="0" xfId="0" applyNumberFormat="1" applyFont="1" applyAlignment="1">
      <alignment horizontal="center" vertical="center"/>
    </xf>
    <xf numFmtId="0" fontId="8" fillId="0" borderId="0" xfId="0" applyFont="1" applyFill="1" applyAlignment="1">
      <alignment vertical="center" wrapText="1"/>
    </xf>
    <xf numFmtId="176" fontId="11" fillId="6" borderId="15" xfId="0" applyNumberFormat="1" applyFont="1" applyFill="1" applyBorder="1" applyAlignment="1">
      <alignment horizontal="center" vertical="center" wrapText="1"/>
    </xf>
    <xf numFmtId="0" fontId="8" fillId="0" borderId="21" xfId="17" applyFont="1" applyFill="1" applyBorder="1" applyAlignment="1">
      <alignment horizontal="center" vertical="center" wrapText="1"/>
    </xf>
    <xf numFmtId="176" fontId="8" fillId="0" borderId="2" xfId="15" applyNumberFormat="1" applyFont="1" applyFill="1" applyBorder="1" applyAlignment="1">
      <alignment horizontal="right" vertical="center" wrapText="1"/>
    </xf>
    <xf numFmtId="0" fontId="8" fillId="0" borderId="2" xfId="17" applyFont="1" applyFill="1" applyBorder="1" applyAlignment="1">
      <alignment horizontal="center" vertical="center" wrapText="1"/>
    </xf>
    <xf numFmtId="0" fontId="8" fillId="0" borderId="22" xfId="0" applyFont="1" applyFill="1" applyBorder="1" applyAlignment="1">
      <alignment horizontal="center" wrapText="1"/>
    </xf>
    <xf numFmtId="176" fontId="8" fillId="0" borderId="2" xfId="17" applyNumberFormat="1" applyFont="1" applyFill="1" applyBorder="1" applyAlignment="1">
      <alignment horizontal="center" vertical="center" wrapText="1"/>
    </xf>
    <xf numFmtId="0" fontId="8" fillId="0" borderId="22" xfId="15" applyFont="1" applyFill="1" applyBorder="1" applyAlignment="1">
      <alignment horizontal="left" vertical="center" wrapText="1"/>
    </xf>
    <xf numFmtId="0" fontId="8" fillId="0" borderId="2" xfId="0" applyFont="1" applyFill="1" applyBorder="1" applyAlignment="1">
      <alignment horizontal="center" wrapText="1"/>
    </xf>
    <xf numFmtId="0" fontId="8" fillId="0" borderId="22" xfId="15" applyFont="1" applyFill="1" applyBorder="1" applyAlignment="1">
      <alignment horizontal="left" wrapText="1"/>
    </xf>
    <xf numFmtId="176" fontId="8" fillId="0" borderId="2" xfId="17" applyNumberFormat="1" applyFont="1" applyFill="1" applyBorder="1" applyAlignment="1">
      <alignment horizontal="center" wrapText="1"/>
    </xf>
    <xf numFmtId="0" fontId="8" fillId="0" borderId="2" xfId="15" applyFont="1" applyFill="1" applyBorder="1" applyAlignment="1">
      <alignment horizontal="left" wrapText="1"/>
    </xf>
    <xf numFmtId="0" fontId="8" fillId="0" borderId="2" xfId="0" applyFont="1" applyFill="1" applyBorder="1" applyAlignment="1">
      <alignment horizontal="center" vertical="center" wrapText="1"/>
    </xf>
    <xf numFmtId="0" fontId="8" fillId="0" borderId="22" xfId="0" applyFont="1" applyFill="1" applyBorder="1" applyAlignment="1">
      <alignment horizontal="center" vertical="center" wrapText="1"/>
    </xf>
    <xf numFmtId="176" fontId="8" fillId="0" borderId="22" xfId="17" applyNumberFormat="1" applyFont="1" applyFill="1" applyBorder="1" applyAlignment="1">
      <alignment horizontal="center" vertical="center" wrapText="1"/>
    </xf>
    <xf numFmtId="0" fontId="8" fillId="0" borderId="23" xfId="17" applyFont="1" applyFill="1" applyBorder="1" applyAlignment="1">
      <alignment horizontal="center" vertical="center" wrapText="1"/>
    </xf>
    <xf numFmtId="0" fontId="8" fillId="0" borderId="23" xfId="15" applyFont="1" applyFill="1" applyBorder="1" applyAlignment="1">
      <alignment horizontal="left" vertical="center" wrapText="1"/>
    </xf>
    <xf numFmtId="0" fontId="8" fillId="0" borderId="23" xfId="0" applyFont="1" applyFill="1" applyBorder="1" applyAlignment="1">
      <alignment horizontal="center" vertical="center" wrapText="1"/>
    </xf>
    <xf numFmtId="176" fontId="8" fillId="0" borderId="23" xfId="17" applyNumberFormat="1" applyFont="1" applyFill="1" applyBorder="1" applyAlignment="1">
      <alignment horizontal="center" vertical="center" wrapText="1"/>
    </xf>
    <xf numFmtId="0" fontId="8" fillId="0" borderId="0" xfId="0" applyFont="1"/>
    <xf numFmtId="49" fontId="19" fillId="2" borderId="13" xfId="18" applyNumberFormat="1" applyFont="1" applyFill="1" applyBorder="1" applyAlignment="1">
      <alignment horizontal="center" vertical="top"/>
    </xf>
    <xf numFmtId="14" fontId="5" fillId="2" borderId="13" xfId="18" applyNumberFormat="1" applyFont="1" applyFill="1" applyBorder="1" applyAlignment="1">
      <alignment horizontal="center"/>
    </xf>
    <xf numFmtId="15" fontId="5" fillId="2" borderId="13" xfId="18" applyNumberFormat="1" applyFont="1" applyFill="1" applyBorder="1" applyAlignment="1">
      <alignment horizontal="left" wrapText="1"/>
    </xf>
    <xf numFmtId="49" fontId="5" fillId="2" borderId="13" xfId="16" applyNumberFormat="1" applyFont="1" applyFill="1" applyBorder="1" applyAlignment="1">
      <alignment horizontal="center"/>
    </xf>
    <xf numFmtId="49" fontId="5" fillId="0" borderId="13" xfId="18" applyNumberFormat="1" applyFont="1" applyFill="1" applyBorder="1" applyAlignment="1">
      <alignment horizontal="center"/>
    </xf>
    <xf numFmtId="49" fontId="5" fillId="9" borderId="13" xfId="18" applyNumberFormat="1" applyFont="1" applyFill="1" applyBorder="1" applyAlignment="1">
      <alignment horizontal="center"/>
    </xf>
    <xf numFmtId="49" fontId="5" fillId="9" borderId="13" xfId="18" applyNumberFormat="1" applyFont="1" applyFill="1" applyBorder="1" applyAlignment="1">
      <alignment horizontal="center" vertical="center"/>
    </xf>
    <xf numFmtId="0" fontId="8" fillId="0" borderId="2" xfId="15"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0" fontId="11" fillId="6" borderId="24" xfId="0" applyFont="1" applyFill="1" applyBorder="1" applyAlignment="1">
      <alignment horizontal="center" vertical="center" wrapText="1"/>
    </xf>
    <xf numFmtId="0" fontId="8" fillId="0" borderId="25" xfId="17" applyFont="1" applyFill="1" applyBorder="1" applyAlignment="1">
      <alignment horizontal="center" vertical="center" wrapText="1"/>
    </xf>
    <xf numFmtId="0" fontId="8" fillId="0" borderId="25" xfId="15" applyFont="1" applyFill="1" applyBorder="1" applyAlignment="1">
      <alignment horizontal="left" vertical="center" wrapText="1"/>
    </xf>
    <xf numFmtId="0" fontId="8" fillId="0" borderId="25" xfId="0" applyFont="1" applyFill="1" applyBorder="1" applyAlignment="1">
      <alignment horizontal="center" vertical="center" wrapText="1"/>
    </xf>
    <xf numFmtId="176" fontId="8" fillId="0" borderId="25" xfId="17" applyNumberFormat="1" applyFont="1" applyFill="1" applyBorder="1" applyAlignment="1">
      <alignment horizontal="center" vertical="center" wrapText="1"/>
    </xf>
    <xf numFmtId="176" fontId="8" fillId="0" borderId="23" xfId="15" applyNumberFormat="1" applyFont="1" applyFill="1" applyBorder="1" applyAlignment="1">
      <alignment horizontal="right" vertical="center" wrapText="1"/>
    </xf>
    <xf numFmtId="0" fontId="27" fillId="0" borderId="2" xfId="0" applyFont="1" applyFill="1" applyBorder="1" applyAlignment="1">
      <alignment horizontal="left" vertical="center" shrinkToFit="1"/>
    </xf>
    <xf numFmtId="0" fontId="27" fillId="0" borderId="23" xfId="0" applyFont="1" applyFill="1" applyBorder="1" applyAlignment="1">
      <alignment horizontal="left" vertical="center" shrinkToFit="1"/>
    </xf>
    <xf numFmtId="0" fontId="27" fillId="0" borderId="25" xfId="0" applyFont="1" applyFill="1" applyBorder="1" applyAlignment="1">
      <alignment horizontal="left" vertical="center" shrinkToFit="1"/>
    </xf>
    <xf numFmtId="176" fontId="8" fillId="0" borderId="25" xfId="15" applyNumberFormat="1" applyFont="1" applyFill="1" applyBorder="1" applyAlignment="1">
      <alignment horizontal="right" vertical="center" wrapText="1"/>
    </xf>
    <xf numFmtId="0" fontId="46" fillId="0" borderId="2" xfId="15" applyFont="1" applyFill="1" applyBorder="1" applyAlignment="1">
      <alignment horizontal="left" vertical="center" wrapText="1"/>
    </xf>
    <xf numFmtId="0" fontId="46" fillId="0" borderId="2" xfId="15" applyFont="1" applyFill="1" applyBorder="1" applyAlignment="1">
      <alignment horizontal="left" vertical="top" wrapText="1"/>
    </xf>
    <xf numFmtId="0" fontId="46" fillId="0" borderId="2" xfId="15" applyFont="1" applyFill="1" applyBorder="1" applyAlignment="1">
      <alignment horizontal="center" vertical="center" wrapText="1"/>
    </xf>
    <xf numFmtId="0" fontId="46" fillId="0" borderId="25" xfId="15" applyFont="1" applyFill="1" applyBorder="1" applyAlignment="1">
      <alignment horizontal="left" vertical="center" wrapText="1"/>
    </xf>
    <xf numFmtId="0" fontId="46" fillId="0" borderId="23" xfId="15" applyFont="1" applyFill="1" applyBorder="1" applyAlignment="1">
      <alignment horizontal="left" vertical="center" wrapText="1"/>
    </xf>
    <xf numFmtId="0" fontId="30" fillId="0" borderId="2" xfId="7" applyFont="1" applyBorder="1" applyAlignment="1" applyProtection="1">
      <alignment vertical="center"/>
    </xf>
    <xf numFmtId="0" fontId="46" fillId="0" borderId="23" xfId="15" applyFont="1" applyFill="1" applyBorder="1" applyAlignment="1">
      <alignment horizontal="left" vertical="top" wrapText="1"/>
    </xf>
    <xf numFmtId="0" fontId="46" fillId="0" borderId="25" xfId="15" applyFont="1" applyFill="1" applyBorder="1" applyAlignment="1">
      <alignment horizontal="left" vertical="top" wrapText="1"/>
    </xf>
    <xf numFmtId="0" fontId="8" fillId="0" borderId="23" xfId="15" applyFont="1" applyFill="1" applyBorder="1" applyAlignment="1">
      <alignment horizontal="left" wrapText="1"/>
    </xf>
    <xf numFmtId="0" fontId="8" fillId="0" borderId="23" xfId="0" applyFont="1" applyFill="1" applyBorder="1" applyAlignment="1">
      <alignment horizontal="center" wrapText="1"/>
    </xf>
    <xf numFmtId="0" fontId="47" fillId="0" borderId="2" xfId="15" applyFont="1" applyFill="1" applyBorder="1" applyAlignment="1">
      <alignment horizontal="left" vertical="center" wrapText="1"/>
    </xf>
    <xf numFmtId="0" fontId="48" fillId="0" borderId="21" xfId="0" applyFont="1" applyFill="1" applyBorder="1" applyAlignment="1">
      <alignment horizontal="left" vertical="center" shrinkToFit="1"/>
    </xf>
    <xf numFmtId="176" fontId="47" fillId="0" borderId="2" xfId="15" applyNumberFormat="1" applyFont="1" applyFill="1" applyBorder="1" applyAlignment="1">
      <alignment horizontal="right" vertical="center" wrapText="1"/>
    </xf>
    <xf numFmtId="0" fontId="47" fillId="0" borderId="21" xfId="0" applyFont="1" applyFill="1" applyBorder="1" applyAlignment="1">
      <alignment horizontal="center" vertical="center" wrapText="1"/>
    </xf>
    <xf numFmtId="176" fontId="47" fillId="0" borderId="21" xfId="0" applyNumberFormat="1" applyFont="1" applyFill="1" applyBorder="1" applyAlignment="1">
      <alignment horizontal="center" vertical="center"/>
    </xf>
    <xf numFmtId="0" fontId="47" fillId="2" borderId="21" xfId="0" applyFont="1" applyFill="1" applyBorder="1" applyAlignment="1">
      <alignment horizontal="center" vertical="center"/>
    </xf>
    <xf numFmtId="0" fontId="49" fillId="0" borderId="21" xfId="0" applyFont="1" applyFill="1" applyBorder="1" applyAlignment="1">
      <alignment vertical="center" wrapText="1"/>
    </xf>
    <xf numFmtId="0" fontId="48" fillId="0" borderId="2" xfId="0" applyFont="1" applyFill="1" applyBorder="1" applyAlignment="1">
      <alignment horizontal="left" vertical="center" shrinkToFit="1"/>
    </xf>
    <xf numFmtId="0" fontId="47" fillId="0" borderId="26" xfId="0" applyFont="1" applyFill="1" applyBorder="1" applyAlignment="1">
      <alignment horizontal="center" wrapText="1"/>
    </xf>
    <xf numFmtId="0" fontId="47" fillId="0" borderId="22" xfId="0" applyFont="1" applyFill="1" applyBorder="1" applyAlignment="1">
      <alignment horizontal="center" wrapText="1"/>
    </xf>
    <xf numFmtId="176" fontId="47" fillId="0" borderId="2" xfId="17" applyNumberFormat="1" applyFont="1" applyFill="1" applyBorder="1" applyAlignment="1">
      <alignment horizontal="center" vertical="center" wrapText="1"/>
    </xf>
    <xf numFmtId="0" fontId="49" fillId="0" borderId="2" xfId="15" applyFont="1" applyFill="1" applyBorder="1" applyAlignment="1">
      <alignment horizontal="left" vertical="center" wrapText="1"/>
    </xf>
    <xf numFmtId="0" fontId="47" fillId="0" borderId="2" xfId="0" applyFont="1" applyFill="1" applyBorder="1" applyAlignment="1">
      <alignment horizontal="center" wrapText="1"/>
    </xf>
    <xf numFmtId="0" fontId="49" fillId="0" borderId="21" xfId="0" applyFont="1" applyFill="1" applyBorder="1" applyAlignment="1">
      <alignment horizontal="left" vertical="top" wrapText="1"/>
    </xf>
    <xf numFmtId="0" fontId="49" fillId="0" borderId="2" xfId="15" applyFont="1" applyFill="1" applyBorder="1" applyAlignment="1">
      <alignment horizontal="left" vertical="top" wrapText="1"/>
    </xf>
    <xf numFmtId="0" fontId="49" fillId="0" borderId="21" xfId="0" applyFont="1" applyFill="1" applyBorder="1" applyAlignment="1">
      <alignment horizontal="left" vertical="center" wrapText="1"/>
    </xf>
    <xf numFmtId="0" fontId="47" fillId="0" borderId="26" xfId="0" applyFont="1" applyFill="1" applyBorder="1" applyAlignment="1">
      <alignment horizontal="center" vertical="center" wrapText="1"/>
    </xf>
    <xf numFmtId="0" fontId="47" fillId="0" borderId="22" xfId="0" applyFont="1" applyFill="1" applyBorder="1" applyAlignment="1">
      <alignment horizontal="center" vertical="center" wrapText="1"/>
    </xf>
    <xf numFmtId="0" fontId="47" fillId="0" borderId="2" xfId="0" applyFont="1" applyFill="1" applyBorder="1" applyAlignment="1">
      <alignment horizontal="center" vertical="center" wrapText="1"/>
    </xf>
    <xf numFmtId="0" fontId="50" fillId="0" borderId="2" xfId="15" applyFont="1" applyFill="1" applyBorder="1" applyAlignment="1">
      <alignment horizontal="left" vertical="center" wrapText="1"/>
    </xf>
    <xf numFmtId="176" fontId="8" fillId="0" borderId="27" xfId="17" applyNumberFormat="1" applyFont="1" applyFill="1" applyBorder="1" applyAlignment="1">
      <alignment horizontal="center" vertical="center" wrapText="1"/>
    </xf>
    <xf numFmtId="0" fontId="5" fillId="0" borderId="2" xfId="0" applyFont="1" applyBorder="1" applyAlignment="1">
      <alignment horizontal="left" vertical="center"/>
    </xf>
    <xf numFmtId="0" fontId="8" fillId="10" borderId="2" xfId="17" applyFont="1" applyFill="1" applyBorder="1" applyAlignment="1">
      <alignment horizontal="center" vertical="center" wrapText="1"/>
    </xf>
    <xf numFmtId="0" fontId="8" fillId="10" borderId="2" xfId="15" applyFont="1" applyFill="1" applyBorder="1" applyAlignment="1">
      <alignment horizontal="left" vertical="center" wrapText="1"/>
    </xf>
    <xf numFmtId="0" fontId="27" fillId="10" borderId="2" xfId="0" applyFont="1" applyFill="1" applyBorder="1" applyAlignment="1">
      <alignment horizontal="left" vertical="center" shrinkToFit="1"/>
    </xf>
    <xf numFmtId="176" fontId="8" fillId="10" borderId="2" xfId="15" applyNumberFormat="1" applyFont="1" applyFill="1" applyBorder="1" applyAlignment="1">
      <alignment horizontal="right" vertical="center" wrapText="1"/>
    </xf>
    <xf numFmtId="0" fontId="8" fillId="10" borderId="2" xfId="0" applyFont="1" applyFill="1" applyBorder="1" applyAlignment="1">
      <alignment horizontal="center" vertical="center" wrapText="1"/>
    </xf>
    <xf numFmtId="176" fontId="8" fillId="10" borderId="2" xfId="17" applyNumberFormat="1" applyFont="1" applyFill="1" applyBorder="1" applyAlignment="1">
      <alignment horizontal="center" vertical="center" wrapText="1"/>
    </xf>
    <xf numFmtId="0" fontId="46" fillId="10" borderId="2" xfId="15" applyFont="1" applyFill="1" applyBorder="1" applyAlignment="1">
      <alignment horizontal="left" vertical="center" wrapText="1"/>
    </xf>
    <xf numFmtId="0" fontId="51" fillId="10" borderId="26" xfId="13" applyFont="1" applyFill="1" applyBorder="1">
      <alignment vertical="center"/>
    </xf>
    <xf numFmtId="0" fontId="8" fillId="10" borderId="0" xfId="0" applyFont="1" applyFill="1" applyAlignment="1">
      <alignment vertical="center"/>
    </xf>
    <xf numFmtId="0" fontId="8" fillId="10" borderId="22" xfId="0" applyFont="1" applyFill="1" applyBorder="1" applyAlignment="1">
      <alignment horizontal="center" vertical="center" wrapText="1"/>
    </xf>
    <xf numFmtId="0" fontId="0" fillId="10" borderId="13" xfId="0" applyFill="1" applyBorder="1" applyAlignment="1">
      <alignment vertical="center"/>
    </xf>
    <xf numFmtId="0" fontId="0" fillId="0" borderId="13" xfId="0" applyBorder="1" applyAlignment="1">
      <alignment vertical="center"/>
    </xf>
    <xf numFmtId="0" fontId="0" fillId="0" borderId="13" xfId="0" applyFill="1" applyBorder="1" applyAlignment="1">
      <alignment vertical="center"/>
    </xf>
    <xf numFmtId="0" fontId="8" fillId="0" borderId="13" xfId="0" applyFont="1" applyBorder="1" applyAlignment="1">
      <alignment horizontal="center" vertical="center" wrapText="1"/>
    </xf>
    <xf numFmtId="0" fontId="8" fillId="0" borderId="0" xfId="0" applyNumberFormat="1" applyFont="1" applyFill="1" applyBorder="1" applyAlignment="1">
      <alignment horizontal="center" vertical="center" wrapText="1"/>
    </xf>
    <xf numFmtId="0" fontId="8" fillId="0" borderId="0" xfId="0" applyFont="1" applyBorder="1" applyAlignment="1">
      <alignment horizontal="center" vertical="center" wrapText="1"/>
    </xf>
    <xf numFmtId="0" fontId="11" fillId="6" borderId="0" xfId="0" applyFont="1" applyFill="1" applyBorder="1" applyAlignment="1">
      <alignment horizontal="center" vertical="center" wrapText="1"/>
    </xf>
    <xf numFmtId="0" fontId="49" fillId="0" borderId="0" xfId="15" applyFont="1" applyFill="1" applyBorder="1" applyAlignment="1">
      <alignment horizontal="left" vertical="center" wrapText="1"/>
    </xf>
    <xf numFmtId="0" fontId="46" fillId="0" borderId="0" xfId="15" applyFont="1" applyFill="1" applyBorder="1" applyAlignment="1">
      <alignment horizontal="left" vertical="center" wrapText="1"/>
    </xf>
    <xf numFmtId="0" fontId="0" fillId="0" borderId="0" xfId="0" applyAlignment="1">
      <alignment vertical="center"/>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horizontal="center" vertical="center" wrapText="1"/>
    </xf>
    <xf numFmtId="176" fontId="2" fillId="0" borderId="0" xfId="0" applyNumberFormat="1" applyFont="1" applyAlignment="1">
      <alignment horizontal="center" vertical="center" wrapText="1"/>
    </xf>
    <xf numFmtId="0" fontId="2" fillId="0" borderId="0" xfId="0" applyNumberFormat="1" applyFont="1" applyAlignment="1">
      <alignment horizontal="center" wrapText="1"/>
    </xf>
    <xf numFmtId="0" fontId="34" fillId="0" borderId="0" xfId="0" applyNumberFormat="1" applyFont="1" applyFill="1" applyBorder="1" applyAlignment="1">
      <alignment horizontal="left" wrapText="1"/>
    </xf>
    <xf numFmtId="0" fontId="2" fillId="0" borderId="0" xfId="0" applyNumberFormat="1" applyFont="1" applyFill="1" applyBorder="1" applyAlignment="1">
      <alignment wrapText="1"/>
    </xf>
    <xf numFmtId="0" fontId="31" fillId="6" borderId="13" xfId="0" applyNumberFormat="1" applyFont="1" applyFill="1" applyBorder="1" applyAlignment="1">
      <alignment horizontal="center" vertical="center" wrapText="1"/>
    </xf>
    <xf numFmtId="14" fontId="2" fillId="0" borderId="19"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35" fillId="0" borderId="0" xfId="7" applyNumberFormat="1" applyFont="1" applyAlignment="1" applyProtection="1">
      <alignment wrapText="1"/>
    </xf>
    <xf numFmtId="0" fontId="2" fillId="0" borderId="0" xfId="0" applyNumberFormat="1" applyFont="1" applyAlignment="1">
      <alignment wrapText="1"/>
    </xf>
    <xf numFmtId="0" fontId="2" fillId="0" borderId="0" xfId="0" applyNumberFormat="1" applyFont="1" applyFill="1" applyBorder="1" applyAlignment="1">
      <alignment horizontal="center" vertical="center" wrapText="1"/>
    </xf>
    <xf numFmtId="0" fontId="2" fillId="0" borderId="0" xfId="0" applyFont="1" applyBorder="1" applyAlignment="1">
      <alignment horizontal="center" wrapText="1"/>
    </xf>
    <xf numFmtId="0" fontId="2" fillId="0" borderId="0" xfId="0" applyFont="1" applyBorder="1" applyAlignment="1">
      <alignment horizontal="left" wrapText="1"/>
    </xf>
    <xf numFmtId="0" fontId="32" fillId="6" borderId="24"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13" xfId="0" applyFont="1" applyFill="1" applyBorder="1" applyAlignment="1">
      <alignment horizontal="center" vertical="center" wrapText="1"/>
    </xf>
    <xf numFmtId="3" fontId="2" fillId="0" borderId="13" xfId="0" applyNumberFormat="1" applyFont="1" applyFill="1" applyBorder="1" applyAlignment="1">
      <alignment horizontal="center" vertical="center"/>
    </xf>
    <xf numFmtId="0" fontId="2" fillId="0" borderId="13" xfId="0" applyFont="1" applyFill="1" applyBorder="1" applyAlignment="1">
      <alignment horizontal="center" vertical="center"/>
    </xf>
    <xf numFmtId="0" fontId="32" fillId="6" borderId="13" xfId="0" applyFont="1" applyFill="1" applyBorder="1" applyAlignment="1">
      <alignment horizontal="center" vertical="center" wrapText="1"/>
    </xf>
    <xf numFmtId="176" fontId="32" fillId="6" borderId="13" xfId="0" applyNumberFormat="1" applyFont="1" applyFill="1" applyBorder="1" applyAlignment="1">
      <alignment horizontal="center" vertical="center" wrapText="1"/>
    </xf>
    <xf numFmtId="0" fontId="2" fillId="0" borderId="24"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9" xfId="17" applyFont="1" applyFill="1" applyBorder="1" applyAlignment="1">
      <alignment horizontal="center" vertical="center" wrapText="1"/>
    </xf>
    <xf numFmtId="0" fontId="2" fillId="0" borderId="30" xfId="0" applyFont="1" applyFill="1" applyBorder="1" applyAlignment="1">
      <alignment vertical="center" wrapText="1"/>
    </xf>
    <xf numFmtId="0" fontId="2" fillId="0" borderId="30" xfId="0" applyFont="1" applyFill="1" applyBorder="1" applyAlignment="1">
      <alignment horizontal="left" vertical="center" wrapText="1"/>
    </xf>
    <xf numFmtId="0" fontId="2" fillId="0" borderId="30" xfId="0" applyFont="1" applyFill="1" applyBorder="1" applyAlignment="1">
      <alignment horizontal="center" vertical="center" shrinkToFit="1"/>
    </xf>
    <xf numFmtId="176" fontId="2" fillId="0" borderId="30" xfId="15" applyNumberFormat="1" applyFont="1" applyFill="1" applyBorder="1" applyAlignment="1">
      <alignment horizontal="right" vertical="center" wrapText="1"/>
    </xf>
    <xf numFmtId="0" fontId="2" fillId="0" borderId="30" xfId="0" applyFont="1" applyFill="1" applyBorder="1" applyAlignment="1">
      <alignment horizontal="center" vertical="center" wrapText="1"/>
    </xf>
    <xf numFmtId="176" fontId="2" fillId="0" borderId="30" xfId="0" applyNumberFormat="1" applyFont="1" applyFill="1" applyBorder="1" applyAlignment="1">
      <alignment horizontal="center" vertical="center"/>
    </xf>
    <xf numFmtId="176" fontId="2" fillId="0" borderId="31" xfId="17" applyNumberFormat="1" applyFont="1" applyFill="1" applyBorder="1" applyAlignment="1">
      <alignment horizontal="center" vertical="center" wrapText="1"/>
    </xf>
    <xf numFmtId="0" fontId="2" fillId="0" borderId="32" xfId="0" applyFont="1" applyFill="1" applyBorder="1" applyAlignment="1">
      <alignment vertical="center" wrapText="1"/>
    </xf>
    <xf numFmtId="0" fontId="2" fillId="0" borderId="29" xfId="0" applyFont="1" applyFill="1" applyBorder="1" applyAlignment="1">
      <alignment horizontal="center" vertical="center"/>
    </xf>
    <xf numFmtId="0" fontId="2" fillId="0" borderId="30" xfId="0" applyFont="1" applyBorder="1" applyAlignment="1">
      <alignment vertical="center"/>
    </xf>
    <xf numFmtId="0" fontId="2" fillId="0" borderId="32" xfId="0" applyFont="1" applyBorder="1" applyAlignment="1">
      <alignment vertical="center"/>
    </xf>
    <xf numFmtId="0" fontId="2" fillId="0" borderId="33" xfId="17" applyFont="1" applyFill="1" applyBorder="1" applyAlignment="1">
      <alignment horizontal="center" vertical="center" wrapText="1"/>
    </xf>
    <xf numFmtId="0" fontId="2" fillId="0" borderId="31" xfId="15" applyFont="1" applyFill="1" applyBorder="1" applyAlignment="1">
      <alignment horizontal="left" vertical="center" wrapText="1"/>
    </xf>
    <xf numFmtId="0" fontId="2" fillId="0" borderId="31" xfId="0" applyFont="1" applyFill="1" applyBorder="1" applyAlignment="1">
      <alignment horizontal="center" vertical="center" shrinkToFit="1"/>
    </xf>
    <xf numFmtId="176" fontId="2" fillId="0" borderId="31" xfId="15" applyNumberFormat="1" applyFont="1" applyFill="1" applyBorder="1" applyAlignment="1">
      <alignment horizontal="right" vertical="center" wrapText="1"/>
    </xf>
    <xf numFmtId="0" fontId="2" fillId="0" borderId="31" xfId="0" applyFont="1" applyFill="1" applyBorder="1" applyAlignment="1">
      <alignment horizontal="center" vertical="center" wrapText="1"/>
    </xf>
    <xf numFmtId="0" fontId="2" fillId="0" borderId="34" xfId="15" applyFont="1" applyFill="1" applyBorder="1" applyAlignment="1">
      <alignment horizontal="left" vertical="center" wrapText="1"/>
    </xf>
    <xf numFmtId="0" fontId="2" fillId="0" borderId="33" xfId="15" applyFont="1" applyFill="1" applyBorder="1" applyAlignment="1">
      <alignment horizontal="center" vertical="center" wrapText="1"/>
    </xf>
    <xf numFmtId="0" fontId="2" fillId="0" borderId="31" xfId="0" applyFont="1" applyBorder="1" applyAlignment="1">
      <alignment vertical="center" wrapText="1"/>
    </xf>
    <xf numFmtId="0" fontId="2" fillId="0" borderId="34" xfId="0" applyFont="1" applyBorder="1" applyAlignment="1">
      <alignment vertical="center" wrapText="1"/>
    </xf>
    <xf numFmtId="0" fontId="2" fillId="0" borderId="0" xfId="0" applyFont="1" applyAlignment="1">
      <alignment vertical="center" wrapText="1"/>
    </xf>
    <xf numFmtId="0" fontId="2" fillId="0" borderId="35" xfId="15" applyFont="1" applyFill="1" applyBorder="1" applyAlignment="1">
      <alignment horizontal="left" vertical="center" wrapText="1"/>
    </xf>
    <xf numFmtId="0" fontId="2" fillId="0" borderId="35" xfId="15" applyFont="1" applyFill="1" applyBorder="1" applyAlignment="1">
      <alignment horizontal="center" vertical="center" shrinkToFit="1"/>
    </xf>
    <xf numFmtId="176" fontId="2" fillId="0" borderId="35" xfId="15" applyNumberFormat="1" applyFont="1" applyFill="1" applyBorder="1" applyAlignment="1">
      <alignment horizontal="right" vertical="center" wrapText="1"/>
    </xf>
    <xf numFmtId="0" fontId="2" fillId="0" borderId="31" xfId="0" applyFont="1" applyBorder="1" applyAlignment="1">
      <alignment vertical="center"/>
    </xf>
    <xf numFmtId="0" fontId="2" fillId="0" borderId="34" xfId="0" applyFont="1" applyBorder="1" applyAlignment="1">
      <alignment vertical="center"/>
    </xf>
    <xf numFmtId="0" fontId="2" fillId="0" borderId="31" xfId="15" applyFont="1" applyFill="1" applyBorder="1" applyAlignment="1">
      <alignment horizontal="center" vertical="center" shrinkToFit="1"/>
    </xf>
    <xf numFmtId="0" fontId="2" fillId="0" borderId="31" xfId="0" applyFont="1" applyFill="1" applyBorder="1" applyAlignment="1">
      <alignment vertical="center"/>
    </xf>
    <xf numFmtId="0" fontId="2" fillId="0" borderId="34" xfId="0" applyFont="1" applyFill="1" applyBorder="1" applyAlignment="1">
      <alignment vertical="center"/>
    </xf>
    <xf numFmtId="0" fontId="2" fillId="0" borderId="0" xfId="0" applyFont="1" applyFill="1" applyAlignment="1">
      <alignment vertical="center"/>
    </xf>
    <xf numFmtId="0" fontId="2" fillId="0" borderId="31" xfId="15" applyFont="1" applyFill="1" applyBorder="1" applyAlignment="1">
      <alignment horizontal="center" vertical="center" wrapText="1"/>
    </xf>
    <xf numFmtId="0" fontId="2" fillId="0" borderId="35" xfId="0" applyFont="1" applyFill="1" applyBorder="1" applyAlignment="1">
      <alignment horizontal="center" vertical="center" wrapText="1"/>
    </xf>
    <xf numFmtId="176" fontId="2" fillId="0" borderId="35" xfId="17" applyNumberFormat="1" applyFont="1" applyFill="1" applyBorder="1" applyAlignment="1">
      <alignment horizontal="center" vertical="center" wrapText="1"/>
    </xf>
    <xf numFmtId="0" fontId="2" fillId="0" borderId="35" xfId="15" applyFont="1" applyFill="1" applyBorder="1" applyAlignment="1">
      <alignment horizontal="center" vertical="center" wrapText="1"/>
    </xf>
    <xf numFmtId="0" fontId="2" fillId="0" borderId="31" xfId="17" applyFont="1" applyFill="1" applyBorder="1" applyAlignment="1">
      <alignment horizontal="center" vertical="center" shrinkToFit="1"/>
    </xf>
    <xf numFmtId="0" fontId="2" fillId="0" borderId="36" xfId="17" applyFont="1" applyFill="1" applyBorder="1" applyAlignment="1">
      <alignment horizontal="center" vertical="center" wrapText="1"/>
    </xf>
    <xf numFmtId="0" fontId="2" fillId="0" borderId="37" xfId="15" applyFont="1" applyFill="1" applyBorder="1" applyAlignment="1">
      <alignment horizontal="left" vertical="center" wrapText="1"/>
    </xf>
    <xf numFmtId="0" fontId="2" fillId="0" borderId="37" xfId="15" applyFont="1" applyFill="1" applyBorder="1" applyAlignment="1">
      <alignment horizontal="center" vertical="center" shrinkToFit="1"/>
    </xf>
    <xf numFmtId="176" fontId="2" fillId="0" borderId="37" xfId="15" applyNumberFormat="1" applyFont="1" applyFill="1" applyBorder="1" applyAlignment="1">
      <alignment horizontal="right" vertical="center" wrapText="1"/>
    </xf>
    <xf numFmtId="0" fontId="2" fillId="0" borderId="37" xfId="0" applyFont="1" applyFill="1" applyBorder="1" applyAlignment="1">
      <alignment horizontal="center" vertical="center" wrapText="1"/>
    </xf>
    <xf numFmtId="176" fontId="2" fillId="0" borderId="37" xfId="17" applyNumberFormat="1" applyFont="1" applyFill="1" applyBorder="1" applyAlignment="1">
      <alignment horizontal="center" vertical="center" wrapText="1"/>
    </xf>
    <xf numFmtId="0" fontId="2" fillId="0" borderId="37" xfId="15" applyFont="1" applyFill="1" applyBorder="1" applyAlignment="1">
      <alignment horizontal="center" vertical="center" wrapText="1"/>
    </xf>
    <xf numFmtId="0" fontId="2" fillId="0" borderId="38" xfId="15" applyFont="1" applyFill="1" applyBorder="1" applyAlignment="1">
      <alignment horizontal="left" vertical="center" wrapText="1"/>
    </xf>
    <xf numFmtId="0" fontId="2" fillId="0" borderId="36" xfId="15" applyFont="1" applyFill="1" applyBorder="1" applyAlignment="1">
      <alignment horizontal="center" vertical="center" wrapText="1"/>
    </xf>
    <xf numFmtId="0" fontId="2" fillId="0" borderId="37" xfId="0" applyFont="1" applyBorder="1" applyAlignment="1">
      <alignment vertical="center"/>
    </xf>
    <xf numFmtId="0" fontId="2" fillId="0" borderId="38" xfId="0" applyFont="1" applyBorder="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176" fontId="2" fillId="0" borderId="0" xfId="0" applyNumberFormat="1" applyFont="1" applyAlignment="1">
      <alignment horizontal="center" vertical="center"/>
    </xf>
    <xf numFmtId="0" fontId="2" fillId="0" borderId="39" xfId="0" applyFont="1" applyBorder="1" applyAlignment="1">
      <alignment vertical="center"/>
    </xf>
    <xf numFmtId="0" fontId="2" fillId="0" borderId="0" xfId="0" applyFont="1" applyBorder="1" applyAlignment="1">
      <alignmen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0" xfId="0" applyFont="1" applyFill="1" applyAlignment="1">
      <alignment vertical="center" wrapText="1"/>
    </xf>
    <xf numFmtId="0" fontId="36" fillId="2" borderId="0" xfId="0" applyFont="1" applyFill="1" applyAlignment="1">
      <alignment horizontal="center" wrapText="1"/>
    </xf>
    <xf numFmtId="0" fontId="36" fillId="0" borderId="0" xfId="0" applyFont="1" applyAlignment="1">
      <alignment horizontal="left" wrapText="1"/>
    </xf>
    <xf numFmtId="0" fontId="36" fillId="0" borderId="0" xfId="0" applyFont="1" applyAlignment="1">
      <alignment wrapText="1"/>
    </xf>
    <xf numFmtId="0" fontId="36" fillId="0" borderId="0" xfId="0" applyFont="1" applyAlignment="1">
      <alignment horizontal="center" vertical="center" wrapText="1"/>
    </xf>
    <xf numFmtId="176" fontId="36" fillId="0" borderId="0" xfId="0" applyNumberFormat="1" applyFont="1" applyAlignment="1">
      <alignment horizontal="center" vertical="center" wrapText="1"/>
    </xf>
    <xf numFmtId="0" fontId="36" fillId="0" borderId="0" xfId="0" applyFont="1" applyAlignment="1">
      <alignment horizontal="center" wrapText="1"/>
    </xf>
    <xf numFmtId="0" fontId="36" fillId="0" borderId="0" xfId="0" applyNumberFormat="1" applyFont="1" applyAlignment="1">
      <alignment horizontal="center" wrapText="1"/>
    </xf>
    <xf numFmtId="0" fontId="37" fillId="0" borderId="0" xfId="0" applyNumberFormat="1" applyFont="1" applyFill="1" applyBorder="1" applyAlignment="1">
      <alignment horizontal="left" wrapText="1"/>
    </xf>
    <xf numFmtId="0" fontId="36" fillId="0" borderId="0" xfId="0" applyNumberFormat="1" applyFont="1" applyFill="1" applyBorder="1" applyAlignment="1">
      <alignment wrapText="1"/>
    </xf>
    <xf numFmtId="0" fontId="38" fillId="6" borderId="13" xfId="0" applyNumberFormat="1" applyFont="1" applyFill="1" applyBorder="1" applyAlignment="1">
      <alignment horizontal="center" vertical="center" wrapText="1"/>
    </xf>
    <xf numFmtId="14" fontId="36" fillId="0" borderId="19" xfId="0" applyNumberFormat="1" applyFont="1" applyFill="1" applyBorder="1" applyAlignment="1">
      <alignment horizontal="center" vertical="center" wrapText="1"/>
    </xf>
    <xf numFmtId="0" fontId="36" fillId="0" borderId="13" xfId="0" applyNumberFormat="1" applyFont="1" applyFill="1" applyBorder="1" applyAlignment="1">
      <alignment horizontal="center" vertical="center" wrapText="1"/>
    </xf>
    <xf numFmtId="0" fontId="36" fillId="0" borderId="0" xfId="0" applyNumberFormat="1" applyFont="1" applyAlignment="1">
      <alignment wrapText="1"/>
    </xf>
    <xf numFmtId="0" fontId="36" fillId="0" borderId="0" xfId="0" applyFont="1" applyBorder="1" applyAlignment="1">
      <alignment horizontal="center" wrapText="1"/>
    </xf>
    <xf numFmtId="0" fontId="36" fillId="0" borderId="0" xfId="0" applyFont="1" applyBorder="1" applyAlignment="1">
      <alignment horizontal="left" wrapText="1"/>
    </xf>
    <xf numFmtId="0" fontId="39" fillId="6" borderId="24" xfId="0" applyFont="1" applyFill="1" applyBorder="1" applyAlignment="1">
      <alignment horizontal="center" vertical="center" wrapText="1"/>
    </xf>
    <xf numFmtId="0" fontId="36" fillId="2" borderId="28" xfId="0" applyFont="1" applyFill="1" applyBorder="1" applyAlignment="1">
      <alignment horizontal="center" vertical="center" wrapText="1"/>
    </xf>
    <xf numFmtId="0" fontId="36" fillId="0" borderId="20" xfId="0" applyFont="1" applyBorder="1" applyAlignment="1">
      <alignment horizontal="center" vertical="center" wrapText="1"/>
    </xf>
    <xf numFmtId="0" fontId="39" fillId="6" borderId="13" xfId="0" applyFont="1" applyFill="1" applyBorder="1" applyAlignment="1">
      <alignment horizontal="center" vertical="center" wrapText="1"/>
    </xf>
    <xf numFmtId="176" fontId="39" fillId="6" borderId="13" xfId="0" applyNumberFormat="1" applyFont="1" applyFill="1" applyBorder="1" applyAlignment="1">
      <alignment horizontal="center" vertical="center" wrapText="1"/>
    </xf>
    <xf numFmtId="0" fontId="36" fillId="0" borderId="29" xfId="17" applyFont="1" applyFill="1" applyBorder="1" applyAlignment="1">
      <alignment horizontal="center" vertical="center" wrapText="1"/>
    </xf>
    <xf numFmtId="0" fontId="36" fillId="0" borderId="30" xfId="0" applyFont="1" applyFill="1" applyBorder="1" applyAlignment="1">
      <alignment vertical="center" wrapText="1"/>
    </xf>
    <xf numFmtId="0" fontId="36" fillId="0" borderId="30" xfId="0" applyFont="1" applyFill="1" applyBorder="1" applyAlignment="1">
      <alignment horizontal="left" vertical="center" wrapText="1"/>
    </xf>
    <xf numFmtId="0" fontId="36" fillId="0" borderId="30" xfId="0" applyFont="1" applyFill="1" applyBorder="1" applyAlignment="1">
      <alignment horizontal="center" vertical="center" shrinkToFit="1"/>
    </xf>
    <xf numFmtId="176" fontId="36" fillId="0" borderId="30" xfId="15" applyNumberFormat="1" applyFont="1" applyFill="1" applyBorder="1" applyAlignment="1">
      <alignment horizontal="right" vertical="center" wrapText="1"/>
    </xf>
    <xf numFmtId="0" fontId="36" fillId="0" borderId="30" xfId="0" applyFont="1" applyFill="1" applyBorder="1" applyAlignment="1">
      <alignment horizontal="center" vertical="center" wrapText="1"/>
    </xf>
    <xf numFmtId="176" fontId="36" fillId="0" borderId="30" xfId="0" applyNumberFormat="1" applyFont="1" applyFill="1" applyBorder="1" applyAlignment="1">
      <alignment horizontal="center" vertical="center"/>
    </xf>
    <xf numFmtId="176" fontId="36" fillId="0" borderId="31" xfId="17" applyNumberFormat="1" applyFont="1" applyFill="1" applyBorder="1" applyAlignment="1">
      <alignment horizontal="center" vertical="center" wrapText="1"/>
    </xf>
    <xf numFmtId="0" fontId="36" fillId="0" borderId="32" xfId="0" applyFont="1" applyFill="1" applyBorder="1" applyAlignment="1">
      <alignment vertical="center" wrapText="1"/>
    </xf>
    <xf numFmtId="0" fontId="36" fillId="0" borderId="0" xfId="0" applyFont="1" applyAlignment="1">
      <alignment vertical="center"/>
    </xf>
    <xf numFmtId="0" fontId="36" fillId="0" borderId="33" xfId="17" applyFont="1" applyFill="1" applyBorder="1" applyAlignment="1">
      <alignment horizontal="center" vertical="center" wrapText="1"/>
    </xf>
    <xf numFmtId="0" fontId="36" fillId="0" borderId="31" xfId="15" applyFont="1" applyFill="1" applyBorder="1" applyAlignment="1">
      <alignment horizontal="left" vertical="center" wrapText="1"/>
    </xf>
    <xf numFmtId="0" fontId="36" fillId="0" borderId="31" xfId="0" applyFont="1" applyFill="1" applyBorder="1" applyAlignment="1">
      <alignment horizontal="center" vertical="center" shrinkToFit="1"/>
    </xf>
    <xf numFmtId="176" fontId="36" fillId="0" borderId="31" xfId="15" applyNumberFormat="1" applyFont="1" applyFill="1" applyBorder="1" applyAlignment="1">
      <alignment horizontal="right" vertical="center" wrapText="1"/>
    </xf>
    <xf numFmtId="0" fontId="36" fillId="0" borderId="31" xfId="0" applyFont="1" applyFill="1" applyBorder="1" applyAlignment="1">
      <alignment horizontal="center" vertical="center" wrapText="1"/>
    </xf>
    <xf numFmtId="0" fontId="36" fillId="0" borderId="34" xfId="15" applyFont="1" applyFill="1" applyBorder="1" applyAlignment="1">
      <alignment horizontal="left" vertical="center" wrapText="1"/>
    </xf>
    <xf numFmtId="0" fontId="36" fillId="0" borderId="0" xfId="0" applyFont="1" applyAlignment="1">
      <alignment vertical="center" wrapText="1"/>
    </xf>
    <xf numFmtId="0" fontId="36" fillId="0" borderId="35" xfId="15" applyFont="1" applyFill="1" applyBorder="1" applyAlignment="1">
      <alignment horizontal="left" vertical="center" wrapText="1"/>
    </xf>
    <xf numFmtId="0" fontId="36" fillId="0" borderId="35" xfId="15" applyFont="1" applyFill="1" applyBorder="1" applyAlignment="1">
      <alignment horizontal="center" vertical="center" shrinkToFit="1"/>
    </xf>
    <xf numFmtId="176" fontId="36" fillId="0" borderId="35" xfId="15" applyNumberFormat="1" applyFont="1" applyFill="1" applyBorder="1" applyAlignment="1">
      <alignment horizontal="right" vertical="center" wrapText="1"/>
    </xf>
    <xf numFmtId="0" fontId="36" fillId="0" borderId="31" xfId="15" applyFont="1" applyFill="1" applyBorder="1" applyAlignment="1">
      <alignment horizontal="center" vertical="center" shrinkToFit="1"/>
    </xf>
    <xf numFmtId="0" fontId="36" fillId="0" borderId="0" xfId="0" applyFont="1" applyFill="1" applyAlignment="1">
      <alignment vertical="center"/>
    </xf>
    <xf numFmtId="0" fontId="36" fillId="0" borderId="31" xfId="15" applyFont="1" applyFill="1" applyBorder="1" applyAlignment="1">
      <alignment horizontal="center" vertical="center" wrapText="1"/>
    </xf>
    <xf numFmtId="0" fontId="36" fillId="0" borderId="35" xfId="0" applyFont="1" applyFill="1" applyBorder="1" applyAlignment="1">
      <alignment horizontal="center" vertical="center" wrapText="1"/>
    </xf>
    <xf numFmtId="176" fontId="36" fillId="0" borderId="35" xfId="17" applyNumberFormat="1" applyFont="1" applyFill="1" applyBorder="1" applyAlignment="1">
      <alignment horizontal="center" vertical="center" wrapText="1"/>
    </xf>
    <xf numFmtId="0" fontId="36" fillId="0" borderId="35" xfId="15" applyFont="1" applyFill="1" applyBorder="1" applyAlignment="1">
      <alignment horizontal="center" vertical="center" wrapText="1"/>
    </xf>
    <xf numFmtId="0" fontId="36" fillId="0" borderId="31" xfId="17" applyFont="1" applyFill="1" applyBorder="1" applyAlignment="1">
      <alignment horizontal="center" vertical="center" shrinkToFit="1"/>
    </xf>
    <xf numFmtId="0" fontId="36" fillId="0" borderId="36" xfId="17" applyFont="1" applyFill="1" applyBorder="1" applyAlignment="1">
      <alignment horizontal="center" vertical="center" wrapText="1"/>
    </xf>
    <xf numFmtId="0" fontId="36" fillId="0" borderId="37" xfId="15" applyFont="1" applyFill="1" applyBorder="1" applyAlignment="1">
      <alignment horizontal="left" vertical="center" wrapText="1"/>
    </xf>
    <xf numFmtId="0" fontId="36" fillId="0" borderId="37" xfId="15" applyFont="1" applyFill="1" applyBorder="1" applyAlignment="1">
      <alignment horizontal="center" vertical="center" shrinkToFit="1"/>
    </xf>
    <xf numFmtId="176" fontId="36" fillId="0" borderId="37" xfId="15" applyNumberFormat="1" applyFont="1" applyFill="1" applyBorder="1" applyAlignment="1">
      <alignment horizontal="right" vertical="center" wrapText="1"/>
    </xf>
    <xf numFmtId="0" fontId="36" fillId="0" borderId="37" xfId="0" applyFont="1" applyFill="1" applyBorder="1" applyAlignment="1">
      <alignment horizontal="center" vertical="center" wrapText="1"/>
    </xf>
    <xf numFmtId="176" fontId="36" fillId="0" borderId="37" xfId="17" applyNumberFormat="1" applyFont="1" applyFill="1" applyBorder="1" applyAlignment="1">
      <alignment horizontal="center" vertical="center" wrapText="1"/>
    </xf>
    <xf numFmtId="0" fontId="36" fillId="0" borderId="37" xfId="15" applyFont="1" applyFill="1" applyBorder="1" applyAlignment="1">
      <alignment horizontal="center" vertical="center" wrapText="1"/>
    </xf>
    <xf numFmtId="0" fontId="36" fillId="0" borderId="38" xfId="15" applyFont="1" applyFill="1" applyBorder="1" applyAlignment="1">
      <alignment horizontal="left"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176" fontId="36" fillId="0" borderId="0" xfId="0" applyNumberFormat="1" applyFont="1" applyAlignment="1">
      <alignment horizontal="center" vertical="center"/>
    </xf>
    <xf numFmtId="0" fontId="36" fillId="0" borderId="37" xfId="17" applyFont="1" applyFill="1" applyBorder="1" applyAlignment="1">
      <alignment horizontal="center" vertical="center" wrapText="1"/>
    </xf>
    <xf numFmtId="176" fontId="36" fillId="0" borderId="37" xfId="15" applyNumberFormat="1" applyFont="1" applyFill="1" applyBorder="1" applyAlignment="1">
      <alignment horizontal="center" vertical="center" wrapText="1"/>
    </xf>
    <xf numFmtId="0" fontId="36" fillId="0" borderId="0" xfId="0" applyFont="1" applyFill="1" applyAlignment="1">
      <alignment horizontal="center" vertical="center"/>
    </xf>
    <xf numFmtId="0" fontId="36" fillId="0" borderId="0" xfId="0" applyFont="1" applyFill="1" applyAlignment="1">
      <alignment horizontal="left" vertical="center" wrapText="1"/>
    </xf>
    <xf numFmtId="0" fontId="36" fillId="0" borderId="0" xfId="0" applyFont="1" applyFill="1" applyAlignment="1">
      <alignment vertical="center" wrapText="1"/>
    </xf>
    <xf numFmtId="176" fontId="36" fillId="0" borderId="0" xfId="0" applyNumberFormat="1" applyFont="1" applyFill="1" applyAlignment="1">
      <alignment horizontal="center" vertical="center"/>
    </xf>
    <xf numFmtId="0" fontId="2" fillId="0" borderId="37" xfId="17" applyFont="1" applyFill="1" applyBorder="1" applyAlignment="1">
      <alignment horizontal="center" vertical="center" shrinkToFit="1"/>
    </xf>
    <xf numFmtId="0" fontId="2" fillId="2" borderId="30" xfId="0" applyFont="1" applyFill="1" applyBorder="1" applyAlignment="1">
      <alignment horizontal="center" vertical="center"/>
    </xf>
    <xf numFmtId="0" fontId="2" fillId="2" borderId="33" xfId="17" applyFont="1" applyFill="1" applyBorder="1" applyAlignment="1">
      <alignment horizontal="center" vertical="center" wrapText="1"/>
    </xf>
    <xf numFmtId="0" fontId="2" fillId="2" borderId="31" xfId="15" applyFont="1" applyFill="1" applyBorder="1" applyAlignment="1">
      <alignment horizontal="left" vertical="center" wrapText="1"/>
    </xf>
    <xf numFmtId="0" fontId="2" fillId="2" borderId="31" xfId="0" applyFont="1" applyFill="1" applyBorder="1" applyAlignment="1">
      <alignment horizontal="center" vertical="center" shrinkToFit="1"/>
    </xf>
    <xf numFmtId="176" fontId="2" fillId="2" borderId="31" xfId="15" applyNumberFormat="1" applyFont="1" applyFill="1" applyBorder="1" applyAlignment="1">
      <alignment horizontal="right" vertical="center" wrapText="1"/>
    </xf>
    <xf numFmtId="0" fontId="2" fillId="2" borderId="31" xfId="0" applyFont="1" applyFill="1" applyBorder="1" applyAlignment="1">
      <alignment horizontal="center" vertical="center" wrapText="1"/>
    </xf>
    <xf numFmtId="0" fontId="2" fillId="2" borderId="34" xfId="15" applyFont="1" applyFill="1" applyBorder="1" applyAlignment="1">
      <alignment horizontal="left" vertical="center" wrapText="1"/>
    </xf>
    <xf numFmtId="0" fontId="2" fillId="2" borderId="0" xfId="0" applyFont="1" applyFill="1" applyAlignment="1">
      <alignment vertical="center"/>
    </xf>
    <xf numFmtId="0" fontId="2" fillId="0" borderId="41" xfId="15" applyFont="1" applyFill="1" applyBorder="1" applyAlignment="1">
      <alignment horizontal="left" vertical="center" wrapText="1"/>
    </xf>
    <xf numFmtId="0" fontId="2" fillId="0" borderId="41" xfId="0" applyFont="1" applyFill="1" applyBorder="1" applyAlignment="1">
      <alignment horizontal="center" vertical="center" wrapText="1"/>
    </xf>
    <xf numFmtId="176" fontId="2" fillId="0" borderId="41" xfId="17" applyNumberFormat="1" applyFont="1" applyFill="1" applyBorder="1" applyAlignment="1">
      <alignment horizontal="center" vertical="center" wrapText="1"/>
    </xf>
    <xf numFmtId="0" fontId="2" fillId="0" borderId="41" xfId="15" applyFont="1" applyFill="1" applyBorder="1" applyAlignment="1">
      <alignment horizontal="center" vertical="center" wrapText="1"/>
    </xf>
    <xf numFmtId="0" fontId="2" fillId="0" borderId="43" xfId="17" applyFont="1" applyFill="1" applyBorder="1" applyAlignment="1">
      <alignment horizontal="center" vertical="center" wrapText="1"/>
    </xf>
    <xf numFmtId="0" fontId="2" fillId="0" borderId="42" xfId="15" applyFont="1" applyFill="1" applyBorder="1" applyAlignment="1">
      <alignment horizontal="left" vertical="center" wrapText="1"/>
    </xf>
    <xf numFmtId="0" fontId="2" fillId="0" borderId="41" xfId="17" applyFont="1" applyFill="1" applyBorder="1" applyAlignment="1">
      <alignment horizontal="center" vertical="center" shrinkToFit="1"/>
    </xf>
    <xf numFmtId="176" fontId="2" fillId="0" borderId="41" xfId="15" applyNumberFormat="1" applyFont="1" applyFill="1" applyBorder="1" applyAlignment="1">
      <alignment horizontal="right" vertical="center" wrapText="1"/>
    </xf>
    <xf numFmtId="0" fontId="2" fillId="0" borderId="40" xfId="15" applyFont="1" applyFill="1" applyBorder="1" applyAlignment="1">
      <alignment horizontal="left" vertical="center" wrapText="1"/>
    </xf>
    <xf numFmtId="0" fontId="2" fillId="0" borderId="44" xfId="17" applyFont="1" applyFill="1" applyBorder="1" applyAlignment="1">
      <alignment horizontal="center" vertical="center" wrapText="1"/>
    </xf>
    <xf numFmtId="0" fontId="2" fillId="0" borderId="36" xfId="15" applyFont="1" applyFill="1" applyBorder="1" applyAlignment="1">
      <alignment horizontal="left" vertical="center" wrapText="1"/>
    </xf>
    <xf numFmtId="0" fontId="49" fillId="0" borderId="0" xfId="0" applyFont="1" applyFill="1" applyBorder="1" applyAlignment="1">
      <alignment horizontal="left" vertical="center" wrapText="1"/>
    </xf>
    <xf numFmtId="0" fontId="2" fillId="0" borderId="45" xfId="0" applyFont="1" applyFill="1" applyBorder="1" applyAlignment="1">
      <alignment vertical="center" wrapText="1"/>
    </xf>
    <xf numFmtId="0" fontId="2" fillId="0" borderId="46" xfId="15" applyFont="1" applyFill="1" applyBorder="1" applyAlignment="1">
      <alignment horizontal="left" vertical="center" wrapText="1"/>
    </xf>
    <xf numFmtId="0" fontId="2" fillId="10" borderId="33" xfId="17" applyFont="1" applyFill="1" applyBorder="1" applyAlignment="1">
      <alignment horizontal="center" vertical="center" wrapText="1"/>
    </xf>
    <xf numFmtId="0" fontId="2" fillId="10" borderId="31" xfId="15" applyFont="1" applyFill="1" applyBorder="1" applyAlignment="1">
      <alignment horizontal="left" vertical="center" wrapText="1"/>
    </xf>
    <xf numFmtId="0" fontId="2" fillId="10" borderId="31" xfId="15" applyFont="1" applyFill="1" applyBorder="1" applyAlignment="1">
      <alignment horizontal="center" vertical="center" shrinkToFit="1"/>
    </xf>
    <xf numFmtId="176" fontId="2" fillId="10" borderId="31" xfId="15" applyNumberFormat="1" applyFont="1" applyFill="1" applyBorder="1" applyAlignment="1">
      <alignment horizontal="right" vertical="center" wrapText="1"/>
    </xf>
    <xf numFmtId="0" fontId="2" fillId="10" borderId="31" xfId="0" applyFont="1" applyFill="1" applyBorder="1" applyAlignment="1">
      <alignment horizontal="center" vertical="center" wrapText="1"/>
    </xf>
    <xf numFmtId="176" fontId="2" fillId="10" borderId="31" xfId="17" applyNumberFormat="1" applyFont="1" applyFill="1" applyBorder="1" applyAlignment="1">
      <alignment horizontal="center" vertical="center" wrapText="1"/>
    </xf>
    <xf numFmtId="0" fontId="2" fillId="10" borderId="31" xfId="15" applyFont="1" applyFill="1" applyBorder="1" applyAlignment="1">
      <alignment horizontal="center" vertical="center" wrapText="1"/>
    </xf>
    <xf numFmtId="0" fontId="2" fillId="10" borderId="34" xfId="15" applyFont="1" applyFill="1" applyBorder="1" applyAlignment="1">
      <alignment horizontal="left" vertical="center" wrapText="1"/>
    </xf>
    <xf numFmtId="0" fontId="13" fillId="0" borderId="0" xfId="0" applyFont="1" applyAlignment="1">
      <alignment horizontal="center"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Alignment="1">
      <alignment horizontal="center" vertical="center" wrapText="1"/>
    </xf>
    <xf numFmtId="176" fontId="13" fillId="0" borderId="0" xfId="0" applyNumberFormat="1" applyFont="1" applyAlignment="1">
      <alignment horizontal="center" vertical="center" wrapText="1"/>
    </xf>
    <xf numFmtId="0" fontId="40" fillId="0" borderId="0" xfId="7" applyNumberFormat="1" applyFont="1" applyAlignment="1" applyProtection="1">
      <alignment horizontal="center" wrapText="1"/>
    </xf>
    <xf numFmtId="0" fontId="41" fillId="0" borderId="0" xfId="0" applyNumberFormat="1" applyFont="1" applyFill="1" applyBorder="1" applyAlignment="1">
      <alignment horizontal="left" wrapText="1"/>
    </xf>
    <xf numFmtId="0" fontId="13" fillId="0" borderId="0" xfId="0" applyNumberFormat="1" applyFont="1" applyFill="1" applyBorder="1" applyAlignment="1">
      <alignment wrapText="1"/>
    </xf>
    <xf numFmtId="0" fontId="42" fillId="6" borderId="13" xfId="0" applyNumberFormat="1" applyFont="1" applyFill="1" applyBorder="1" applyAlignment="1">
      <alignment horizontal="center" vertical="center" wrapText="1"/>
    </xf>
    <xf numFmtId="0" fontId="13" fillId="0" borderId="13" xfId="0" applyNumberFormat="1" applyFont="1" applyFill="1" applyBorder="1" applyAlignment="1">
      <alignment horizontal="center" vertical="center" wrapText="1"/>
    </xf>
    <xf numFmtId="0" fontId="13" fillId="0" borderId="0" xfId="0" applyNumberFormat="1" applyFont="1" applyAlignment="1">
      <alignment wrapText="1"/>
    </xf>
    <xf numFmtId="0" fontId="13" fillId="0" borderId="0" xfId="0" applyNumberFormat="1" applyFont="1" applyAlignment="1">
      <alignment horizontal="center" wrapText="1"/>
    </xf>
    <xf numFmtId="0" fontId="13" fillId="0" borderId="0" xfId="0" applyFont="1" applyBorder="1" applyAlignment="1">
      <alignment horizontal="center" wrapText="1"/>
    </xf>
    <xf numFmtId="0" fontId="13" fillId="0" borderId="0" xfId="0" applyFont="1" applyBorder="1" applyAlignment="1">
      <alignment horizontal="left" wrapText="1"/>
    </xf>
    <xf numFmtId="49" fontId="13" fillId="0" borderId="19" xfId="0" applyNumberFormat="1" applyFont="1" applyBorder="1" applyAlignment="1">
      <alignment horizontal="center" vertical="center" wrapText="1"/>
    </xf>
    <xf numFmtId="0" fontId="43" fillId="6" borderId="24"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0" borderId="20" xfId="0" applyFont="1" applyBorder="1" applyAlignment="1">
      <alignment horizontal="center" vertical="center" wrapText="1"/>
    </xf>
    <xf numFmtId="0" fontId="43" fillId="6" borderId="13" xfId="0" applyFont="1" applyFill="1" applyBorder="1" applyAlignment="1">
      <alignment horizontal="center" vertical="center" wrapText="1"/>
    </xf>
    <xf numFmtId="0" fontId="13" fillId="0" borderId="31" xfId="15" applyFont="1" applyFill="1" applyBorder="1" applyAlignment="1">
      <alignment horizontal="center" vertical="center" wrapText="1"/>
    </xf>
    <xf numFmtId="0" fontId="13" fillId="0" borderId="34" xfId="15" applyFont="1" applyFill="1" applyBorder="1" applyAlignment="1">
      <alignment horizontal="left" vertical="center" wrapText="1"/>
    </xf>
    <xf numFmtId="0" fontId="13" fillId="0" borderId="0" xfId="0" applyFont="1" applyFill="1" applyAlignment="1">
      <alignment vertical="center"/>
    </xf>
    <xf numFmtId="0" fontId="13" fillId="0" borderId="31" xfId="15" applyFont="1" applyFill="1" applyBorder="1" applyAlignment="1">
      <alignment horizontal="left" vertical="center" wrapText="1"/>
    </xf>
    <xf numFmtId="176" fontId="13" fillId="0" borderId="31" xfId="15" applyNumberFormat="1" applyFont="1" applyFill="1" applyBorder="1" applyAlignment="1">
      <alignment horizontal="right" vertical="center" wrapText="1"/>
    </xf>
    <xf numFmtId="0" fontId="13" fillId="0" borderId="31" xfId="0" applyFont="1" applyFill="1" applyBorder="1" applyAlignment="1">
      <alignment horizontal="center" vertical="center" wrapText="1"/>
    </xf>
    <xf numFmtId="176" fontId="13" fillId="0" borderId="31" xfId="17" applyNumberFormat="1" applyFont="1" applyFill="1" applyBorder="1" applyAlignment="1">
      <alignment horizontal="center" vertical="center" wrapText="1"/>
    </xf>
    <xf numFmtId="0" fontId="13" fillId="0" borderId="0" xfId="0" applyFont="1" applyFill="1" applyAlignment="1">
      <alignment vertical="center" wrapText="1"/>
    </xf>
    <xf numFmtId="0" fontId="13" fillId="0" borderId="35" xfId="15" applyFont="1" applyFill="1" applyBorder="1" applyAlignment="1">
      <alignment horizontal="left" vertical="center" wrapText="1"/>
    </xf>
    <xf numFmtId="0" fontId="13" fillId="0" borderId="31" xfId="15" applyFont="1" applyFill="1" applyBorder="1" applyAlignment="1">
      <alignment horizontal="center" vertical="center" shrinkToFit="1"/>
    </xf>
    <xf numFmtId="176" fontId="13" fillId="0" borderId="35" xfId="15" applyNumberFormat="1" applyFont="1" applyFill="1" applyBorder="1" applyAlignment="1">
      <alignment horizontal="right" vertical="center" wrapText="1"/>
    </xf>
    <xf numFmtId="0" fontId="13" fillId="0" borderId="35" xfId="0" applyFont="1" applyFill="1" applyBorder="1" applyAlignment="1">
      <alignment horizontal="center" vertical="center" wrapText="1"/>
    </xf>
    <xf numFmtId="176" fontId="13" fillId="0" borderId="35" xfId="17" applyNumberFormat="1" applyFont="1" applyFill="1" applyBorder="1" applyAlignment="1">
      <alignment horizontal="center" vertical="center" wrapText="1"/>
    </xf>
    <xf numFmtId="0" fontId="13" fillId="0" borderId="35" xfId="15" applyFont="1" applyFill="1" applyBorder="1" applyAlignment="1">
      <alignment horizontal="center" vertical="center" wrapText="1"/>
    </xf>
    <xf numFmtId="0" fontId="13" fillId="0" borderId="31" xfId="17" applyFont="1" applyFill="1" applyBorder="1" applyAlignment="1">
      <alignment horizontal="center" vertical="center" shrinkToFit="1"/>
    </xf>
    <xf numFmtId="176" fontId="8" fillId="0" borderId="31" xfId="15" applyNumberFormat="1" applyFont="1" applyFill="1" applyBorder="1" applyAlignment="1">
      <alignment horizontal="center" vertical="center" wrapText="1"/>
    </xf>
    <xf numFmtId="0" fontId="8" fillId="0" borderId="13" xfId="0" applyFont="1" applyFill="1" applyBorder="1" applyAlignment="1">
      <alignment horizontal="center"/>
    </xf>
    <xf numFmtId="0" fontId="8" fillId="0" borderId="34" xfId="15" applyFont="1" applyFill="1" applyBorder="1" applyAlignment="1">
      <alignment horizontal="left" vertical="center" wrapText="1"/>
    </xf>
    <xf numFmtId="0" fontId="13" fillId="9" borderId="31" xfId="15" applyFont="1" applyFill="1" applyBorder="1" applyAlignment="1">
      <alignment horizontal="left" vertical="center" wrapText="1"/>
    </xf>
    <xf numFmtId="176" fontId="13" fillId="9" borderId="31" xfId="15" applyNumberFormat="1" applyFont="1" applyFill="1" applyBorder="1" applyAlignment="1">
      <alignment horizontal="right" vertical="center" wrapText="1"/>
    </xf>
    <xf numFmtId="0" fontId="13" fillId="9" borderId="31" xfId="2" applyFont="1" applyFill="1" applyBorder="1" applyAlignment="1">
      <alignment horizontal="center" vertical="center" wrapText="1"/>
    </xf>
    <xf numFmtId="176" fontId="13" fillId="9" borderId="31" xfId="17" applyNumberFormat="1" applyFont="1" applyFill="1" applyBorder="1" applyAlignment="1">
      <alignment horizontal="center" vertical="center" wrapText="1"/>
    </xf>
    <xf numFmtId="0" fontId="13" fillId="9" borderId="31" xfId="15" applyFont="1" applyFill="1" applyBorder="1" applyAlignment="1">
      <alignment horizontal="center" vertical="center" wrapText="1"/>
    </xf>
    <xf numFmtId="0" fontId="13" fillId="9" borderId="34" xfId="15" applyFont="1" applyFill="1" applyBorder="1" applyAlignment="1">
      <alignment horizontal="left" vertical="center" wrapText="1"/>
    </xf>
    <xf numFmtId="0" fontId="13" fillId="0" borderId="0" xfId="0" applyFont="1"/>
    <xf numFmtId="0" fontId="13" fillId="9" borderId="37" xfId="15" applyFont="1" applyFill="1" applyBorder="1" applyAlignment="1">
      <alignment horizontal="left" vertical="center" wrapText="1"/>
    </xf>
    <xf numFmtId="176" fontId="13" fillId="9" borderId="37" xfId="15" applyNumberFormat="1" applyFont="1" applyFill="1" applyBorder="1" applyAlignment="1">
      <alignment horizontal="right" vertical="center" wrapText="1"/>
    </xf>
    <xf numFmtId="0" fontId="13" fillId="9" borderId="37" xfId="2" applyFont="1" applyFill="1" applyBorder="1" applyAlignment="1">
      <alignment horizontal="center" vertical="center" wrapText="1"/>
    </xf>
    <xf numFmtId="176" fontId="13" fillId="9" borderId="37" xfId="17" applyNumberFormat="1" applyFont="1" applyFill="1" applyBorder="1" applyAlignment="1">
      <alignment horizontal="center" vertical="center" wrapText="1"/>
    </xf>
    <xf numFmtId="0" fontId="13" fillId="9" borderId="37" xfId="15" applyFont="1" applyFill="1" applyBorder="1" applyAlignment="1">
      <alignment horizontal="center" vertical="center" wrapText="1"/>
    </xf>
    <xf numFmtId="0" fontId="13" fillId="0" borderId="0" xfId="0" applyFont="1" applyAlignment="1">
      <alignment horizontal="center"/>
    </xf>
    <xf numFmtId="176" fontId="13" fillId="0" borderId="0" xfId="0" applyNumberFormat="1" applyFont="1" applyAlignment="1">
      <alignment horizontal="center" vertical="center"/>
    </xf>
    <xf numFmtId="0" fontId="13" fillId="10" borderId="30" xfId="0" applyFont="1" applyFill="1" applyBorder="1" applyAlignment="1">
      <alignment vertical="center" wrapText="1"/>
    </xf>
    <xf numFmtId="0" fontId="13" fillId="10" borderId="30" xfId="0" applyFont="1" applyFill="1" applyBorder="1" applyAlignment="1">
      <alignment horizontal="left" vertical="center" wrapText="1"/>
    </xf>
    <xf numFmtId="176" fontId="13" fillId="10" borderId="30" xfId="15" applyNumberFormat="1" applyFont="1" applyFill="1" applyBorder="1" applyAlignment="1">
      <alignment horizontal="right" vertical="center" wrapText="1"/>
    </xf>
    <xf numFmtId="0" fontId="13" fillId="10" borderId="30" xfId="0" applyFont="1" applyFill="1" applyBorder="1" applyAlignment="1">
      <alignment horizontal="center" vertical="center" wrapText="1"/>
    </xf>
    <xf numFmtId="176" fontId="13" fillId="10" borderId="30" xfId="0" applyNumberFormat="1" applyFont="1" applyFill="1" applyBorder="1" applyAlignment="1">
      <alignment horizontal="center" vertical="center"/>
    </xf>
    <xf numFmtId="0" fontId="13" fillId="10" borderId="30" xfId="0" applyFont="1" applyFill="1" applyBorder="1" applyAlignment="1">
      <alignment horizontal="center" vertical="center"/>
    </xf>
    <xf numFmtId="0" fontId="13" fillId="10" borderId="31" xfId="15" applyFont="1" applyFill="1" applyBorder="1" applyAlignment="1">
      <alignment horizontal="center" vertical="center" wrapText="1"/>
    </xf>
    <xf numFmtId="0" fontId="13" fillId="10" borderId="34" xfId="15" applyFont="1" applyFill="1" applyBorder="1" applyAlignment="1">
      <alignment horizontal="left" vertical="center" wrapText="1"/>
    </xf>
    <xf numFmtId="0" fontId="13" fillId="10" borderId="35" xfId="15" applyFont="1" applyFill="1" applyBorder="1" applyAlignment="1">
      <alignment horizontal="left" vertical="center" wrapText="1"/>
    </xf>
    <xf numFmtId="176" fontId="13" fillId="10" borderId="35" xfId="15" applyNumberFormat="1" applyFont="1" applyFill="1" applyBorder="1" applyAlignment="1">
      <alignment horizontal="right" vertical="center" wrapText="1"/>
    </xf>
    <xf numFmtId="0" fontId="13" fillId="10" borderId="31" xfId="0" applyFont="1" applyFill="1" applyBorder="1" applyAlignment="1">
      <alignment horizontal="center" vertical="center" wrapText="1"/>
    </xf>
    <xf numFmtId="176" fontId="13" fillId="10" borderId="31" xfId="17" applyNumberFormat="1" applyFont="1" applyFill="1" applyBorder="1" applyAlignment="1">
      <alignment horizontal="center" vertical="center" wrapText="1"/>
    </xf>
    <xf numFmtId="0" fontId="13" fillId="10" borderId="0" xfId="0" applyFont="1" applyFill="1" applyAlignment="1">
      <alignment vertical="center"/>
    </xf>
    <xf numFmtId="0" fontId="13" fillId="10" borderId="31" xfId="15" applyFont="1" applyFill="1" applyBorder="1" applyAlignment="1">
      <alignment horizontal="left" vertical="center" wrapText="1"/>
    </xf>
    <xf numFmtId="176" fontId="13" fillId="10" borderId="31" xfId="15" applyNumberFormat="1" applyFont="1" applyFill="1" applyBorder="1" applyAlignment="1">
      <alignment horizontal="right" vertical="center" wrapText="1"/>
    </xf>
    <xf numFmtId="0" fontId="5" fillId="0" borderId="0" xfId="0" applyFont="1" applyAlignment="1">
      <alignment horizontal="left" vertical="center"/>
    </xf>
    <xf numFmtId="0" fontId="5" fillId="2" borderId="0" xfId="0" applyFont="1" applyFill="1" applyAlignment="1">
      <alignment horizontal="left" vertical="center"/>
    </xf>
    <xf numFmtId="0" fontId="8" fillId="10" borderId="22" xfId="15" applyFont="1" applyFill="1" applyBorder="1" applyAlignment="1">
      <alignment horizontal="left" vertical="center" wrapText="1"/>
    </xf>
    <xf numFmtId="0" fontId="5" fillId="11" borderId="21" xfId="0" applyFont="1" applyFill="1" applyBorder="1" applyAlignment="1">
      <alignment horizontal="right" vertical="center"/>
    </xf>
    <xf numFmtId="0" fontId="30" fillId="11" borderId="22" xfId="7" applyFont="1" applyFill="1" applyBorder="1" applyAlignment="1" applyProtection="1">
      <alignment vertical="center"/>
    </xf>
    <xf numFmtId="0" fontId="5" fillId="11" borderId="21" xfId="0" applyFont="1" applyFill="1" applyBorder="1" applyAlignment="1">
      <alignment vertical="center"/>
    </xf>
    <xf numFmtId="0" fontId="5" fillId="11" borderId="21" xfId="0" applyFont="1" applyFill="1" applyBorder="1" applyAlignment="1">
      <alignment horizontal="center" vertical="center"/>
    </xf>
    <xf numFmtId="0" fontId="5" fillId="11" borderId="21" xfId="0" applyFont="1" applyFill="1" applyBorder="1" applyAlignment="1">
      <alignment horizontal="left" vertical="center"/>
    </xf>
    <xf numFmtId="0" fontId="5" fillId="11" borderId="22" xfId="0" applyFont="1" applyFill="1" applyBorder="1" applyAlignment="1">
      <alignment horizontal="right" vertical="center"/>
    </xf>
    <xf numFmtId="0" fontId="5" fillId="11" borderId="22" xfId="0" applyFont="1" applyFill="1" applyBorder="1" applyAlignment="1">
      <alignment vertical="center"/>
    </xf>
    <xf numFmtId="0" fontId="5" fillId="11" borderId="22" xfId="0" applyFont="1" applyFill="1" applyBorder="1" applyAlignment="1">
      <alignment horizontal="center" vertical="center"/>
    </xf>
    <xf numFmtId="0" fontId="5" fillId="11" borderId="22" xfId="0" applyFont="1" applyFill="1" applyBorder="1" applyAlignment="1">
      <alignment horizontal="left" vertical="center"/>
    </xf>
    <xf numFmtId="0" fontId="5" fillId="11" borderId="2" xfId="0" applyFont="1" applyFill="1" applyBorder="1" applyAlignment="1">
      <alignment horizontal="right" vertical="center"/>
    </xf>
    <xf numFmtId="0" fontId="30" fillId="11" borderId="2" xfId="7" applyFont="1" applyFill="1" applyBorder="1" applyAlignment="1" applyProtection="1">
      <alignment vertical="center"/>
    </xf>
    <xf numFmtId="0" fontId="5" fillId="11" borderId="2" xfId="0" applyFont="1" applyFill="1" applyBorder="1" applyAlignment="1">
      <alignment vertical="center"/>
    </xf>
    <xf numFmtId="0" fontId="5" fillId="11" borderId="2" xfId="0" applyFont="1" applyFill="1" applyBorder="1" applyAlignment="1">
      <alignment horizontal="center" vertical="center"/>
    </xf>
    <xf numFmtId="0" fontId="5" fillId="11" borderId="2" xfId="0" applyFont="1" applyFill="1" applyBorder="1" applyAlignment="1">
      <alignment horizontal="left" vertical="center"/>
    </xf>
    <xf numFmtId="0" fontId="30" fillId="0" borderId="2" xfId="7" applyFont="1" applyFill="1" applyBorder="1" applyAlignment="1" applyProtection="1">
      <alignment vertical="center"/>
    </xf>
    <xf numFmtId="0" fontId="5" fillId="0" borderId="2" xfId="0" applyFont="1" applyFill="1" applyBorder="1" applyAlignment="1">
      <alignment vertical="center"/>
    </xf>
    <xf numFmtId="0" fontId="5" fillId="0" borderId="2" xfId="0" applyFont="1" applyFill="1" applyBorder="1" applyAlignment="1">
      <alignment horizontal="center" vertical="center"/>
    </xf>
    <xf numFmtId="0" fontId="5" fillId="0" borderId="2" xfId="0" applyFont="1" applyFill="1" applyBorder="1" applyAlignment="1">
      <alignment horizontal="left" vertical="center"/>
    </xf>
    <xf numFmtId="0" fontId="42" fillId="6" borderId="24" xfId="0" applyNumberFormat="1" applyFont="1" applyFill="1" applyBorder="1" applyAlignment="1">
      <alignment horizontal="center" vertical="center" wrapText="1"/>
    </xf>
    <xf numFmtId="0" fontId="43" fillId="6" borderId="28" xfId="0" applyFont="1" applyFill="1" applyBorder="1" applyAlignment="1">
      <alignment horizontal="center" vertical="center" wrapText="1"/>
    </xf>
    <xf numFmtId="176" fontId="8" fillId="0" borderId="0" xfId="15" applyNumberFormat="1" applyFont="1" applyFill="1" applyBorder="1" applyAlignment="1">
      <alignment horizontal="center" vertical="center" wrapText="1"/>
    </xf>
    <xf numFmtId="0" fontId="14" fillId="2" borderId="8" xfId="18" applyFont="1" applyFill="1" applyBorder="1" applyAlignment="1">
      <alignment horizontal="left"/>
    </xf>
    <xf numFmtId="0" fontId="14" fillId="2" borderId="47" xfId="18" applyFont="1" applyFill="1" applyBorder="1" applyAlignment="1">
      <alignment horizontal="left"/>
    </xf>
    <xf numFmtId="14" fontId="14" fillId="2" borderId="8" xfId="18" applyNumberFormat="1" applyFont="1" applyFill="1" applyBorder="1" applyAlignment="1">
      <alignment horizontal="left"/>
    </xf>
    <xf numFmtId="14" fontId="14" fillId="2" borderId="47" xfId="18" applyNumberFormat="1" applyFont="1" applyFill="1" applyBorder="1" applyAlignment="1">
      <alignment horizontal="left"/>
    </xf>
    <xf numFmtId="0" fontId="16" fillId="2" borderId="4" xfId="18" applyFont="1" applyFill="1" applyBorder="1" applyAlignment="1">
      <alignment horizontal="center"/>
    </xf>
    <xf numFmtId="0" fontId="17" fillId="7" borderId="8" xfId="18" applyFont="1" applyFill="1" applyBorder="1" applyAlignment="1">
      <alignment horizontal="center"/>
    </xf>
    <xf numFmtId="0" fontId="18" fillId="7" borderId="48" xfId="18" applyFont="1" applyFill="1" applyBorder="1" applyAlignment="1">
      <alignment horizontal="center"/>
    </xf>
    <xf numFmtId="0" fontId="18" fillId="7" borderId="47" xfId="18" applyFont="1" applyFill="1" applyBorder="1" applyAlignment="1">
      <alignment horizontal="center"/>
    </xf>
    <xf numFmtId="49" fontId="14" fillId="2" borderId="8" xfId="18" applyNumberFormat="1" applyFont="1" applyFill="1" applyBorder="1" applyAlignment="1">
      <alignment horizontal="left"/>
    </xf>
    <xf numFmtId="49" fontId="14" fillId="2" borderId="47" xfId="18" applyNumberFormat="1" applyFont="1" applyFill="1" applyBorder="1" applyAlignment="1">
      <alignment horizontal="left"/>
    </xf>
    <xf numFmtId="0" fontId="16" fillId="0" borderId="24" xfId="18" applyFont="1" applyBorder="1" applyAlignment="1">
      <alignment horizontal="center" vertical="top" wrapText="1"/>
    </xf>
    <xf numFmtId="0" fontId="16" fillId="0" borderId="28" xfId="18" applyFont="1" applyBorder="1" applyAlignment="1">
      <alignment horizontal="center" vertical="top" wrapText="1"/>
    </xf>
    <xf numFmtId="0" fontId="16" fillId="0" borderId="19" xfId="18" applyFont="1" applyBorder="1" applyAlignment="1">
      <alignment horizontal="center" vertical="top" wrapText="1"/>
    </xf>
    <xf numFmtId="0" fontId="25" fillId="8" borderId="49" xfId="18" applyFont="1" applyFill="1" applyBorder="1" applyAlignment="1">
      <alignment horizontal="center"/>
    </xf>
    <xf numFmtId="0" fontId="25" fillId="8" borderId="50" xfId="18" applyFont="1" applyFill="1" applyBorder="1" applyAlignment="1">
      <alignment horizontal="center"/>
    </xf>
    <xf numFmtId="0" fontId="25" fillId="8" borderId="51" xfId="18" applyFont="1" applyFill="1" applyBorder="1" applyAlignment="1">
      <alignment horizontal="center"/>
    </xf>
    <xf numFmtId="0" fontId="25" fillId="8" borderId="52" xfId="18" applyFont="1" applyFill="1" applyBorder="1" applyAlignment="1">
      <alignment horizontal="center" vertical="center"/>
    </xf>
    <xf numFmtId="0" fontId="25" fillId="8" borderId="13" xfId="18" applyFont="1" applyFill="1" applyBorder="1" applyAlignment="1">
      <alignment horizontal="center" vertical="center"/>
    </xf>
    <xf numFmtId="0" fontId="25" fillId="8" borderId="53" xfId="18" applyFont="1" applyFill="1" applyBorder="1" applyAlignment="1">
      <alignment horizontal="center" vertical="center"/>
    </xf>
    <xf numFmtId="0" fontId="25" fillId="8" borderId="17" xfId="18" applyFont="1" applyFill="1" applyBorder="1" applyAlignment="1">
      <alignment horizontal="center" vertical="center"/>
    </xf>
    <xf numFmtId="0" fontId="42" fillId="6" borderId="13" xfId="0" applyNumberFormat="1" applyFont="1" applyFill="1" applyBorder="1" applyAlignment="1">
      <alignment horizontal="center" vertical="center" wrapText="1"/>
    </xf>
    <xf numFmtId="0" fontId="8" fillId="0" borderId="24" xfId="0" applyNumberFormat="1" applyFont="1" applyFill="1" applyBorder="1" applyAlignment="1">
      <alignment horizontal="center" vertical="center" wrapText="1"/>
    </xf>
    <xf numFmtId="0" fontId="8" fillId="0" borderId="28" xfId="0" applyNumberFormat="1" applyFont="1" applyFill="1" applyBorder="1" applyAlignment="1">
      <alignment horizontal="center" vertical="center" wrapText="1"/>
    </xf>
    <xf numFmtId="0" fontId="8" fillId="0" borderId="19" xfId="0" applyNumberFormat="1" applyFont="1" applyFill="1" applyBorder="1" applyAlignment="1">
      <alignment horizontal="center" vertical="center" wrapText="1"/>
    </xf>
    <xf numFmtId="14" fontId="8" fillId="0"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43" fillId="6" borderId="1" xfId="0" applyFont="1" applyFill="1" applyBorder="1" applyAlignment="1">
      <alignment horizontal="center" vertical="center" wrapText="1"/>
    </xf>
    <xf numFmtId="0" fontId="43" fillId="6" borderId="54" xfId="0" applyFont="1" applyFill="1" applyBorder="1" applyAlignment="1">
      <alignment horizontal="center" vertical="center" wrapText="1"/>
    </xf>
    <xf numFmtId="0" fontId="43" fillId="6" borderId="24" xfId="0" applyFont="1" applyFill="1" applyBorder="1" applyAlignment="1">
      <alignment horizontal="center" vertical="center" wrapText="1"/>
    </xf>
    <xf numFmtId="0" fontId="43" fillId="6" borderId="19" xfId="0" applyFont="1" applyFill="1" applyBorder="1" applyAlignment="1">
      <alignment horizontal="center" vertical="center" wrapText="1"/>
    </xf>
    <xf numFmtId="49" fontId="13" fillId="2" borderId="24" xfId="0" applyNumberFormat="1"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19" xfId="0" applyFont="1" applyFill="1" applyBorder="1" applyAlignment="1">
      <alignment horizontal="center" vertical="center" wrapText="1"/>
    </xf>
    <xf numFmtId="0" fontId="10" fillId="6" borderId="24" xfId="0" applyNumberFormat="1" applyFont="1" applyFill="1" applyBorder="1" applyAlignment="1">
      <alignment horizontal="center" vertical="center" wrapText="1"/>
    </xf>
    <xf numFmtId="0" fontId="10" fillId="6" borderId="28" xfId="0" applyNumberFormat="1" applyFont="1" applyFill="1" applyBorder="1" applyAlignment="1">
      <alignment horizontal="center" vertical="center" wrapText="1"/>
    </xf>
    <xf numFmtId="0" fontId="10" fillId="6" borderId="19"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54"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8"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2" fillId="0" borderId="13" xfId="0" applyFont="1" applyFill="1" applyBorder="1" applyAlignment="1">
      <alignment horizontal="center" vertical="center"/>
    </xf>
    <xf numFmtId="0" fontId="31" fillId="6" borderId="13" xfId="0" applyNumberFormat="1" applyFont="1" applyFill="1" applyBorder="1" applyAlignment="1">
      <alignment horizontal="center" vertical="center" wrapText="1"/>
    </xf>
    <xf numFmtId="0" fontId="32" fillId="6" borderId="1" xfId="0" applyFont="1" applyFill="1" applyBorder="1" applyAlignment="1">
      <alignment horizontal="center" vertical="center" wrapText="1"/>
    </xf>
    <xf numFmtId="0" fontId="32" fillId="6" borderId="54" xfId="0" applyFont="1" applyFill="1" applyBorder="1" applyAlignment="1">
      <alignment horizontal="center" vertical="center" wrapText="1"/>
    </xf>
    <xf numFmtId="49" fontId="2" fillId="0" borderId="24"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0" fontId="32" fillId="6" borderId="24" xfId="0" applyFont="1" applyFill="1" applyBorder="1" applyAlignment="1">
      <alignment horizontal="center" vertical="center" wrapText="1"/>
    </xf>
    <xf numFmtId="0" fontId="32" fillId="6" borderId="19" xfId="0" applyFont="1" applyFill="1" applyBorder="1" applyAlignment="1">
      <alignment horizontal="center" vertical="center" wrapText="1"/>
    </xf>
    <xf numFmtId="49" fontId="2" fillId="2" borderId="24" xfId="0" applyNumberFormat="1"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38" fillId="6" borderId="13" xfId="0" applyNumberFormat="1" applyFont="1" applyFill="1" applyBorder="1" applyAlignment="1">
      <alignment horizontal="center" vertical="center" wrapText="1"/>
    </xf>
    <xf numFmtId="0" fontId="39" fillId="6" borderId="1" xfId="0" applyFont="1" applyFill="1" applyBorder="1" applyAlignment="1">
      <alignment horizontal="center" vertical="center" wrapText="1"/>
    </xf>
    <xf numFmtId="0" fontId="39" fillId="6" borderId="54" xfId="0" applyFont="1" applyFill="1" applyBorder="1" applyAlignment="1">
      <alignment horizontal="center" vertical="center" wrapText="1"/>
    </xf>
    <xf numFmtId="49" fontId="36" fillId="0" borderId="24" xfId="0" applyNumberFormat="1" applyFont="1" applyBorder="1" applyAlignment="1">
      <alignment horizontal="center" vertical="center" wrapText="1"/>
    </xf>
    <xf numFmtId="49" fontId="36" fillId="0" borderId="19" xfId="0" applyNumberFormat="1" applyFont="1" applyBorder="1" applyAlignment="1">
      <alignment horizontal="center" vertical="center" wrapText="1"/>
    </xf>
    <xf numFmtId="0" fontId="39" fillId="6" borderId="24" xfId="0" applyFont="1" applyFill="1" applyBorder="1" applyAlignment="1">
      <alignment horizontal="center" vertical="center" wrapText="1"/>
    </xf>
    <xf numFmtId="0" fontId="39" fillId="6" borderId="19" xfId="0" applyFont="1" applyFill="1" applyBorder="1" applyAlignment="1">
      <alignment horizontal="center" vertical="center" wrapText="1"/>
    </xf>
    <xf numFmtId="49" fontId="36" fillId="2" borderId="24" xfId="0" applyNumberFormat="1" applyFont="1" applyFill="1" applyBorder="1" applyAlignment="1">
      <alignment horizontal="center" vertical="center" wrapText="1"/>
    </xf>
    <xf numFmtId="0" fontId="36" fillId="2" borderId="28"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0" fillId="0" borderId="31" xfId="15" applyFont="1" applyFill="1" applyBorder="1" applyAlignment="1">
      <alignment horizontal="left" vertical="center" wrapText="1"/>
    </xf>
    <xf numFmtId="0" fontId="0" fillId="0" borderId="35" xfId="15" applyFont="1" applyFill="1" applyBorder="1" applyAlignment="1">
      <alignment horizontal="center" vertical="center" shrinkToFit="1"/>
    </xf>
  </cellXfs>
  <cellStyles count="20">
    <cellStyle name="fuji" xfId="1"/>
    <cellStyle name="Normal 2" xfId="2"/>
    <cellStyle name="Normal 3" xfId="3"/>
    <cellStyle name="Normal 3 2" xfId="4"/>
    <cellStyle name="Normal_Roles and Responsibilities Matrix AITGL0010 V1.0" xfId="5"/>
    <cellStyle name="Normal_Template Template(Excel)" xfId="6"/>
    <cellStyle name="ハイパーリンク" xfId="7" builtinId="8"/>
    <cellStyle name="脱浦 [0.00]_AP" xfId="8"/>
    <cellStyle name="脱浦_AP" xfId="9"/>
    <cellStyle name="標準" xfId="0" builtinId="0"/>
    <cellStyle name="標準 2" xfId="10"/>
    <cellStyle name="標準 3" xfId="11"/>
    <cellStyle name="標準 4" xfId="12"/>
    <cellStyle name="標準 5" xfId="13"/>
    <cellStyle name="標準 8" xfId="14"/>
    <cellStyle name="標準_ALL_Data_OLD" xfId="15"/>
    <cellStyle name="標準_CC sample" xfId="16"/>
    <cellStyle name="標準_Sheet2" xfId="17"/>
    <cellStyle name="標準_xls_Cover_Template" xfId="18"/>
    <cellStyle name="標準_業務共通" xfId="19"/>
  </cellStyles>
  <dxfs count="3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19050</xdr:rowOff>
    </xdr:from>
    <xdr:to>
      <xdr:col>3</xdr:col>
      <xdr:colOff>76200</xdr:colOff>
      <xdr:row>2</xdr:row>
      <xdr:rowOff>161925</xdr:rowOff>
    </xdr:to>
    <xdr:pic>
      <xdr:nvPicPr>
        <xdr:cNvPr id="488492" name="Picture 1" descr="accenture"/>
        <xdr:cNvPicPr>
          <a:picLocks noChangeAspect="1" noChangeArrowheads="1"/>
        </xdr:cNvPicPr>
      </xdr:nvPicPr>
      <xdr:blipFill>
        <a:blip xmlns:r="http://schemas.openxmlformats.org/officeDocument/2006/relationships" r:embed="rId1" cstate="print"/>
        <a:srcRect/>
        <a:stretch>
          <a:fillRect/>
        </a:stretch>
      </xdr:blipFill>
      <xdr:spPr bwMode="auto">
        <a:xfrm>
          <a:off x="1219200" y="85725"/>
          <a:ext cx="1076325" cy="304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0</xdr:row>
      <xdr:rowOff>0</xdr:rowOff>
    </xdr:to>
    <xdr:grpSp>
      <xdr:nvGrpSpPr>
        <xdr:cNvPr id="487899" name="Group 1"/>
        <xdr:cNvGrpSpPr>
          <a:grpSpLocks/>
        </xdr:cNvGrpSpPr>
      </xdr:nvGrpSpPr>
      <xdr:grpSpPr bwMode="auto">
        <a:xfrm>
          <a:off x="5486400" y="0"/>
          <a:ext cx="0" cy="0"/>
          <a:chOff x="546" y="55"/>
          <a:chExt cx="995" cy="35"/>
        </a:xfrm>
      </xdr:grpSpPr>
      <xdr:sp macro="" textlink="">
        <xdr:nvSpPr>
          <xdr:cNvPr id="5122" name="Text Box 2"/>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 作成者</a:t>
            </a:r>
          </a:p>
        </xdr:txBody>
      </xdr:sp>
      <xdr:sp macro="" textlink="">
        <xdr:nvSpPr>
          <xdr:cNvPr id="5123" name="Text Box 3"/>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 更新者</a:t>
            </a:r>
          </a:p>
        </xdr:txBody>
      </xdr:sp>
      <xdr:sp macro="" textlink="">
        <xdr:nvSpPr>
          <xdr:cNvPr id="5124" name="Text Box 4"/>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須藤  菊予</a:t>
            </a:r>
          </a:p>
        </xdr:txBody>
      </xdr:sp>
      <xdr:sp macro="" textlink="">
        <xdr:nvSpPr>
          <xdr:cNvPr id="5125" name="Text Box 5"/>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矢崎 紀江</a:t>
            </a:r>
          </a:p>
        </xdr:txBody>
      </xdr:sp>
      <xdr:sp macro="" textlink="">
        <xdr:nvSpPr>
          <xdr:cNvPr id="5126" name="Text Box 6"/>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 作成日</a:t>
            </a:r>
          </a:p>
        </xdr:txBody>
      </xdr:sp>
      <xdr:sp macro="" textlink="">
        <xdr:nvSpPr>
          <xdr:cNvPr id="5127" name="Text Box 7"/>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更新日</a:t>
            </a:r>
          </a:p>
        </xdr:txBody>
      </xdr:sp>
      <xdr:sp macro="" textlink="">
        <xdr:nvSpPr>
          <xdr:cNvPr id="5128" name="Text Box 8"/>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13</a:t>
            </a:r>
            <a:r>
              <a:rPr lang="ja-JP" altLang="en-US" sz="1000" b="0" i="0" u="none" strike="noStrike" baseline="0">
                <a:solidFill>
                  <a:srgbClr val="000000"/>
                </a:solidFill>
                <a:latin typeface="ＭＳ Ｐゴシック"/>
                <a:ea typeface="ＭＳ Ｐゴシック"/>
              </a:rPr>
              <a:t>年</a:t>
            </a:r>
            <a:r>
              <a:rPr lang="en-US" altLang="ja-JP" sz="1000" b="0" i="0" u="none" strike="noStrike" baseline="0">
                <a:solidFill>
                  <a:srgbClr val="000000"/>
                </a:solidFill>
                <a:latin typeface="ＭＳ Ｐゴシック"/>
                <a:ea typeface="ＭＳ Ｐゴシック"/>
              </a:rPr>
              <a:t>04</a:t>
            </a:r>
            <a:r>
              <a:rPr lang="ja-JP" altLang="en-US" sz="1000" b="0" i="0" u="none" strike="noStrike" baseline="0">
                <a:solidFill>
                  <a:srgbClr val="000000"/>
                </a:solidFill>
                <a:latin typeface="ＭＳ Ｐゴシック"/>
                <a:ea typeface="ＭＳ Ｐゴシック"/>
              </a:rPr>
              <a:t>月</a:t>
            </a:r>
            <a:r>
              <a:rPr lang="en-US" altLang="ja-JP" sz="1000" b="0" i="0" u="none" strike="noStrike" baseline="0">
                <a:solidFill>
                  <a:srgbClr val="000000"/>
                </a:solidFill>
                <a:latin typeface="ＭＳ Ｐゴシック"/>
                <a:ea typeface="ＭＳ Ｐゴシック"/>
              </a:rPr>
              <a:t>26</a:t>
            </a:r>
            <a:r>
              <a:rPr lang="ja-JP" altLang="en-US" sz="1000" b="0" i="0" u="none" strike="noStrike" baseline="0">
                <a:solidFill>
                  <a:srgbClr val="000000"/>
                </a:solidFill>
                <a:latin typeface="ＭＳ Ｐゴシック"/>
                <a:ea typeface="ＭＳ Ｐゴシック"/>
              </a:rPr>
              <a:t>日</a:t>
            </a:r>
          </a:p>
        </xdr:txBody>
      </xdr:sp>
      <xdr:sp macro="" textlink="">
        <xdr:nvSpPr>
          <xdr:cNvPr id="5129" name="Text Box 9"/>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13</a:t>
            </a:r>
            <a:r>
              <a:rPr lang="ja-JP" altLang="en-US" sz="1000" b="0" i="0" u="none" strike="noStrike" baseline="0">
                <a:solidFill>
                  <a:srgbClr val="000000"/>
                </a:solidFill>
                <a:latin typeface="ＭＳ Ｐゴシック"/>
                <a:ea typeface="ＭＳ Ｐゴシック"/>
              </a:rPr>
              <a:t>年</a:t>
            </a:r>
            <a:r>
              <a:rPr lang="en-US" altLang="ja-JP" sz="1000" b="0" i="0" u="none" strike="noStrike" baseline="0">
                <a:solidFill>
                  <a:srgbClr val="000000"/>
                </a:solidFill>
                <a:latin typeface="ＭＳ Ｐゴシック"/>
                <a:ea typeface="ＭＳ Ｐゴシック"/>
              </a:rPr>
              <a:t>10</a:t>
            </a:r>
            <a:r>
              <a:rPr lang="ja-JP" altLang="en-US" sz="1000" b="0" i="0" u="none" strike="noStrike" baseline="0">
                <a:solidFill>
                  <a:srgbClr val="000000"/>
                </a:solidFill>
                <a:latin typeface="ＭＳ Ｐゴシック"/>
                <a:ea typeface="ＭＳ Ｐゴシック"/>
              </a:rPr>
              <a:t>月</a:t>
            </a:r>
            <a:r>
              <a:rPr lang="en-US" altLang="ja-JP" sz="1000" b="0" i="0" u="none" strike="noStrike" baseline="0">
                <a:solidFill>
                  <a:srgbClr val="000000"/>
                </a:solidFill>
                <a:latin typeface="ＭＳ Ｐゴシック"/>
                <a:ea typeface="ＭＳ Ｐゴシック"/>
              </a:rPr>
              <a:t>15</a:t>
            </a:r>
            <a:r>
              <a:rPr lang="ja-JP" altLang="en-US" sz="1000" b="0" i="0" u="none" strike="noStrike" baseline="0">
                <a:solidFill>
                  <a:srgbClr val="000000"/>
                </a:solidFill>
                <a:latin typeface="ＭＳ Ｐゴシック"/>
                <a:ea typeface="ＭＳ Ｐゴシック"/>
              </a:rPr>
              <a:t>日</a:t>
            </a:r>
          </a:p>
        </xdr:txBody>
      </xdr:sp>
      <xdr:sp macro="" textlink="">
        <xdr:nvSpPr>
          <xdr:cNvPr id="5130" name="Text Box 10"/>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システム名</a:t>
            </a:r>
          </a:p>
        </xdr:txBody>
      </xdr:sp>
      <xdr:sp macro="" textlink="">
        <xdr:nvSpPr>
          <xdr:cNvPr id="5131" name="Text Box 11"/>
          <xdr:cNvSpPr txBox="1">
            <a:spLocks noChangeArrowheads="1"/>
          </xdr:cNvSpPr>
        </xdr:nvSpPr>
        <xdr:spPr bwMode="auto">
          <a:xfrm>
            <a:off x="5486400" y="0"/>
            <a:ext cx="0" cy="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ＭＳ Ｐゴシック"/>
                <a:ea typeface="ＭＳ Ｐゴシック"/>
              </a:rPr>
              <a:t>AXA－Ｎａｖｉ</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AL\Dept\Project\SFA\all\AXA-Navi&#20840;&#20307;&#20687;\01.DB&#35373;&#35336;\04.&#26908;&#35342;&#36039;&#26009;\&#26032;AXA-Navi&#38917;&#30446;&#19968;&#35239;\Old\&#26032;AXA-Navi_&#12487;&#12540;&#12479;&#19968;&#35239;_Master_Ver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全部"/>
      <sheetName val="テーブル一覧"/>
      <sheetName val="項目一覧"/>
    </sheetNames>
    <sheetDataSet>
      <sheetData sheetId="0" refreshError="1"/>
      <sheetData sheetId="1" refreshError="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control" Target="../activeX/activeX2.xml"/><Relationship Id="rId2" Type="http://schemas.openxmlformats.org/officeDocument/2006/relationships/control" Target="../activeX/activeX1.xml"/><Relationship Id="rId1" Type="http://schemas.openxmlformats.org/officeDocument/2006/relationships/vmlDrawing" Target="../drawings/vmlDrawing1.vml"/><Relationship Id="rId6" Type="http://schemas.openxmlformats.org/officeDocument/2006/relationships/control" Target="../activeX/activeX5.xml"/><Relationship Id="rId5" Type="http://schemas.openxmlformats.org/officeDocument/2006/relationships/control" Target="../activeX/activeX4.xml"/><Relationship Id="rId4" Type="http://schemas.openxmlformats.org/officeDocument/2006/relationships/control" Target="../activeX/activeX3.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sheetPr codeName="Sheet1"/>
  <dimension ref="A1:Q38"/>
  <sheetViews>
    <sheetView showGridLines="0" view="pageBreakPreview" zoomScale="85" zoomScaleNormal="85" workbookViewId="0"/>
  </sheetViews>
  <sheetFormatPr defaultColWidth="8" defaultRowHeight="12.75"/>
  <cols>
    <col min="1" max="2" width="8" style="6" customWidth="1"/>
    <col min="3" max="3" width="13.125" style="6" customWidth="1"/>
    <col min="4" max="4" width="13.875" style="6" customWidth="1"/>
    <col min="5" max="5" width="12.5" style="6" customWidth="1"/>
    <col min="6" max="6" width="8" style="6" customWidth="1"/>
    <col min="7" max="7" width="43.25" style="6" customWidth="1"/>
    <col min="8" max="8" width="20.625" style="6" hidden="1" customWidth="1"/>
    <col min="9" max="10" width="1.5" style="6" customWidth="1"/>
    <col min="11" max="11" width="19.5" style="6" customWidth="1"/>
    <col min="12" max="12" width="23.5" style="6" customWidth="1"/>
    <col min="13" max="16384" width="8" style="6"/>
  </cols>
  <sheetData>
    <row r="1" spans="1:11" ht="5.25" customHeight="1" thickBot="1">
      <c r="A1" s="5"/>
      <c r="B1" s="5"/>
      <c r="C1" s="5"/>
      <c r="D1" s="5"/>
      <c r="E1" s="5"/>
      <c r="F1" s="5"/>
      <c r="G1" s="5"/>
      <c r="H1" s="5"/>
      <c r="I1" s="5"/>
      <c r="J1" s="5"/>
      <c r="K1" s="5"/>
    </row>
    <row r="2" spans="1:11">
      <c r="A2" s="5"/>
      <c r="B2" s="7"/>
      <c r="C2" s="8"/>
      <c r="D2" s="8"/>
      <c r="E2" s="8"/>
      <c r="F2" s="458" t="s">
        <v>16</v>
      </c>
      <c r="G2" s="458"/>
      <c r="H2" s="458"/>
      <c r="I2" s="458"/>
      <c r="J2" s="9"/>
      <c r="K2" s="5"/>
    </row>
    <row r="3" spans="1:11" ht="13.5" thickBot="1">
      <c r="A3" s="5"/>
      <c r="B3" s="10"/>
      <c r="C3" s="5"/>
      <c r="D3" s="5"/>
      <c r="E3" s="5"/>
      <c r="F3" s="5"/>
      <c r="G3" s="5"/>
      <c r="H3" s="5"/>
      <c r="I3" s="5"/>
      <c r="J3" s="11"/>
      <c r="K3" s="5"/>
    </row>
    <row r="4" spans="1:11" ht="16.5" thickBot="1">
      <c r="A4" s="5"/>
      <c r="B4" s="10"/>
      <c r="C4" s="459" t="s">
        <v>334</v>
      </c>
      <c r="D4" s="460"/>
      <c r="E4" s="460"/>
      <c r="F4" s="460"/>
      <c r="G4" s="460"/>
      <c r="H4" s="460"/>
      <c r="I4" s="461"/>
      <c r="J4" s="11"/>
      <c r="K4" s="5"/>
    </row>
    <row r="5" spans="1:11" ht="16.5" thickBot="1">
      <c r="A5" s="5"/>
      <c r="B5" s="10"/>
      <c r="C5" s="12"/>
      <c r="D5" s="12"/>
      <c r="E5" s="12"/>
      <c r="F5" s="12"/>
      <c r="G5" s="12"/>
      <c r="H5" s="12"/>
      <c r="I5" s="12"/>
      <c r="J5" s="11"/>
      <c r="K5" s="5"/>
    </row>
    <row r="6" spans="1:11" ht="13.5" thickBot="1">
      <c r="A6" s="5"/>
      <c r="B6" s="10"/>
      <c r="C6" s="13" t="s">
        <v>17</v>
      </c>
      <c r="D6" s="454"/>
      <c r="E6" s="455"/>
      <c r="F6" s="5"/>
      <c r="G6" s="5"/>
      <c r="H6" s="5"/>
      <c r="I6" s="5"/>
      <c r="J6" s="11"/>
      <c r="K6" s="5"/>
    </row>
    <row r="7" spans="1:11" ht="13.5" thickBot="1">
      <c r="A7" s="5"/>
      <c r="B7" s="10"/>
      <c r="C7" s="5"/>
      <c r="D7" s="5"/>
      <c r="E7" s="5"/>
      <c r="F7" s="5"/>
      <c r="G7" s="5"/>
      <c r="H7" s="5"/>
      <c r="I7" s="5"/>
      <c r="J7" s="11"/>
      <c r="K7" s="5"/>
    </row>
    <row r="8" spans="1:11" ht="13.5" thickBot="1">
      <c r="A8" s="5"/>
      <c r="B8" s="10"/>
      <c r="C8" s="13" t="s">
        <v>18</v>
      </c>
      <c r="D8" s="462" t="s">
        <v>0</v>
      </c>
      <c r="E8" s="463"/>
      <c r="F8" s="5"/>
      <c r="G8" s="5"/>
      <c r="H8" s="5"/>
      <c r="I8" s="5"/>
      <c r="J8" s="11"/>
      <c r="K8" s="5"/>
    </row>
    <row r="9" spans="1:11" ht="13.5" thickBot="1">
      <c r="A9" s="5"/>
      <c r="B9" s="10"/>
      <c r="C9" s="5"/>
      <c r="D9" s="5"/>
      <c r="E9" s="5"/>
      <c r="F9" s="5"/>
      <c r="G9" s="5"/>
      <c r="H9" s="5"/>
      <c r="I9" s="5"/>
      <c r="J9" s="11"/>
      <c r="K9" s="5"/>
    </row>
    <row r="10" spans="1:11" ht="13.5" thickBot="1">
      <c r="A10" s="5"/>
      <c r="B10" s="10"/>
      <c r="C10" s="14" t="s">
        <v>19</v>
      </c>
      <c r="D10" s="454"/>
      <c r="E10" s="455"/>
      <c r="F10" s="5"/>
      <c r="G10" s="5"/>
      <c r="H10" s="5"/>
      <c r="I10" s="5"/>
      <c r="J10" s="11"/>
      <c r="K10" s="5"/>
    </row>
    <row r="11" spans="1:11" ht="13.5" thickBot="1">
      <c r="A11" s="5"/>
      <c r="B11" s="10"/>
      <c r="C11" s="5"/>
      <c r="D11" s="5"/>
      <c r="E11" s="5"/>
      <c r="F11" s="5"/>
      <c r="G11" s="5"/>
      <c r="H11" s="5"/>
      <c r="I11" s="5"/>
      <c r="J11" s="11"/>
      <c r="K11" s="5"/>
    </row>
    <row r="12" spans="1:11" ht="13.5" thickBot="1">
      <c r="A12" s="5"/>
      <c r="B12" s="10"/>
      <c r="C12" s="14" t="s">
        <v>20</v>
      </c>
      <c r="D12" s="454"/>
      <c r="E12" s="455"/>
      <c r="F12" s="5"/>
      <c r="G12" s="5"/>
      <c r="H12" s="5"/>
      <c r="I12" s="5"/>
      <c r="J12" s="11"/>
      <c r="K12" s="5"/>
    </row>
    <row r="13" spans="1:11" ht="13.5" thickBot="1">
      <c r="A13" s="5"/>
      <c r="B13" s="10"/>
      <c r="C13" s="5"/>
      <c r="D13" s="5"/>
      <c r="E13" s="5"/>
      <c r="F13" s="5"/>
      <c r="G13" s="5"/>
      <c r="H13" s="5"/>
      <c r="I13" s="5"/>
      <c r="J13" s="11"/>
      <c r="K13" s="5"/>
    </row>
    <row r="14" spans="1:11" ht="13.5" thickBot="1">
      <c r="A14" s="5"/>
      <c r="B14" s="10"/>
      <c r="C14" s="15" t="s">
        <v>4</v>
      </c>
      <c r="D14" s="456">
        <v>41569</v>
      </c>
      <c r="E14" s="457"/>
      <c r="F14" s="5"/>
      <c r="G14" s="5"/>
      <c r="H14" s="5"/>
      <c r="I14" s="5"/>
      <c r="J14" s="11"/>
      <c r="K14" s="5"/>
    </row>
    <row r="15" spans="1:11" ht="13.5" thickBot="1">
      <c r="A15" s="5"/>
      <c r="B15" s="10"/>
      <c r="C15" s="5"/>
      <c r="D15" s="5"/>
      <c r="E15" s="5"/>
      <c r="F15" s="5"/>
      <c r="G15" s="5"/>
      <c r="H15" s="5"/>
      <c r="I15" s="5"/>
      <c r="J15" s="11"/>
      <c r="K15" s="5"/>
    </row>
    <row r="16" spans="1:11" ht="15.75" customHeight="1">
      <c r="A16" s="5"/>
      <c r="B16" s="16"/>
      <c r="C16" s="16"/>
      <c r="D16" s="16"/>
      <c r="E16" s="16"/>
      <c r="F16" s="16"/>
      <c r="G16" s="16"/>
      <c r="H16" s="16"/>
      <c r="I16" s="16"/>
      <c r="J16" s="16"/>
      <c r="K16" s="5"/>
    </row>
    <row r="17" spans="1:17">
      <c r="A17" s="5"/>
      <c r="B17" s="17" t="s">
        <v>21</v>
      </c>
      <c r="C17" s="18"/>
      <c r="D17" s="18"/>
      <c r="E17" s="18"/>
      <c r="F17" s="18"/>
      <c r="G17" s="5"/>
      <c r="H17" s="5"/>
      <c r="I17" s="5"/>
      <c r="J17" s="5"/>
      <c r="K17" s="5"/>
    </row>
    <row r="18" spans="1:17" ht="12" customHeight="1">
      <c r="B18" s="18"/>
      <c r="C18" s="18"/>
      <c r="D18" s="18"/>
      <c r="E18" s="18"/>
      <c r="F18" s="18"/>
    </row>
    <row r="19" spans="1:17" ht="14.25" customHeight="1">
      <c r="A19" s="19"/>
      <c r="B19" s="62" t="s">
        <v>18</v>
      </c>
      <c r="C19" s="62" t="s">
        <v>4</v>
      </c>
      <c r="D19" s="62" t="s">
        <v>22</v>
      </c>
      <c r="E19" s="62" t="s">
        <v>17</v>
      </c>
      <c r="F19" s="62" t="s">
        <v>23</v>
      </c>
      <c r="G19" s="62" t="s">
        <v>24</v>
      </c>
      <c r="H19" s="19"/>
      <c r="I19" s="19"/>
      <c r="J19" s="19"/>
      <c r="K19" s="19"/>
      <c r="L19" s="19"/>
      <c r="M19" s="19"/>
      <c r="N19" s="19"/>
      <c r="O19" s="19"/>
      <c r="P19" s="19"/>
      <c r="Q19" s="19"/>
    </row>
    <row r="20" spans="1:17">
      <c r="A20" s="19"/>
      <c r="B20" s="55" t="s">
        <v>0</v>
      </c>
      <c r="C20" s="55" t="s">
        <v>338</v>
      </c>
      <c r="D20" s="55"/>
      <c r="E20" s="117" t="s">
        <v>339</v>
      </c>
      <c r="F20" s="55"/>
      <c r="G20" s="63" t="s">
        <v>337</v>
      </c>
      <c r="H20" s="19"/>
      <c r="I20" s="19"/>
      <c r="J20" s="19"/>
      <c r="K20" s="19"/>
      <c r="L20" s="19"/>
      <c r="M20" s="19"/>
      <c r="N20" s="19"/>
      <c r="O20" s="19"/>
      <c r="P20" s="19"/>
      <c r="Q20" s="19"/>
    </row>
    <row r="21" spans="1:17" ht="12.75" customHeight="1">
      <c r="A21" s="19"/>
      <c r="B21" s="64"/>
      <c r="C21" s="118"/>
      <c r="D21" s="58"/>
      <c r="E21" s="58"/>
      <c r="F21" s="58"/>
      <c r="G21" s="65"/>
      <c r="H21" s="19"/>
      <c r="I21" s="19"/>
      <c r="J21" s="19"/>
      <c r="K21" s="19"/>
      <c r="L21" s="19"/>
      <c r="M21" s="19"/>
      <c r="N21" s="19"/>
      <c r="O21" s="19"/>
      <c r="P21" s="19"/>
      <c r="Q21" s="19"/>
    </row>
    <row r="22" spans="1:17" ht="12.75" customHeight="1">
      <c r="A22" s="19"/>
      <c r="B22" s="64"/>
      <c r="C22" s="118"/>
      <c r="D22" s="58"/>
      <c r="E22" s="58"/>
      <c r="F22" s="58"/>
      <c r="G22" s="65"/>
      <c r="H22" s="19"/>
      <c r="I22" s="19"/>
      <c r="J22" s="19"/>
      <c r="K22" s="19"/>
      <c r="L22" s="19"/>
      <c r="M22" s="19"/>
      <c r="N22" s="19"/>
      <c r="O22" s="19"/>
      <c r="P22" s="19"/>
      <c r="Q22" s="19"/>
    </row>
    <row r="23" spans="1:17" ht="12.75" customHeight="1">
      <c r="A23" s="19"/>
      <c r="B23" s="64"/>
      <c r="C23" s="118"/>
      <c r="D23" s="58"/>
      <c r="E23" s="58"/>
      <c r="F23" s="58"/>
      <c r="G23" s="119"/>
      <c r="H23" s="19"/>
      <c r="I23" s="19"/>
      <c r="J23" s="19"/>
      <c r="K23" s="19"/>
      <c r="L23" s="19"/>
      <c r="M23" s="19"/>
      <c r="N23" s="19"/>
      <c r="O23" s="19"/>
      <c r="P23" s="19"/>
      <c r="Q23" s="19"/>
    </row>
    <row r="24" spans="1:17" ht="12.75" customHeight="1">
      <c r="A24" s="19"/>
      <c r="B24" s="64"/>
      <c r="C24" s="118"/>
      <c r="D24" s="58"/>
      <c r="E24" s="58"/>
      <c r="F24" s="58"/>
      <c r="G24" s="65"/>
      <c r="H24" s="19"/>
      <c r="I24" s="19"/>
      <c r="J24" s="19"/>
      <c r="K24" s="19"/>
      <c r="L24" s="19"/>
      <c r="M24" s="19"/>
      <c r="N24" s="19"/>
      <c r="O24" s="19"/>
      <c r="P24" s="19"/>
      <c r="Q24" s="19"/>
    </row>
    <row r="25" spans="1:17" ht="12.75" customHeight="1">
      <c r="A25" s="19"/>
      <c r="B25" s="64"/>
      <c r="C25" s="118"/>
      <c r="D25" s="58"/>
      <c r="E25" s="58"/>
      <c r="F25" s="58"/>
      <c r="G25" s="65"/>
      <c r="H25" s="19"/>
      <c r="I25" s="19"/>
      <c r="J25" s="19"/>
      <c r="K25" s="19"/>
      <c r="L25" s="19"/>
      <c r="M25" s="19"/>
      <c r="N25" s="19"/>
      <c r="O25" s="19"/>
      <c r="P25" s="19"/>
      <c r="Q25" s="19"/>
    </row>
    <row r="26" spans="1:17" ht="12.75" customHeight="1">
      <c r="A26" s="19"/>
      <c r="B26" s="64"/>
      <c r="C26" s="118"/>
      <c r="D26" s="58"/>
      <c r="E26" s="58"/>
      <c r="F26" s="58"/>
      <c r="G26" s="65"/>
      <c r="H26" s="19"/>
      <c r="I26" s="19"/>
      <c r="J26" s="19"/>
      <c r="K26" s="19"/>
      <c r="L26" s="19"/>
      <c r="M26" s="19"/>
      <c r="N26" s="19"/>
      <c r="O26" s="19"/>
      <c r="P26" s="19"/>
      <c r="Q26" s="19"/>
    </row>
    <row r="27" spans="1:17" ht="12.75" customHeight="1">
      <c r="A27" s="19"/>
      <c r="B27" s="120"/>
      <c r="C27" s="118"/>
      <c r="D27" s="58"/>
      <c r="E27" s="58"/>
      <c r="F27" s="58"/>
      <c r="G27" s="65"/>
      <c r="H27" s="19"/>
      <c r="I27" s="19"/>
      <c r="J27" s="19"/>
      <c r="K27" s="19"/>
      <c r="L27" s="19"/>
      <c r="M27" s="19"/>
      <c r="N27" s="19"/>
      <c r="O27" s="19"/>
      <c r="P27" s="19"/>
      <c r="Q27" s="19"/>
    </row>
    <row r="28" spans="1:17" ht="12.75" customHeight="1">
      <c r="A28" s="19"/>
      <c r="B28" s="120"/>
      <c r="C28" s="118"/>
      <c r="D28" s="58"/>
      <c r="E28" s="58"/>
      <c r="F28" s="58"/>
      <c r="G28" s="66"/>
      <c r="H28" s="19"/>
      <c r="I28" s="19"/>
      <c r="J28" s="19"/>
      <c r="K28" s="19"/>
      <c r="L28" s="19"/>
      <c r="M28" s="19"/>
      <c r="N28" s="19"/>
      <c r="O28" s="19"/>
      <c r="P28" s="19"/>
      <c r="Q28" s="19"/>
    </row>
    <row r="29" spans="1:17" ht="12.75" customHeight="1">
      <c r="A29" s="19"/>
      <c r="B29" s="121"/>
      <c r="C29" s="118"/>
      <c r="D29" s="59"/>
      <c r="E29" s="58"/>
      <c r="F29" s="60"/>
      <c r="G29" s="61"/>
      <c r="H29" s="19"/>
      <c r="I29" s="19"/>
      <c r="J29" s="19"/>
      <c r="K29" s="19"/>
      <c r="L29" s="19"/>
      <c r="M29" s="19"/>
      <c r="N29" s="19"/>
      <c r="O29" s="19"/>
      <c r="P29" s="19"/>
      <c r="Q29" s="19"/>
    </row>
    <row r="30" spans="1:17" ht="12.75" customHeight="1">
      <c r="B30" s="121"/>
      <c r="C30" s="118"/>
      <c r="D30" s="59"/>
      <c r="E30" s="58"/>
      <c r="F30" s="60"/>
      <c r="G30" s="61"/>
    </row>
    <row r="31" spans="1:17" ht="12.75" customHeight="1">
      <c r="B31" s="121"/>
      <c r="C31" s="118"/>
      <c r="D31" s="59"/>
      <c r="E31" s="58"/>
      <c r="F31" s="60"/>
      <c r="G31" s="61"/>
    </row>
    <row r="32" spans="1:17" ht="12.75" customHeight="1">
      <c r="B32" s="121"/>
      <c r="C32" s="118"/>
      <c r="D32" s="59"/>
      <c r="E32" s="58"/>
      <c r="F32" s="60"/>
      <c r="G32" s="61"/>
    </row>
    <row r="33" spans="2:7" ht="12.75" customHeight="1">
      <c r="B33" s="121"/>
      <c r="C33" s="118"/>
      <c r="D33" s="59"/>
      <c r="E33" s="58"/>
      <c r="F33" s="60"/>
      <c r="G33" s="61"/>
    </row>
    <row r="34" spans="2:7" ht="12.75" customHeight="1">
      <c r="B34" s="121"/>
      <c r="C34" s="118"/>
      <c r="D34" s="59"/>
      <c r="E34" s="58"/>
      <c r="F34" s="60"/>
      <c r="G34" s="61"/>
    </row>
    <row r="35" spans="2:7" s="67" customFormat="1" ht="12.75" customHeight="1">
      <c r="B35" s="121"/>
      <c r="C35" s="118"/>
      <c r="D35" s="59"/>
      <c r="E35" s="58"/>
      <c r="F35" s="60"/>
      <c r="G35" s="61"/>
    </row>
    <row r="36" spans="2:7" s="67" customFormat="1" ht="12.75" customHeight="1">
      <c r="B36" s="121"/>
      <c r="C36" s="118"/>
      <c r="D36" s="59"/>
      <c r="E36" s="58"/>
      <c r="F36" s="60"/>
      <c r="G36" s="61"/>
    </row>
    <row r="37" spans="2:7" s="67" customFormat="1" ht="12.75" customHeight="1">
      <c r="B37" s="122"/>
      <c r="C37" s="68"/>
      <c r="D37" s="69"/>
      <c r="E37" s="70"/>
      <c r="F37" s="70"/>
      <c r="G37" s="71"/>
    </row>
    <row r="38" spans="2:7" s="67" customFormat="1" ht="12.75" customHeight="1">
      <c r="B38" s="123"/>
      <c r="C38" s="68"/>
      <c r="D38" s="69"/>
      <c r="E38" s="70"/>
      <c r="F38" s="70"/>
      <c r="G38" s="72"/>
    </row>
  </sheetData>
  <customSheetViews>
    <customSheetView guid="{858081E7-C9BC-4026-B144-36E326E6C580}" scale="85" showPageBreaks="1" showGridLines="0" printArea="1" hiddenColumns="1" view="pageBreakPreview">
      <selection activeCell="D8" sqref="D8:E8"/>
      <pageMargins left="0.78700000000000003" right="0.78700000000000003" top="0.98399999999999999" bottom="0.98399999999999999" header="0.5" footer="0.5"/>
      <pageSetup paperSize="9" scale="67" orientation="portrait" r:id="rId1"/>
      <headerFooter alignWithMargins="0"/>
    </customSheetView>
    <customSheetView guid="{0BFEE4E8-494D-4ACF-9765-EFBF82D707CA}" scale="85" showPageBreaks="1" showGridLines="0" printArea="1" hiddenColumns="1" view="pageBreakPreview">
      <selection activeCell="D8" sqref="D8:E8"/>
      <pageMargins left="0.78700000000000003" right="0.78700000000000003" top="0.98399999999999999" bottom="0.98399999999999999" header="0.5" footer="0.5"/>
      <pageSetup paperSize="9" scale="67" orientation="portrait" r:id="rId2"/>
      <headerFooter alignWithMargins="0"/>
    </customSheetView>
  </customSheetViews>
  <mergeCells count="7">
    <mergeCell ref="D10:E10"/>
    <mergeCell ref="D12:E12"/>
    <mergeCell ref="D14:E14"/>
    <mergeCell ref="F2:I2"/>
    <mergeCell ref="C4:I4"/>
    <mergeCell ref="D6:E6"/>
    <mergeCell ref="D8:E8"/>
  </mergeCells>
  <phoneticPr fontId="7"/>
  <pageMargins left="0.78700000000000003" right="0.78700000000000003" top="0.98399999999999999" bottom="0.98399999999999999" header="0.5" footer="0.5"/>
  <pageSetup paperSize="9" scale="67" orientation="portrait" r:id="rId3"/>
  <headerFooter alignWithMargins="0"/>
  <drawing r:id="rId4"/>
</worksheet>
</file>

<file path=xl/worksheets/sheet10.xml><?xml version="1.0" encoding="utf-8"?>
<worksheet xmlns="http://schemas.openxmlformats.org/spreadsheetml/2006/main" xmlns:r="http://schemas.openxmlformats.org/officeDocument/2006/relationships">
  <sheetPr codeName="Sheet22">
    <pageSetUpPr fitToPage="1"/>
  </sheetPr>
  <dimension ref="A1:AA95"/>
  <sheetViews>
    <sheetView showGridLines="0" zoomScale="85" zoomScaleNormal="85" zoomScaleSheetLayoutView="100" workbookViewId="0">
      <pane xSplit="2" ySplit="6" topLeftCell="C79" activePane="bottomRight" state="frozen"/>
      <selection pane="topRight"/>
      <selection pane="bottomLeft"/>
      <selection pane="bottomRight" activeCell="I83" sqref="I83"/>
    </sheetView>
  </sheetViews>
  <sheetFormatPr defaultRowHeight="13.5"/>
  <cols>
    <col min="1" max="1" width="6.125" style="261" customWidth="1"/>
    <col min="2" max="2" width="27.875" style="262" customWidth="1"/>
    <col min="3" max="3" width="17.75" style="235" customWidth="1"/>
    <col min="4" max="4" width="19.875" style="235" customWidth="1"/>
    <col min="5" max="5" width="8.375" style="261" bestFit="1" customWidth="1"/>
    <col min="6" max="6" width="4.75" style="263" customWidth="1"/>
    <col min="7" max="10" width="9.625" style="261" customWidth="1"/>
    <col min="11" max="11" width="10.25" style="261" customWidth="1"/>
    <col min="12" max="12" width="30.625" style="235" customWidth="1"/>
    <col min="13" max="13" width="6.25" style="4" customWidth="1"/>
    <col min="14" max="14" width="4.75" style="4" bestFit="1" customWidth="1"/>
    <col min="15" max="15" width="4.875" style="4" bestFit="1" customWidth="1"/>
    <col min="16" max="16" width="12.375" style="4" bestFit="1" customWidth="1"/>
    <col min="17" max="17" width="5.25" style="4" bestFit="1" customWidth="1"/>
    <col min="18" max="18" width="5.75" style="4" bestFit="1" customWidth="1"/>
    <col min="19" max="19" width="4.25" style="4" bestFit="1" customWidth="1"/>
    <col min="20" max="20" width="9.5" style="4" bestFit="1" customWidth="1"/>
    <col min="21" max="21" width="5.875" style="4" bestFit="1" customWidth="1"/>
    <col min="22" max="22" width="8.5" style="4" bestFit="1" customWidth="1"/>
    <col min="23" max="23" width="11" style="4" bestFit="1" customWidth="1"/>
    <col min="24" max="24" width="4.25" style="4" bestFit="1" customWidth="1"/>
    <col min="25" max="25" width="7.375" style="4" bestFit="1" customWidth="1"/>
    <col min="26" max="26" width="9" style="4"/>
    <col min="27" max="27" width="4" style="4" bestFit="1" customWidth="1"/>
    <col min="28" max="16384" width="9" style="4"/>
  </cols>
  <sheetData>
    <row r="1" spans="1:27" s="190" customFormat="1">
      <c r="A1" s="188"/>
      <c r="B1" s="189"/>
      <c r="E1" s="191"/>
      <c r="F1" s="192"/>
      <c r="G1" s="188"/>
    </row>
    <row r="2" spans="1:27" s="200" customFormat="1" ht="24.95" customHeight="1">
      <c r="A2" s="193"/>
      <c r="B2" s="194"/>
      <c r="C2" s="195"/>
      <c r="D2" s="195"/>
      <c r="E2" s="496" t="s">
        <v>5</v>
      </c>
      <c r="F2" s="496"/>
      <c r="G2" s="475" t="s">
        <v>339</v>
      </c>
      <c r="H2" s="476"/>
      <c r="I2" s="477"/>
      <c r="J2" s="197"/>
      <c r="K2" s="196" t="s">
        <v>5</v>
      </c>
      <c r="L2" s="198"/>
      <c r="M2" s="199"/>
      <c r="N2" s="199"/>
    </row>
    <row r="3" spans="1:27" s="200" customFormat="1" ht="24.95" customHeight="1">
      <c r="A3" s="193"/>
      <c r="B3" s="194"/>
      <c r="C3" s="195"/>
      <c r="D3" s="195"/>
      <c r="E3" s="496" t="s">
        <v>1575</v>
      </c>
      <c r="F3" s="496"/>
      <c r="G3" s="478">
        <v>41569</v>
      </c>
      <c r="H3" s="479"/>
      <c r="I3" s="479"/>
      <c r="J3" s="197"/>
      <c r="K3" s="196" t="s">
        <v>6</v>
      </c>
      <c r="L3" s="198"/>
      <c r="M3" s="201"/>
      <c r="N3" s="199"/>
    </row>
    <row r="4" spans="1:27" s="190" customFormat="1" ht="6" customHeight="1">
      <c r="A4" s="202"/>
      <c r="B4" s="203"/>
      <c r="E4" s="191"/>
      <c r="F4" s="192"/>
    </row>
    <row r="5" spans="1:27" s="191" customFormat="1" ht="22.5" customHeight="1">
      <c r="A5" s="497" t="s">
        <v>9</v>
      </c>
      <c r="B5" s="498"/>
      <c r="C5" s="499" t="s">
        <v>1576</v>
      </c>
      <c r="D5" s="500"/>
      <c r="E5" s="501" t="s">
        <v>1577</v>
      </c>
      <c r="F5" s="502"/>
      <c r="G5" s="503" t="s">
        <v>1578</v>
      </c>
      <c r="H5" s="504"/>
      <c r="I5" s="505"/>
      <c r="J5" s="205"/>
      <c r="K5" s="204" t="s">
        <v>1579</v>
      </c>
      <c r="L5" s="206"/>
      <c r="M5" s="506" t="s">
        <v>1580</v>
      </c>
      <c r="N5" s="506"/>
      <c r="O5" s="506"/>
      <c r="P5" s="208" t="s">
        <v>1581</v>
      </c>
      <c r="Q5" s="495" t="s">
        <v>1582</v>
      </c>
      <c r="R5" s="495"/>
      <c r="S5" s="495"/>
      <c r="T5" s="495" t="s">
        <v>1583</v>
      </c>
      <c r="U5" s="495"/>
      <c r="V5" s="495" t="s">
        <v>1584</v>
      </c>
      <c r="W5" s="495"/>
      <c r="X5" s="495"/>
      <c r="Y5" s="495" t="s">
        <v>1585</v>
      </c>
      <c r="Z5" s="495"/>
      <c r="AA5" s="495"/>
    </row>
    <row r="6" spans="1:27" s="191" customFormat="1" ht="27">
      <c r="A6" s="210" t="s">
        <v>11</v>
      </c>
      <c r="B6" s="210" t="s">
        <v>12</v>
      </c>
      <c r="C6" s="210" t="s">
        <v>1586</v>
      </c>
      <c r="D6" s="210" t="s">
        <v>1587</v>
      </c>
      <c r="E6" s="210" t="s">
        <v>14</v>
      </c>
      <c r="F6" s="211" t="s">
        <v>1588</v>
      </c>
      <c r="G6" s="210" t="s">
        <v>1589</v>
      </c>
      <c r="H6" s="210" t="s">
        <v>1590</v>
      </c>
      <c r="I6" s="210" t="s">
        <v>1591</v>
      </c>
      <c r="J6" s="210" t="s">
        <v>1592</v>
      </c>
      <c r="K6" s="210" t="s">
        <v>1593</v>
      </c>
      <c r="L6" s="210" t="s">
        <v>15</v>
      </c>
      <c r="M6" s="207" t="s">
        <v>1594</v>
      </c>
      <c r="N6" s="209" t="s">
        <v>1595</v>
      </c>
      <c r="O6" s="212" t="s">
        <v>1596</v>
      </c>
      <c r="P6" s="208" t="s">
        <v>1597</v>
      </c>
      <c r="Q6" s="213" t="s">
        <v>1598</v>
      </c>
      <c r="R6" s="209" t="s">
        <v>1599</v>
      </c>
      <c r="S6" s="212" t="s">
        <v>1600</v>
      </c>
      <c r="T6" s="209" t="s">
        <v>1601</v>
      </c>
      <c r="U6" s="209" t="s">
        <v>1602</v>
      </c>
      <c r="V6" s="213" t="s">
        <v>1603</v>
      </c>
      <c r="W6" s="209" t="s">
        <v>1604</v>
      </c>
      <c r="X6" s="209" t="s">
        <v>1605</v>
      </c>
      <c r="Y6" s="213" t="s">
        <v>1606</v>
      </c>
      <c r="Z6" s="209" t="s">
        <v>1607</v>
      </c>
      <c r="AA6" s="209" t="s">
        <v>1608</v>
      </c>
    </row>
    <row r="7" spans="1:27" ht="40.5">
      <c r="A7" s="214">
        <v>1</v>
      </c>
      <c r="B7" s="215" t="s">
        <v>1609</v>
      </c>
      <c r="C7" s="216" t="s">
        <v>1611</v>
      </c>
      <c r="D7" s="217" t="s">
        <v>1612</v>
      </c>
      <c r="E7" s="218">
        <v>4</v>
      </c>
      <c r="F7" s="219" t="s">
        <v>1613</v>
      </c>
      <c r="G7" s="219" t="s">
        <v>1614</v>
      </c>
      <c r="H7" s="220"/>
      <c r="I7" s="221" t="s">
        <v>1615</v>
      </c>
      <c r="J7" s="221"/>
      <c r="K7" s="222" t="s">
        <v>1616</v>
      </c>
      <c r="L7" s="223"/>
      <c r="M7" s="224"/>
      <c r="N7" s="224"/>
      <c r="O7" s="224"/>
      <c r="P7" s="224"/>
      <c r="Q7" s="224"/>
      <c r="R7" s="224"/>
      <c r="S7" s="224"/>
      <c r="T7" s="224"/>
      <c r="U7" s="224"/>
      <c r="V7" s="224"/>
      <c r="W7" s="224"/>
      <c r="X7" s="224"/>
      <c r="Y7" s="224"/>
      <c r="Z7" s="225"/>
      <c r="AA7" s="216" t="s">
        <v>1610</v>
      </c>
    </row>
    <row r="8" spans="1:27" s="235" customFormat="1" ht="40.5">
      <c r="A8" s="226">
        <v>2</v>
      </c>
      <c r="B8" s="227" t="s">
        <v>1617</v>
      </c>
      <c r="C8" s="227" t="s">
        <v>1619</v>
      </c>
      <c r="D8" s="228" t="s">
        <v>1612</v>
      </c>
      <c r="E8" s="229">
        <v>5</v>
      </c>
      <c r="F8" s="230" t="s">
        <v>1613</v>
      </c>
      <c r="G8" s="230" t="s">
        <v>1614</v>
      </c>
      <c r="H8" s="221"/>
      <c r="I8" s="221" t="s">
        <v>1615</v>
      </c>
      <c r="J8" s="221"/>
      <c r="K8" s="231"/>
      <c r="L8" s="232"/>
      <c r="M8" s="233"/>
      <c r="N8" s="233"/>
      <c r="O8" s="233"/>
      <c r="P8" s="233"/>
      <c r="Q8" s="233"/>
      <c r="R8" s="233"/>
      <c r="S8" s="233"/>
      <c r="T8" s="233"/>
      <c r="U8" s="233"/>
      <c r="V8" s="233"/>
      <c r="W8" s="233"/>
      <c r="X8" s="233"/>
      <c r="Y8" s="233"/>
      <c r="Z8" s="234"/>
      <c r="AA8" s="227" t="s">
        <v>1618</v>
      </c>
    </row>
    <row r="9" spans="1:27" ht="40.5">
      <c r="A9" s="226">
        <v>3</v>
      </c>
      <c r="B9" s="236" t="s">
        <v>450</v>
      </c>
      <c r="C9" s="236" t="s">
        <v>1621</v>
      </c>
      <c r="D9" s="518" t="s">
        <v>1622</v>
      </c>
      <c r="E9" s="238">
        <v>2</v>
      </c>
      <c r="F9" s="230" t="s">
        <v>1613</v>
      </c>
      <c r="G9" s="230" t="s">
        <v>1614</v>
      </c>
      <c r="H9" s="221"/>
      <c r="I9" s="221" t="s">
        <v>1615</v>
      </c>
      <c r="J9" s="221"/>
      <c r="K9" s="231"/>
      <c r="L9" s="232"/>
      <c r="M9" s="239"/>
      <c r="N9" s="239"/>
      <c r="O9" s="239"/>
      <c r="P9" s="239"/>
      <c r="Q9" s="239"/>
      <c r="R9" s="239"/>
      <c r="S9" s="239"/>
      <c r="T9" s="239"/>
      <c r="U9" s="239"/>
      <c r="V9" s="239"/>
      <c r="W9" s="239"/>
      <c r="X9" s="239"/>
      <c r="Y9" s="239"/>
      <c r="Z9" s="240"/>
      <c r="AA9" s="236" t="s">
        <v>1620</v>
      </c>
    </row>
    <row r="10" spans="1:27" s="244" customFormat="1" ht="67.5">
      <c r="A10" s="226">
        <v>4</v>
      </c>
      <c r="B10" s="227" t="s">
        <v>1623</v>
      </c>
      <c r="C10" s="227" t="s">
        <v>1625</v>
      </c>
      <c r="D10" s="241" t="s">
        <v>1612</v>
      </c>
      <c r="E10" s="229">
        <v>2</v>
      </c>
      <c r="F10" s="230" t="s">
        <v>1613</v>
      </c>
      <c r="G10" s="230" t="s">
        <v>1614</v>
      </c>
      <c r="H10" s="221"/>
      <c r="I10" s="221" t="s">
        <v>1615</v>
      </c>
      <c r="J10" s="221"/>
      <c r="K10" s="231" t="s">
        <v>1626</v>
      </c>
      <c r="L10" s="232"/>
      <c r="M10" s="242"/>
      <c r="N10" s="242"/>
      <c r="O10" s="242"/>
      <c r="P10" s="242"/>
      <c r="Q10" s="242"/>
      <c r="R10" s="242"/>
      <c r="S10" s="242"/>
      <c r="T10" s="242"/>
      <c r="U10" s="242"/>
      <c r="V10" s="242"/>
      <c r="W10" s="242"/>
      <c r="X10" s="242"/>
      <c r="Y10" s="242"/>
      <c r="Z10" s="243"/>
      <c r="AA10" s="227" t="s">
        <v>1624</v>
      </c>
    </row>
    <row r="11" spans="1:27" s="244" customFormat="1" ht="409.5">
      <c r="A11" s="226">
        <v>5</v>
      </c>
      <c r="B11" s="227" t="s">
        <v>1098</v>
      </c>
      <c r="C11" s="227" t="s">
        <v>1628</v>
      </c>
      <c r="D11" s="241" t="s">
        <v>1612</v>
      </c>
      <c r="E11" s="229">
        <v>2</v>
      </c>
      <c r="F11" s="230" t="s">
        <v>1613</v>
      </c>
      <c r="G11" s="230" t="s">
        <v>1614</v>
      </c>
      <c r="H11" s="221"/>
      <c r="I11" s="221" t="s">
        <v>1615</v>
      </c>
      <c r="J11" s="221"/>
      <c r="K11" s="231" t="s">
        <v>1629</v>
      </c>
      <c r="L11" s="232"/>
      <c r="M11" s="242"/>
      <c r="N11" s="242"/>
      <c r="O11" s="242"/>
      <c r="P11" s="242"/>
      <c r="Q11" s="242"/>
      <c r="R11" s="242"/>
      <c r="S11" s="242"/>
      <c r="T11" s="242"/>
      <c r="U11" s="242"/>
      <c r="V11" s="242"/>
      <c r="W11" s="242"/>
      <c r="X11" s="242"/>
      <c r="Y11" s="242"/>
      <c r="Z11" s="243"/>
      <c r="AA11" s="227" t="s">
        <v>1627</v>
      </c>
    </row>
    <row r="12" spans="1:27" ht="40.5">
      <c r="A12" s="226">
        <v>6</v>
      </c>
      <c r="B12" s="227" t="s">
        <v>1630</v>
      </c>
      <c r="C12" s="227" t="s">
        <v>1632</v>
      </c>
      <c r="D12" s="241" t="s">
        <v>1633</v>
      </c>
      <c r="E12" s="229">
        <v>11</v>
      </c>
      <c r="F12" s="230"/>
      <c r="G12" s="230"/>
      <c r="H12" s="221"/>
      <c r="I12" s="221"/>
      <c r="J12" s="245"/>
      <c r="K12" s="231"/>
      <c r="L12" s="232"/>
      <c r="M12" s="239"/>
      <c r="N12" s="239"/>
      <c r="O12" s="239"/>
      <c r="P12" s="239"/>
      <c r="Q12" s="239"/>
      <c r="R12" s="239"/>
      <c r="S12" s="239"/>
      <c r="T12" s="239"/>
      <c r="U12" s="239"/>
      <c r="V12" s="239"/>
      <c r="W12" s="239"/>
      <c r="X12" s="239"/>
      <c r="Y12" s="239"/>
      <c r="Z12" s="240"/>
      <c r="AA12" s="227" t="s">
        <v>1631</v>
      </c>
    </row>
    <row r="13" spans="1:27" s="244" customFormat="1" ht="40.5">
      <c r="A13" s="226">
        <v>7</v>
      </c>
      <c r="B13" s="227" t="s">
        <v>635</v>
      </c>
      <c r="C13" s="227" t="s">
        <v>1635</v>
      </c>
      <c r="D13" s="241" t="s">
        <v>1633</v>
      </c>
      <c r="E13" s="229">
        <v>11</v>
      </c>
      <c r="F13" s="230"/>
      <c r="G13" s="230"/>
      <c r="H13" s="221"/>
      <c r="I13" s="221"/>
      <c r="J13" s="245"/>
      <c r="K13" s="231"/>
      <c r="L13" s="232"/>
      <c r="M13" s="242"/>
      <c r="N13" s="242"/>
      <c r="O13" s="242"/>
      <c r="P13" s="242"/>
      <c r="Q13" s="242"/>
      <c r="R13" s="242"/>
      <c r="S13" s="242"/>
      <c r="T13" s="242"/>
      <c r="U13" s="242"/>
      <c r="V13" s="242"/>
      <c r="W13" s="242"/>
      <c r="X13" s="242"/>
      <c r="Y13" s="242"/>
      <c r="Z13" s="243"/>
      <c r="AA13" s="227" t="s">
        <v>1634</v>
      </c>
    </row>
    <row r="14" spans="1:27" s="244" customFormat="1" ht="40.5">
      <c r="A14" s="226">
        <v>8</v>
      </c>
      <c r="B14" s="227" t="s">
        <v>637</v>
      </c>
      <c r="C14" s="227" t="s">
        <v>1315</v>
      </c>
      <c r="D14" s="241" t="s">
        <v>1633</v>
      </c>
      <c r="E14" s="229">
        <v>11</v>
      </c>
      <c r="F14" s="230"/>
      <c r="G14" s="230"/>
      <c r="H14" s="221"/>
      <c r="I14" s="221"/>
      <c r="J14" s="245"/>
      <c r="K14" s="231"/>
      <c r="L14" s="232"/>
      <c r="M14" s="242"/>
      <c r="N14" s="242"/>
      <c r="O14" s="242"/>
      <c r="P14" s="242"/>
      <c r="Q14" s="242"/>
      <c r="R14" s="242"/>
      <c r="S14" s="242"/>
      <c r="T14" s="242"/>
      <c r="U14" s="242"/>
      <c r="V14" s="242"/>
      <c r="W14" s="242"/>
      <c r="X14" s="242"/>
      <c r="Y14" s="242"/>
      <c r="Z14" s="243"/>
      <c r="AA14" s="227" t="s">
        <v>1636</v>
      </c>
    </row>
    <row r="15" spans="1:27" s="244" customFormat="1" ht="40.5">
      <c r="A15" s="226">
        <v>9</v>
      </c>
      <c r="B15" s="227" t="s">
        <v>639</v>
      </c>
      <c r="C15" s="227" t="s">
        <v>1316</v>
      </c>
      <c r="D15" s="241" t="s">
        <v>1638</v>
      </c>
      <c r="E15" s="229">
        <v>11</v>
      </c>
      <c r="F15" s="230"/>
      <c r="G15" s="230"/>
      <c r="H15" s="221"/>
      <c r="I15" s="221"/>
      <c r="J15" s="245"/>
      <c r="K15" s="231"/>
      <c r="L15" s="232"/>
      <c r="M15" s="242"/>
      <c r="N15" s="242"/>
      <c r="O15" s="242"/>
      <c r="P15" s="242"/>
      <c r="Q15" s="242"/>
      <c r="R15" s="242"/>
      <c r="S15" s="242"/>
      <c r="T15" s="242"/>
      <c r="U15" s="242"/>
      <c r="V15" s="242"/>
      <c r="W15" s="242"/>
      <c r="X15" s="242"/>
      <c r="Y15" s="242"/>
      <c r="Z15" s="243"/>
      <c r="AA15" s="227" t="s">
        <v>1637</v>
      </c>
    </row>
    <row r="16" spans="1:27" ht="40.5">
      <c r="A16" s="226">
        <v>10</v>
      </c>
      <c r="B16" s="236" t="s">
        <v>641</v>
      </c>
      <c r="C16" s="227" t="s">
        <v>1317</v>
      </c>
      <c r="D16" s="241" t="s">
        <v>1638</v>
      </c>
      <c r="E16" s="229">
        <v>11</v>
      </c>
      <c r="F16" s="246"/>
      <c r="G16" s="246"/>
      <c r="H16" s="247"/>
      <c r="I16" s="247"/>
      <c r="J16" s="248"/>
      <c r="K16" s="231"/>
      <c r="L16" s="232"/>
      <c r="M16" s="239"/>
      <c r="N16" s="239"/>
      <c r="O16" s="239"/>
      <c r="P16" s="239"/>
      <c r="Q16" s="239"/>
      <c r="R16" s="239"/>
      <c r="S16" s="239"/>
      <c r="T16" s="239"/>
      <c r="U16" s="239"/>
      <c r="V16" s="239"/>
      <c r="W16" s="239"/>
      <c r="X16" s="239"/>
      <c r="Y16" s="239"/>
      <c r="Z16" s="240"/>
      <c r="AA16" s="236" t="s">
        <v>1639</v>
      </c>
    </row>
    <row r="17" spans="1:27" ht="40.5">
      <c r="A17" s="226">
        <v>11</v>
      </c>
      <c r="B17" s="227" t="s">
        <v>643</v>
      </c>
      <c r="C17" s="227" t="s">
        <v>1318</v>
      </c>
      <c r="D17" s="241" t="s">
        <v>1638</v>
      </c>
      <c r="E17" s="229">
        <v>11</v>
      </c>
      <c r="F17" s="230"/>
      <c r="G17" s="230"/>
      <c r="H17" s="221"/>
      <c r="I17" s="221"/>
      <c r="J17" s="245"/>
      <c r="K17" s="231"/>
      <c r="L17" s="232"/>
      <c r="M17" s="239"/>
      <c r="N17" s="239"/>
      <c r="O17" s="239"/>
      <c r="P17" s="239"/>
      <c r="Q17" s="239"/>
      <c r="R17" s="239"/>
      <c r="S17" s="239"/>
      <c r="T17" s="239"/>
      <c r="U17" s="239"/>
      <c r="V17" s="239"/>
      <c r="W17" s="239"/>
      <c r="X17" s="239"/>
      <c r="Y17" s="239"/>
      <c r="Z17" s="240"/>
      <c r="AA17" s="227" t="s">
        <v>1640</v>
      </c>
    </row>
    <row r="18" spans="1:27" ht="40.5">
      <c r="A18" s="226">
        <v>12</v>
      </c>
      <c r="B18" s="227" t="s">
        <v>645</v>
      </c>
      <c r="C18" s="227" t="s">
        <v>1319</v>
      </c>
      <c r="D18" s="241" t="s">
        <v>1638</v>
      </c>
      <c r="E18" s="229">
        <v>11</v>
      </c>
      <c r="F18" s="230"/>
      <c r="G18" s="230"/>
      <c r="H18" s="221"/>
      <c r="I18" s="221"/>
      <c r="J18" s="245"/>
      <c r="K18" s="231"/>
      <c r="L18" s="232"/>
      <c r="M18" s="239"/>
      <c r="N18" s="239"/>
      <c r="O18" s="239"/>
      <c r="P18" s="239"/>
      <c r="Q18" s="239"/>
      <c r="R18" s="239"/>
      <c r="S18" s="239"/>
      <c r="T18" s="239"/>
      <c r="U18" s="239"/>
      <c r="V18" s="239"/>
      <c r="W18" s="239"/>
      <c r="X18" s="239"/>
      <c r="Y18" s="239"/>
      <c r="Z18" s="240"/>
      <c r="AA18" s="227" t="s">
        <v>1641</v>
      </c>
    </row>
    <row r="19" spans="1:27" ht="40.5">
      <c r="A19" s="226">
        <v>13</v>
      </c>
      <c r="B19" s="227" t="s">
        <v>647</v>
      </c>
      <c r="C19" s="227" t="s">
        <v>1320</v>
      </c>
      <c r="D19" s="241" t="s">
        <v>1638</v>
      </c>
      <c r="E19" s="229">
        <v>11</v>
      </c>
      <c r="F19" s="230"/>
      <c r="G19" s="230"/>
      <c r="H19" s="221"/>
      <c r="I19" s="221"/>
      <c r="J19" s="245"/>
      <c r="K19" s="231"/>
      <c r="L19" s="232"/>
      <c r="M19" s="239"/>
      <c r="N19" s="239"/>
      <c r="O19" s="239"/>
      <c r="P19" s="239"/>
      <c r="Q19" s="239"/>
      <c r="R19" s="239"/>
      <c r="S19" s="239"/>
      <c r="T19" s="239"/>
      <c r="U19" s="239"/>
      <c r="V19" s="239"/>
      <c r="W19" s="239"/>
      <c r="X19" s="239"/>
      <c r="Y19" s="239"/>
      <c r="Z19" s="240"/>
      <c r="AA19" s="227" t="s">
        <v>1642</v>
      </c>
    </row>
    <row r="20" spans="1:27" ht="40.5">
      <c r="A20" s="226">
        <v>14</v>
      </c>
      <c r="B20" s="227" t="s">
        <v>649</v>
      </c>
      <c r="C20" s="227" t="s">
        <v>1321</v>
      </c>
      <c r="D20" s="241" t="s">
        <v>1638</v>
      </c>
      <c r="E20" s="229">
        <v>11</v>
      </c>
      <c r="F20" s="230"/>
      <c r="G20" s="230"/>
      <c r="H20" s="221"/>
      <c r="I20" s="221"/>
      <c r="J20" s="245"/>
      <c r="K20" s="231"/>
      <c r="L20" s="232"/>
      <c r="M20" s="239"/>
      <c r="N20" s="239"/>
      <c r="O20" s="239"/>
      <c r="P20" s="239"/>
      <c r="Q20" s="239"/>
      <c r="R20" s="239"/>
      <c r="S20" s="239"/>
      <c r="T20" s="239"/>
      <c r="U20" s="239"/>
      <c r="V20" s="239"/>
      <c r="W20" s="239"/>
      <c r="X20" s="239"/>
      <c r="Y20" s="239"/>
      <c r="Z20" s="240"/>
      <c r="AA20" s="227" t="s">
        <v>1643</v>
      </c>
    </row>
    <row r="21" spans="1:27" ht="40.5">
      <c r="A21" s="226">
        <v>15</v>
      </c>
      <c r="B21" s="227" t="s">
        <v>651</v>
      </c>
      <c r="C21" s="227" t="s">
        <v>1322</v>
      </c>
      <c r="D21" s="241" t="s">
        <v>1638</v>
      </c>
      <c r="E21" s="229">
        <v>11</v>
      </c>
      <c r="F21" s="230"/>
      <c r="G21" s="230"/>
      <c r="H21" s="221"/>
      <c r="I21" s="221"/>
      <c r="J21" s="245"/>
      <c r="K21" s="231"/>
      <c r="L21" s="232"/>
      <c r="M21" s="239"/>
      <c r="N21" s="239"/>
      <c r="O21" s="239"/>
      <c r="P21" s="239"/>
      <c r="Q21" s="239"/>
      <c r="R21" s="239"/>
      <c r="S21" s="239"/>
      <c r="T21" s="239"/>
      <c r="U21" s="239"/>
      <c r="V21" s="239"/>
      <c r="W21" s="239"/>
      <c r="X21" s="239"/>
      <c r="Y21" s="239"/>
      <c r="Z21" s="240"/>
      <c r="AA21" s="227" t="s">
        <v>1644</v>
      </c>
    </row>
    <row r="22" spans="1:27" ht="40.5">
      <c r="A22" s="226">
        <v>16</v>
      </c>
      <c r="B22" s="227" t="s">
        <v>653</v>
      </c>
      <c r="C22" s="227" t="s">
        <v>1323</v>
      </c>
      <c r="D22" s="241" t="s">
        <v>1638</v>
      </c>
      <c r="E22" s="229">
        <v>11</v>
      </c>
      <c r="F22" s="230"/>
      <c r="G22" s="230"/>
      <c r="H22" s="221"/>
      <c r="I22" s="221"/>
      <c r="J22" s="245"/>
      <c r="K22" s="231"/>
      <c r="L22" s="232"/>
      <c r="M22" s="239"/>
      <c r="N22" s="239"/>
      <c r="O22" s="239"/>
      <c r="P22" s="239"/>
      <c r="Q22" s="239"/>
      <c r="R22" s="239"/>
      <c r="S22" s="239"/>
      <c r="T22" s="239"/>
      <c r="U22" s="239"/>
      <c r="V22" s="239"/>
      <c r="W22" s="239"/>
      <c r="X22" s="239"/>
      <c r="Y22" s="239"/>
      <c r="Z22" s="240"/>
      <c r="AA22" s="227" t="s">
        <v>1645</v>
      </c>
    </row>
    <row r="23" spans="1:27" ht="40.5">
      <c r="A23" s="226">
        <v>17</v>
      </c>
      <c r="B23" s="227" t="s">
        <v>655</v>
      </c>
      <c r="C23" s="227" t="s">
        <v>1324</v>
      </c>
      <c r="D23" s="241" t="s">
        <v>1638</v>
      </c>
      <c r="E23" s="229">
        <v>11</v>
      </c>
      <c r="F23" s="230"/>
      <c r="G23" s="230"/>
      <c r="H23" s="221"/>
      <c r="I23" s="221"/>
      <c r="J23" s="245"/>
      <c r="K23" s="231"/>
      <c r="L23" s="232"/>
      <c r="M23" s="239"/>
      <c r="N23" s="239"/>
      <c r="O23" s="239"/>
      <c r="P23" s="239"/>
      <c r="Q23" s="239"/>
      <c r="R23" s="239"/>
      <c r="S23" s="239"/>
      <c r="T23" s="239"/>
      <c r="U23" s="239"/>
      <c r="V23" s="239"/>
      <c r="W23" s="239"/>
      <c r="X23" s="239"/>
      <c r="Y23" s="239"/>
      <c r="Z23" s="240"/>
      <c r="AA23" s="227" t="s">
        <v>1646</v>
      </c>
    </row>
    <row r="24" spans="1:27" ht="40.5">
      <c r="A24" s="226">
        <v>18</v>
      </c>
      <c r="B24" s="227" t="s">
        <v>657</v>
      </c>
      <c r="C24" s="227" t="s">
        <v>1325</v>
      </c>
      <c r="D24" s="241" t="s">
        <v>1638</v>
      </c>
      <c r="E24" s="229">
        <v>11</v>
      </c>
      <c r="F24" s="230"/>
      <c r="G24" s="230"/>
      <c r="H24" s="221"/>
      <c r="I24" s="221"/>
      <c r="J24" s="245"/>
      <c r="K24" s="231"/>
      <c r="L24" s="232"/>
      <c r="M24" s="239"/>
      <c r="N24" s="239"/>
      <c r="O24" s="239"/>
      <c r="P24" s="239"/>
      <c r="Q24" s="239"/>
      <c r="R24" s="239"/>
      <c r="S24" s="239"/>
      <c r="T24" s="239"/>
      <c r="U24" s="239"/>
      <c r="V24" s="239"/>
      <c r="W24" s="239"/>
      <c r="X24" s="239"/>
      <c r="Y24" s="239"/>
      <c r="Z24" s="240"/>
      <c r="AA24" s="227" t="s">
        <v>1647</v>
      </c>
    </row>
    <row r="25" spans="1:27" ht="40.5">
      <c r="A25" s="226">
        <v>19</v>
      </c>
      <c r="B25" s="227" t="s">
        <v>659</v>
      </c>
      <c r="C25" s="227" t="s">
        <v>1326</v>
      </c>
      <c r="D25" s="241" t="s">
        <v>1638</v>
      </c>
      <c r="E25" s="229">
        <v>11</v>
      </c>
      <c r="F25" s="230"/>
      <c r="G25" s="230"/>
      <c r="H25" s="221"/>
      <c r="I25" s="221"/>
      <c r="J25" s="245"/>
      <c r="K25" s="231"/>
      <c r="L25" s="232"/>
      <c r="M25" s="239"/>
      <c r="N25" s="239"/>
      <c r="O25" s="239"/>
      <c r="P25" s="239"/>
      <c r="Q25" s="239"/>
      <c r="R25" s="239"/>
      <c r="S25" s="239"/>
      <c r="T25" s="239"/>
      <c r="U25" s="239"/>
      <c r="V25" s="239"/>
      <c r="W25" s="239"/>
      <c r="X25" s="239"/>
      <c r="Y25" s="239"/>
      <c r="Z25" s="240"/>
      <c r="AA25" s="227" t="s">
        <v>1648</v>
      </c>
    </row>
    <row r="26" spans="1:27" ht="40.5">
      <c r="A26" s="226">
        <v>20</v>
      </c>
      <c r="B26" s="227" t="s">
        <v>661</v>
      </c>
      <c r="C26" s="227" t="s">
        <v>1327</v>
      </c>
      <c r="D26" s="241" t="s">
        <v>1638</v>
      </c>
      <c r="E26" s="229">
        <v>11</v>
      </c>
      <c r="F26" s="230"/>
      <c r="G26" s="230"/>
      <c r="H26" s="221"/>
      <c r="I26" s="221"/>
      <c r="J26" s="245"/>
      <c r="K26" s="231"/>
      <c r="L26" s="232"/>
      <c r="M26" s="239"/>
      <c r="N26" s="239"/>
      <c r="O26" s="239"/>
      <c r="P26" s="239"/>
      <c r="Q26" s="239"/>
      <c r="R26" s="239"/>
      <c r="S26" s="239"/>
      <c r="T26" s="239"/>
      <c r="U26" s="239"/>
      <c r="V26" s="239"/>
      <c r="W26" s="239"/>
      <c r="X26" s="239"/>
      <c r="Y26" s="239"/>
      <c r="Z26" s="240"/>
      <c r="AA26" s="227" t="s">
        <v>1649</v>
      </c>
    </row>
    <row r="27" spans="1:27" ht="40.5">
      <c r="A27" s="226">
        <v>21</v>
      </c>
      <c r="B27" s="227" t="s">
        <v>663</v>
      </c>
      <c r="C27" s="227" t="s">
        <v>1328</v>
      </c>
      <c r="D27" s="241" t="s">
        <v>1638</v>
      </c>
      <c r="E27" s="229">
        <v>11</v>
      </c>
      <c r="F27" s="230"/>
      <c r="G27" s="230"/>
      <c r="H27" s="221"/>
      <c r="I27" s="221"/>
      <c r="J27" s="245"/>
      <c r="K27" s="231"/>
      <c r="L27" s="232"/>
      <c r="M27" s="239"/>
      <c r="N27" s="239"/>
      <c r="O27" s="239"/>
      <c r="P27" s="239"/>
      <c r="Q27" s="239"/>
      <c r="R27" s="239"/>
      <c r="S27" s="239"/>
      <c r="T27" s="239"/>
      <c r="U27" s="239"/>
      <c r="V27" s="239"/>
      <c r="W27" s="239"/>
      <c r="X27" s="239"/>
      <c r="Y27" s="239"/>
      <c r="Z27" s="240"/>
      <c r="AA27" s="227" t="s">
        <v>1650</v>
      </c>
    </row>
    <row r="28" spans="1:27" ht="40.5">
      <c r="A28" s="226">
        <v>22</v>
      </c>
      <c r="B28" s="227" t="s">
        <v>665</v>
      </c>
      <c r="C28" s="227" t="s">
        <v>1329</v>
      </c>
      <c r="D28" s="241" t="s">
        <v>1638</v>
      </c>
      <c r="E28" s="229">
        <v>11</v>
      </c>
      <c r="F28" s="230"/>
      <c r="G28" s="230"/>
      <c r="H28" s="221"/>
      <c r="I28" s="221"/>
      <c r="J28" s="245"/>
      <c r="K28" s="231"/>
      <c r="L28" s="232"/>
      <c r="M28" s="239"/>
      <c r="N28" s="239"/>
      <c r="O28" s="239"/>
      <c r="P28" s="239"/>
      <c r="Q28" s="239"/>
      <c r="R28" s="239"/>
      <c r="S28" s="239"/>
      <c r="T28" s="239"/>
      <c r="U28" s="239"/>
      <c r="V28" s="239"/>
      <c r="W28" s="239"/>
      <c r="X28" s="239"/>
      <c r="Y28" s="239"/>
      <c r="Z28" s="240"/>
      <c r="AA28" s="227" t="s">
        <v>1651</v>
      </c>
    </row>
    <row r="29" spans="1:27" ht="40.5">
      <c r="A29" s="226">
        <v>23</v>
      </c>
      <c r="B29" s="227" t="s">
        <v>667</v>
      </c>
      <c r="C29" s="227" t="s">
        <v>1330</v>
      </c>
      <c r="D29" s="241" t="s">
        <v>1638</v>
      </c>
      <c r="E29" s="229">
        <v>11</v>
      </c>
      <c r="F29" s="230"/>
      <c r="G29" s="230"/>
      <c r="H29" s="221"/>
      <c r="I29" s="221"/>
      <c r="J29" s="245"/>
      <c r="K29" s="231"/>
      <c r="L29" s="232"/>
      <c r="M29" s="239"/>
      <c r="N29" s="239"/>
      <c r="O29" s="239"/>
      <c r="P29" s="239"/>
      <c r="Q29" s="239"/>
      <c r="R29" s="239"/>
      <c r="S29" s="239"/>
      <c r="T29" s="239"/>
      <c r="U29" s="239"/>
      <c r="V29" s="239"/>
      <c r="W29" s="239"/>
      <c r="X29" s="239"/>
      <c r="Y29" s="239"/>
      <c r="Z29" s="240"/>
      <c r="AA29" s="227" t="s">
        <v>1652</v>
      </c>
    </row>
    <row r="30" spans="1:27" ht="40.5">
      <c r="A30" s="226">
        <v>24</v>
      </c>
      <c r="B30" s="227" t="s">
        <v>669</v>
      </c>
      <c r="C30" s="227" t="s">
        <v>1331</v>
      </c>
      <c r="D30" s="241" t="s">
        <v>1638</v>
      </c>
      <c r="E30" s="229">
        <v>11</v>
      </c>
      <c r="F30" s="230"/>
      <c r="G30" s="230"/>
      <c r="H30" s="221"/>
      <c r="I30" s="221"/>
      <c r="J30" s="245"/>
      <c r="K30" s="231"/>
      <c r="L30" s="232"/>
      <c r="M30" s="239"/>
      <c r="N30" s="239"/>
      <c r="O30" s="239"/>
      <c r="P30" s="239"/>
      <c r="Q30" s="239"/>
      <c r="R30" s="239"/>
      <c r="S30" s="239"/>
      <c r="T30" s="239"/>
      <c r="U30" s="239"/>
      <c r="V30" s="239"/>
      <c r="W30" s="239"/>
      <c r="X30" s="239"/>
      <c r="Y30" s="239"/>
      <c r="Z30" s="240"/>
      <c r="AA30" s="227" t="s">
        <v>1653</v>
      </c>
    </row>
    <row r="31" spans="1:27" ht="40.5">
      <c r="A31" s="226">
        <v>25</v>
      </c>
      <c r="B31" s="227" t="s">
        <v>671</v>
      </c>
      <c r="C31" s="227" t="s">
        <v>1332</v>
      </c>
      <c r="D31" s="241" t="s">
        <v>1638</v>
      </c>
      <c r="E31" s="229">
        <v>11</v>
      </c>
      <c r="F31" s="230"/>
      <c r="G31" s="230"/>
      <c r="H31" s="221"/>
      <c r="I31" s="221"/>
      <c r="J31" s="245"/>
      <c r="K31" s="231"/>
      <c r="L31" s="232"/>
      <c r="M31" s="239"/>
      <c r="N31" s="239"/>
      <c r="O31" s="239"/>
      <c r="P31" s="239"/>
      <c r="Q31" s="239"/>
      <c r="R31" s="239"/>
      <c r="S31" s="239"/>
      <c r="T31" s="239"/>
      <c r="U31" s="239"/>
      <c r="V31" s="239"/>
      <c r="W31" s="239"/>
      <c r="X31" s="239"/>
      <c r="Y31" s="239"/>
      <c r="Z31" s="240"/>
      <c r="AA31" s="227" t="s">
        <v>1654</v>
      </c>
    </row>
    <row r="32" spans="1:27" ht="40.5">
      <c r="A32" s="226">
        <v>26</v>
      </c>
      <c r="B32" s="227" t="s">
        <v>673</v>
      </c>
      <c r="C32" s="227" t="s">
        <v>1333</v>
      </c>
      <c r="D32" s="241" t="s">
        <v>1633</v>
      </c>
      <c r="E32" s="229">
        <v>11</v>
      </c>
      <c r="F32" s="230"/>
      <c r="G32" s="230"/>
      <c r="H32" s="221"/>
      <c r="I32" s="221"/>
      <c r="J32" s="245"/>
      <c r="K32" s="231"/>
      <c r="L32" s="232"/>
      <c r="M32" s="239"/>
      <c r="N32" s="239"/>
      <c r="O32" s="239"/>
      <c r="P32" s="239"/>
      <c r="Q32" s="239"/>
      <c r="R32" s="239"/>
      <c r="S32" s="239"/>
      <c r="T32" s="239"/>
      <c r="U32" s="239"/>
      <c r="V32" s="239"/>
      <c r="W32" s="239"/>
      <c r="X32" s="239"/>
      <c r="Y32" s="239"/>
      <c r="Z32" s="240"/>
      <c r="AA32" s="227" t="s">
        <v>1655</v>
      </c>
    </row>
    <row r="33" spans="1:27" ht="40.5">
      <c r="A33" s="226">
        <v>27</v>
      </c>
      <c r="B33" s="227" t="s">
        <v>675</v>
      </c>
      <c r="C33" s="227" t="s">
        <v>1334</v>
      </c>
      <c r="D33" s="241" t="s">
        <v>1633</v>
      </c>
      <c r="E33" s="229">
        <v>11</v>
      </c>
      <c r="F33" s="230"/>
      <c r="G33" s="230"/>
      <c r="H33" s="221"/>
      <c r="I33" s="221"/>
      <c r="J33" s="245"/>
      <c r="K33" s="231"/>
      <c r="L33" s="232"/>
      <c r="M33" s="239"/>
      <c r="N33" s="239"/>
      <c r="O33" s="239"/>
      <c r="P33" s="239"/>
      <c r="Q33" s="239"/>
      <c r="R33" s="239"/>
      <c r="S33" s="239"/>
      <c r="T33" s="239"/>
      <c r="U33" s="239"/>
      <c r="V33" s="239"/>
      <c r="W33" s="239"/>
      <c r="X33" s="239"/>
      <c r="Y33" s="239"/>
      <c r="Z33" s="240"/>
      <c r="AA33" s="227" t="s">
        <v>1656</v>
      </c>
    </row>
    <row r="34" spans="1:27" ht="40.5">
      <c r="A34" s="226">
        <v>28</v>
      </c>
      <c r="B34" s="227" t="s">
        <v>677</v>
      </c>
      <c r="C34" s="227" t="s">
        <v>1335</v>
      </c>
      <c r="D34" s="241" t="s">
        <v>1633</v>
      </c>
      <c r="E34" s="229">
        <v>11</v>
      </c>
      <c r="F34" s="230"/>
      <c r="G34" s="230"/>
      <c r="H34" s="221"/>
      <c r="I34" s="221"/>
      <c r="J34" s="245"/>
      <c r="K34" s="231"/>
      <c r="L34" s="232"/>
      <c r="M34" s="239"/>
      <c r="N34" s="239"/>
      <c r="O34" s="239"/>
      <c r="P34" s="239"/>
      <c r="Q34" s="239"/>
      <c r="R34" s="239"/>
      <c r="S34" s="239"/>
      <c r="T34" s="239"/>
      <c r="U34" s="239"/>
      <c r="V34" s="239"/>
      <c r="W34" s="239"/>
      <c r="X34" s="239"/>
      <c r="Y34" s="239"/>
      <c r="Z34" s="240"/>
      <c r="AA34" s="227" t="s">
        <v>1657</v>
      </c>
    </row>
    <row r="35" spans="1:27" ht="40.5">
      <c r="A35" s="226">
        <v>29</v>
      </c>
      <c r="B35" s="227" t="s">
        <v>679</v>
      </c>
      <c r="C35" s="227" t="s">
        <v>1336</v>
      </c>
      <c r="D35" s="241" t="s">
        <v>1633</v>
      </c>
      <c r="E35" s="229">
        <v>11</v>
      </c>
      <c r="F35" s="230"/>
      <c r="G35" s="230"/>
      <c r="H35" s="221"/>
      <c r="I35" s="221"/>
      <c r="J35" s="245"/>
      <c r="K35" s="231"/>
      <c r="L35" s="232"/>
      <c r="M35" s="239"/>
      <c r="N35" s="239"/>
      <c r="O35" s="239"/>
      <c r="P35" s="239"/>
      <c r="Q35" s="239"/>
      <c r="R35" s="239"/>
      <c r="S35" s="239"/>
      <c r="T35" s="239"/>
      <c r="U35" s="239"/>
      <c r="V35" s="239"/>
      <c r="W35" s="239"/>
      <c r="X35" s="239"/>
      <c r="Y35" s="239"/>
      <c r="Z35" s="240"/>
      <c r="AA35" s="227" t="s">
        <v>1658</v>
      </c>
    </row>
    <row r="36" spans="1:27" ht="40.5">
      <c r="A36" s="226">
        <v>30</v>
      </c>
      <c r="B36" s="227" t="s">
        <v>681</v>
      </c>
      <c r="C36" s="227" t="s">
        <v>1337</v>
      </c>
      <c r="D36" s="241" t="s">
        <v>1633</v>
      </c>
      <c r="E36" s="229">
        <v>11</v>
      </c>
      <c r="F36" s="230"/>
      <c r="G36" s="230"/>
      <c r="H36" s="221"/>
      <c r="I36" s="221"/>
      <c r="J36" s="245"/>
      <c r="K36" s="231"/>
      <c r="L36" s="232"/>
      <c r="M36" s="239"/>
      <c r="N36" s="239"/>
      <c r="O36" s="239"/>
      <c r="P36" s="239"/>
      <c r="Q36" s="239"/>
      <c r="R36" s="239"/>
      <c r="S36" s="239"/>
      <c r="T36" s="239"/>
      <c r="U36" s="239"/>
      <c r="V36" s="239"/>
      <c r="W36" s="239"/>
      <c r="X36" s="239"/>
      <c r="Y36" s="239"/>
      <c r="Z36" s="240"/>
      <c r="AA36" s="227" t="s">
        <v>1659</v>
      </c>
    </row>
    <row r="37" spans="1:27" ht="40.5">
      <c r="A37" s="226">
        <v>31</v>
      </c>
      <c r="B37" s="227" t="s">
        <v>683</v>
      </c>
      <c r="C37" s="227" t="s">
        <v>1338</v>
      </c>
      <c r="D37" s="241" t="s">
        <v>1633</v>
      </c>
      <c r="E37" s="229">
        <v>11</v>
      </c>
      <c r="F37" s="230"/>
      <c r="G37" s="230"/>
      <c r="H37" s="221"/>
      <c r="I37" s="221"/>
      <c r="J37" s="245"/>
      <c r="K37" s="231"/>
      <c r="L37" s="232"/>
      <c r="M37" s="239"/>
      <c r="N37" s="239"/>
      <c r="O37" s="239"/>
      <c r="P37" s="239"/>
      <c r="Q37" s="239"/>
      <c r="R37" s="239"/>
      <c r="S37" s="239"/>
      <c r="T37" s="239"/>
      <c r="U37" s="239"/>
      <c r="V37" s="239"/>
      <c r="W37" s="239"/>
      <c r="X37" s="239"/>
      <c r="Y37" s="239"/>
      <c r="Z37" s="240"/>
      <c r="AA37" s="227" t="s">
        <v>1660</v>
      </c>
    </row>
    <row r="38" spans="1:27" ht="40.5">
      <c r="A38" s="226">
        <v>32</v>
      </c>
      <c r="B38" s="227" t="s">
        <v>685</v>
      </c>
      <c r="C38" s="227" t="s">
        <v>1339</v>
      </c>
      <c r="D38" s="241" t="s">
        <v>1633</v>
      </c>
      <c r="E38" s="229">
        <v>11</v>
      </c>
      <c r="F38" s="230"/>
      <c r="G38" s="230"/>
      <c r="H38" s="221"/>
      <c r="I38" s="221"/>
      <c r="J38" s="245"/>
      <c r="K38" s="231"/>
      <c r="L38" s="232"/>
      <c r="M38" s="239"/>
      <c r="N38" s="239"/>
      <c r="O38" s="239"/>
      <c r="P38" s="239"/>
      <c r="Q38" s="239"/>
      <c r="R38" s="239"/>
      <c r="S38" s="239"/>
      <c r="T38" s="239"/>
      <c r="U38" s="239"/>
      <c r="V38" s="239"/>
      <c r="W38" s="239"/>
      <c r="X38" s="239"/>
      <c r="Y38" s="239"/>
      <c r="Z38" s="240"/>
      <c r="AA38" s="227" t="s">
        <v>1661</v>
      </c>
    </row>
    <row r="39" spans="1:27" ht="40.5">
      <c r="A39" s="226">
        <v>33</v>
      </c>
      <c r="B39" s="227" t="s">
        <v>687</v>
      </c>
      <c r="C39" s="227" t="s">
        <v>1340</v>
      </c>
      <c r="D39" s="241" t="s">
        <v>1633</v>
      </c>
      <c r="E39" s="229">
        <v>11</v>
      </c>
      <c r="F39" s="230"/>
      <c r="G39" s="230"/>
      <c r="H39" s="221"/>
      <c r="I39" s="221"/>
      <c r="J39" s="245"/>
      <c r="K39" s="231"/>
      <c r="L39" s="232"/>
      <c r="M39" s="239"/>
      <c r="N39" s="239"/>
      <c r="O39" s="239"/>
      <c r="P39" s="239"/>
      <c r="Q39" s="239"/>
      <c r="R39" s="239"/>
      <c r="S39" s="239"/>
      <c r="T39" s="239"/>
      <c r="U39" s="239"/>
      <c r="V39" s="239"/>
      <c r="W39" s="239"/>
      <c r="X39" s="239"/>
      <c r="Y39" s="239"/>
      <c r="Z39" s="240"/>
      <c r="AA39" s="227" t="s">
        <v>1662</v>
      </c>
    </row>
    <row r="40" spans="1:27" ht="40.5">
      <c r="A40" s="226">
        <v>34</v>
      </c>
      <c r="B40" s="227" t="s">
        <v>689</v>
      </c>
      <c r="C40" s="227" t="s">
        <v>1341</v>
      </c>
      <c r="D40" s="241" t="s">
        <v>1633</v>
      </c>
      <c r="E40" s="229">
        <v>11</v>
      </c>
      <c r="F40" s="230"/>
      <c r="G40" s="230"/>
      <c r="H40" s="221"/>
      <c r="I40" s="221"/>
      <c r="J40" s="245"/>
      <c r="K40" s="231"/>
      <c r="L40" s="232"/>
      <c r="M40" s="239"/>
      <c r="N40" s="239"/>
      <c r="O40" s="239"/>
      <c r="P40" s="239"/>
      <c r="Q40" s="239"/>
      <c r="R40" s="239"/>
      <c r="S40" s="239"/>
      <c r="T40" s="239"/>
      <c r="U40" s="239"/>
      <c r="V40" s="239"/>
      <c r="W40" s="239"/>
      <c r="X40" s="239"/>
      <c r="Y40" s="239"/>
      <c r="Z40" s="240"/>
      <c r="AA40" s="227" t="s">
        <v>1663</v>
      </c>
    </row>
    <row r="41" spans="1:27" ht="40.5">
      <c r="A41" s="226">
        <v>35</v>
      </c>
      <c r="B41" s="227" t="s">
        <v>691</v>
      </c>
      <c r="C41" s="227" t="s">
        <v>1342</v>
      </c>
      <c r="D41" s="241" t="s">
        <v>1633</v>
      </c>
      <c r="E41" s="229">
        <v>11</v>
      </c>
      <c r="F41" s="230"/>
      <c r="G41" s="230"/>
      <c r="H41" s="221"/>
      <c r="I41" s="221"/>
      <c r="J41" s="245"/>
      <c r="K41" s="231"/>
      <c r="L41" s="232"/>
      <c r="M41" s="239"/>
      <c r="N41" s="239"/>
      <c r="O41" s="239"/>
      <c r="P41" s="239"/>
      <c r="Q41" s="239"/>
      <c r="R41" s="239"/>
      <c r="S41" s="239"/>
      <c r="T41" s="239"/>
      <c r="U41" s="239"/>
      <c r="V41" s="239"/>
      <c r="W41" s="239"/>
      <c r="X41" s="239"/>
      <c r="Y41" s="239"/>
      <c r="Z41" s="240"/>
      <c r="AA41" s="227" t="s">
        <v>1664</v>
      </c>
    </row>
    <row r="42" spans="1:27" ht="40.5">
      <c r="A42" s="226">
        <v>36</v>
      </c>
      <c r="B42" s="227" t="s">
        <v>693</v>
      </c>
      <c r="C42" s="227" t="s">
        <v>1343</v>
      </c>
      <c r="D42" s="241" t="s">
        <v>1633</v>
      </c>
      <c r="E42" s="229">
        <v>11</v>
      </c>
      <c r="F42" s="230"/>
      <c r="G42" s="230"/>
      <c r="H42" s="221"/>
      <c r="I42" s="221"/>
      <c r="J42" s="245"/>
      <c r="K42" s="231"/>
      <c r="L42" s="232"/>
      <c r="M42" s="239"/>
      <c r="N42" s="239"/>
      <c r="O42" s="239"/>
      <c r="P42" s="239"/>
      <c r="Q42" s="239"/>
      <c r="R42" s="239"/>
      <c r="S42" s="239"/>
      <c r="T42" s="239"/>
      <c r="U42" s="239"/>
      <c r="V42" s="239"/>
      <c r="W42" s="239"/>
      <c r="X42" s="239"/>
      <c r="Y42" s="239"/>
      <c r="Z42" s="240"/>
      <c r="AA42" s="227" t="s">
        <v>1665</v>
      </c>
    </row>
    <row r="43" spans="1:27" ht="40.5">
      <c r="A43" s="226">
        <v>37</v>
      </c>
      <c r="B43" s="227" t="s">
        <v>695</v>
      </c>
      <c r="C43" s="227" t="s">
        <v>1344</v>
      </c>
      <c r="D43" s="241" t="s">
        <v>1633</v>
      </c>
      <c r="E43" s="229">
        <v>11</v>
      </c>
      <c r="F43" s="230"/>
      <c r="G43" s="230"/>
      <c r="H43" s="221"/>
      <c r="I43" s="221"/>
      <c r="J43" s="245"/>
      <c r="K43" s="231"/>
      <c r="L43" s="232"/>
      <c r="M43" s="239"/>
      <c r="N43" s="239"/>
      <c r="O43" s="239"/>
      <c r="P43" s="239"/>
      <c r="Q43" s="239"/>
      <c r="R43" s="239"/>
      <c r="S43" s="239"/>
      <c r="T43" s="239"/>
      <c r="U43" s="239"/>
      <c r="V43" s="239"/>
      <c r="W43" s="239"/>
      <c r="X43" s="239"/>
      <c r="Y43" s="239"/>
      <c r="Z43" s="240"/>
      <c r="AA43" s="227" t="s">
        <v>1666</v>
      </c>
    </row>
    <row r="44" spans="1:27" ht="40.5">
      <c r="A44" s="226">
        <v>38</v>
      </c>
      <c r="B44" s="227" t="s">
        <v>697</v>
      </c>
      <c r="C44" s="227" t="s">
        <v>1345</v>
      </c>
      <c r="D44" s="241" t="s">
        <v>1633</v>
      </c>
      <c r="E44" s="229">
        <v>11</v>
      </c>
      <c r="F44" s="230"/>
      <c r="G44" s="230"/>
      <c r="H44" s="221"/>
      <c r="I44" s="221"/>
      <c r="J44" s="245"/>
      <c r="K44" s="231"/>
      <c r="L44" s="232"/>
      <c r="M44" s="239"/>
      <c r="N44" s="239"/>
      <c r="O44" s="239"/>
      <c r="P44" s="239"/>
      <c r="Q44" s="239"/>
      <c r="R44" s="239"/>
      <c r="S44" s="239"/>
      <c r="T44" s="239"/>
      <c r="U44" s="239"/>
      <c r="V44" s="239"/>
      <c r="W44" s="239"/>
      <c r="X44" s="239"/>
      <c r="Y44" s="239"/>
      <c r="Z44" s="240"/>
      <c r="AA44" s="227" t="s">
        <v>1667</v>
      </c>
    </row>
    <row r="45" spans="1:27" ht="40.5">
      <c r="A45" s="226">
        <v>39</v>
      </c>
      <c r="B45" s="227" t="s">
        <v>699</v>
      </c>
      <c r="C45" s="227" t="s">
        <v>1346</v>
      </c>
      <c r="D45" s="241" t="s">
        <v>1633</v>
      </c>
      <c r="E45" s="229">
        <v>11</v>
      </c>
      <c r="F45" s="230"/>
      <c r="G45" s="230"/>
      <c r="H45" s="221"/>
      <c r="I45" s="221"/>
      <c r="J45" s="245"/>
      <c r="K45" s="231"/>
      <c r="L45" s="232"/>
      <c r="M45" s="239"/>
      <c r="N45" s="239"/>
      <c r="O45" s="239"/>
      <c r="P45" s="239"/>
      <c r="Q45" s="239"/>
      <c r="R45" s="239"/>
      <c r="S45" s="239"/>
      <c r="T45" s="239"/>
      <c r="U45" s="239"/>
      <c r="V45" s="239"/>
      <c r="W45" s="239"/>
      <c r="X45" s="239"/>
      <c r="Y45" s="239"/>
      <c r="Z45" s="240"/>
      <c r="AA45" s="227" t="s">
        <v>1668</v>
      </c>
    </row>
    <row r="46" spans="1:27" ht="40.5">
      <c r="A46" s="226">
        <v>40</v>
      </c>
      <c r="B46" s="227" t="s">
        <v>701</v>
      </c>
      <c r="C46" s="227" t="s">
        <v>1347</v>
      </c>
      <c r="D46" s="241" t="s">
        <v>1633</v>
      </c>
      <c r="E46" s="229">
        <v>11</v>
      </c>
      <c r="F46" s="230"/>
      <c r="G46" s="230"/>
      <c r="H46" s="221"/>
      <c r="I46" s="221"/>
      <c r="J46" s="245"/>
      <c r="K46" s="231"/>
      <c r="L46" s="232"/>
      <c r="M46" s="239"/>
      <c r="N46" s="239"/>
      <c r="O46" s="239"/>
      <c r="P46" s="239"/>
      <c r="Q46" s="239"/>
      <c r="R46" s="239"/>
      <c r="S46" s="239"/>
      <c r="T46" s="239"/>
      <c r="U46" s="239"/>
      <c r="V46" s="239"/>
      <c r="W46" s="239"/>
      <c r="X46" s="239"/>
      <c r="Y46" s="239"/>
      <c r="Z46" s="240"/>
      <c r="AA46" s="227" t="s">
        <v>1669</v>
      </c>
    </row>
    <row r="47" spans="1:27" ht="40.5">
      <c r="A47" s="226">
        <v>41</v>
      </c>
      <c r="B47" s="227" t="s">
        <v>703</v>
      </c>
      <c r="C47" s="227" t="s">
        <v>1348</v>
      </c>
      <c r="D47" s="241" t="s">
        <v>1633</v>
      </c>
      <c r="E47" s="229">
        <v>11</v>
      </c>
      <c r="F47" s="230"/>
      <c r="G47" s="230"/>
      <c r="H47" s="221"/>
      <c r="I47" s="221"/>
      <c r="J47" s="245"/>
      <c r="K47" s="231"/>
      <c r="L47" s="232"/>
      <c r="M47" s="239"/>
      <c r="N47" s="239"/>
      <c r="O47" s="239"/>
      <c r="P47" s="239"/>
      <c r="Q47" s="239"/>
      <c r="R47" s="239"/>
      <c r="S47" s="239"/>
      <c r="T47" s="239"/>
      <c r="U47" s="239"/>
      <c r="V47" s="239"/>
      <c r="W47" s="239"/>
      <c r="X47" s="239"/>
      <c r="Y47" s="239"/>
      <c r="Z47" s="240"/>
      <c r="AA47" s="227" t="s">
        <v>1670</v>
      </c>
    </row>
    <row r="48" spans="1:27" ht="40.5">
      <c r="A48" s="226">
        <v>42</v>
      </c>
      <c r="B48" s="227" t="s">
        <v>705</v>
      </c>
      <c r="C48" s="227" t="s">
        <v>1349</v>
      </c>
      <c r="D48" s="241" t="s">
        <v>1633</v>
      </c>
      <c r="E48" s="229">
        <v>11</v>
      </c>
      <c r="F48" s="230"/>
      <c r="G48" s="230"/>
      <c r="H48" s="221"/>
      <c r="I48" s="221"/>
      <c r="J48" s="245"/>
      <c r="K48" s="231"/>
      <c r="L48" s="232"/>
      <c r="M48" s="239"/>
      <c r="N48" s="239"/>
      <c r="O48" s="239"/>
      <c r="P48" s="239"/>
      <c r="Q48" s="239"/>
      <c r="R48" s="239"/>
      <c r="S48" s="239"/>
      <c r="T48" s="239"/>
      <c r="U48" s="239"/>
      <c r="V48" s="239"/>
      <c r="W48" s="239"/>
      <c r="X48" s="239"/>
      <c r="Y48" s="239"/>
      <c r="Z48" s="240"/>
      <c r="AA48" s="227" t="s">
        <v>1671</v>
      </c>
    </row>
    <row r="49" spans="1:27" ht="40.5">
      <c r="A49" s="226">
        <v>43</v>
      </c>
      <c r="B49" s="227" t="s">
        <v>707</v>
      </c>
      <c r="C49" s="227" t="s">
        <v>1350</v>
      </c>
      <c r="D49" s="241" t="s">
        <v>1633</v>
      </c>
      <c r="E49" s="229">
        <v>11</v>
      </c>
      <c r="F49" s="230"/>
      <c r="G49" s="230"/>
      <c r="H49" s="221"/>
      <c r="I49" s="221"/>
      <c r="J49" s="245"/>
      <c r="K49" s="231"/>
      <c r="L49" s="232"/>
      <c r="M49" s="239"/>
      <c r="N49" s="239"/>
      <c r="O49" s="239"/>
      <c r="P49" s="239"/>
      <c r="Q49" s="239"/>
      <c r="R49" s="239"/>
      <c r="S49" s="239"/>
      <c r="T49" s="239"/>
      <c r="U49" s="239"/>
      <c r="V49" s="239"/>
      <c r="W49" s="239"/>
      <c r="X49" s="239"/>
      <c r="Y49" s="239"/>
      <c r="Z49" s="240"/>
      <c r="AA49" s="227" t="s">
        <v>1672</v>
      </c>
    </row>
    <row r="50" spans="1:27" ht="40.5">
      <c r="A50" s="226">
        <v>44</v>
      </c>
      <c r="B50" s="227" t="s">
        <v>709</v>
      </c>
      <c r="C50" s="227" t="s">
        <v>1351</v>
      </c>
      <c r="D50" s="241" t="s">
        <v>1633</v>
      </c>
      <c r="E50" s="229">
        <v>11</v>
      </c>
      <c r="F50" s="230"/>
      <c r="G50" s="230"/>
      <c r="H50" s="221"/>
      <c r="I50" s="221"/>
      <c r="J50" s="245"/>
      <c r="K50" s="231"/>
      <c r="L50" s="232"/>
      <c r="M50" s="239"/>
      <c r="N50" s="239"/>
      <c r="O50" s="239"/>
      <c r="P50" s="239"/>
      <c r="Q50" s="239"/>
      <c r="R50" s="239"/>
      <c r="S50" s="239"/>
      <c r="T50" s="239"/>
      <c r="U50" s="239"/>
      <c r="V50" s="239"/>
      <c r="W50" s="239"/>
      <c r="X50" s="239"/>
      <c r="Y50" s="239"/>
      <c r="Z50" s="240"/>
      <c r="AA50" s="227" t="s">
        <v>1673</v>
      </c>
    </row>
    <row r="51" spans="1:27" ht="40.5">
      <c r="A51" s="226">
        <v>45</v>
      </c>
      <c r="B51" s="227" t="s">
        <v>711</v>
      </c>
      <c r="C51" s="227" t="s">
        <v>1352</v>
      </c>
      <c r="D51" s="241" t="s">
        <v>1633</v>
      </c>
      <c r="E51" s="229">
        <v>11</v>
      </c>
      <c r="F51" s="230"/>
      <c r="G51" s="230"/>
      <c r="H51" s="221"/>
      <c r="I51" s="221"/>
      <c r="J51" s="245"/>
      <c r="K51" s="231"/>
      <c r="L51" s="232"/>
      <c r="M51" s="239"/>
      <c r="N51" s="239"/>
      <c r="O51" s="239"/>
      <c r="P51" s="239"/>
      <c r="Q51" s="239"/>
      <c r="R51" s="239"/>
      <c r="S51" s="239"/>
      <c r="T51" s="239"/>
      <c r="U51" s="239"/>
      <c r="V51" s="239"/>
      <c r="W51" s="239"/>
      <c r="X51" s="239"/>
      <c r="Y51" s="239"/>
      <c r="Z51" s="240"/>
      <c r="AA51" s="227" t="s">
        <v>1674</v>
      </c>
    </row>
    <row r="52" spans="1:27" ht="40.5">
      <c r="A52" s="226">
        <v>46</v>
      </c>
      <c r="B52" s="227" t="s">
        <v>713</v>
      </c>
      <c r="C52" s="227" t="s">
        <v>1353</v>
      </c>
      <c r="D52" s="241" t="s">
        <v>1633</v>
      </c>
      <c r="E52" s="229">
        <v>11</v>
      </c>
      <c r="F52" s="230"/>
      <c r="G52" s="230"/>
      <c r="H52" s="221"/>
      <c r="I52" s="221"/>
      <c r="J52" s="245"/>
      <c r="K52" s="231"/>
      <c r="L52" s="232"/>
      <c r="M52" s="239"/>
      <c r="N52" s="239"/>
      <c r="O52" s="239"/>
      <c r="P52" s="239"/>
      <c r="Q52" s="239"/>
      <c r="R52" s="239"/>
      <c r="S52" s="239"/>
      <c r="T52" s="239"/>
      <c r="U52" s="239"/>
      <c r="V52" s="239"/>
      <c r="W52" s="239"/>
      <c r="X52" s="239"/>
      <c r="Y52" s="239"/>
      <c r="Z52" s="240"/>
      <c r="AA52" s="227" t="s">
        <v>1675</v>
      </c>
    </row>
    <row r="53" spans="1:27" ht="40.5">
      <c r="A53" s="226">
        <v>47</v>
      </c>
      <c r="B53" s="227" t="s">
        <v>715</v>
      </c>
      <c r="C53" s="227" t="s">
        <v>1354</v>
      </c>
      <c r="D53" s="241" t="s">
        <v>1633</v>
      </c>
      <c r="E53" s="229">
        <v>11</v>
      </c>
      <c r="F53" s="230"/>
      <c r="G53" s="230"/>
      <c r="H53" s="221"/>
      <c r="I53" s="221"/>
      <c r="J53" s="245"/>
      <c r="K53" s="231"/>
      <c r="L53" s="232"/>
      <c r="M53" s="239"/>
      <c r="N53" s="239"/>
      <c r="O53" s="239"/>
      <c r="P53" s="239"/>
      <c r="Q53" s="239"/>
      <c r="R53" s="239"/>
      <c r="S53" s="239"/>
      <c r="T53" s="239"/>
      <c r="U53" s="239"/>
      <c r="V53" s="239"/>
      <c r="W53" s="239"/>
      <c r="X53" s="239"/>
      <c r="Y53" s="239"/>
      <c r="Z53" s="240"/>
      <c r="AA53" s="227" t="s">
        <v>1676</v>
      </c>
    </row>
    <row r="54" spans="1:27" ht="40.5">
      <c r="A54" s="226">
        <v>48</v>
      </c>
      <c r="B54" s="227" t="s">
        <v>717</v>
      </c>
      <c r="C54" s="227" t="s">
        <v>1355</v>
      </c>
      <c r="D54" s="241" t="s">
        <v>1633</v>
      </c>
      <c r="E54" s="229">
        <v>11</v>
      </c>
      <c r="F54" s="230"/>
      <c r="G54" s="230"/>
      <c r="H54" s="221"/>
      <c r="I54" s="221"/>
      <c r="J54" s="245"/>
      <c r="K54" s="231"/>
      <c r="L54" s="232"/>
      <c r="M54" s="239"/>
      <c r="N54" s="239"/>
      <c r="O54" s="239"/>
      <c r="P54" s="239"/>
      <c r="Q54" s="239"/>
      <c r="R54" s="239"/>
      <c r="S54" s="239"/>
      <c r="T54" s="239"/>
      <c r="U54" s="239"/>
      <c r="V54" s="239"/>
      <c r="W54" s="239"/>
      <c r="X54" s="239"/>
      <c r="Y54" s="239"/>
      <c r="Z54" s="240"/>
      <c r="AA54" s="227" t="s">
        <v>1677</v>
      </c>
    </row>
    <row r="55" spans="1:27" ht="40.5">
      <c r="A55" s="226">
        <v>49</v>
      </c>
      <c r="B55" s="227" t="s">
        <v>719</v>
      </c>
      <c r="C55" s="227" t="s">
        <v>1356</v>
      </c>
      <c r="D55" s="241" t="s">
        <v>1633</v>
      </c>
      <c r="E55" s="229">
        <v>11</v>
      </c>
      <c r="F55" s="230"/>
      <c r="G55" s="230"/>
      <c r="H55" s="221"/>
      <c r="I55" s="221"/>
      <c r="J55" s="245"/>
      <c r="K55" s="231"/>
      <c r="L55" s="232"/>
      <c r="M55" s="239"/>
      <c r="N55" s="239"/>
      <c r="O55" s="239"/>
      <c r="P55" s="239"/>
      <c r="Q55" s="239"/>
      <c r="R55" s="239"/>
      <c r="S55" s="239"/>
      <c r="T55" s="239"/>
      <c r="U55" s="239"/>
      <c r="V55" s="239"/>
      <c r="W55" s="239"/>
      <c r="X55" s="239"/>
      <c r="Y55" s="239"/>
      <c r="Z55" s="240"/>
      <c r="AA55" s="227" t="s">
        <v>1678</v>
      </c>
    </row>
    <row r="56" spans="1:27" ht="40.5">
      <c r="A56" s="226">
        <v>50</v>
      </c>
      <c r="B56" s="227" t="s">
        <v>721</v>
      </c>
      <c r="C56" s="227" t="s">
        <v>1357</v>
      </c>
      <c r="D56" s="241" t="s">
        <v>1633</v>
      </c>
      <c r="E56" s="229">
        <v>11</v>
      </c>
      <c r="F56" s="230"/>
      <c r="G56" s="230"/>
      <c r="H56" s="221"/>
      <c r="I56" s="221"/>
      <c r="J56" s="245"/>
      <c r="K56" s="231"/>
      <c r="L56" s="232"/>
      <c r="M56" s="239"/>
      <c r="N56" s="239"/>
      <c r="O56" s="239"/>
      <c r="P56" s="239"/>
      <c r="Q56" s="239"/>
      <c r="R56" s="239"/>
      <c r="S56" s="239"/>
      <c r="T56" s="239"/>
      <c r="U56" s="239"/>
      <c r="V56" s="239"/>
      <c r="W56" s="239"/>
      <c r="X56" s="239"/>
      <c r="Y56" s="239"/>
      <c r="Z56" s="240"/>
      <c r="AA56" s="227" t="s">
        <v>1679</v>
      </c>
    </row>
    <row r="57" spans="1:27" ht="40.5">
      <c r="A57" s="226">
        <v>51</v>
      </c>
      <c r="B57" s="227" t="s">
        <v>723</v>
      </c>
      <c r="C57" s="227" t="s">
        <v>1358</v>
      </c>
      <c r="D57" s="241" t="s">
        <v>1633</v>
      </c>
      <c r="E57" s="229">
        <v>11</v>
      </c>
      <c r="F57" s="230"/>
      <c r="G57" s="230"/>
      <c r="H57" s="221"/>
      <c r="I57" s="221"/>
      <c r="J57" s="245"/>
      <c r="K57" s="231"/>
      <c r="L57" s="232"/>
      <c r="M57" s="239"/>
      <c r="N57" s="239"/>
      <c r="O57" s="239"/>
      <c r="P57" s="239"/>
      <c r="Q57" s="239"/>
      <c r="R57" s="239"/>
      <c r="S57" s="239"/>
      <c r="T57" s="239"/>
      <c r="U57" s="239"/>
      <c r="V57" s="239"/>
      <c r="W57" s="239"/>
      <c r="X57" s="239"/>
      <c r="Y57" s="239"/>
      <c r="Z57" s="240"/>
      <c r="AA57" s="227" t="s">
        <v>1680</v>
      </c>
    </row>
    <row r="58" spans="1:27" ht="40.5">
      <c r="A58" s="226">
        <v>52</v>
      </c>
      <c r="B58" s="227" t="s">
        <v>725</v>
      </c>
      <c r="C58" s="227" t="s">
        <v>1359</v>
      </c>
      <c r="D58" s="241" t="s">
        <v>1633</v>
      </c>
      <c r="E58" s="229">
        <v>11</v>
      </c>
      <c r="F58" s="230"/>
      <c r="G58" s="230"/>
      <c r="H58" s="221"/>
      <c r="I58" s="221"/>
      <c r="J58" s="245"/>
      <c r="K58" s="231"/>
      <c r="L58" s="232"/>
      <c r="M58" s="239"/>
      <c r="N58" s="239"/>
      <c r="O58" s="239"/>
      <c r="P58" s="239"/>
      <c r="Q58" s="239"/>
      <c r="R58" s="239"/>
      <c r="S58" s="239"/>
      <c r="T58" s="239"/>
      <c r="U58" s="239"/>
      <c r="V58" s="239"/>
      <c r="W58" s="239"/>
      <c r="X58" s="239"/>
      <c r="Y58" s="239"/>
      <c r="Z58" s="240"/>
      <c r="AA58" s="227" t="s">
        <v>1681</v>
      </c>
    </row>
    <row r="59" spans="1:27" ht="40.5">
      <c r="A59" s="226">
        <v>53</v>
      </c>
      <c r="B59" s="227" t="s">
        <v>727</v>
      </c>
      <c r="C59" s="227" t="s">
        <v>1360</v>
      </c>
      <c r="D59" s="241" t="s">
        <v>1638</v>
      </c>
      <c r="E59" s="229">
        <v>11</v>
      </c>
      <c r="F59" s="230"/>
      <c r="G59" s="230"/>
      <c r="H59" s="221"/>
      <c r="I59" s="221"/>
      <c r="J59" s="245"/>
      <c r="K59" s="231"/>
      <c r="L59" s="232"/>
      <c r="M59" s="239"/>
      <c r="N59" s="239"/>
      <c r="O59" s="239"/>
      <c r="P59" s="239"/>
      <c r="Q59" s="239"/>
      <c r="R59" s="239"/>
      <c r="S59" s="239"/>
      <c r="T59" s="239"/>
      <c r="U59" s="239"/>
      <c r="V59" s="239"/>
      <c r="W59" s="239"/>
      <c r="X59" s="239"/>
      <c r="Y59" s="239"/>
      <c r="Z59" s="240"/>
      <c r="AA59" s="227" t="s">
        <v>1682</v>
      </c>
    </row>
    <row r="60" spans="1:27" ht="40.5">
      <c r="A60" s="226">
        <v>54</v>
      </c>
      <c r="B60" s="227" t="s">
        <v>729</v>
      </c>
      <c r="C60" s="227" t="s">
        <v>1361</v>
      </c>
      <c r="D60" s="241" t="s">
        <v>1638</v>
      </c>
      <c r="E60" s="229">
        <v>11</v>
      </c>
      <c r="F60" s="230"/>
      <c r="G60" s="230"/>
      <c r="H60" s="221"/>
      <c r="I60" s="221"/>
      <c r="J60" s="245"/>
      <c r="K60" s="231"/>
      <c r="L60" s="232"/>
      <c r="M60" s="239"/>
      <c r="N60" s="239"/>
      <c r="O60" s="239"/>
      <c r="P60" s="239"/>
      <c r="Q60" s="239"/>
      <c r="R60" s="239"/>
      <c r="S60" s="239"/>
      <c r="T60" s="239"/>
      <c r="U60" s="239"/>
      <c r="V60" s="239"/>
      <c r="W60" s="239"/>
      <c r="X60" s="239"/>
      <c r="Y60" s="239"/>
      <c r="Z60" s="240"/>
      <c r="AA60" s="227" t="s">
        <v>1683</v>
      </c>
    </row>
    <row r="61" spans="1:27" ht="40.5">
      <c r="A61" s="226">
        <v>55</v>
      </c>
      <c r="B61" s="227" t="s">
        <v>731</v>
      </c>
      <c r="C61" s="227" t="s">
        <v>1362</v>
      </c>
      <c r="D61" s="241" t="s">
        <v>1638</v>
      </c>
      <c r="E61" s="229">
        <v>11</v>
      </c>
      <c r="F61" s="230"/>
      <c r="G61" s="230"/>
      <c r="H61" s="221"/>
      <c r="I61" s="221"/>
      <c r="J61" s="245"/>
      <c r="K61" s="231"/>
      <c r="L61" s="232"/>
      <c r="M61" s="239"/>
      <c r="N61" s="239"/>
      <c r="O61" s="239"/>
      <c r="P61" s="239"/>
      <c r="Q61" s="239"/>
      <c r="R61" s="239"/>
      <c r="S61" s="239"/>
      <c r="T61" s="239"/>
      <c r="U61" s="239"/>
      <c r="V61" s="239"/>
      <c r="W61" s="239"/>
      <c r="X61" s="239"/>
      <c r="Y61" s="239"/>
      <c r="Z61" s="240"/>
      <c r="AA61" s="227" t="s">
        <v>1684</v>
      </c>
    </row>
    <row r="62" spans="1:27" ht="40.5">
      <c r="A62" s="226">
        <v>56</v>
      </c>
      <c r="B62" s="227" t="s">
        <v>733</v>
      </c>
      <c r="C62" s="227" t="s">
        <v>1363</v>
      </c>
      <c r="D62" s="241" t="s">
        <v>1638</v>
      </c>
      <c r="E62" s="229">
        <v>11</v>
      </c>
      <c r="F62" s="230"/>
      <c r="G62" s="230"/>
      <c r="H62" s="221"/>
      <c r="I62" s="221"/>
      <c r="J62" s="245"/>
      <c r="K62" s="231"/>
      <c r="L62" s="232"/>
      <c r="M62" s="239"/>
      <c r="N62" s="239"/>
      <c r="O62" s="239"/>
      <c r="P62" s="239"/>
      <c r="Q62" s="239"/>
      <c r="R62" s="239"/>
      <c r="S62" s="239"/>
      <c r="T62" s="239"/>
      <c r="U62" s="239"/>
      <c r="V62" s="239"/>
      <c r="W62" s="239"/>
      <c r="X62" s="239"/>
      <c r="Y62" s="239"/>
      <c r="Z62" s="240"/>
      <c r="AA62" s="227" t="s">
        <v>1685</v>
      </c>
    </row>
    <row r="63" spans="1:27" ht="40.5">
      <c r="A63" s="226">
        <v>57</v>
      </c>
      <c r="B63" s="227" t="s">
        <v>735</v>
      </c>
      <c r="C63" s="227" t="s">
        <v>1364</v>
      </c>
      <c r="D63" s="241" t="s">
        <v>1638</v>
      </c>
      <c r="E63" s="229">
        <v>11</v>
      </c>
      <c r="F63" s="230"/>
      <c r="G63" s="230"/>
      <c r="H63" s="221"/>
      <c r="I63" s="221"/>
      <c r="J63" s="245"/>
      <c r="K63" s="231"/>
      <c r="L63" s="232"/>
      <c r="M63" s="239"/>
      <c r="N63" s="239"/>
      <c r="O63" s="239"/>
      <c r="P63" s="239"/>
      <c r="Q63" s="239"/>
      <c r="R63" s="239"/>
      <c r="S63" s="239"/>
      <c r="T63" s="239"/>
      <c r="U63" s="239"/>
      <c r="V63" s="239"/>
      <c r="W63" s="239"/>
      <c r="X63" s="239"/>
      <c r="Y63" s="239"/>
      <c r="Z63" s="240"/>
      <c r="AA63" s="227" t="s">
        <v>1686</v>
      </c>
    </row>
    <row r="64" spans="1:27" ht="40.5">
      <c r="A64" s="226">
        <v>58</v>
      </c>
      <c r="B64" s="227" t="s">
        <v>737</v>
      </c>
      <c r="C64" s="227" t="s">
        <v>1365</v>
      </c>
      <c r="D64" s="241" t="s">
        <v>1638</v>
      </c>
      <c r="E64" s="229">
        <v>11</v>
      </c>
      <c r="F64" s="230"/>
      <c r="G64" s="230"/>
      <c r="H64" s="221"/>
      <c r="I64" s="221"/>
      <c r="J64" s="245"/>
      <c r="K64" s="231"/>
      <c r="L64" s="232"/>
      <c r="M64" s="239"/>
      <c r="N64" s="239"/>
      <c r="O64" s="239"/>
      <c r="P64" s="239"/>
      <c r="Q64" s="239"/>
      <c r="R64" s="239"/>
      <c r="S64" s="239"/>
      <c r="T64" s="239"/>
      <c r="U64" s="239"/>
      <c r="V64" s="239"/>
      <c r="W64" s="239"/>
      <c r="X64" s="239"/>
      <c r="Y64" s="239"/>
      <c r="Z64" s="240"/>
      <c r="AA64" s="227" t="s">
        <v>1687</v>
      </c>
    </row>
    <row r="65" spans="1:27" ht="40.5">
      <c r="A65" s="226">
        <v>59</v>
      </c>
      <c r="B65" s="227" t="s">
        <v>739</v>
      </c>
      <c r="C65" s="227" t="s">
        <v>1366</v>
      </c>
      <c r="D65" s="241" t="s">
        <v>1638</v>
      </c>
      <c r="E65" s="229">
        <v>11</v>
      </c>
      <c r="F65" s="230"/>
      <c r="G65" s="230"/>
      <c r="H65" s="221"/>
      <c r="I65" s="221"/>
      <c r="J65" s="245"/>
      <c r="K65" s="231"/>
      <c r="L65" s="232"/>
      <c r="M65" s="239"/>
      <c r="N65" s="239"/>
      <c r="O65" s="239"/>
      <c r="P65" s="239"/>
      <c r="Q65" s="239"/>
      <c r="R65" s="239"/>
      <c r="S65" s="239"/>
      <c r="T65" s="239"/>
      <c r="U65" s="239"/>
      <c r="V65" s="239"/>
      <c r="W65" s="239"/>
      <c r="X65" s="239"/>
      <c r="Y65" s="239"/>
      <c r="Z65" s="240"/>
      <c r="AA65" s="227" t="s">
        <v>1688</v>
      </c>
    </row>
    <row r="66" spans="1:27" ht="40.5">
      <c r="A66" s="226">
        <v>60</v>
      </c>
      <c r="B66" s="227" t="s">
        <v>741</v>
      </c>
      <c r="C66" s="227" t="s">
        <v>1367</v>
      </c>
      <c r="D66" s="241" t="s">
        <v>1638</v>
      </c>
      <c r="E66" s="229">
        <v>11</v>
      </c>
      <c r="F66" s="230"/>
      <c r="G66" s="230"/>
      <c r="H66" s="221"/>
      <c r="I66" s="221"/>
      <c r="J66" s="245"/>
      <c r="K66" s="231"/>
      <c r="L66" s="232"/>
      <c r="M66" s="239"/>
      <c r="N66" s="239"/>
      <c r="O66" s="239"/>
      <c r="P66" s="239"/>
      <c r="Q66" s="239"/>
      <c r="R66" s="239"/>
      <c r="S66" s="239"/>
      <c r="T66" s="239"/>
      <c r="U66" s="239"/>
      <c r="V66" s="239"/>
      <c r="W66" s="239"/>
      <c r="X66" s="239"/>
      <c r="Y66" s="239"/>
      <c r="Z66" s="240"/>
      <c r="AA66" s="227" t="s">
        <v>1689</v>
      </c>
    </row>
    <row r="67" spans="1:27" ht="40.5">
      <c r="A67" s="226">
        <v>61</v>
      </c>
      <c r="B67" s="227" t="s">
        <v>743</v>
      </c>
      <c r="C67" s="227" t="s">
        <v>1368</v>
      </c>
      <c r="D67" s="241" t="s">
        <v>1638</v>
      </c>
      <c r="E67" s="229">
        <v>11</v>
      </c>
      <c r="F67" s="230"/>
      <c r="G67" s="230"/>
      <c r="H67" s="221"/>
      <c r="I67" s="221"/>
      <c r="J67" s="245"/>
      <c r="K67" s="231"/>
      <c r="L67" s="232"/>
      <c r="M67" s="239"/>
      <c r="N67" s="239"/>
      <c r="O67" s="239"/>
      <c r="P67" s="239"/>
      <c r="Q67" s="239"/>
      <c r="R67" s="239"/>
      <c r="S67" s="239"/>
      <c r="T67" s="239"/>
      <c r="U67" s="239"/>
      <c r="V67" s="239"/>
      <c r="W67" s="239"/>
      <c r="X67" s="239"/>
      <c r="Y67" s="239"/>
      <c r="Z67" s="240"/>
      <c r="AA67" s="227" t="s">
        <v>1690</v>
      </c>
    </row>
    <row r="68" spans="1:27" ht="40.5">
      <c r="A68" s="226">
        <v>62</v>
      </c>
      <c r="B68" s="227" t="s">
        <v>745</v>
      </c>
      <c r="C68" s="227" t="s">
        <v>1369</v>
      </c>
      <c r="D68" s="241" t="s">
        <v>1638</v>
      </c>
      <c r="E68" s="229">
        <v>11</v>
      </c>
      <c r="F68" s="230"/>
      <c r="G68" s="230"/>
      <c r="H68" s="221"/>
      <c r="I68" s="221"/>
      <c r="J68" s="245"/>
      <c r="K68" s="231"/>
      <c r="L68" s="232"/>
      <c r="M68" s="239"/>
      <c r="N68" s="239"/>
      <c r="O68" s="239"/>
      <c r="P68" s="239"/>
      <c r="Q68" s="239"/>
      <c r="R68" s="239"/>
      <c r="S68" s="239"/>
      <c r="T68" s="239"/>
      <c r="U68" s="239"/>
      <c r="V68" s="239"/>
      <c r="W68" s="239"/>
      <c r="X68" s="239"/>
      <c r="Y68" s="239"/>
      <c r="Z68" s="240"/>
      <c r="AA68" s="227" t="s">
        <v>1691</v>
      </c>
    </row>
    <row r="69" spans="1:27" ht="40.5">
      <c r="A69" s="226">
        <v>63</v>
      </c>
      <c r="B69" s="227" t="s">
        <v>747</v>
      </c>
      <c r="C69" s="227" t="s">
        <v>1370</v>
      </c>
      <c r="D69" s="241" t="s">
        <v>1638</v>
      </c>
      <c r="E69" s="229">
        <v>11</v>
      </c>
      <c r="F69" s="230"/>
      <c r="G69" s="230"/>
      <c r="H69" s="221"/>
      <c r="I69" s="221"/>
      <c r="J69" s="245"/>
      <c r="K69" s="231"/>
      <c r="L69" s="232"/>
      <c r="M69" s="239"/>
      <c r="N69" s="239"/>
      <c r="O69" s="239"/>
      <c r="P69" s="239"/>
      <c r="Q69" s="239"/>
      <c r="R69" s="239"/>
      <c r="S69" s="239"/>
      <c r="T69" s="239"/>
      <c r="U69" s="239"/>
      <c r="V69" s="239"/>
      <c r="W69" s="239"/>
      <c r="X69" s="239"/>
      <c r="Y69" s="239"/>
      <c r="Z69" s="240"/>
      <c r="AA69" s="227" t="s">
        <v>1692</v>
      </c>
    </row>
    <row r="70" spans="1:27" ht="40.5">
      <c r="A70" s="226">
        <v>64</v>
      </c>
      <c r="B70" s="227" t="s">
        <v>749</v>
      </c>
      <c r="C70" s="227" t="s">
        <v>1371</v>
      </c>
      <c r="D70" s="241" t="s">
        <v>1638</v>
      </c>
      <c r="E70" s="229">
        <v>11</v>
      </c>
      <c r="F70" s="230"/>
      <c r="G70" s="230"/>
      <c r="H70" s="221"/>
      <c r="I70" s="221"/>
      <c r="J70" s="245"/>
      <c r="K70" s="231"/>
      <c r="L70" s="232"/>
      <c r="M70" s="239"/>
      <c r="N70" s="239"/>
      <c r="O70" s="239"/>
      <c r="P70" s="239"/>
      <c r="Q70" s="239"/>
      <c r="R70" s="239"/>
      <c r="S70" s="239"/>
      <c r="T70" s="239"/>
      <c r="U70" s="239"/>
      <c r="V70" s="239"/>
      <c r="W70" s="239"/>
      <c r="X70" s="239"/>
      <c r="Y70" s="239"/>
      <c r="Z70" s="240"/>
      <c r="AA70" s="227" t="s">
        <v>1693</v>
      </c>
    </row>
    <row r="71" spans="1:27" ht="40.5">
      <c r="A71" s="226">
        <v>65</v>
      </c>
      <c r="B71" s="227" t="s">
        <v>751</v>
      </c>
      <c r="C71" s="227" t="s">
        <v>1372</v>
      </c>
      <c r="D71" s="241" t="s">
        <v>1638</v>
      </c>
      <c r="E71" s="229">
        <v>11</v>
      </c>
      <c r="F71" s="230"/>
      <c r="G71" s="230"/>
      <c r="H71" s="221"/>
      <c r="I71" s="221"/>
      <c r="J71" s="245"/>
      <c r="K71" s="231"/>
      <c r="L71" s="232"/>
      <c r="M71" s="239"/>
      <c r="N71" s="239"/>
      <c r="O71" s="239"/>
      <c r="P71" s="239"/>
      <c r="Q71" s="239"/>
      <c r="R71" s="239"/>
      <c r="S71" s="239"/>
      <c r="T71" s="239"/>
      <c r="U71" s="239"/>
      <c r="V71" s="239"/>
      <c r="W71" s="239"/>
      <c r="X71" s="239"/>
      <c r="Y71" s="239"/>
      <c r="Z71" s="240"/>
      <c r="AA71" s="227" t="s">
        <v>1694</v>
      </c>
    </row>
    <row r="72" spans="1:27" ht="40.5">
      <c r="A72" s="226">
        <v>66</v>
      </c>
      <c r="B72" s="227" t="s">
        <v>753</v>
      </c>
      <c r="C72" s="227" t="s">
        <v>1373</v>
      </c>
      <c r="D72" s="241" t="s">
        <v>1638</v>
      </c>
      <c r="E72" s="229">
        <v>11</v>
      </c>
      <c r="F72" s="230"/>
      <c r="G72" s="230"/>
      <c r="H72" s="221"/>
      <c r="I72" s="221"/>
      <c r="J72" s="245"/>
      <c r="K72" s="231"/>
      <c r="L72" s="232"/>
      <c r="M72" s="239"/>
      <c r="N72" s="239"/>
      <c r="O72" s="239"/>
      <c r="P72" s="239"/>
      <c r="Q72" s="239"/>
      <c r="R72" s="239"/>
      <c r="S72" s="239"/>
      <c r="T72" s="239"/>
      <c r="U72" s="239"/>
      <c r="V72" s="239"/>
      <c r="W72" s="239"/>
      <c r="X72" s="239"/>
      <c r="Y72" s="239"/>
      <c r="Z72" s="240"/>
      <c r="AA72" s="227" t="s">
        <v>1695</v>
      </c>
    </row>
    <row r="73" spans="1:27" ht="40.5">
      <c r="A73" s="226">
        <v>67</v>
      </c>
      <c r="B73" s="227" t="s">
        <v>755</v>
      </c>
      <c r="C73" s="227" t="s">
        <v>1374</v>
      </c>
      <c r="D73" s="241" t="s">
        <v>1638</v>
      </c>
      <c r="E73" s="229">
        <v>11</v>
      </c>
      <c r="F73" s="230"/>
      <c r="G73" s="230"/>
      <c r="H73" s="221"/>
      <c r="I73" s="221"/>
      <c r="J73" s="245"/>
      <c r="K73" s="231"/>
      <c r="L73" s="232"/>
      <c r="M73" s="239"/>
      <c r="N73" s="239"/>
      <c r="O73" s="239"/>
      <c r="P73" s="239"/>
      <c r="Q73" s="239"/>
      <c r="R73" s="239"/>
      <c r="S73" s="239"/>
      <c r="T73" s="239"/>
      <c r="U73" s="239"/>
      <c r="V73" s="239"/>
      <c r="W73" s="239"/>
      <c r="X73" s="239"/>
      <c r="Y73" s="239"/>
      <c r="Z73" s="240"/>
      <c r="AA73" s="227" t="s">
        <v>1696</v>
      </c>
    </row>
    <row r="74" spans="1:27" ht="40.5">
      <c r="A74" s="226">
        <v>68</v>
      </c>
      <c r="B74" s="227" t="s">
        <v>757</v>
      </c>
      <c r="C74" s="227" t="s">
        <v>1375</v>
      </c>
      <c r="D74" s="241" t="s">
        <v>1638</v>
      </c>
      <c r="E74" s="229">
        <v>11</v>
      </c>
      <c r="F74" s="230"/>
      <c r="G74" s="230"/>
      <c r="H74" s="221"/>
      <c r="I74" s="221"/>
      <c r="J74" s="245"/>
      <c r="K74" s="231"/>
      <c r="L74" s="232"/>
      <c r="M74" s="239"/>
      <c r="N74" s="239"/>
      <c r="O74" s="239"/>
      <c r="P74" s="239"/>
      <c r="Q74" s="239"/>
      <c r="R74" s="239"/>
      <c r="S74" s="239"/>
      <c r="T74" s="239"/>
      <c r="U74" s="239"/>
      <c r="V74" s="239"/>
      <c r="W74" s="239"/>
      <c r="X74" s="239"/>
      <c r="Y74" s="239"/>
      <c r="Z74" s="240"/>
      <c r="AA74" s="227" t="s">
        <v>1697</v>
      </c>
    </row>
    <row r="75" spans="1:27" ht="40.5">
      <c r="A75" s="226">
        <v>69</v>
      </c>
      <c r="B75" s="227" t="s">
        <v>759</v>
      </c>
      <c r="C75" s="227" t="s">
        <v>1376</v>
      </c>
      <c r="D75" s="241" t="s">
        <v>1638</v>
      </c>
      <c r="E75" s="229">
        <v>11</v>
      </c>
      <c r="F75" s="230"/>
      <c r="G75" s="230"/>
      <c r="H75" s="221"/>
      <c r="I75" s="221"/>
      <c r="J75" s="245"/>
      <c r="K75" s="231"/>
      <c r="L75" s="232"/>
      <c r="M75" s="239"/>
      <c r="N75" s="239"/>
      <c r="O75" s="239"/>
      <c r="P75" s="239"/>
      <c r="Q75" s="239"/>
      <c r="R75" s="239"/>
      <c r="S75" s="239"/>
      <c r="T75" s="239"/>
      <c r="U75" s="239"/>
      <c r="V75" s="239"/>
      <c r="W75" s="239"/>
      <c r="X75" s="239"/>
      <c r="Y75" s="239"/>
      <c r="Z75" s="240"/>
      <c r="AA75" s="227" t="s">
        <v>1698</v>
      </c>
    </row>
    <row r="76" spans="1:27" ht="40.5">
      <c r="A76" s="226">
        <v>70</v>
      </c>
      <c r="B76" s="227" t="s">
        <v>761</v>
      </c>
      <c r="C76" s="227" t="s">
        <v>1377</v>
      </c>
      <c r="D76" s="241" t="s">
        <v>1638</v>
      </c>
      <c r="E76" s="229">
        <v>11</v>
      </c>
      <c r="F76" s="230"/>
      <c r="G76" s="230"/>
      <c r="H76" s="221"/>
      <c r="I76" s="221"/>
      <c r="J76" s="245"/>
      <c r="K76" s="231"/>
      <c r="L76" s="232"/>
      <c r="M76" s="239"/>
      <c r="N76" s="239"/>
      <c r="O76" s="239"/>
      <c r="P76" s="239"/>
      <c r="Q76" s="239"/>
      <c r="R76" s="239"/>
      <c r="S76" s="239"/>
      <c r="T76" s="239"/>
      <c r="U76" s="239"/>
      <c r="V76" s="239"/>
      <c r="W76" s="239"/>
      <c r="X76" s="239"/>
      <c r="Y76" s="239"/>
      <c r="Z76" s="240"/>
      <c r="AA76" s="227" t="s">
        <v>1699</v>
      </c>
    </row>
    <row r="77" spans="1:27" ht="40.5">
      <c r="A77" s="226">
        <v>71</v>
      </c>
      <c r="B77" s="227" t="s">
        <v>763</v>
      </c>
      <c r="C77" s="227" t="s">
        <v>1378</v>
      </c>
      <c r="D77" s="241" t="s">
        <v>1638</v>
      </c>
      <c r="E77" s="229">
        <v>11</v>
      </c>
      <c r="F77" s="230"/>
      <c r="G77" s="230"/>
      <c r="H77" s="221"/>
      <c r="I77" s="221"/>
      <c r="J77" s="245"/>
      <c r="K77" s="231"/>
      <c r="L77" s="232"/>
      <c r="M77" s="239"/>
      <c r="N77" s="239"/>
      <c r="O77" s="239"/>
      <c r="P77" s="239"/>
      <c r="Q77" s="239"/>
      <c r="R77" s="239"/>
      <c r="S77" s="239"/>
      <c r="T77" s="239"/>
      <c r="U77" s="239"/>
      <c r="V77" s="239"/>
      <c r="W77" s="239"/>
      <c r="X77" s="239"/>
      <c r="Y77" s="239"/>
      <c r="Z77" s="240"/>
      <c r="AA77" s="227" t="s">
        <v>1700</v>
      </c>
    </row>
    <row r="78" spans="1:27" ht="40.5">
      <c r="A78" s="226">
        <v>72</v>
      </c>
      <c r="B78" s="227" t="s">
        <v>765</v>
      </c>
      <c r="C78" s="227" t="s">
        <v>1379</v>
      </c>
      <c r="D78" s="241" t="s">
        <v>1638</v>
      </c>
      <c r="E78" s="229">
        <v>11</v>
      </c>
      <c r="F78" s="230"/>
      <c r="G78" s="230"/>
      <c r="H78" s="221"/>
      <c r="I78" s="221"/>
      <c r="J78" s="245"/>
      <c r="K78" s="231"/>
      <c r="L78" s="232"/>
      <c r="M78" s="239"/>
      <c r="N78" s="239"/>
      <c r="O78" s="239"/>
      <c r="P78" s="239"/>
      <c r="Q78" s="239"/>
      <c r="R78" s="239"/>
      <c r="S78" s="239"/>
      <c r="T78" s="239"/>
      <c r="U78" s="239"/>
      <c r="V78" s="239"/>
      <c r="W78" s="239"/>
      <c r="X78" s="239"/>
      <c r="Y78" s="239"/>
      <c r="Z78" s="240"/>
      <c r="AA78" s="227" t="s">
        <v>1701</v>
      </c>
    </row>
    <row r="79" spans="1:27" ht="40.5">
      <c r="A79" s="226">
        <v>73</v>
      </c>
      <c r="B79" s="227" t="s">
        <v>767</v>
      </c>
      <c r="C79" s="227" t="s">
        <v>1380</v>
      </c>
      <c r="D79" s="241" t="s">
        <v>1638</v>
      </c>
      <c r="E79" s="229">
        <v>11</v>
      </c>
      <c r="F79" s="230"/>
      <c r="G79" s="230"/>
      <c r="H79" s="221"/>
      <c r="I79" s="221"/>
      <c r="J79" s="245"/>
      <c r="K79" s="231"/>
      <c r="L79" s="232"/>
      <c r="M79" s="239"/>
      <c r="N79" s="239"/>
      <c r="O79" s="239"/>
      <c r="P79" s="239"/>
      <c r="Q79" s="239"/>
      <c r="R79" s="239"/>
      <c r="S79" s="239"/>
      <c r="T79" s="239"/>
      <c r="U79" s="239"/>
      <c r="V79" s="239"/>
      <c r="W79" s="239"/>
      <c r="X79" s="239"/>
      <c r="Y79" s="239"/>
      <c r="Z79" s="240"/>
      <c r="AA79" s="227" t="s">
        <v>1702</v>
      </c>
    </row>
    <row r="80" spans="1:27" ht="40.5">
      <c r="A80" s="226">
        <v>74</v>
      </c>
      <c r="B80" s="227" t="s">
        <v>769</v>
      </c>
      <c r="C80" s="227" t="s">
        <v>1381</v>
      </c>
      <c r="D80" s="241" t="s">
        <v>1638</v>
      </c>
      <c r="E80" s="229">
        <v>11</v>
      </c>
      <c r="F80" s="230"/>
      <c r="G80" s="230"/>
      <c r="H80" s="221"/>
      <c r="I80" s="221"/>
      <c r="J80" s="245"/>
      <c r="K80" s="231"/>
      <c r="L80" s="232"/>
      <c r="M80" s="239"/>
      <c r="N80" s="239"/>
      <c r="O80" s="239"/>
      <c r="P80" s="239"/>
      <c r="Q80" s="239"/>
      <c r="R80" s="239"/>
      <c r="S80" s="239"/>
      <c r="T80" s="239"/>
      <c r="U80" s="239"/>
      <c r="V80" s="239"/>
      <c r="W80" s="239"/>
      <c r="X80" s="239"/>
      <c r="Y80" s="239"/>
      <c r="Z80" s="240"/>
      <c r="AA80" s="227" t="s">
        <v>1703</v>
      </c>
    </row>
    <row r="81" spans="1:27" ht="40.5">
      <c r="A81" s="226">
        <v>75</v>
      </c>
      <c r="B81" s="227" t="s">
        <v>771</v>
      </c>
      <c r="C81" s="227" t="s">
        <v>1382</v>
      </c>
      <c r="D81" s="241" t="s">
        <v>1638</v>
      </c>
      <c r="E81" s="229">
        <v>11</v>
      </c>
      <c r="F81" s="230"/>
      <c r="G81" s="230"/>
      <c r="H81" s="221"/>
      <c r="I81" s="221"/>
      <c r="J81" s="245"/>
      <c r="K81" s="231"/>
      <c r="L81" s="232"/>
      <c r="M81" s="239"/>
      <c r="N81" s="239"/>
      <c r="O81" s="239"/>
      <c r="P81" s="239"/>
      <c r="Q81" s="239"/>
      <c r="R81" s="239"/>
      <c r="S81" s="239"/>
      <c r="T81" s="239"/>
      <c r="U81" s="239"/>
      <c r="V81" s="239"/>
      <c r="W81" s="239"/>
      <c r="X81" s="239"/>
      <c r="Y81" s="239"/>
      <c r="Z81" s="240"/>
      <c r="AA81" s="227" t="s">
        <v>1704</v>
      </c>
    </row>
    <row r="82" spans="1:27" ht="40.5">
      <c r="A82" s="226">
        <v>76</v>
      </c>
      <c r="B82" s="227" t="s">
        <v>773</v>
      </c>
      <c r="C82" s="227" t="s">
        <v>1383</v>
      </c>
      <c r="D82" s="241" t="s">
        <v>1638</v>
      </c>
      <c r="E82" s="229">
        <v>11</v>
      </c>
      <c r="F82" s="230"/>
      <c r="G82" s="230"/>
      <c r="H82" s="221"/>
      <c r="I82" s="221"/>
      <c r="J82" s="245"/>
      <c r="K82" s="231"/>
      <c r="L82" s="232"/>
      <c r="M82" s="239"/>
      <c r="N82" s="239"/>
      <c r="O82" s="239"/>
      <c r="P82" s="239"/>
      <c r="Q82" s="239"/>
      <c r="R82" s="239"/>
      <c r="S82" s="239"/>
      <c r="T82" s="239"/>
      <c r="U82" s="239"/>
      <c r="V82" s="239"/>
      <c r="W82" s="239"/>
      <c r="X82" s="239"/>
      <c r="Y82" s="239"/>
      <c r="Z82" s="240"/>
      <c r="AA82" s="227" t="s">
        <v>1705</v>
      </c>
    </row>
    <row r="83" spans="1:27" ht="67.5">
      <c r="A83" s="226">
        <v>77</v>
      </c>
      <c r="B83" s="227" t="s">
        <v>1706</v>
      </c>
      <c r="C83" s="227" t="s">
        <v>1134</v>
      </c>
      <c r="D83" s="241" t="s">
        <v>1707</v>
      </c>
      <c r="E83" s="229">
        <v>4</v>
      </c>
      <c r="F83" s="230"/>
      <c r="G83" s="230"/>
      <c r="H83" s="221"/>
      <c r="I83" s="221"/>
      <c r="J83" s="245"/>
      <c r="K83" s="231" t="s">
        <v>1708</v>
      </c>
      <c r="L83" s="232"/>
      <c r="M83" s="239"/>
      <c r="N83" s="239"/>
      <c r="O83" s="239"/>
      <c r="P83" s="239"/>
      <c r="Q83" s="239"/>
      <c r="R83" s="239"/>
      <c r="S83" s="239"/>
      <c r="T83" s="239"/>
      <c r="U83" s="239"/>
      <c r="V83" s="239"/>
      <c r="W83" s="239"/>
      <c r="X83" s="239"/>
      <c r="Y83" s="239"/>
      <c r="Z83" s="240"/>
      <c r="AA83" s="227"/>
    </row>
    <row r="84" spans="1:27" ht="54">
      <c r="A84" s="226">
        <v>78</v>
      </c>
      <c r="B84" s="227" t="s">
        <v>1709</v>
      </c>
      <c r="C84" s="227" t="s">
        <v>1135</v>
      </c>
      <c r="D84" s="241" t="s">
        <v>4</v>
      </c>
      <c r="E84" s="229">
        <v>8</v>
      </c>
      <c r="F84" s="230"/>
      <c r="G84" s="230"/>
      <c r="H84" s="221"/>
      <c r="I84" s="221"/>
      <c r="J84" s="245"/>
      <c r="K84" s="231" t="s">
        <v>1710</v>
      </c>
      <c r="L84" s="232"/>
      <c r="M84" s="239"/>
      <c r="N84" s="239"/>
      <c r="O84" s="239"/>
      <c r="P84" s="239"/>
      <c r="Q84" s="239"/>
      <c r="R84" s="239"/>
      <c r="S84" s="239"/>
      <c r="T84" s="239"/>
      <c r="U84" s="239"/>
      <c r="V84" s="239"/>
      <c r="W84" s="239"/>
      <c r="X84" s="239"/>
      <c r="Y84" s="239"/>
      <c r="Z84" s="240"/>
      <c r="AA84" s="227"/>
    </row>
    <row r="85" spans="1:27" ht="67.5">
      <c r="A85" s="226">
        <v>79</v>
      </c>
      <c r="B85" s="227" t="s">
        <v>1711</v>
      </c>
      <c r="C85" s="227" t="s">
        <v>1122</v>
      </c>
      <c r="D85" s="249" t="s">
        <v>1707</v>
      </c>
      <c r="E85" s="229">
        <v>4</v>
      </c>
      <c r="F85" s="230"/>
      <c r="G85" s="230"/>
      <c r="H85" s="221"/>
      <c r="I85" s="221"/>
      <c r="J85" s="245"/>
      <c r="K85" s="231" t="s">
        <v>1712</v>
      </c>
      <c r="L85" s="232"/>
      <c r="M85" s="239"/>
      <c r="N85" s="239"/>
      <c r="O85" s="239"/>
      <c r="P85" s="239"/>
      <c r="Q85" s="239"/>
      <c r="R85" s="239"/>
      <c r="S85" s="239"/>
      <c r="T85" s="239"/>
      <c r="U85" s="239"/>
      <c r="V85" s="239"/>
      <c r="W85" s="239"/>
      <c r="X85" s="239"/>
      <c r="Y85" s="239"/>
      <c r="Z85" s="240"/>
      <c r="AA85" s="227"/>
    </row>
    <row r="86" spans="1:27" ht="54">
      <c r="A86" s="226">
        <v>80</v>
      </c>
      <c r="B86" s="227" t="s">
        <v>1713</v>
      </c>
      <c r="C86" s="227" t="s">
        <v>1136</v>
      </c>
      <c r="D86" s="249" t="s">
        <v>1714</v>
      </c>
      <c r="E86" s="229">
        <v>8</v>
      </c>
      <c r="F86" s="230"/>
      <c r="G86" s="230"/>
      <c r="H86" s="221"/>
      <c r="I86" s="221"/>
      <c r="J86" s="245"/>
      <c r="K86" s="231" t="s">
        <v>1715</v>
      </c>
      <c r="L86" s="232"/>
      <c r="M86" s="239"/>
      <c r="N86" s="239"/>
      <c r="O86" s="239"/>
      <c r="P86" s="239"/>
      <c r="Q86" s="239"/>
      <c r="R86" s="239"/>
      <c r="S86" s="239"/>
      <c r="T86" s="239"/>
      <c r="U86" s="239"/>
      <c r="V86" s="239"/>
      <c r="W86" s="239"/>
      <c r="X86" s="239"/>
      <c r="Y86" s="239"/>
      <c r="Z86" s="240"/>
      <c r="AA86" s="227"/>
    </row>
    <row r="87" spans="1:27">
      <c r="A87" s="226"/>
      <c r="B87" s="227"/>
      <c r="C87" s="227"/>
      <c r="D87" s="241"/>
      <c r="E87" s="229"/>
      <c r="F87" s="230"/>
      <c r="G87" s="230"/>
      <c r="H87" s="221"/>
      <c r="I87" s="221"/>
      <c r="J87" s="245"/>
      <c r="K87" s="231"/>
      <c r="L87" s="232"/>
      <c r="M87" s="239"/>
      <c r="N87" s="239"/>
      <c r="O87" s="239"/>
      <c r="P87" s="239"/>
      <c r="Q87" s="239"/>
      <c r="R87" s="239"/>
      <c r="S87" s="239"/>
      <c r="T87" s="239"/>
      <c r="U87" s="239"/>
      <c r="V87" s="239"/>
      <c r="W87" s="239"/>
      <c r="X87" s="239"/>
      <c r="Y87" s="239"/>
      <c r="Z87" s="240"/>
      <c r="AA87" s="227"/>
    </row>
    <row r="88" spans="1:27">
      <c r="A88" s="226"/>
      <c r="B88" s="227"/>
      <c r="C88" s="227"/>
      <c r="D88" s="241"/>
      <c r="E88" s="229"/>
      <c r="F88" s="230"/>
      <c r="G88" s="230"/>
      <c r="H88" s="221"/>
      <c r="I88" s="221"/>
      <c r="J88" s="245"/>
      <c r="K88" s="231"/>
      <c r="L88" s="232"/>
      <c r="M88" s="239"/>
      <c r="N88" s="239"/>
      <c r="O88" s="239"/>
      <c r="P88" s="239"/>
      <c r="Q88" s="239"/>
      <c r="R88" s="239"/>
      <c r="S88" s="239"/>
      <c r="T88" s="239"/>
      <c r="U88" s="239"/>
      <c r="V88" s="239"/>
      <c r="W88" s="239"/>
      <c r="X88" s="239"/>
      <c r="Y88" s="239"/>
      <c r="Z88" s="240"/>
      <c r="AA88" s="227"/>
    </row>
    <row r="89" spans="1:27">
      <c r="A89" s="226"/>
      <c r="B89" s="227"/>
      <c r="C89" s="227"/>
      <c r="D89" s="241"/>
      <c r="E89" s="229"/>
      <c r="F89" s="230"/>
      <c r="G89" s="230"/>
      <c r="H89" s="221"/>
      <c r="I89" s="221"/>
      <c r="J89" s="245"/>
      <c r="K89" s="231"/>
      <c r="L89" s="232"/>
      <c r="M89" s="239"/>
      <c r="N89" s="239"/>
      <c r="O89" s="239"/>
      <c r="P89" s="239"/>
      <c r="Q89" s="239"/>
      <c r="R89" s="239"/>
      <c r="S89" s="239"/>
      <c r="T89" s="239"/>
      <c r="U89" s="239"/>
      <c r="V89" s="239"/>
      <c r="W89" s="239"/>
      <c r="X89" s="239"/>
      <c r="Y89" s="239"/>
      <c r="Z89" s="240"/>
      <c r="AA89" s="227"/>
    </row>
    <row r="90" spans="1:27">
      <c r="A90" s="250"/>
      <c r="B90" s="251"/>
      <c r="C90" s="251"/>
      <c r="D90" s="252"/>
      <c r="E90" s="253"/>
      <c r="F90" s="254"/>
      <c r="G90" s="254"/>
      <c r="H90" s="255"/>
      <c r="I90" s="255"/>
      <c r="J90" s="256"/>
      <c r="K90" s="257"/>
      <c r="L90" s="258"/>
      <c r="M90" s="259"/>
      <c r="N90" s="259"/>
      <c r="O90" s="259"/>
      <c r="P90" s="259"/>
      <c r="Q90" s="259"/>
      <c r="R90" s="259"/>
      <c r="S90" s="259"/>
      <c r="T90" s="259"/>
      <c r="U90" s="259"/>
      <c r="V90" s="259"/>
      <c r="W90" s="259"/>
      <c r="X90" s="259"/>
      <c r="Y90" s="259"/>
      <c r="Z90" s="260"/>
      <c r="AA90" s="251"/>
    </row>
    <row r="91" spans="1:27">
      <c r="D91" s="261"/>
      <c r="E91" s="263"/>
      <c r="F91" s="261"/>
      <c r="K91" s="235"/>
      <c r="L91" s="264" t="s">
        <v>1716</v>
      </c>
      <c r="M91" s="264"/>
      <c r="N91" s="264"/>
      <c r="O91" s="264"/>
    </row>
    <row r="92" spans="1:27">
      <c r="D92" s="261"/>
      <c r="E92" s="263"/>
      <c r="F92" s="261"/>
      <c r="K92" s="235"/>
      <c r="L92" s="265" t="s">
        <v>1717</v>
      </c>
      <c r="M92" s="265"/>
      <c r="N92" s="265"/>
      <c r="O92" s="265"/>
    </row>
    <row r="93" spans="1:27">
      <c r="D93" s="261"/>
      <c r="E93" s="263"/>
      <c r="F93" s="261"/>
      <c r="K93" s="235"/>
      <c r="L93" s="265" t="s">
        <v>1718</v>
      </c>
      <c r="M93" s="265"/>
      <c r="N93" s="265"/>
      <c r="O93" s="265"/>
    </row>
    <row r="94" spans="1:27">
      <c r="D94" s="261"/>
      <c r="E94" s="263"/>
      <c r="F94" s="261"/>
      <c r="K94" s="235"/>
      <c r="L94" s="265" t="s">
        <v>1719</v>
      </c>
      <c r="M94" s="265"/>
      <c r="N94" s="265"/>
      <c r="O94" s="265"/>
    </row>
    <row r="95" spans="1:27">
      <c r="D95" s="261"/>
      <c r="E95" s="263"/>
      <c r="F95" s="261"/>
      <c r="K95" s="235"/>
      <c r="L95" s="265"/>
      <c r="M95" s="265"/>
      <c r="N95" s="265"/>
      <c r="O95" s="265"/>
    </row>
  </sheetData>
  <mergeCells count="13">
    <mergeCell ref="A5:B5"/>
    <mergeCell ref="C5:D5"/>
    <mergeCell ref="E5:F5"/>
    <mergeCell ref="G5:I5"/>
    <mergeCell ref="M5:O5"/>
    <mergeCell ref="T5:U5"/>
    <mergeCell ref="V5:X5"/>
    <mergeCell ref="Y5:AA5"/>
    <mergeCell ref="E2:F2"/>
    <mergeCell ref="G2:I2"/>
    <mergeCell ref="E3:F3"/>
    <mergeCell ref="G3:I3"/>
    <mergeCell ref="Q5:S5"/>
  </mergeCells>
  <phoneticPr fontId="7"/>
  <pageMargins left="0.6692913385826772" right="0.38" top="0.39370078740157483" bottom="0.72" header="0.23622047244094491" footer="0.23622047244094491"/>
  <pageSetup paperSize="9" scale="57" fitToHeight="0" orientation="portrait" horizontalDpi="200" verticalDpi="200" r:id="rId1"/>
  <headerFooter alignWithMargins="0">
    <oddFooter>&amp;L&amp;A&amp;C&amp;P/&amp;N</oddFooter>
  </headerFooter>
  <legacyDrawing r:id="rId2"/>
</worksheet>
</file>

<file path=xl/worksheets/sheet11.xml><?xml version="1.0" encoding="utf-8"?>
<worksheet xmlns="http://schemas.openxmlformats.org/spreadsheetml/2006/main" xmlns:r="http://schemas.openxmlformats.org/officeDocument/2006/relationships">
  <sheetPr codeName="Sheet110">
    <pageSetUpPr fitToPage="1"/>
  </sheetPr>
  <dimension ref="A1:M90"/>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B26" sqref="B26"/>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629</v>
      </c>
      <c r="D5" s="492" t="s">
        <v>10</v>
      </c>
      <c r="E5" s="493"/>
      <c r="F5" s="494"/>
      <c r="G5" s="475" t="s">
        <v>628</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90" si="0">ROW(A7)-6</f>
        <v>1</v>
      </c>
      <c r="B7" s="146" t="s">
        <v>424</v>
      </c>
      <c r="C7" s="147" t="s">
        <v>429</v>
      </c>
      <c r="D7" s="147" t="s">
        <v>414</v>
      </c>
      <c r="E7" s="148">
        <v>60</v>
      </c>
      <c r="F7" s="148"/>
      <c r="G7" s="149" t="s">
        <v>328</v>
      </c>
      <c r="H7" s="149" t="s">
        <v>422</v>
      </c>
      <c r="I7" s="150"/>
      <c r="J7" s="151"/>
      <c r="K7" s="159"/>
    </row>
    <row r="8" spans="1:13" s="97" customFormat="1">
      <c r="A8" s="101">
        <f t="shared" si="0"/>
        <v>2</v>
      </c>
      <c r="B8" s="146" t="s">
        <v>425</v>
      </c>
      <c r="C8" s="153" t="s">
        <v>430</v>
      </c>
      <c r="D8" s="153" t="s">
        <v>414</v>
      </c>
      <c r="E8" s="148">
        <v>15</v>
      </c>
      <c r="F8" s="148"/>
      <c r="G8" s="154" t="s">
        <v>328</v>
      </c>
      <c r="H8" s="155" t="s">
        <v>422</v>
      </c>
      <c r="I8" s="156"/>
      <c r="J8" s="156"/>
      <c r="K8" s="160"/>
    </row>
    <row r="9" spans="1:13" s="97" customFormat="1">
      <c r="A9" s="101">
        <f t="shared" si="0"/>
        <v>3</v>
      </c>
      <c r="B9" s="146" t="s">
        <v>423</v>
      </c>
      <c r="C9" s="153" t="s">
        <v>431</v>
      </c>
      <c r="D9" s="153" t="s">
        <v>416</v>
      </c>
      <c r="E9" s="148"/>
      <c r="F9" s="148"/>
      <c r="G9" s="158"/>
      <c r="H9" s="158"/>
      <c r="I9" s="156"/>
      <c r="J9" s="156"/>
      <c r="K9" s="160"/>
    </row>
    <row r="10" spans="1:13" s="93" customFormat="1" ht="13.5">
      <c r="A10" s="101">
        <f t="shared" si="0"/>
        <v>4</v>
      </c>
      <c r="B10" s="75" t="s">
        <v>320</v>
      </c>
      <c r="C10" s="132" t="s">
        <v>363</v>
      </c>
      <c r="D10" s="132" t="s">
        <v>414</v>
      </c>
      <c r="E10" s="100">
        <v>8</v>
      </c>
      <c r="F10" s="100"/>
      <c r="G10" s="109" t="s">
        <v>328</v>
      </c>
      <c r="H10" s="109" t="s">
        <v>422</v>
      </c>
      <c r="I10" s="107"/>
      <c r="J10" s="107"/>
      <c r="K10" s="137" t="s">
        <v>482</v>
      </c>
      <c r="M10" s="179" t="s">
        <v>1155</v>
      </c>
    </row>
    <row r="11" spans="1:13" s="93" customFormat="1" ht="13.5">
      <c r="A11" s="101">
        <f t="shared" si="0"/>
        <v>5</v>
      </c>
      <c r="B11" s="124" t="s">
        <v>448</v>
      </c>
      <c r="C11" s="132" t="s">
        <v>449</v>
      </c>
      <c r="D11" s="132" t="s">
        <v>414</v>
      </c>
      <c r="E11" s="100">
        <v>10</v>
      </c>
      <c r="F11" s="100"/>
      <c r="G11" s="109" t="s">
        <v>328</v>
      </c>
      <c r="H11" s="109" t="s">
        <v>422</v>
      </c>
      <c r="I11" s="107"/>
      <c r="J11" s="107"/>
      <c r="K11" s="137"/>
      <c r="M11" s="179" t="s">
        <v>1176</v>
      </c>
    </row>
    <row r="12" spans="1:13" s="93" customFormat="1" ht="13.5">
      <c r="A12" s="101">
        <f t="shared" si="0"/>
        <v>6</v>
      </c>
      <c r="B12" s="104" t="s">
        <v>450</v>
      </c>
      <c r="C12" s="132" t="s">
        <v>451</v>
      </c>
      <c r="D12" s="132" t="s">
        <v>324</v>
      </c>
      <c r="E12" s="100">
        <v>2</v>
      </c>
      <c r="F12" s="100"/>
      <c r="G12" s="109" t="s">
        <v>328</v>
      </c>
      <c r="H12" s="110" t="s">
        <v>422</v>
      </c>
      <c r="I12" s="107"/>
      <c r="J12" s="107"/>
      <c r="K12" s="137"/>
      <c r="M12" s="179" t="s">
        <v>1177</v>
      </c>
    </row>
    <row r="13" spans="1:13" s="93" customFormat="1" ht="13.5">
      <c r="A13" s="101">
        <f t="shared" si="0"/>
        <v>7</v>
      </c>
      <c r="B13" s="106" t="s">
        <v>190</v>
      </c>
      <c r="C13" s="132" t="s">
        <v>630</v>
      </c>
      <c r="D13" s="132" t="s">
        <v>414</v>
      </c>
      <c r="E13" s="100">
        <v>4</v>
      </c>
      <c r="F13" s="100"/>
      <c r="G13" s="109" t="s">
        <v>328</v>
      </c>
      <c r="H13" s="109" t="s">
        <v>422</v>
      </c>
      <c r="I13" s="103"/>
      <c r="J13" s="103"/>
      <c r="K13" s="137" t="s">
        <v>561</v>
      </c>
      <c r="M13" s="179" t="s">
        <v>1254</v>
      </c>
    </row>
    <row r="14" spans="1:13" s="97" customFormat="1" ht="21">
      <c r="A14" s="101">
        <f t="shared" si="0"/>
        <v>8</v>
      </c>
      <c r="B14" s="124" t="s">
        <v>631</v>
      </c>
      <c r="C14" s="132" t="s">
        <v>632</v>
      </c>
      <c r="D14" s="132" t="s">
        <v>414</v>
      </c>
      <c r="E14" s="100">
        <v>4</v>
      </c>
      <c r="F14" s="100"/>
      <c r="G14" s="109" t="s">
        <v>328</v>
      </c>
      <c r="H14" s="109" t="s">
        <v>422</v>
      </c>
      <c r="I14" s="103"/>
      <c r="J14" s="103"/>
      <c r="K14" s="137" t="s">
        <v>2313</v>
      </c>
      <c r="M14" s="179" t="s">
        <v>1312</v>
      </c>
    </row>
    <row r="15" spans="1:13" s="97" customFormat="1" ht="13.5">
      <c r="A15" s="101">
        <f t="shared" si="0"/>
        <v>9</v>
      </c>
      <c r="B15" s="108" t="s">
        <v>310</v>
      </c>
      <c r="C15" s="132" t="s">
        <v>452</v>
      </c>
      <c r="D15" s="132" t="s">
        <v>324</v>
      </c>
      <c r="E15" s="100">
        <v>2</v>
      </c>
      <c r="F15" s="100"/>
      <c r="G15" s="109" t="s">
        <v>328</v>
      </c>
      <c r="H15" s="109" t="s">
        <v>422</v>
      </c>
      <c r="I15" s="103"/>
      <c r="J15" s="103"/>
      <c r="K15" s="137"/>
      <c r="M15" s="179" t="s">
        <v>1178</v>
      </c>
    </row>
    <row r="16" spans="1:13" s="91" customFormat="1" ht="13.5">
      <c r="A16" s="101">
        <f t="shared" si="0"/>
        <v>10</v>
      </c>
      <c r="B16" s="124" t="s">
        <v>633</v>
      </c>
      <c r="C16" s="132" t="s">
        <v>634</v>
      </c>
      <c r="D16" s="132" t="s">
        <v>324</v>
      </c>
      <c r="E16" s="100">
        <v>11</v>
      </c>
      <c r="F16" s="100"/>
      <c r="G16" s="109"/>
      <c r="H16" s="109"/>
      <c r="I16" s="103"/>
      <c r="J16" s="103"/>
      <c r="K16" s="137"/>
      <c r="M16" s="179" t="s">
        <v>1313</v>
      </c>
    </row>
    <row r="17" spans="1:13" s="91" customFormat="1" ht="13.5">
      <c r="A17" s="101">
        <f t="shared" si="0"/>
        <v>11</v>
      </c>
      <c r="B17" s="124" t="s">
        <v>635</v>
      </c>
      <c r="C17" s="132" t="s">
        <v>636</v>
      </c>
      <c r="D17" s="132" t="s">
        <v>324</v>
      </c>
      <c r="E17" s="100">
        <v>11</v>
      </c>
      <c r="F17" s="100"/>
      <c r="G17" s="109"/>
      <c r="H17" s="109"/>
      <c r="I17" s="103"/>
      <c r="J17" s="103"/>
      <c r="K17" s="137"/>
      <c r="M17" s="179" t="s">
        <v>1314</v>
      </c>
    </row>
    <row r="18" spans="1:13" s="91" customFormat="1" ht="13.5">
      <c r="A18" s="101">
        <f t="shared" si="0"/>
        <v>12</v>
      </c>
      <c r="B18" s="124" t="s">
        <v>637</v>
      </c>
      <c r="C18" s="132" t="s">
        <v>638</v>
      </c>
      <c r="D18" s="132" t="s">
        <v>324</v>
      </c>
      <c r="E18" s="100">
        <v>11</v>
      </c>
      <c r="F18" s="100"/>
      <c r="G18" s="109"/>
      <c r="H18" s="109"/>
      <c r="I18" s="103"/>
      <c r="J18" s="103"/>
      <c r="K18" s="137"/>
      <c r="M18" s="179" t="s">
        <v>1315</v>
      </c>
    </row>
    <row r="19" spans="1:13" s="91" customFormat="1" ht="13.5">
      <c r="A19" s="101">
        <f t="shared" si="0"/>
        <v>13</v>
      </c>
      <c r="B19" s="124" t="s">
        <v>639</v>
      </c>
      <c r="C19" s="132" t="s">
        <v>640</v>
      </c>
      <c r="D19" s="132" t="s">
        <v>324</v>
      </c>
      <c r="E19" s="100">
        <v>11</v>
      </c>
      <c r="F19" s="100"/>
      <c r="G19" s="109"/>
      <c r="H19" s="109"/>
      <c r="I19" s="109"/>
      <c r="J19" s="109"/>
      <c r="K19" s="137"/>
      <c r="M19" s="179" t="s">
        <v>1316</v>
      </c>
    </row>
    <row r="20" spans="1:13" s="91" customFormat="1" ht="13.5">
      <c r="A20" s="101">
        <f t="shared" si="0"/>
        <v>14</v>
      </c>
      <c r="B20" s="124" t="s">
        <v>641</v>
      </c>
      <c r="C20" s="132" t="s">
        <v>642</v>
      </c>
      <c r="D20" s="132" t="s">
        <v>324</v>
      </c>
      <c r="E20" s="100">
        <v>11</v>
      </c>
      <c r="F20" s="100"/>
      <c r="G20" s="109"/>
      <c r="H20" s="109"/>
      <c r="I20" s="103"/>
      <c r="J20" s="103"/>
      <c r="K20" s="137"/>
      <c r="M20" s="179" t="s">
        <v>1317</v>
      </c>
    </row>
    <row r="21" spans="1:13" s="91" customFormat="1" ht="13.5">
      <c r="A21" s="101">
        <f t="shared" si="0"/>
        <v>15</v>
      </c>
      <c r="B21" s="124" t="s">
        <v>643</v>
      </c>
      <c r="C21" s="132" t="s">
        <v>644</v>
      </c>
      <c r="D21" s="132" t="s">
        <v>324</v>
      </c>
      <c r="E21" s="100">
        <v>11</v>
      </c>
      <c r="F21" s="100"/>
      <c r="G21" s="109"/>
      <c r="H21" s="109"/>
      <c r="I21" s="103"/>
      <c r="J21" s="103"/>
      <c r="K21" s="137"/>
      <c r="M21" s="179" t="s">
        <v>1318</v>
      </c>
    </row>
    <row r="22" spans="1:13" s="91" customFormat="1" ht="13.5">
      <c r="A22" s="101">
        <f t="shared" si="0"/>
        <v>16</v>
      </c>
      <c r="B22" s="124" t="s">
        <v>645</v>
      </c>
      <c r="C22" s="132" t="s">
        <v>646</v>
      </c>
      <c r="D22" s="132" t="s">
        <v>324</v>
      </c>
      <c r="E22" s="100">
        <v>11</v>
      </c>
      <c r="F22" s="100"/>
      <c r="G22" s="100"/>
      <c r="H22" s="109"/>
      <c r="I22" s="103"/>
      <c r="J22" s="103"/>
      <c r="K22" s="137"/>
      <c r="M22" s="179" t="s">
        <v>1319</v>
      </c>
    </row>
    <row r="23" spans="1:13" s="91" customFormat="1" ht="13.5">
      <c r="A23" s="101">
        <f t="shared" si="0"/>
        <v>17</v>
      </c>
      <c r="B23" s="124" t="s">
        <v>647</v>
      </c>
      <c r="C23" s="132" t="s">
        <v>648</v>
      </c>
      <c r="D23" s="132" t="s">
        <v>324</v>
      </c>
      <c r="E23" s="100">
        <v>11</v>
      </c>
      <c r="F23" s="100"/>
      <c r="G23" s="109"/>
      <c r="H23" s="109"/>
      <c r="I23" s="103"/>
      <c r="J23" s="103"/>
      <c r="K23" s="137"/>
      <c r="M23" s="179" t="s">
        <v>1320</v>
      </c>
    </row>
    <row r="24" spans="1:13" s="91" customFormat="1" ht="13.5">
      <c r="A24" s="101">
        <f t="shared" si="0"/>
        <v>18</v>
      </c>
      <c r="B24" s="124" t="s">
        <v>649</v>
      </c>
      <c r="C24" s="132" t="s">
        <v>650</v>
      </c>
      <c r="D24" s="132" t="s">
        <v>324</v>
      </c>
      <c r="E24" s="100">
        <v>11</v>
      </c>
      <c r="F24" s="100"/>
      <c r="G24" s="109"/>
      <c r="H24" s="109"/>
      <c r="I24" s="103"/>
      <c r="J24" s="103"/>
      <c r="K24" s="137"/>
      <c r="M24" s="179" t="s">
        <v>1321</v>
      </c>
    </row>
    <row r="25" spans="1:13" s="91" customFormat="1" ht="13.5">
      <c r="A25" s="101">
        <f t="shared" si="0"/>
        <v>19</v>
      </c>
      <c r="B25" s="124" t="s">
        <v>651</v>
      </c>
      <c r="C25" s="132" t="s">
        <v>652</v>
      </c>
      <c r="D25" s="132" t="s">
        <v>324</v>
      </c>
      <c r="E25" s="100">
        <v>11</v>
      </c>
      <c r="F25" s="100"/>
      <c r="G25" s="109"/>
      <c r="H25" s="109"/>
      <c r="I25" s="103"/>
      <c r="J25" s="103"/>
      <c r="K25" s="137"/>
      <c r="M25" s="179" t="s">
        <v>1322</v>
      </c>
    </row>
    <row r="26" spans="1:13" s="91" customFormat="1" ht="13.5">
      <c r="A26" s="101">
        <f t="shared" si="0"/>
        <v>20</v>
      </c>
      <c r="B26" s="108" t="s">
        <v>653</v>
      </c>
      <c r="C26" s="132" t="s">
        <v>654</v>
      </c>
      <c r="D26" s="132" t="s">
        <v>324</v>
      </c>
      <c r="E26" s="100">
        <v>11</v>
      </c>
      <c r="F26" s="100"/>
      <c r="G26" s="105"/>
      <c r="H26" s="109"/>
      <c r="I26" s="111"/>
      <c r="J26" s="111"/>
      <c r="K26" s="137"/>
      <c r="M26" s="179" t="s">
        <v>1323</v>
      </c>
    </row>
    <row r="27" spans="1:13" s="92" customFormat="1" ht="13.5">
      <c r="A27" s="101">
        <f t="shared" si="0"/>
        <v>21</v>
      </c>
      <c r="B27" s="108" t="s">
        <v>655</v>
      </c>
      <c r="C27" s="132" t="s">
        <v>656</v>
      </c>
      <c r="D27" s="132" t="s">
        <v>324</v>
      </c>
      <c r="E27" s="100">
        <v>11</v>
      </c>
      <c r="F27" s="100"/>
      <c r="G27" s="105"/>
      <c r="H27" s="109"/>
      <c r="I27" s="103"/>
      <c r="J27" s="103"/>
      <c r="K27" s="137"/>
      <c r="M27" s="179" t="s">
        <v>1324</v>
      </c>
    </row>
    <row r="28" spans="1:13" s="92" customFormat="1" ht="13.5">
      <c r="A28" s="101">
        <f t="shared" si="0"/>
        <v>22</v>
      </c>
      <c r="B28" s="108" t="s">
        <v>657</v>
      </c>
      <c r="C28" s="132" t="s">
        <v>658</v>
      </c>
      <c r="D28" s="132" t="s">
        <v>324</v>
      </c>
      <c r="E28" s="100">
        <v>11</v>
      </c>
      <c r="F28" s="100"/>
      <c r="G28" s="102"/>
      <c r="H28" s="109"/>
      <c r="I28" s="103"/>
      <c r="J28" s="103"/>
      <c r="K28" s="137"/>
      <c r="M28" s="179" t="s">
        <v>1325</v>
      </c>
    </row>
    <row r="29" spans="1:13" s="92" customFormat="1" ht="13.5">
      <c r="A29" s="101">
        <f t="shared" si="0"/>
        <v>23</v>
      </c>
      <c r="B29" s="106" t="s">
        <v>659</v>
      </c>
      <c r="C29" s="132" t="s">
        <v>660</v>
      </c>
      <c r="D29" s="132" t="s">
        <v>324</v>
      </c>
      <c r="E29" s="100">
        <v>11</v>
      </c>
      <c r="F29" s="100"/>
      <c r="G29" s="109"/>
      <c r="H29" s="110"/>
      <c r="I29" s="103"/>
      <c r="J29" s="103"/>
      <c r="K29" s="137"/>
      <c r="M29" s="179" t="s">
        <v>1326</v>
      </c>
    </row>
    <row r="30" spans="1:13" s="92" customFormat="1" ht="13.5">
      <c r="A30" s="101">
        <f t="shared" si="0"/>
        <v>24</v>
      </c>
      <c r="B30" s="104" t="s">
        <v>661</v>
      </c>
      <c r="C30" s="132" t="s">
        <v>662</v>
      </c>
      <c r="D30" s="132" t="s">
        <v>324</v>
      </c>
      <c r="E30" s="100">
        <v>11</v>
      </c>
      <c r="F30" s="100"/>
      <c r="G30" s="109"/>
      <c r="H30" s="109"/>
      <c r="I30" s="103"/>
      <c r="J30" s="103"/>
      <c r="K30" s="137"/>
      <c r="M30" s="179" t="s">
        <v>1327</v>
      </c>
    </row>
    <row r="31" spans="1:13" s="92" customFormat="1" ht="13.5">
      <c r="A31" s="101">
        <f t="shared" si="0"/>
        <v>25</v>
      </c>
      <c r="B31" s="124" t="s">
        <v>663</v>
      </c>
      <c r="C31" s="132" t="s">
        <v>664</v>
      </c>
      <c r="D31" s="132" t="s">
        <v>324</v>
      </c>
      <c r="E31" s="100">
        <v>11</v>
      </c>
      <c r="F31" s="100"/>
      <c r="G31" s="109"/>
      <c r="H31" s="109"/>
      <c r="I31" s="103"/>
      <c r="J31" s="103"/>
      <c r="K31" s="137"/>
      <c r="M31" s="179" t="s">
        <v>1328</v>
      </c>
    </row>
    <row r="32" spans="1:13" s="92" customFormat="1" ht="13.5">
      <c r="A32" s="101">
        <f t="shared" si="0"/>
        <v>26</v>
      </c>
      <c r="B32" s="124" t="s">
        <v>665</v>
      </c>
      <c r="C32" s="132" t="s">
        <v>666</v>
      </c>
      <c r="D32" s="132" t="s">
        <v>324</v>
      </c>
      <c r="E32" s="100">
        <v>11</v>
      </c>
      <c r="F32" s="100"/>
      <c r="G32" s="109"/>
      <c r="H32" s="109"/>
      <c r="I32" s="103"/>
      <c r="J32" s="103"/>
      <c r="K32" s="137"/>
      <c r="M32" s="179" t="s">
        <v>1329</v>
      </c>
    </row>
    <row r="33" spans="1:13" s="92" customFormat="1" ht="13.5">
      <c r="A33" s="101">
        <f t="shared" si="0"/>
        <v>27</v>
      </c>
      <c r="B33" s="124" t="s">
        <v>667</v>
      </c>
      <c r="C33" s="132" t="s">
        <v>668</v>
      </c>
      <c r="D33" s="132" t="s">
        <v>324</v>
      </c>
      <c r="E33" s="100">
        <v>11</v>
      </c>
      <c r="F33" s="100"/>
      <c r="G33" s="109"/>
      <c r="H33" s="109"/>
      <c r="I33" s="103"/>
      <c r="J33" s="103"/>
      <c r="K33" s="137"/>
      <c r="M33" s="179" t="s">
        <v>1330</v>
      </c>
    </row>
    <row r="34" spans="1:13" s="92" customFormat="1" ht="13.5">
      <c r="A34" s="101">
        <f t="shared" si="0"/>
        <v>28</v>
      </c>
      <c r="B34" s="124" t="s">
        <v>669</v>
      </c>
      <c r="C34" s="132" t="s">
        <v>670</v>
      </c>
      <c r="D34" s="132" t="s">
        <v>324</v>
      </c>
      <c r="E34" s="100">
        <v>11</v>
      </c>
      <c r="F34" s="100"/>
      <c r="G34" s="109"/>
      <c r="H34" s="109"/>
      <c r="I34" s="103"/>
      <c r="J34" s="103"/>
      <c r="K34" s="137"/>
      <c r="M34" s="179" t="s">
        <v>1331</v>
      </c>
    </row>
    <row r="35" spans="1:13" s="92" customFormat="1" ht="13.5">
      <c r="A35" s="101">
        <f t="shared" si="0"/>
        <v>29</v>
      </c>
      <c r="B35" s="124" t="s">
        <v>671</v>
      </c>
      <c r="C35" s="132" t="s">
        <v>672</v>
      </c>
      <c r="D35" s="132" t="s">
        <v>324</v>
      </c>
      <c r="E35" s="100">
        <v>11</v>
      </c>
      <c r="F35" s="100"/>
      <c r="G35" s="109"/>
      <c r="H35" s="109"/>
      <c r="I35" s="103"/>
      <c r="J35" s="103"/>
      <c r="K35" s="137"/>
      <c r="M35" s="179" t="s">
        <v>1332</v>
      </c>
    </row>
    <row r="36" spans="1:13" s="92" customFormat="1" ht="13.5">
      <c r="A36" s="101">
        <f t="shared" si="0"/>
        <v>30</v>
      </c>
      <c r="B36" s="124" t="s">
        <v>673</v>
      </c>
      <c r="C36" s="132" t="s">
        <v>674</v>
      </c>
      <c r="D36" s="132" t="s">
        <v>324</v>
      </c>
      <c r="E36" s="100">
        <v>11</v>
      </c>
      <c r="F36" s="100"/>
      <c r="G36" s="109"/>
      <c r="H36" s="109"/>
      <c r="I36" s="103"/>
      <c r="J36" s="103"/>
      <c r="K36" s="137"/>
      <c r="M36" s="179" t="s">
        <v>1333</v>
      </c>
    </row>
    <row r="37" spans="1:13" s="92" customFormat="1" ht="13.5">
      <c r="A37" s="101">
        <f t="shared" si="0"/>
        <v>31</v>
      </c>
      <c r="B37" s="124" t="s">
        <v>675</v>
      </c>
      <c r="C37" s="132" t="s">
        <v>676</v>
      </c>
      <c r="D37" s="132" t="s">
        <v>324</v>
      </c>
      <c r="E37" s="100">
        <v>11</v>
      </c>
      <c r="F37" s="100"/>
      <c r="G37" s="109"/>
      <c r="H37" s="109"/>
      <c r="I37" s="103"/>
      <c r="J37" s="103"/>
      <c r="K37" s="137"/>
      <c r="M37" s="179" t="s">
        <v>1334</v>
      </c>
    </row>
    <row r="38" spans="1:13" s="92" customFormat="1" ht="13.5">
      <c r="A38" s="101">
        <f t="shared" si="0"/>
        <v>32</v>
      </c>
      <c r="B38" s="124" t="s">
        <v>677</v>
      </c>
      <c r="C38" s="132" t="s">
        <v>678</v>
      </c>
      <c r="D38" s="132" t="s">
        <v>324</v>
      </c>
      <c r="E38" s="100">
        <v>11</v>
      </c>
      <c r="F38" s="100"/>
      <c r="G38" s="109"/>
      <c r="H38" s="109"/>
      <c r="I38" s="103"/>
      <c r="J38" s="103"/>
      <c r="K38" s="137"/>
      <c r="M38" s="179" t="s">
        <v>1335</v>
      </c>
    </row>
    <row r="39" spans="1:13" s="92" customFormat="1" ht="13.5">
      <c r="A39" s="101">
        <f t="shared" si="0"/>
        <v>33</v>
      </c>
      <c r="B39" s="124" t="s">
        <v>679</v>
      </c>
      <c r="C39" s="132" t="s">
        <v>680</v>
      </c>
      <c r="D39" s="132" t="s">
        <v>324</v>
      </c>
      <c r="E39" s="100">
        <v>11</v>
      </c>
      <c r="F39" s="100"/>
      <c r="G39" s="109"/>
      <c r="H39" s="109"/>
      <c r="I39" s="103"/>
      <c r="J39" s="103"/>
      <c r="K39" s="137"/>
      <c r="M39" s="179" t="s">
        <v>1336</v>
      </c>
    </row>
    <row r="40" spans="1:13" s="92" customFormat="1" ht="13.5">
      <c r="A40" s="101">
        <f t="shared" si="0"/>
        <v>34</v>
      </c>
      <c r="B40" s="124" t="s">
        <v>681</v>
      </c>
      <c r="C40" s="132" t="s">
        <v>682</v>
      </c>
      <c r="D40" s="132" t="s">
        <v>324</v>
      </c>
      <c r="E40" s="100">
        <v>11</v>
      </c>
      <c r="F40" s="100"/>
      <c r="G40" s="109"/>
      <c r="H40" s="109"/>
      <c r="I40" s="103"/>
      <c r="J40" s="103"/>
      <c r="K40" s="137"/>
      <c r="M40" s="179" t="s">
        <v>1337</v>
      </c>
    </row>
    <row r="41" spans="1:13" s="92" customFormat="1" ht="13.5">
      <c r="A41" s="101">
        <f t="shared" si="0"/>
        <v>35</v>
      </c>
      <c r="B41" s="124" t="s">
        <v>683</v>
      </c>
      <c r="C41" s="132" t="s">
        <v>684</v>
      </c>
      <c r="D41" s="132" t="s">
        <v>324</v>
      </c>
      <c r="E41" s="100">
        <v>11</v>
      </c>
      <c r="F41" s="100"/>
      <c r="G41" s="109"/>
      <c r="H41" s="109"/>
      <c r="I41" s="103"/>
      <c r="J41" s="103"/>
      <c r="K41" s="137"/>
      <c r="M41" s="179" t="s">
        <v>1338</v>
      </c>
    </row>
    <row r="42" spans="1:13" s="92" customFormat="1" ht="13.5">
      <c r="A42" s="101">
        <f t="shared" si="0"/>
        <v>36</v>
      </c>
      <c r="B42" s="124" t="s">
        <v>685</v>
      </c>
      <c r="C42" s="132" t="s">
        <v>686</v>
      </c>
      <c r="D42" s="132" t="s">
        <v>324</v>
      </c>
      <c r="E42" s="100">
        <v>11</v>
      </c>
      <c r="F42" s="100"/>
      <c r="G42" s="109"/>
      <c r="H42" s="109"/>
      <c r="I42" s="103"/>
      <c r="J42" s="103"/>
      <c r="K42" s="137"/>
      <c r="M42" s="179" t="s">
        <v>1339</v>
      </c>
    </row>
    <row r="43" spans="1:13" s="92" customFormat="1" ht="13.5">
      <c r="A43" s="101">
        <f t="shared" si="0"/>
        <v>37</v>
      </c>
      <c r="B43" s="124" t="s">
        <v>687</v>
      </c>
      <c r="C43" s="132" t="s">
        <v>688</v>
      </c>
      <c r="D43" s="132" t="s">
        <v>324</v>
      </c>
      <c r="E43" s="100">
        <v>11</v>
      </c>
      <c r="F43" s="100"/>
      <c r="G43" s="109"/>
      <c r="H43" s="109"/>
      <c r="I43" s="103"/>
      <c r="J43" s="103"/>
      <c r="K43" s="137"/>
      <c r="M43" s="179" t="s">
        <v>1340</v>
      </c>
    </row>
    <row r="44" spans="1:13" s="92" customFormat="1" ht="13.5">
      <c r="A44" s="101">
        <f t="shared" si="0"/>
        <v>38</v>
      </c>
      <c r="B44" s="124" t="s">
        <v>689</v>
      </c>
      <c r="C44" s="132" t="s">
        <v>690</v>
      </c>
      <c r="D44" s="132" t="s">
        <v>324</v>
      </c>
      <c r="E44" s="100">
        <v>11</v>
      </c>
      <c r="F44" s="100"/>
      <c r="G44" s="109"/>
      <c r="H44" s="109"/>
      <c r="I44" s="103"/>
      <c r="J44" s="103"/>
      <c r="K44" s="137"/>
      <c r="M44" s="179" t="s">
        <v>1341</v>
      </c>
    </row>
    <row r="45" spans="1:13" s="92" customFormat="1" ht="13.5">
      <c r="A45" s="101">
        <f t="shared" si="0"/>
        <v>39</v>
      </c>
      <c r="B45" s="124" t="s">
        <v>691</v>
      </c>
      <c r="C45" s="132" t="s">
        <v>692</v>
      </c>
      <c r="D45" s="132" t="s">
        <v>324</v>
      </c>
      <c r="E45" s="100">
        <v>11</v>
      </c>
      <c r="F45" s="100"/>
      <c r="G45" s="109"/>
      <c r="H45" s="109"/>
      <c r="I45" s="103"/>
      <c r="J45" s="103"/>
      <c r="K45" s="137"/>
      <c r="M45" s="179" t="s">
        <v>1342</v>
      </c>
    </row>
    <row r="46" spans="1:13" s="92" customFormat="1" ht="13.5">
      <c r="A46" s="101">
        <f t="shared" si="0"/>
        <v>40</v>
      </c>
      <c r="B46" s="124" t="s">
        <v>693</v>
      </c>
      <c r="C46" s="132" t="s">
        <v>694</v>
      </c>
      <c r="D46" s="132" t="s">
        <v>324</v>
      </c>
      <c r="E46" s="100">
        <v>11</v>
      </c>
      <c r="F46" s="100"/>
      <c r="G46" s="109"/>
      <c r="H46" s="109"/>
      <c r="I46" s="103"/>
      <c r="J46" s="103"/>
      <c r="K46" s="137"/>
      <c r="M46" s="179" t="s">
        <v>1343</v>
      </c>
    </row>
    <row r="47" spans="1:13" s="92" customFormat="1" ht="13.5">
      <c r="A47" s="101">
        <f t="shared" si="0"/>
        <v>41</v>
      </c>
      <c r="B47" s="124" t="s">
        <v>695</v>
      </c>
      <c r="C47" s="132" t="s">
        <v>696</v>
      </c>
      <c r="D47" s="132" t="s">
        <v>324</v>
      </c>
      <c r="E47" s="100">
        <v>11</v>
      </c>
      <c r="F47" s="100"/>
      <c r="G47" s="109"/>
      <c r="H47" s="109"/>
      <c r="I47" s="103"/>
      <c r="J47" s="103"/>
      <c r="K47" s="137"/>
      <c r="M47" s="179" t="s">
        <v>1344</v>
      </c>
    </row>
    <row r="48" spans="1:13" s="92" customFormat="1" ht="13.5">
      <c r="A48" s="101">
        <f t="shared" si="0"/>
        <v>42</v>
      </c>
      <c r="B48" s="124" t="s">
        <v>697</v>
      </c>
      <c r="C48" s="132" t="s">
        <v>698</v>
      </c>
      <c r="D48" s="132" t="s">
        <v>324</v>
      </c>
      <c r="E48" s="100">
        <v>11</v>
      </c>
      <c r="F48" s="100"/>
      <c r="G48" s="109"/>
      <c r="H48" s="109"/>
      <c r="I48" s="103"/>
      <c r="J48" s="103"/>
      <c r="K48" s="137"/>
      <c r="M48" s="179" t="s">
        <v>1345</v>
      </c>
    </row>
    <row r="49" spans="1:13" s="92" customFormat="1" ht="13.5">
      <c r="A49" s="101">
        <f t="shared" si="0"/>
        <v>43</v>
      </c>
      <c r="B49" s="124" t="s">
        <v>699</v>
      </c>
      <c r="C49" s="132" t="s">
        <v>700</v>
      </c>
      <c r="D49" s="132" t="s">
        <v>324</v>
      </c>
      <c r="E49" s="100">
        <v>11</v>
      </c>
      <c r="F49" s="100"/>
      <c r="G49" s="109"/>
      <c r="H49" s="109"/>
      <c r="I49" s="103"/>
      <c r="J49" s="103"/>
      <c r="K49" s="137"/>
      <c r="M49" s="179" t="s">
        <v>1346</v>
      </c>
    </row>
    <row r="50" spans="1:13" s="92" customFormat="1" ht="13.5">
      <c r="A50" s="101">
        <f t="shared" si="0"/>
        <v>44</v>
      </c>
      <c r="B50" s="124" t="s">
        <v>701</v>
      </c>
      <c r="C50" s="132" t="s">
        <v>702</v>
      </c>
      <c r="D50" s="132" t="s">
        <v>324</v>
      </c>
      <c r="E50" s="100">
        <v>11</v>
      </c>
      <c r="F50" s="100"/>
      <c r="G50" s="109"/>
      <c r="H50" s="109"/>
      <c r="I50" s="103"/>
      <c r="J50" s="103"/>
      <c r="K50" s="137"/>
      <c r="M50" s="179" t="s">
        <v>1347</v>
      </c>
    </row>
    <row r="51" spans="1:13" s="92" customFormat="1" ht="13.5">
      <c r="A51" s="101">
        <f t="shared" si="0"/>
        <v>45</v>
      </c>
      <c r="B51" s="124" t="s">
        <v>703</v>
      </c>
      <c r="C51" s="132" t="s">
        <v>704</v>
      </c>
      <c r="D51" s="132" t="s">
        <v>324</v>
      </c>
      <c r="E51" s="100">
        <v>11</v>
      </c>
      <c r="F51" s="100"/>
      <c r="G51" s="109"/>
      <c r="H51" s="109"/>
      <c r="I51" s="103"/>
      <c r="J51" s="103"/>
      <c r="K51" s="137"/>
      <c r="M51" s="179" t="s">
        <v>1348</v>
      </c>
    </row>
    <row r="52" spans="1:13" s="92" customFormat="1" ht="13.5">
      <c r="A52" s="101">
        <f t="shared" si="0"/>
        <v>46</v>
      </c>
      <c r="B52" s="124" t="s">
        <v>705</v>
      </c>
      <c r="C52" s="132" t="s">
        <v>706</v>
      </c>
      <c r="D52" s="132" t="s">
        <v>324</v>
      </c>
      <c r="E52" s="100">
        <v>11</v>
      </c>
      <c r="F52" s="100"/>
      <c r="G52" s="109"/>
      <c r="H52" s="109"/>
      <c r="I52" s="103"/>
      <c r="J52" s="103"/>
      <c r="K52" s="137"/>
      <c r="M52" s="179" t="s">
        <v>1349</v>
      </c>
    </row>
    <row r="53" spans="1:13" s="92" customFormat="1" ht="13.5">
      <c r="A53" s="101">
        <f t="shared" si="0"/>
        <v>47</v>
      </c>
      <c r="B53" s="124" t="s">
        <v>707</v>
      </c>
      <c r="C53" s="132" t="s">
        <v>708</v>
      </c>
      <c r="D53" s="132" t="s">
        <v>324</v>
      </c>
      <c r="E53" s="100">
        <v>11</v>
      </c>
      <c r="F53" s="100"/>
      <c r="G53" s="109"/>
      <c r="H53" s="109"/>
      <c r="I53" s="103"/>
      <c r="J53" s="103"/>
      <c r="K53" s="137"/>
      <c r="M53" s="179" t="s">
        <v>1350</v>
      </c>
    </row>
    <row r="54" spans="1:13" s="92" customFormat="1" ht="13.5">
      <c r="A54" s="101">
        <f t="shared" si="0"/>
        <v>48</v>
      </c>
      <c r="B54" s="124" t="s">
        <v>709</v>
      </c>
      <c r="C54" s="132" t="s">
        <v>710</v>
      </c>
      <c r="D54" s="132" t="s">
        <v>324</v>
      </c>
      <c r="E54" s="100">
        <v>11</v>
      </c>
      <c r="F54" s="100"/>
      <c r="G54" s="109"/>
      <c r="H54" s="109"/>
      <c r="I54" s="103"/>
      <c r="J54" s="103"/>
      <c r="K54" s="137"/>
      <c r="M54" s="179" t="s">
        <v>1351</v>
      </c>
    </row>
    <row r="55" spans="1:13" s="92" customFormat="1" ht="13.5">
      <c r="A55" s="101">
        <f t="shared" si="0"/>
        <v>49</v>
      </c>
      <c r="B55" s="124" t="s">
        <v>711</v>
      </c>
      <c r="C55" s="132" t="s">
        <v>712</v>
      </c>
      <c r="D55" s="132" t="s">
        <v>324</v>
      </c>
      <c r="E55" s="100">
        <v>11</v>
      </c>
      <c r="F55" s="100"/>
      <c r="G55" s="109"/>
      <c r="H55" s="109"/>
      <c r="I55" s="103"/>
      <c r="J55" s="103"/>
      <c r="K55" s="137"/>
      <c r="M55" s="179" t="s">
        <v>1352</v>
      </c>
    </row>
    <row r="56" spans="1:13" s="92" customFormat="1" ht="13.5">
      <c r="A56" s="101">
        <f t="shared" si="0"/>
        <v>50</v>
      </c>
      <c r="B56" s="124" t="s">
        <v>713</v>
      </c>
      <c r="C56" s="132" t="s">
        <v>714</v>
      </c>
      <c r="D56" s="132" t="s">
        <v>324</v>
      </c>
      <c r="E56" s="100">
        <v>11</v>
      </c>
      <c r="F56" s="100"/>
      <c r="G56" s="109"/>
      <c r="H56" s="109"/>
      <c r="I56" s="103"/>
      <c r="J56" s="103"/>
      <c r="K56" s="137"/>
      <c r="M56" s="179" t="s">
        <v>1353</v>
      </c>
    </row>
    <row r="57" spans="1:13" s="92" customFormat="1" ht="13.5">
      <c r="A57" s="101">
        <f t="shared" si="0"/>
        <v>51</v>
      </c>
      <c r="B57" s="124" t="s">
        <v>715</v>
      </c>
      <c r="C57" s="132" t="s">
        <v>716</v>
      </c>
      <c r="D57" s="132" t="s">
        <v>324</v>
      </c>
      <c r="E57" s="100">
        <v>11</v>
      </c>
      <c r="F57" s="100"/>
      <c r="G57" s="109"/>
      <c r="H57" s="109"/>
      <c r="I57" s="103"/>
      <c r="J57" s="103"/>
      <c r="K57" s="137"/>
      <c r="M57" s="179" t="s">
        <v>1354</v>
      </c>
    </row>
    <row r="58" spans="1:13" s="92" customFormat="1" ht="13.5">
      <c r="A58" s="101">
        <f t="shared" si="0"/>
        <v>52</v>
      </c>
      <c r="B58" s="124" t="s">
        <v>717</v>
      </c>
      <c r="C58" s="132" t="s">
        <v>718</v>
      </c>
      <c r="D58" s="132" t="s">
        <v>324</v>
      </c>
      <c r="E58" s="100">
        <v>11</v>
      </c>
      <c r="F58" s="100"/>
      <c r="G58" s="109"/>
      <c r="H58" s="109"/>
      <c r="I58" s="103"/>
      <c r="J58" s="103"/>
      <c r="K58" s="137"/>
      <c r="M58" s="179" t="s">
        <v>1355</v>
      </c>
    </row>
    <row r="59" spans="1:13" s="92" customFormat="1" ht="13.5">
      <c r="A59" s="101">
        <f t="shared" si="0"/>
        <v>53</v>
      </c>
      <c r="B59" s="124" t="s">
        <v>719</v>
      </c>
      <c r="C59" s="132" t="s">
        <v>720</v>
      </c>
      <c r="D59" s="132" t="s">
        <v>324</v>
      </c>
      <c r="E59" s="100">
        <v>11</v>
      </c>
      <c r="F59" s="100"/>
      <c r="G59" s="109"/>
      <c r="H59" s="109"/>
      <c r="I59" s="103"/>
      <c r="J59" s="103"/>
      <c r="K59" s="137"/>
      <c r="M59" s="179" t="s">
        <v>1356</v>
      </c>
    </row>
    <row r="60" spans="1:13" s="92" customFormat="1" ht="13.5">
      <c r="A60" s="101">
        <f t="shared" si="0"/>
        <v>54</v>
      </c>
      <c r="B60" s="124" t="s">
        <v>721</v>
      </c>
      <c r="C60" s="132" t="s">
        <v>722</v>
      </c>
      <c r="D60" s="132" t="s">
        <v>324</v>
      </c>
      <c r="E60" s="100">
        <v>11</v>
      </c>
      <c r="F60" s="100"/>
      <c r="G60" s="109"/>
      <c r="H60" s="109"/>
      <c r="I60" s="103"/>
      <c r="J60" s="103"/>
      <c r="K60" s="137"/>
      <c r="M60" s="179" t="s">
        <v>1357</v>
      </c>
    </row>
    <row r="61" spans="1:13" s="92" customFormat="1" ht="13.5">
      <c r="A61" s="101">
        <f t="shared" si="0"/>
        <v>55</v>
      </c>
      <c r="B61" s="124" t="s">
        <v>723</v>
      </c>
      <c r="C61" s="132" t="s">
        <v>724</v>
      </c>
      <c r="D61" s="132" t="s">
        <v>324</v>
      </c>
      <c r="E61" s="100">
        <v>11</v>
      </c>
      <c r="F61" s="100"/>
      <c r="G61" s="109"/>
      <c r="H61" s="109"/>
      <c r="I61" s="103"/>
      <c r="J61" s="103"/>
      <c r="K61" s="137"/>
      <c r="M61" s="179" t="s">
        <v>1358</v>
      </c>
    </row>
    <row r="62" spans="1:13" s="92" customFormat="1" ht="13.5">
      <c r="A62" s="101">
        <f t="shared" si="0"/>
        <v>56</v>
      </c>
      <c r="B62" s="124" t="s">
        <v>725</v>
      </c>
      <c r="C62" s="132" t="s">
        <v>726</v>
      </c>
      <c r="D62" s="132" t="s">
        <v>324</v>
      </c>
      <c r="E62" s="100">
        <v>11</v>
      </c>
      <c r="F62" s="100"/>
      <c r="G62" s="109"/>
      <c r="H62" s="109"/>
      <c r="I62" s="103"/>
      <c r="J62" s="103"/>
      <c r="K62" s="137"/>
      <c r="M62" s="179" t="s">
        <v>1359</v>
      </c>
    </row>
    <row r="63" spans="1:13" s="92" customFormat="1" ht="13.5">
      <c r="A63" s="101">
        <f t="shared" si="0"/>
        <v>57</v>
      </c>
      <c r="B63" s="124" t="s">
        <v>727</v>
      </c>
      <c r="C63" s="132" t="s">
        <v>728</v>
      </c>
      <c r="D63" s="132" t="s">
        <v>324</v>
      </c>
      <c r="E63" s="100">
        <v>11</v>
      </c>
      <c r="F63" s="100"/>
      <c r="G63" s="109"/>
      <c r="H63" s="109"/>
      <c r="I63" s="103"/>
      <c r="J63" s="103"/>
      <c r="K63" s="137"/>
      <c r="M63" s="179" t="s">
        <v>1360</v>
      </c>
    </row>
    <row r="64" spans="1:13" s="92" customFormat="1" ht="13.5">
      <c r="A64" s="101">
        <f t="shared" si="0"/>
        <v>58</v>
      </c>
      <c r="B64" s="124" t="s">
        <v>729</v>
      </c>
      <c r="C64" s="132" t="s">
        <v>730</v>
      </c>
      <c r="D64" s="132" t="s">
        <v>324</v>
      </c>
      <c r="E64" s="100">
        <v>11</v>
      </c>
      <c r="F64" s="100"/>
      <c r="G64" s="109"/>
      <c r="H64" s="109"/>
      <c r="I64" s="103"/>
      <c r="J64" s="103"/>
      <c r="K64" s="137"/>
      <c r="M64" s="179" t="s">
        <v>1361</v>
      </c>
    </row>
    <row r="65" spans="1:13" s="92" customFormat="1" ht="13.5">
      <c r="A65" s="101">
        <f t="shared" si="0"/>
        <v>59</v>
      </c>
      <c r="B65" s="124" t="s">
        <v>731</v>
      </c>
      <c r="C65" s="132" t="s">
        <v>732</v>
      </c>
      <c r="D65" s="132" t="s">
        <v>324</v>
      </c>
      <c r="E65" s="100">
        <v>11</v>
      </c>
      <c r="F65" s="100"/>
      <c r="G65" s="109"/>
      <c r="H65" s="109"/>
      <c r="I65" s="103"/>
      <c r="J65" s="103"/>
      <c r="K65" s="137"/>
      <c r="M65" s="179" t="s">
        <v>1362</v>
      </c>
    </row>
    <row r="66" spans="1:13" s="92" customFormat="1" ht="13.5">
      <c r="A66" s="101">
        <f t="shared" si="0"/>
        <v>60</v>
      </c>
      <c r="B66" s="124" t="s">
        <v>733</v>
      </c>
      <c r="C66" s="132" t="s">
        <v>734</v>
      </c>
      <c r="D66" s="132" t="s">
        <v>324</v>
      </c>
      <c r="E66" s="100">
        <v>11</v>
      </c>
      <c r="F66" s="100"/>
      <c r="G66" s="109"/>
      <c r="H66" s="109"/>
      <c r="I66" s="103"/>
      <c r="J66" s="103"/>
      <c r="K66" s="137"/>
      <c r="M66" s="179" t="s">
        <v>1363</v>
      </c>
    </row>
    <row r="67" spans="1:13" s="92" customFormat="1" ht="13.5">
      <c r="A67" s="101">
        <f t="shared" si="0"/>
        <v>61</v>
      </c>
      <c r="B67" s="124" t="s">
        <v>735</v>
      </c>
      <c r="C67" s="132" t="s">
        <v>736</v>
      </c>
      <c r="D67" s="132" t="s">
        <v>324</v>
      </c>
      <c r="E67" s="100">
        <v>11</v>
      </c>
      <c r="F67" s="100"/>
      <c r="G67" s="109"/>
      <c r="H67" s="109"/>
      <c r="I67" s="103"/>
      <c r="J67" s="103"/>
      <c r="K67" s="137"/>
      <c r="M67" s="179" t="s">
        <v>1364</v>
      </c>
    </row>
    <row r="68" spans="1:13" s="92" customFormat="1" ht="13.5">
      <c r="A68" s="101">
        <f t="shared" si="0"/>
        <v>62</v>
      </c>
      <c r="B68" s="124" t="s">
        <v>737</v>
      </c>
      <c r="C68" s="132" t="s">
        <v>738</v>
      </c>
      <c r="D68" s="132" t="s">
        <v>324</v>
      </c>
      <c r="E68" s="100">
        <v>11</v>
      </c>
      <c r="F68" s="100"/>
      <c r="G68" s="109"/>
      <c r="H68" s="109"/>
      <c r="I68" s="103"/>
      <c r="J68" s="103"/>
      <c r="K68" s="137"/>
      <c r="M68" s="179" t="s">
        <v>1365</v>
      </c>
    </row>
    <row r="69" spans="1:13" s="92" customFormat="1" ht="13.5">
      <c r="A69" s="101">
        <f t="shared" si="0"/>
        <v>63</v>
      </c>
      <c r="B69" s="124" t="s">
        <v>739</v>
      </c>
      <c r="C69" s="132" t="s">
        <v>740</v>
      </c>
      <c r="D69" s="132" t="s">
        <v>324</v>
      </c>
      <c r="E69" s="100">
        <v>11</v>
      </c>
      <c r="F69" s="100"/>
      <c r="G69" s="109"/>
      <c r="H69" s="109"/>
      <c r="I69" s="103"/>
      <c r="J69" s="103"/>
      <c r="K69" s="137"/>
      <c r="M69" s="179" t="s">
        <v>1366</v>
      </c>
    </row>
    <row r="70" spans="1:13" s="92" customFormat="1" ht="13.5">
      <c r="A70" s="101">
        <f t="shared" si="0"/>
        <v>64</v>
      </c>
      <c r="B70" s="124" t="s">
        <v>741</v>
      </c>
      <c r="C70" s="132" t="s">
        <v>742</v>
      </c>
      <c r="D70" s="132" t="s">
        <v>324</v>
      </c>
      <c r="E70" s="100">
        <v>11</v>
      </c>
      <c r="F70" s="100"/>
      <c r="G70" s="109"/>
      <c r="H70" s="109"/>
      <c r="I70" s="103"/>
      <c r="J70" s="103"/>
      <c r="K70" s="137"/>
      <c r="M70" s="179" t="s">
        <v>1367</v>
      </c>
    </row>
    <row r="71" spans="1:13" s="92" customFormat="1" ht="13.5">
      <c r="A71" s="101">
        <f t="shared" si="0"/>
        <v>65</v>
      </c>
      <c r="B71" s="124" t="s">
        <v>743</v>
      </c>
      <c r="C71" s="132" t="s">
        <v>744</v>
      </c>
      <c r="D71" s="132" t="s">
        <v>324</v>
      </c>
      <c r="E71" s="100">
        <v>11</v>
      </c>
      <c r="F71" s="100"/>
      <c r="G71" s="109"/>
      <c r="H71" s="109"/>
      <c r="I71" s="103"/>
      <c r="J71" s="103"/>
      <c r="K71" s="137"/>
      <c r="M71" s="179" t="s">
        <v>1368</v>
      </c>
    </row>
    <row r="72" spans="1:13" s="92" customFormat="1" ht="13.5">
      <c r="A72" s="101">
        <f t="shared" si="0"/>
        <v>66</v>
      </c>
      <c r="B72" s="124" t="s">
        <v>745</v>
      </c>
      <c r="C72" s="132" t="s">
        <v>746</v>
      </c>
      <c r="D72" s="132" t="s">
        <v>324</v>
      </c>
      <c r="E72" s="100">
        <v>11</v>
      </c>
      <c r="F72" s="100"/>
      <c r="G72" s="109"/>
      <c r="H72" s="109"/>
      <c r="I72" s="103"/>
      <c r="J72" s="103"/>
      <c r="K72" s="137"/>
      <c r="M72" s="179" t="s">
        <v>1369</v>
      </c>
    </row>
    <row r="73" spans="1:13" s="92" customFormat="1" ht="13.5">
      <c r="A73" s="101">
        <f t="shared" si="0"/>
        <v>67</v>
      </c>
      <c r="B73" s="124" t="s">
        <v>747</v>
      </c>
      <c r="C73" s="132" t="s">
        <v>748</v>
      </c>
      <c r="D73" s="132" t="s">
        <v>324</v>
      </c>
      <c r="E73" s="100">
        <v>11</v>
      </c>
      <c r="F73" s="100"/>
      <c r="G73" s="109"/>
      <c r="H73" s="109"/>
      <c r="I73" s="103"/>
      <c r="J73" s="103"/>
      <c r="K73" s="137"/>
      <c r="M73" s="179" t="s">
        <v>1370</v>
      </c>
    </row>
    <row r="74" spans="1:13" s="92" customFormat="1" ht="13.5">
      <c r="A74" s="101">
        <f t="shared" si="0"/>
        <v>68</v>
      </c>
      <c r="B74" s="124" t="s">
        <v>749</v>
      </c>
      <c r="C74" s="132" t="s">
        <v>750</v>
      </c>
      <c r="D74" s="132" t="s">
        <v>324</v>
      </c>
      <c r="E74" s="100">
        <v>11</v>
      </c>
      <c r="F74" s="100"/>
      <c r="G74" s="109"/>
      <c r="H74" s="109"/>
      <c r="I74" s="103"/>
      <c r="J74" s="103"/>
      <c r="K74" s="137"/>
      <c r="M74" s="179" t="s">
        <v>1371</v>
      </c>
    </row>
    <row r="75" spans="1:13" s="92" customFormat="1" ht="13.5">
      <c r="A75" s="101">
        <f t="shared" si="0"/>
        <v>69</v>
      </c>
      <c r="B75" s="124" t="s">
        <v>751</v>
      </c>
      <c r="C75" s="132" t="s">
        <v>752</v>
      </c>
      <c r="D75" s="132" t="s">
        <v>324</v>
      </c>
      <c r="E75" s="100">
        <v>11</v>
      </c>
      <c r="F75" s="100"/>
      <c r="G75" s="109"/>
      <c r="H75" s="109"/>
      <c r="I75" s="103"/>
      <c r="J75" s="103"/>
      <c r="K75" s="137"/>
      <c r="M75" s="179" t="s">
        <v>1372</v>
      </c>
    </row>
    <row r="76" spans="1:13" s="92" customFormat="1" ht="13.5">
      <c r="A76" s="101">
        <f t="shared" si="0"/>
        <v>70</v>
      </c>
      <c r="B76" s="124" t="s">
        <v>753</v>
      </c>
      <c r="C76" s="132" t="s">
        <v>754</v>
      </c>
      <c r="D76" s="132" t="s">
        <v>324</v>
      </c>
      <c r="E76" s="100">
        <v>11</v>
      </c>
      <c r="F76" s="100"/>
      <c r="G76" s="109"/>
      <c r="H76" s="109"/>
      <c r="I76" s="103"/>
      <c r="J76" s="103"/>
      <c r="K76" s="137"/>
      <c r="M76" s="179" t="s">
        <v>1373</v>
      </c>
    </row>
    <row r="77" spans="1:13" s="92" customFormat="1" ht="13.5">
      <c r="A77" s="101">
        <f t="shared" si="0"/>
        <v>71</v>
      </c>
      <c r="B77" s="124" t="s">
        <v>755</v>
      </c>
      <c r="C77" s="132" t="s">
        <v>756</v>
      </c>
      <c r="D77" s="132" t="s">
        <v>324</v>
      </c>
      <c r="E77" s="100">
        <v>11</v>
      </c>
      <c r="F77" s="100"/>
      <c r="G77" s="109"/>
      <c r="H77" s="109"/>
      <c r="I77" s="103"/>
      <c r="J77" s="103"/>
      <c r="K77" s="137"/>
      <c r="M77" s="179" t="s">
        <v>1374</v>
      </c>
    </row>
    <row r="78" spans="1:13" s="92" customFormat="1" ht="13.5">
      <c r="A78" s="101">
        <f t="shared" si="0"/>
        <v>72</v>
      </c>
      <c r="B78" s="124" t="s">
        <v>757</v>
      </c>
      <c r="C78" s="132" t="s">
        <v>758</v>
      </c>
      <c r="D78" s="132" t="s">
        <v>324</v>
      </c>
      <c r="E78" s="100">
        <v>11</v>
      </c>
      <c r="F78" s="100"/>
      <c r="G78" s="109"/>
      <c r="H78" s="109"/>
      <c r="I78" s="103"/>
      <c r="J78" s="103"/>
      <c r="K78" s="137"/>
      <c r="M78" s="179" t="s">
        <v>1375</v>
      </c>
    </row>
    <row r="79" spans="1:13" s="92" customFormat="1" ht="13.5">
      <c r="A79" s="101">
        <f t="shared" si="0"/>
        <v>73</v>
      </c>
      <c r="B79" s="124" t="s">
        <v>759</v>
      </c>
      <c r="C79" s="132" t="s">
        <v>760</v>
      </c>
      <c r="D79" s="132" t="s">
        <v>324</v>
      </c>
      <c r="E79" s="100">
        <v>11</v>
      </c>
      <c r="F79" s="100"/>
      <c r="G79" s="109"/>
      <c r="H79" s="109"/>
      <c r="I79" s="103"/>
      <c r="J79" s="103"/>
      <c r="K79" s="137"/>
      <c r="M79" s="179" t="s">
        <v>1376</v>
      </c>
    </row>
    <row r="80" spans="1:13" s="92" customFormat="1" ht="13.5">
      <c r="A80" s="101">
        <f t="shared" si="0"/>
        <v>74</v>
      </c>
      <c r="B80" s="124" t="s">
        <v>761</v>
      </c>
      <c r="C80" s="132" t="s">
        <v>762</v>
      </c>
      <c r="D80" s="132" t="s">
        <v>324</v>
      </c>
      <c r="E80" s="100">
        <v>11</v>
      </c>
      <c r="F80" s="100"/>
      <c r="G80" s="109"/>
      <c r="H80" s="109"/>
      <c r="I80" s="103"/>
      <c r="J80" s="103"/>
      <c r="K80" s="137"/>
      <c r="M80" s="179" t="s">
        <v>1377</v>
      </c>
    </row>
    <row r="81" spans="1:13" s="92" customFormat="1" ht="13.5">
      <c r="A81" s="101">
        <f t="shared" si="0"/>
        <v>75</v>
      </c>
      <c r="B81" s="124" t="s">
        <v>763</v>
      </c>
      <c r="C81" s="132" t="s">
        <v>764</v>
      </c>
      <c r="D81" s="132" t="s">
        <v>324</v>
      </c>
      <c r="E81" s="100">
        <v>11</v>
      </c>
      <c r="F81" s="100"/>
      <c r="G81" s="109"/>
      <c r="H81" s="109"/>
      <c r="I81" s="103"/>
      <c r="J81" s="103"/>
      <c r="K81" s="137"/>
      <c r="M81" s="179" t="s">
        <v>1378</v>
      </c>
    </row>
    <row r="82" spans="1:13" s="92" customFormat="1" ht="13.5">
      <c r="A82" s="101">
        <f t="shared" si="0"/>
        <v>76</v>
      </c>
      <c r="B82" s="124" t="s">
        <v>765</v>
      </c>
      <c r="C82" s="132" t="s">
        <v>766</v>
      </c>
      <c r="D82" s="132" t="s">
        <v>324</v>
      </c>
      <c r="E82" s="100">
        <v>11</v>
      </c>
      <c r="F82" s="100"/>
      <c r="G82" s="109"/>
      <c r="H82" s="109"/>
      <c r="I82" s="103"/>
      <c r="J82" s="103"/>
      <c r="K82" s="137"/>
      <c r="M82" s="179" t="s">
        <v>1379</v>
      </c>
    </row>
    <row r="83" spans="1:13" s="92" customFormat="1" ht="13.5">
      <c r="A83" s="101">
        <f t="shared" si="0"/>
        <v>77</v>
      </c>
      <c r="B83" s="124" t="s">
        <v>767</v>
      </c>
      <c r="C83" s="132" t="s">
        <v>768</v>
      </c>
      <c r="D83" s="132" t="s">
        <v>324</v>
      </c>
      <c r="E83" s="100">
        <v>11</v>
      </c>
      <c r="F83" s="100"/>
      <c r="G83" s="109"/>
      <c r="H83" s="109"/>
      <c r="I83" s="103"/>
      <c r="J83" s="103"/>
      <c r="K83" s="137"/>
      <c r="M83" s="179" t="s">
        <v>1380</v>
      </c>
    </row>
    <row r="84" spans="1:13" s="92" customFormat="1" ht="13.5">
      <c r="A84" s="101">
        <f t="shared" si="0"/>
        <v>78</v>
      </c>
      <c r="B84" s="124" t="s">
        <v>769</v>
      </c>
      <c r="C84" s="132" t="s">
        <v>770</v>
      </c>
      <c r="D84" s="132" t="s">
        <v>324</v>
      </c>
      <c r="E84" s="100">
        <v>11</v>
      </c>
      <c r="F84" s="100"/>
      <c r="G84" s="109"/>
      <c r="H84" s="109"/>
      <c r="I84" s="103"/>
      <c r="J84" s="103"/>
      <c r="K84" s="137"/>
      <c r="M84" s="179" t="s">
        <v>1381</v>
      </c>
    </row>
    <row r="85" spans="1:13" s="92" customFormat="1" ht="13.5">
      <c r="A85" s="101">
        <f t="shared" si="0"/>
        <v>79</v>
      </c>
      <c r="B85" s="124" t="s">
        <v>771</v>
      </c>
      <c r="C85" s="132" t="s">
        <v>772</v>
      </c>
      <c r="D85" s="132" t="s">
        <v>324</v>
      </c>
      <c r="E85" s="100">
        <v>11</v>
      </c>
      <c r="F85" s="100"/>
      <c r="G85" s="109"/>
      <c r="H85" s="109"/>
      <c r="I85" s="103"/>
      <c r="J85" s="103"/>
      <c r="K85" s="137"/>
      <c r="M85" s="179" t="s">
        <v>1382</v>
      </c>
    </row>
    <row r="86" spans="1:13" s="92" customFormat="1" ht="13.5">
      <c r="A86" s="101">
        <f t="shared" si="0"/>
        <v>80</v>
      </c>
      <c r="B86" s="124" t="s">
        <v>773</v>
      </c>
      <c r="C86" s="132" t="s">
        <v>774</v>
      </c>
      <c r="D86" s="132" t="s">
        <v>324</v>
      </c>
      <c r="E86" s="100">
        <v>11</v>
      </c>
      <c r="F86" s="100"/>
      <c r="G86" s="109"/>
      <c r="H86" s="109"/>
      <c r="I86" s="103"/>
      <c r="J86" s="103"/>
      <c r="K86" s="137"/>
      <c r="M86" s="179" t="s">
        <v>1383</v>
      </c>
    </row>
    <row r="87" spans="1:13" s="92" customFormat="1" ht="13.5">
      <c r="A87" s="101">
        <f t="shared" si="0"/>
        <v>81</v>
      </c>
      <c r="B87" s="124" t="s">
        <v>322</v>
      </c>
      <c r="C87" s="132" t="s">
        <v>410</v>
      </c>
      <c r="D87" s="132" t="s">
        <v>414</v>
      </c>
      <c r="E87" s="100">
        <v>8</v>
      </c>
      <c r="F87" s="100"/>
      <c r="G87" s="109"/>
      <c r="H87" s="109"/>
      <c r="I87" s="103"/>
      <c r="J87" s="103"/>
      <c r="K87" s="137" t="s">
        <v>488</v>
      </c>
      <c r="M87" s="179" t="s">
        <v>1134</v>
      </c>
    </row>
    <row r="88" spans="1:13" s="92" customFormat="1" ht="13.5">
      <c r="A88" s="101">
        <f t="shared" si="0"/>
        <v>82</v>
      </c>
      <c r="B88" s="124" t="s">
        <v>323</v>
      </c>
      <c r="C88" s="132" t="s">
        <v>411</v>
      </c>
      <c r="D88" s="132" t="s">
        <v>332</v>
      </c>
      <c r="E88" s="100" t="s">
        <v>419</v>
      </c>
      <c r="F88" s="100"/>
      <c r="G88" s="109"/>
      <c r="H88" s="109"/>
      <c r="I88" s="103"/>
      <c r="J88" s="103"/>
      <c r="K88" s="137" t="s">
        <v>489</v>
      </c>
      <c r="M88" s="179" t="s">
        <v>1135</v>
      </c>
    </row>
    <row r="89" spans="1:13" s="92" customFormat="1" ht="13.5">
      <c r="A89" s="101">
        <f t="shared" si="0"/>
        <v>83</v>
      </c>
      <c r="B89" s="124" t="s">
        <v>420</v>
      </c>
      <c r="C89" s="132" t="s">
        <v>412</v>
      </c>
      <c r="D89" s="132" t="s">
        <v>414</v>
      </c>
      <c r="E89" s="100">
        <v>8</v>
      </c>
      <c r="F89" s="100"/>
      <c r="G89" s="109"/>
      <c r="H89" s="109"/>
      <c r="I89" s="103"/>
      <c r="J89" s="103"/>
      <c r="K89" s="137" t="s">
        <v>490</v>
      </c>
      <c r="M89" s="179" t="s">
        <v>1122</v>
      </c>
    </row>
    <row r="90" spans="1:13" s="92" customFormat="1" ht="13.5">
      <c r="A90" s="112">
        <f t="shared" si="0"/>
        <v>84</v>
      </c>
      <c r="B90" s="113" t="s">
        <v>421</v>
      </c>
      <c r="C90" s="133" t="s">
        <v>413</v>
      </c>
      <c r="D90" s="133" t="s">
        <v>332</v>
      </c>
      <c r="E90" s="131" t="s">
        <v>419</v>
      </c>
      <c r="F90" s="131"/>
      <c r="G90" s="114"/>
      <c r="H90" s="114"/>
      <c r="I90" s="115"/>
      <c r="J90" s="115"/>
      <c r="K90" s="142" t="s">
        <v>491</v>
      </c>
      <c r="M90"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2.xml><?xml version="1.0" encoding="utf-8"?>
<worksheet xmlns="http://schemas.openxmlformats.org/spreadsheetml/2006/main" xmlns:r="http://schemas.openxmlformats.org/officeDocument/2006/relationships">
  <sheetPr codeName="Sheet111">
    <pageSetUpPr fitToPage="1"/>
  </sheetPr>
  <dimension ref="A1:M34"/>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B20" sqref="B20"/>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787</v>
      </c>
      <c r="D5" s="492" t="s">
        <v>10</v>
      </c>
      <c r="E5" s="493"/>
      <c r="F5" s="494"/>
      <c r="G5" s="475" t="s">
        <v>786</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34"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3.5">
      <c r="A13" s="101">
        <f t="shared" si="0"/>
        <v>7</v>
      </c>
      <c r="B13" s="104" t="s">
        <v>190</v>
      </c>
      <c r="C13" s="132" t="s">
        <v>630</v>
      </c>
      <c r="D13" s="132" t="s">
        <v>414</v>
      </c>
      <c r="E13" s="100">
        <v>4</v>
      </c>
      <c r="F13" s="100"/>
      <c r="G13" s="109" t="s">
        <v>328</v>
      </c>
      <c r="H13" s="109" t="s">
        <v>422</v>
      </c>
      <c r="I13" s="103"/>
      <c r="J13" s="103"/>
      <c r="K13" s="136" t="s">
        <v>561</v>
      </c>
      <c r="M13" s="179" t="s">
        <v>1254</v>
      </c>
    </row>
    <row r="14" spans="1:13" s="97" customFormat="1" ht="13.5">
      <c r="A14" s="101">
        <f t="shared" si="0"/>
        <v>8</v>
      </c>
      <c r="B14" s="124" t="s">
        <v>310</v>
      </c>
      <c r="C14" s="132" t="s">
        <v>452</v>
      </c>
      <c r="D14" s="132" t="s">
        <v>324</v>
      </c>
      <c r="E14" s="100">
        <v>2</v>
      </c>
      <c r="F14" s="100"/>
      <c r="G14" s="109" t="s">
        <v>328</v>
      </c>
      <c r="H14" s="109" t="s">
        <v>422</v>
      </c>
      <c r="I14" s="103"/>
      <c r="J14" s="103"/>
      <c r="K14" s="136"/>
      <c r="M14" s="179" t="s">
        <v>1178</v>
      </c>
    </row>
    <row r="15" spans="1:13" s="97" customFormat="1" ht="13.5">
      <c r="A15" s="101">
        <f t="shared" si="0"/>
        <v>9</v>
      </c>
      <c r="B15" s="124" t="s">
        <v>276</v>
      </c>
      <c r="C15" s="132" t="s">
        <v>554</v>
      </c>
      <c r="D15" s="132" t="s">
        <v>414</v>
      </c>
      <c r="E15" s="100">
        <v>4</v>
      </c>
      <c r="F15" s="100"/>
      <c r="G15" s="109"/>
      <c r="H15" s="109"/>
      <c r="I15" s="103"/>
      <c r="J15" s="103"/>
      <c r="K15" s="136" t="s">
        <v>562</v>
      </c>
      <c r="M15" s="179" t="s">
        <v>1255</v>
      </c>
    </row>
    <row r="16" spans="1:13" s="91" customFormat="1" ht="13.5">
      <c r="A16" s="101">
        <f t="shared" si="0"/>
        <v>10</v>
      </c>
      <c r="B16" s="124" t="s">
        <v>184</v>
      </c>
      <c r="C16" s="132" t="s">
        <v>791</v>
      </c>
      <c r="D16" s="132" t="s">
        <v>414</v>
      </c>
      <c r="E16" s="100">
        <v>28</v>
      </c>
      <c r="F16" s="100"/>
      <c r="G16" s="109"/>
      <c r="H16" s="109"/>
      <c r="I16" s="103"/>
      <c r="J16" s="103"/>
      <c r="K16" s="136"/>
      <c r="M16" s="179" t="s">
        <v>1384</v>
      </c>
    </row>
    <row r="17" spans="1:13" s="91" customFormat="1" ht="13.5">
      <c r="A17" s="101">
        <f t="shared" si="0"/>
        <v>11</v>
      </c>
      <c r="B17" s="124" t="s">
        <v>301</v>
      </c>
      <c r="C17" s="132" t="s">
        <v>556</v>
      </c>
      <c r="D17" s="132" t="s">
        <v>324</v>
      </c>
      <c r="E17" s="100">
        <v>4</v>
      </c>
      <c r="F17" s="100"/>
      <c r="G17" s="109"/>
      <c r="H17" s="109"/>
      <c r="I17" s="103"/>
      <c r="J17" s="103"/>
      <c r="K17" s="136"/>
      <c r="M17" s="179" t="s">
        <v>1385</v>
      </c>
    </row>
    <row r="18" spans="1:13" s="91" customFormat="1" ht="13.5">
      <c r="A18" s="101">
        <f t="shared" si="0"/>
        <v>12</v>
      </c>
      <c r="B18" s="124" t="s">
        <v>302</v>
      </c>
      <c r="C18" s="132" t="s">
        <v>557</v>
      </c>
      <c r="D18" s="132" t="s">
        <v>324</v>
      </c>
      <c r="E18" s="100">
        <v>2</v>
      </c>
      <c r="F18" s="100"/>
      <c r="G18" s="109"/>
      <c r="H18" s="109"/>
      <c r="I18" s="103"/>
      <c r="J18" s="103"/>
      <c r="K18" s="136"/>
      <c r="M18" s="179" t="s">
        <v>1386</v>
      </c>
    </row>
    <row r="19" spans="1:13" s="91" customFormat="1" ht="13.5">
      <c r="A19" s="101">
        <f t="shared" si="0"/>
        <v>13</v>
      </c>
      <c r="B19" s="124" t="s">
        <v>300</v>
      </c>
      <c r="C19" s="132" t="s">
        <v>792</v>
      </c>
      <c r="D19" s="132" t="s">
        <v>324</v>
      </c>
      <c r="E19" s="100">
        <v>4</v>
      </c>
      <c r="F19" s="100"/>
      <c r="G19" s="109"/>
      <c r="H19" s="109"/>
      <c r="I19" s="109"/>
      <c r="J19" s="109"/>
      <c r="K19" s="136"/>
      <c r="M19" s="179" t="s">
        <v>1387</v>
      </c>
    </row>
    <row r="20" spans="1:13" s="91" customFormat="1" ht="13.5">
      <c r="A20" s="101">
        <f t="shared" si="0"/>
        <v>14</v>
      </c>
      <c r="B20" s="124" t="s">
        <v>208</v>
      </c>
      <c r="C20" s="132" t="s">
        <v>559</v>
      </c>
      <c r="D20" s="132" t="s">
        <v>414</v>
      </c>
      <c r="E20" s="100">
        <v>4</v>
      </c>
      <c r="F20" s="100"/>
      <c r="G20" s="109"/>
      <c r="H20" s="109"/>
      <c r="I20" s="103"/>
      <c r="J20" s="103"/>
      <c r="K20" s="136" t="s">
        <v>564</v>
      </c>
      <c r="M20" s="179" t="s">
        <v>1261</v>
      </c>
    </row>
    <row r="21" spans="1:13" s="91" customFormat="1" ht="13.5">
      <c r="A21" s="101">
        <f t="shared" si="0"/>
        <v>15</v>
      </c>
      <c r="B21" s="124" t="s">
        <v>231</v>
      </c>
      <c r="C21" s="132" t="s">
        <v>560</v>
      </c>
      <c r="D21" s="132" t="s">
        <v>324</v>
      </c>
      <c r="E21" s="100">
        <v>11</v>
      </c>
      <c r="F21" s="100"/>
      <c r="G21" s="109"/>
      <c r="H21" s="109"/>
      <c r="I21" s="103"/>
      <c r="J21" s="103"/>
      <c r="K21" s="136"/>
      <c r="M21" s="179" t="s">
        <v>1262</v>
      </c>
    </row>
    <row r="22" spans="1:13" s="91" customFormat="1" ht="13.5">
      <c r="A22" s="101">
        <f t="shared" si="0"/>
        <v>16</v>
      </c>
      <c r="B22" s="124" t="s">
        <v>95</v>
      </c>
      <c r="C22" s="132" t="s">
        <v>793</v>
      </c>
      <c r="D22" s="132" t="s">
        <v>324</v>
      </c>
      <c r="E22" s="100">
        <v>11</v>
      </c>
      <c r="F22" s="100"/>
      <c r="G22" s="100"/>
      <c r="H22" s="109"/>
      <c r="I22" s="103"/>
      <c r="J22" s="103"/>
      <c r="K22" s="136"/>
      <c r="M22" s="179" t="s">
        <v>1388</v>
      </c>
    </row>
    <row r="23" spans="1:13" s="91" customFormat="1" ht="13.5">
      <c r="A23" s="101">
        <f t="shared" si="0"/>
        <v>17</v>
      </c>
      <c r="B23" s="124" t="s">
        <v>96</v>
      </c>
      <c r="C23" s="132" t="s">
        <v>794</v>
      </c>
      <c r="D23" s="132" t="s">
        <v>324</v>
      </c>
      <c r="E23" s="100">
        <v>2</v>
      </c>
      <c r="F23" s="100"/>
      <c r="G23" s="109"/>
      <c r="H23" s="109"/>
      <c r="I23" s="103"/>
      <c r="J23" s="103"/>
      <c r="K23" s="136"/>
      <c r="M23" s="179" t="s">
        <v>1389</v>
      </c>
    </row>
    <row r="24" spans="1:13" s="91" customFormat="1" ht="13.5">
      <c r="A24" s="101">
        <f t="shared" si="0"/>
        <v>18</v>
      </c>
      <c r="B24" s="124" t="s">
        <v>788</v>
      </c>
      <c r="C24" s="132" t="s">
        <v>795</v>
      </c>
      <c r="D24" s="132" t="s">
        <v>324</v>
      </c>
      <c r="E24" s="100">
        <v>2</v>
      </c>
      <c r="F24" s="100"/>
      <c r="G24" s="109"/>
      <c r="H24" s="109"/>
      <c r="I24" s="103"/>
      <c r="J24" s="103"/>
      <c r="K24" s="136"/>
      <c r="M24" s="179" t="s">
        <v>1390</v>
      </c>
    </row>
    <row r="25" spans="1:13" s="91" customFormat="1" ht="13.5">
      <c r="A25" s="101">
        <f t="shared" si="0"/>
        <v>19</v>
      </c>
      <c r="B25" s="124" t="s">
        <v>70</v>
      </c>
      <c r="C25" s="132" t="s">
        <v>796</v>
      </c>
      <c r="D25" s="132" t="s">
        <v>324</v>
      </c>
      <c r="E25" s="100">
        <v>2</v>
      </c>
      <c r="F25" s="100"/>
      <c r="G25" s="109"/>
      <c r="H25" s="109"/>
      <c r="I25" s="103"/>
      <c r="J25" s="103"/>
      <c r="K25" s="136"/>
      <c r="M25" s="179" t="s">
        <v>1391</v>
      </c>
    </row>
    <row r="26" spans="1:13" s="91" customFormat="1" ht="13.5">
      <c r="A26" s="101">
        <f t="shared" si="0"/>
        <v>20</v>
      </c>
      <c r="B26" s="124" t="s">
        <v>193</v>
      </c>
      <c r="C26" s="132" t="s">
        <v>318</v>
      </c>
      <c r="D26" s="132" t="s">
        <v>324</v>
      </c>
      <c r="E26" s="100">
        <v>11</v>
      </c>
      <c r="F26" s="100"/>
      <c r="G26" s="109"/>
      <c r="H26" s="109"/>
      <c r="I26" s="111"/>
      <c r="J26" s="111"/>
      <c r="K26" s="136"/>
      <c r="M26" s="179" t="s">
        <v>1392</v>
      </c>
    </row>
    <row r="27" spans="1:13" s="92" customFormat="1" ht="13.5">
      <c r="A27" s="101">
        <f t="shared" si="0"/>
        <v>21</v>
      </c>
      <c r="B27" s="124" t="s">
        <v>194</v>
      </c>
      <c r="C27" s="132" t="s">
        <v>797</v>
      </c>
      <c r="D27" s="132" t="s">
        <v>324</v>
      </c>
      <c r="E27" s="100">
        <v>5</v>
      </c>
      <c r="F27" s="100"/>
      <c r="G27" s="109"/>
      <c r="H27" s="109"/>
      <c r="I27" s="103"/>
      <c r="J27" s="103"/>
      <c r="K27" s="136" t="s">
        <v>487</v>
      </c>
      <c r="M27" s="179" t="s">
        <v>1393</v>
      </c>
    </row>
    <row r="28" spans="1:13" s="92" customFormat="1" ht="13.5">
      <c r="A28" s="101">
        <f t="shared" si="0"/>
        <v>22</v>
      </c>
      <c r="B28" s="124" t="s">
        <v>68</v>
      </c>
      <c r="C28" s="132" t="s">
        <v>798</v>
      </c>
      <c r="D28" s="132" t="s">
        <v>324</v>
      </c>
      <c r="E28" s="100">
        <v>11</v>
      </c>
      <c r="F28" s="100"/>
      <c r="G28" s="110"/>
      <c r="H28" s="109"/>
      <c r="I28" s="103"/>
      <c r="J28" s="103"/>
      <c r="K28" s="136"/>
      <c r="M28" s="179" t="s">
        <v>1394</v>
      </c>
    </row>
    <row r="29" spans="1:13" s="92" customFormat="1" ht="13.5">
      <c r="A29" s="101">
        <f t="shared" si="0"/>
        <v>23</v>
      </c>
      <c r="B29" s="104" t="s">
        <v>69</v>
      </c>
      <c r="C29" s="132" t="s">
        <v>799</v>
      </c>
      <c r="D29" s="132" t="s">
        <v>324</v>
      </c>
      <c r="E29" s="100">
        <v>2</v>
      </c>
      <c r="F29" s="100"/>
      <c r="G29" s="109"/>
      <c r="H29" s="110"/>
      <c r="I29" s="103"/>
      <c r="J29" s="103"/>
      <c r="K29" s="136"/>
      <c r="M29" s="179" t="s">
        <v>1395</v>
      </c>
    </row>
    <row r="30" spans="1:13" s="92" customFormat="1" ht="13.5">
      <c r="A30" s="101">
        <f t="shared" si="0"/>
        <v>24</v>
      </c>
      <c r="B30" s="104" t="s">
        <v>71</v>
      </c>
      <c r="C30" s="132" t="s">
        <v>800</v>
      </c>
      <c r="D30" s="132" t="s">
        <v>324</v>
      </c>
      <c r="E30" s="100">
        <v>5</v>
      </c>
      <c r="F30" s="100"/>
      <c r="G30" s="109"/>
      <c r="H30" s="109"/>
      <c r="I30" s="103"/>
      <c r="J30" s="103"/>
      <c r="K30" s="136" t="s">
        <v>487</v>
      </c>
      <c r="M30" s="179" t="s">
        <v>1396</v>
      </c>
    </row>
    <row r="31" spans="1:13" s="92" customFormat="1" ht="13.5">
      <c r="A31" s="101">
        <f t="shared" si="0"/>
        <v>25</v>
      </c>
      <c r="B31" s="124" t="s">
        <v>322</v>
      </c>
      <c r="C31" s="132" t="s">
        <v>410</v>
      </c>
      <c r="D31" s="132" t="s">
        <v>414</v>
      </c>
      <c r="E31" s="100">
        <v>8</v>
      </c>
      <c r="F31" s="100"/>
      <c r="G31" s="109"/>
      <c r="H31" s="109"/>
      <c r="I31" s="103"/>
      <c r="J31" s="103"/>
      <c r="K31" s="136" t="s">
        <v>488</v>
      </c>
      <c r="M31" s="179" t="s">
        <v>1134</v>
      </c>
    </row>
    <row r="32" spans="1:13" s="92" customFormat="1" ht="13.5">
      <c r="A32" s="101">
        <f t="shared" si="0"/>
        <v>26</v>
      </c>
      <c r="B32" s="124" t="s">
        <v>323</v>
      </c>
      <c r="C32" s="132" t="s">
        <v>411</v>
      </c>
      <c r="D32" s="132" t="s">
        <v>332</v>
      </c>
      <c r="E32" s="100" t="s">
        <v>419</v>
      </c>
      <c r="F32" s="100"/>
      <c r="G32" s="109"/>
      <c r="H32" s="109"/>
      <c r="I32" s="103"/>
      <c r="J32" s="103"/>
      <c r="K32" s="136" t="s">
        <v>489</v>
      </c>
      <c r="M32" s="179" t="s">
        <v>1135</v>
      </c>
    </row>
    <row r="33" spans="1:13" s="92" customFormat="1" ht="13.5">
      <c r="A33" s="101">
        <f t="shared" si="0"/>
        <v>27</v>
      </c>
      <c r="B33" s="124" t="s">
        <v>420</v>
      </c>
      <c r="C33" s="132" t="s">
        <v>412</v>
      </c>
      <c r="D33" s="132" t="s">
        <v>414</v>
      </c>
      <c r="E33" s="100">
        <v>8</v>
      </c>
      <c r="F33" s="100"/>
      <c r="G33" s="109"/>
      <c r="H33" s="109"/>
      <c r="I33" s="103"/>
      <c r="J33" s="103"/>
      <c r="K33" s="136" t="s">
        <v>490</v>
      </c>
      <c r="M33" s="179" t="s">
        <v>1122</v>
      </c>
    </row>
    <row r="34" spans="1:13" s="92" customFormat="1" ht="13.5">
      <c r="A34" s="112">
        <f t="shared" si="0"/>
        <v>28</v>
      </c>
      <c r="B34" s="113" t="s">
        <v>421</v>
      </c>
      <c r="C34" s="133" t="s">
        <v>413</v>
      </c>
      <c r="D34" s="133" t="s">
        <v>332</v>
      </c>
      <c r="E34" s="131" t="s">
        <v>419</v>
      </c>
      <c r="F34" s="131"/>
      <c r="G34" s="114"/>
      <c r="H34" s="114"/>
      <c r="I34" s="115"/>
      <c r="J34" s="115"/>
      <c r="K34" s="140" t="s">
        <v>491</v>
      </c>
      <c r="M34"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3.xml><?xml version="1.0" encoding="utf-8"?>
<worksheet xmlns="http://schemas.openxmlformats.org/spreadsheetml/2006/main" xmlns:r="http://schemas.openxmlformats.org/officeDocument/2006/relationships">
  <sheetPr codeName="Sheet112">
    <pageSetUpPr fitToPage="1"/>
  </sheetPr>
  <dimension ref="A1:M20"/>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B16" sqref="B16"/>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805</v>
      </c>
      <c r="D5" s="492" t="s">
        <v>10</v>
      </c>
      <c r="E5" s="493"/>
      <c r="F5" s="494"/>
      <c r="G5" s="475" t="s">
        <v>790</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20"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3.5">
      <c r="A13" s="101">
        <f t="shared" si="0"/>
        <v>7</v>
      </c>
      <c r="B13" s="104" t="s">
        <v>247</v>
      </c>
      <c r="C13" s="132" t="s">
        <v>801</v>
      </c>
      <c r="D13" s="132" t="s">
        <v>414</v>
      </c>
      <c r="E13" s="100">
        <v>4</v>
      </c>
      <c r="F13" s="100"/>
      <c r="G13" s="109" t="s">
        <v>328</v>
      </c>
      <c r="H13" s="109" t="s">
        <v>422</v>
      </c>
      <c r="I13" s="103"/>
      <c r="J13" s="103"/>
      <c r="K13" s="136" t="s">
        <v>812</v>
      </c>
      <c r="M13" s="179" t="s">
        <v>1397</v>
      </c>
    </row>
    <row r="14" spans="1:13" s="97" customFormat="1" ht="13.5">
      <c r="A14" s="101">
        <f t="shared" si="0"/>
        <v>8</v>
      </c>
      <c r="B14" s="124" t="s">
        <v>185</v>
      </c>
      <c r="C14" s="132" t="s">
        <v>802</v>
      </c>
      <c r="D14" s="132" t="s">
        <v>324</v>
      </c>
      <c r="E14" s="100">
        <v>4</v>
      </c>
      <c r="F14" s="100"/>
      <c r="G14" s="109"/>
      <c r="H14" s="109"/>
      <c r="I14" s="103"/>
      <c r="J14" s="103"/>
      <c r="K14" s="136"/>
      <c r="M14" s="179" t="s">
        <v>1398</v>
      </c>
    </row>
    <row r="15" spans="1:13" s="97" customFormat="1" ht="13.5">
      <c r="A15" s="101">
        <f t="shared" si="0"/>
        <v>9</v>
      </c>
      <c r="B15" s="124" t="s">
        <v>59</v>
      </c>
      <c r="C15" s="132" t="s">
        <v>803</v>
      </c>
      <c r="D15" s="132" t="s">
        <v>324</v>
      </c>
      <c r="E15" s="100">
        <v>4</v>
      </c>
      <c r="F15" s="100"/>
      <c r="G15" s="109"/>
      <c r="H15" s="109"/>
      <c r="I15" s="103"/>
      <c r="J15" s="103"/>
      <c r="K15" s="136"/>
      <c r="M15" s="179" t="s">
        <v>1399</v>
      </c>
    </row>
    <row r="16" spans="1:13" s="91" customFormat="1" ht="13.5">
      <c r="A16" s="101">
        <f t="shared" si="0"/>
        <v>10</v>
      </c>
      <c r="B16" s="124" t="s">
        <v>60</v>
      </c>
      <c r="C16" s="132" t="s">
        <v>804</v>
      </c>
      <c r="D16" s="132" t="s">
        <v>324</v>
      </c>
      <c r="E16" s="100">
        <v>11</v>
      </c>
      <c r="F16" s="100"/>
      <c r="G16" s="109"/>
      <c r="H16" s="109"/>
      <c r="I16" s="103"/>
      <c r="J16" s="103"/>
      <c r="K16" s="136"/>
      <c r="M16" s="179" t="s">
        <v>1400</v>
      </c>
    </row>
    <row r="17" spans="1:13" s="91" customFormat="1" ht="13.5">
      <c r="A17" s="101">
        <f t="shared" si="0"/>
        <v>11</v>
      </c>
      <c r="B17" s="124" t="s">
        <v>322</v>
      </c>
      <c r="C17" s="132" t="s">
        <v>410</v>
      </c>
      <c r="D17" s="132" t="s">
        <v>414</v>
      </c>
      <c r="E17" s="100">
        <v>8</v>
      </c>
      <c r="F17" s="100"/>
      <c r="G17" s="109"/>
      <c r="H17" s="109"/>
      <c r="I17" s="103"/>
      <c r="J17" s="103"/>
      <c r="K17" s="136" t="s">
        <v>488</v>
      </c>
      <c r="M17" s="179" t="s">
        <v>1134</v>
      </c>
    </row>
    <row r="18" spans="1:13" s="91" customFormat="1" ht="13.5">
      <c r="A18" s="101">
        <f t="shared" si="0"/>
        <v>12</v>
      </c>
      <c r="B18" s="124" t="s">
        <v>323</v>
      </c>
      <c r="C18" s="132" t="s">
        <v>411</v>
      </c>
      <c r="D18" s="132" t="s">
        <v>332</v>
      </c>
      <c r="E18" s="100" t="s">
        <v>419</v>
      </c>
      <c r="F18" s="100"/>
      <c r="G18" s="109"/>
      <c r="H18" s="109"/>
      <c r="I18" s="103"/>
      <c r="J18" s="103"/>
      <c r="K18" s="136" t="s">
        <v>489</v>
      </c>
      <c r="M18" s="179" t="s">
        <v>1135</v>
      </c>
    </row>
    <row r="19" spans="1:13" s="91" customFormat="1" ht="13.5">
      <c r="A19" s="101">
        <f t="shared" si="0"/>
        <v>13</v>
      </c>
      <c r="B19" s="124" t="s">
        <v>420</v>
      </c>
      <c r="C19" s="132" t="s">
        <v>412</v>
      </c>
      <c r="D19" s="132" t="s">
        <v>414</v>
      </c>
      <c r="E19" s="100">
        <v>8</v>
      </c>
      <c r="F19" s="100"/>
      <c r="G19" s="109"/>
      <c r="H19" s="109"/>
      <c r="I19" s="109"/>
      <c r="J19" s="109"/>
      <c r="K19" s="136" t="s">
        <v>490</v>
      </c>
      <c r="M19" s="179" t="s">
        <v>1122</v>
      </c>
    </row>
    <row r="20" spans="1:13" s="91" customFormat="1" ht="13.5">
      <c r="A20" s="112">
        <f t="shared" si="0"/>
        <v>14</v>
      </c>
      <c r="B20" s="113" t="s">
        <v>421</v>
      </c>
      <c r="C20" s="133" t="s">
        <v>413</v>
      </c>
      <c r="D20" s="133" t="s">
        <v>332</v>
      </c>
      <c r="E20" s="131" t="s">
        <v>419</v>
      </c>
      <c r="F20" s="131"/>
      <c r="G20" s="114"/>
      <c r="H20" s="114"/>
      <c r="I20" s="115"/>
      <c r="J20" s="115"/>
      <c r="K20" s="140" t="s">
        <v>491</v>
      </c>
      <c r="M20"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4.xml><?xml version="1.0" encoding="utf-8"?>
<worksheet xmlns="http://schemas.openxmlformats.org/spreadsheetml/2006/main" xmlns:r="http://schemas.openxmlformats.org/officeDocument/2006/relationships">
  <sheetPr codeName="Sheet113">
    <pageSetUpPr fitToPage="1"/>
  </sheetPr>
  <dimension ref="A1:M34"/>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808</v>
      </c>
      <c r="D5" s="492" t="s">
        <v>10</v>
      </c>
      <c r="E5" s="493"/>
      <c r="F5" s="494"/>
      <c r="G5" s="475" t="s">
        <v>807</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34"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3.5">
      <c r="A13" s="101">
        <f t="shared" si="0"/>
        <v>7</v>
      </c>
      <c r="B13" s="104" t="s">
        <v>190</v>
      </c>
      <c r="C13" s="132" t="s">
        <v>630</v>
      </c>
      <c r="D13" s="132" t="s">
        <v>414</v>
      </c>
      <c r="E13" s="100">
        <v>4</v>
      </c>
      <c r="F13" s="100"/>
      <c r="G13" s="109" t="s">
        <v>328</v>
      </c>
      <c r="H13" s="109" t="s">
        <v>422</v>
      </c>
      <c r="I13" s="103"/>
      <c r="J13" s="103"/>
      <c r="K13" s="136" t="s">
        <v>561</v>
      </c>
      <c r="M13" s="179" t="s">
        <v>1254</v>
      </c>
    </row>
    <row r="14" spans="1:13" s="97" customFormat="1" ht="13.5">
      <c r="A14" s="101">
        <f t="shared" si="0"/>
        <v>8</v>
      </c>
      <c r="B14" s="124" t="s">
        <v>310</v>
      </c>
      <c r="C14" s="132" t="s">
        <v>452</v>
      </c>
      <c r="D14" s="132" t="s">
        <v>324</v>
      </c>
      <c r="E14" s="100">
        <v>2</v>
      </c>
      <c r="F14" s="100"/>
      <c r="G14" s="109" t="s">
        <v>328</v>
      </c>
      <c r="H14" s="109" t="s">
        <v>422</v>
      </c>
      <c r="I14" s="103"/>
      <c r="J14" s="103"/>
      <c r="K14" s="136"/>
      <c r="M14" s="179" t="s">
        <v>1178</v>
      </c>
    </row>
    <row r="15" spans="1:13" s="97" customFormat="1" ht="13.5">
      <c r="A15" s="101">
        <f t="shared" si="0"/>
        <v>9</v>
      </c>
      <c r="B15" s="124" t="s">
        <v>809</v>
      </c>
      <c r="C15" s="132" t="s">
        <v>810</v>
      </c>
      <c r="D15" s="132" t="s">
        <v>414</v>
      </c>
      <c r="E15" s="100">
        <v>4</v>
      </c>
      <c r="F15" s="100"/>
      <c r="G15" s="109"/>
      <c r="H15" s="109"/>
      <c r="I15" s="103"/>
      <c r="J15" s="103"/>
      <c r="K15" s="136" t="s">
        <v>562</v>
      </c>
      <c r="M15" s="179" t="s">
        <v>1401</v>
      </c>
    </row>
    <row r="16" spans="1:13" s="91" customFormat="1" ht="13.5">
      <c r="A16" s="101">
        <f t="shared" si="0"/>
        <v>10</v>
      </c>
      <c r="B16" s="124" t="s">
        <v>289</v>
      </c>
      <c r="C16" s="132" t="s">
        <v>811</v>
      </c>
      <c r="D16" s="132" t="s">
        <v>414</v>
      </c>
      <c r="E16" s="100">
        <v>40</v>
      </c>
      <c r="F16" s="100"/>
      <c r="G16" s="109"/>
      <c r="H16" s="109"/>
      <c r="I16" s="103"/>
      <c r="J16" s="103"/>
      <c r="K16" s="136"/>
      <c r="M16" s="179" t="s">
        <v>1402</v>
      </c>
    </row>
    <row r="17" spans="1:13" s="91" customFormat="1" ht="13.5">
      <c r="A17" s="101">
        <f t="shared" si="0"/>
        <v>11</v>
      </c>
      <c r="B17" s="124" t="s">
        <v>301</v>
      </c>
      <c r="C17" s="132" t="s">
        <v>556</v>
      </c>
      <c r="D17" s="132" t="s">
        <v>324</v>
      </c>
      <c r="E17" s="100">
        <v>4</v>
      </c>
      <c r="F17" s="100"/>
      <c r="G17" s="109"/>
      <c r="H17" s="109"/>
      <c r="I17" s="103"/>
      <c r="J17" s="103"/>
      <c r="K17" s="136"/>
      <c r="M17" s="179" t="s">
        <v>1385</v>
      </c>
    </row>
    <row r="18" spans="1:13" s="91" customFormat="1" ht="13.5">
      <c r="A18" s="101">
        <f t="shared" si="0"/>
        <v>12</v>
      </c>
      <c r="B18" s="124" t="s">
        <v>302</v>
      </c>
      <c r="C18" s="132" t="s">
        <v>557</v>
      </c>
      <c r="D18" s="132" t="s">
        <v>324</v>
      </c>
      <c r="E18" s="100">
        <v>2</v>
      </c>
      <c r="F18" s="100"/>
      <c r="G18" s="109"/>
      <c r="H18" s="109"/>
      <c r="I18" s="103"/>
      <c r="J18" s="103"/>
      <c r="K18" s="136"/>
      <c r="M18" s="179" t="s">
        <v>1386</v>
      </c>
    </row>
    <row r="19" spans="1:13" s="91" customFormat="1" ht="13.5">
      <c r="A19" s="101">
        <f t="shared" si="0"/>
        <v>13</v>
      </c>
      <c r="B19" s="124" t="s">
        <v>300</v>
      </c>
      <c r="C19" s="132" t="s">
        <v>558</v>
      </c>
      <c r="D19" s="132" t="s">
        <v>324</v>
      </c>
      <c r="E19" s="100">
        <v>4</v>
      </c>
      <c r="F19" s="100"/>
      <c r="G19" s="109"/>
      <c r="H19" s="109"/>
      <c r="I19" s="109"/>
      <c r="J19" s="109"/>
      <c r="K19" s="136"/>
      <c r="M19" s="179" t="s">
        <v>1403</v>
      </c>
    </row>
    <row r="20" spans="1:13" s="91" customFormat="1" ht="13.5">
      <c r="A20" s="101">
        <f t="shared" si="0"/>
        <v>14</v>
      </c>
      <c r="B20" s="124" t="s">
        <v>208</v>
      </c>
      <c r="C20" s="132" t="s">
        <v>559</v>
      </c>
      <c r="D20" s="132" t="s">
        <v>414</v>
      </c>
      <c r="E20" s="100">
        <v>4</v>
      </c>
      <c r="F20" s="100"/>
      <c r="G20" s="109"/>
      <c r="H20" s="109"/>
      <c r="I20" s="103"/>
      <c r="J20" s="103"/>
      <c r="K20" s="136" t="s">
        <v>564</v>
      </c>
      <c r="M20" s="179" t="s">
        <v>1261</v>
      </c>
    </row>
    <row r="21" spans="1:13" s="91" customFormat="1" ht="13.5">
      <c r="A21" s="101">
        <f t="shared" si="0"/>
        <v>15</v>
      </c>
      <c r="B21" s="124" t="s">
        <v>231</v>
      </c>
      <c r="C21" s="132" t="s">
        <v>560</v>
      </c>
      <c r="D21" s="132" t="s">
        <v>324</v>
      </c>
      <c r="E21" s="100">
        <v>11</v>
      </c>
      <c r="F21" s="100"/>
      <c r="G21" s="109"/>
      <c r="H21" s="109"/>
      <c r="I21" s="103"/>
      <c r="J21" s="103"/>
      <c r="K21" s="136"/>
      <c r="M21" s="179" t="s">
        <v>1262</v>
      </c>
    </row>
    <row r="22" spans="1:13" s="91" customFormat="1" ht="13.5">
      <c r="A22" s="101">
        <f t="shared" si="0"/>
        <v>16</v>
      </c>
      <c r="B22" s="124" t="s">
        <v>95</v>
      </c>
      <c r="C22" s="132" t="s">
        <v>793</v>
      </c>
      <c r="D22" s="132" t="s">
        <v>324</v>
      </c>
      <c r="E22" s="100">
        <v>11</v>
      </c>
      <c r="F22" s="100"/>
      <c r="G22" s="100"/>
      <c r="H22" s="109"/>
      <c r="I22" s="103"/>
      <c r="J22" s="103"/>
      <c r="K22" s="136"/>
      <c r="M22" s="179" t="s">
        <v>1388</v>
      </c>
    </row>
    <row r="23" spans="1:13" s="91" customFormat="1" ht="13.5">
      <c r="A23" s="101">
        <f t="shared" si="0"/>
        <v>17</v>
      </c>
      <c r="B23" s="124" t="s">
        <v>788</v>
      </c>
      <c r="C23" s="132" t="s">
        <v>795</v>
      </c>
      <c r="D23" s="132" t="s">
        <v>324</v>
      </c>
      <c r="E23" s="100">
        <v>2</v>
      </c>
      <c r="F23" s="100"/>
      <c r="G23" s="109"/>
      <c r="H23" s="109"/>
      <c r="I23" s="103"/>
      <c r="J23" s="103"/>
      <c r="K23" s="136"/>
      <c r="M23" s="179" t="s">
        <v>1390</v>
      </c>
    </row>
    <row r="24" spans="1:13" s="91" customFormat="1" ht="13.5">
      <c r="A24" s="101">
        <f t="shared" si="0"/>
        <v>18</v>
      </c>
      <c r="B24" s="124" t="s">
        <v>70</v>
      </c>
      <c r="C24" s="132" t="s">
        <v>796</v>
      </c>
      <c r="D24" s="132" t="s">
        <v>324</v>
      </c>
      <c r="E24" s="100">
        <v>2</v>
      </c>
      <c r="F24" s="100"/>
      <c r="G24" s="109"/>
      <c r="H24" s="109"/>
      <c r="I24" s="103"/>
      <c r="J24" s="103"/>
      <c r="K24" s="136"/>
      <c r="M24" s="179" t="s">
        <v>1391</v>
      </c>
    </row>
    <row r="25" spans="1:13" s="91" customFormat="1" ht="13.5">
      <c r="A25" s="101">
        <f t="shared" si="0"/>
        <v>19</v>
      </c>
      <c r="B25" s="124" t="s">
        <v>96</v>
      </c>
      <c r="C25" s="132" t="s">
        <v>794</v>
      </c>
      <c r="D25" s="132" t="s">
        <v>324</v>
      </c>
      <c r="E25" s="100">
        <v>2</v>
      </c>
      <c r="F25" s="100"/>
      <c r="G25" s="109"/>
      <c r="H25" s="109"/>
      <c r="I25" s="103"/>
      <c r="J25" s="103"/>
      <c r="K25" s="136"/>
      <c r="M25" s="179" t="s">
        <v>1389</v>
      </c>
    </row>
    <row r="26" spans="1:13" s="91" customFormat="1" ht="13.5">
      <c r="A26" s="101">
        <f t="shared" si="0"/>
        <v>20</v>
      </c>
      <c r="B26" s="124" t="s">
        <v>193</v>
      </c>
      <c r="C26" s="132" t="s">
        <v>318</v>
      </c>
      <c r="D26" s="132" t="s">
        <v>324</v>
      </c>
      <c r="E26" s="100">
        <v>11</v>
      </c>
      <c r="F26" s="100"/>
      <c r="G26" s="109"/>
      <c r="H26" s="109"/>
      <c r="I26" s="111"/>
      <c r="J26" s="111"/>
      <c r="K26" s="136"/>
      <c r="M26" s="179" t="s">
        <v>1392</v>
      </c>
    </row>
    <row r="27" spans="1:13" s="92" customFormat="1" ht="13.5">
      <c r="A27" s="101">
        <f t="shared" si="0"/>
        <v>21</v>
      </c>
      <c r="B27" s="124" t="s">
        <v>194</v>
      </c>
      <c r="C27" s="132" t="s">
        <v>797</v>
      </c>
      <c r="D27" s="132" t="s">
        <v>324</v>
      </c>
      <c r="E27" s="100">
        <v>5</v>
      </c>
      <c r="F27" s="100"/>
      <c r="G27" s="109"/>
      <c r="H27" s="109"/>
      <c r="I27" s="103"/>
      <c r="J27" s="103"/>
      <c r="K27" s="136" t="s">
        <v>487</v>
      </c>
      <c r="M27" s="179" t="s">
        <v>1393</v>
      </c>
    </row>
    <row r="28" spans="1:13" s="92" customFormat="1" ht="13.5">
      <c r="A28" s="101">
        <f t="shared" si="0"/>
        <v>22</v>
      </c>
      <c r="B28" s="124" t="s">
        <v>68</v>
      </c>
      <c r="C28" s="132" t="s">
        <v>798</v>
      </c>
      <c r="D28" s="132" t="s">
        <v>324</v>
      </c>
      <c r="E28" s="100">
        <v>11</v>
      </c>
      <c r="F28" s="100"/>
      <c r="G28" s="110"/>
      <c r="H28" s="109"/>
      <c r="I28" s="103"/>
      <c r="J28" s="103"/>
      <c r="K28" s="136"/>
      <c r="M28" s="179" t="s">
        <v>1394</v>
      </c>
    </row>
    <row r="29" spans="1:13" s="92" customFormat="1" ht="13.5">
      <c r="A29" s="101">
        <f t="shared" si="0"/>
        <v>23</v>
      </c>
      <c r="B29" s="104" t="s">
        <v>69</v>
      </c>
      <c r="C29" s="132" t="s">
        <v>799</v>
      </c>
      <c r="D29" s="132" t="s">
        <v>324</v>
      </c>
      <c r="E29" s="100">
        <v>2</v>
      </c>
      <c r="F29" s="100"/>
      <c r="G29" s="109"/>
      <c r="H29" s="110"/>
      <c r="I29" s="103"/>
      <c r="J29" s="103"/>
      <c r="K29" s="136"/>
      <c r="M29" s="179" t="s">
        <v>1395</v>
      </c>
    </row>
    <row r="30" spans="1:13" s="92" customFormat="1" ht="13.5">
      <c r="A30" s="101">
        <f t="shared" si="0"/>
        <v>24</v>
      </c>
      <c r="B30" s="104" t="s">
        <v>71</v>
      </c>
      <c r="C30" s="132" t="s">
        <v>800</v>
      </c>
      <c r="D30" s="132" t="s">
        <v>324</v>
      </c>
      <c r="E30" s="100">
        <v>5</v>
      </c>
      <c r="F30" s="100"/>
      <c r="G30" s="109"/>
      <c r="H30" s="109"/>
      <c r="I30" s="103"/>
      <c r="J30" s="103"/>
      <c r="K30" s="136" t="s">
        <v>487</v>
      </c>
      <c r="M30" s="179" t="s">
        <v>1396</v>
      </c>
    </row>
    <row r="31" spans="1:13" s="92" customFormat="1" ht="13.5">
      <c r="A31" s="101">
        <f t="shared" si="0"/>
        <v>25</v>
      </c>
      <c r="B31" s="124" t="s">
        <v>322</v>
      </c>
      <c r="C31" s="132" t="s">
        <v>410</v>
      </c>
      <c r="D31" s="132" t="s">
        <v>414</v>
      </c>
      <c r="E31" s="100">
        <v>8</v>
      </c>
      <c r="F31" s="100"/>
      <c r="G31" s="109"/>
      <c r="H31" s="109"/>
      <c r="I31" s="103"/>
      <c r="J31" s="103"/>
      <c r="K31" s="136" t="s">
        <v>488</v>
      </c>
      <c r="M31" s="179" t="s">
        <v>1134</v>
      </c>
    </row>
    <row r="32" spans="1:13" s="92" customFormat="1" ht="13.5">
      <c r="A32" s="101">
        <f t="shared" si="0"/>
        <v>26</v>
      </c>
      <c r="B32" s="124" t="s">
        <v>323</v>
      </c>
      <c r="C32" s="132" t="s">
        <v>411</v>
      </c>
      <c r="D32" s="132" t="s">
        <v>332</v>
      </c>
      <c r="E32" s="100" t="s">
        <v>419</v>
      </c>
      <c r="F32" s="100"/>
      <c r="G32" s="109"/>
      <c r="H32" s="109"/>
      <c r="I32" s="103"/>
      <c r="J32" s="103"/>
      <c r="K32" s="136" t="s">
        <v>489</v>
      </c>
      <c r="M32" s="179" t="s">
        <v>1135</v>
      </c>
    </row>
    <row r="33" spans="1:13" s="92" customFormat="1" ht="13.5">
      <c r="A33" s="101">
        <f t="shared" si="0"/>
        <v>27</v>
      </c>
      <c r="B33" s="124" t="s">
        <v>420</v>
      </c>
      <c r="C33" s="132" t="s">
        <v>412</v>
      </c>
      <c r="D33" s="132" t="s">
        <v>414</v>
      </c>
      <c r="E33" s="100">
        <v>8</v>
      </c>
      <c r="F33" s="100"/>
      <c r="G33" s="109"/>
      <c r="H33" s="109"/>
      <c r="I33" s="103"/>
      <c r="J33" s="103"/>
      <c r="K33" s="136" t="s">
        <v>490</v>
      </c>
      <c r="M33" s="179" t="s">
        <v>1122</v>
      </c>
    </row>
    <row r="34" spans="1:13" s="92" customFormat="1" ht="13.5">
      <c r="A34" s="112">
        <f t="shared" si="0"/>
        <v>28</v>
      </c>
      <c r="B34" s="113" t="s">
        <v>421</v>
      </c>
      <c r="C34" s="133" t="s">
        <v>413</v>
      </c>
      <c r="D34" s="133" t="s">
        <v>332</v>
      </c>
      <c r="E34" s="131" t="s">
        <v>419</v>
      </c>
      <c r="F34" s="131"/>
      <c r="G34" s="114"/>
      <c r="H34" s="114"/>
      <c r="I34" s="115"/>
      <c r="J34" s="115"/>
      <c r="K34" s="140" t="s">
        <v>491</v>
      </c>
      <c r="M34"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5.xml><?xml version="1.0" encoding="utf-8"?>
<worksheet xmlns="http://schemas.openxmlformats.org/spreadsheetml/2006/main" xmlns:r="http://schemas.openxmlformats.org/officeDocument/2006/relationships">
  <sheetPr codeName="Sheet114">
    <pageSetUpPr fitToPage="1"/>
  </sheetPr>
  <dimension ref="A1:M89"/>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815</v>
      </c>
      <c r="D5" s="492" t="s">
        <v>10</v>
      </c>
      <c r="E5" s="493"/>
      <c r="F5" s="494"/>
      <c r="G5" s="475" t="s">
        <v>814</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70"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26">
      <c r="A13" s="101">
        <f t="shared" si="0"/>
        <v>7</v>
      </c>
      <c r="B13" s="104" t="s">
        <v>816</v>
      </c>
      <c r="C13" s="132" t="s">
        <v>817</v>
      </c>
      <c r="D13" s="132" t="s">
        <v>414</v>
      </c>
      <c r="E13" s="100">
        <v>4</v>
      </c>
      <c r="F13" s="100"/>
      <c r="G13" s="109" t="s">
        <v>328</v>
      </c>
      <c r="H13" s="109" t="s">
        <v>422</v>
      </c>
      <c r="I13" s="103"/>
      <c r="J13" s="103"/>
      <c r="K13" s="136" t="s">
        <v>818</v>
      </c>
      <c r="M13" s="179" t="s">
        <v>1404</v>
      </c>
    </row>
    <row r="14" spans="1:13" s="97" customFormat="1" ht="13.5">
      <c r="A14" s="101">
        <f t="shared" si="0"/>
        <v>8</v>
      </c>
      <c r="B14" s="124" t="s">
        <v>310</v>
      </c>
      <c r="C14" s="132" t="s">
        <v>452</v>
      </c>
      <c r="D14" s="132" t="s">
        <v>324</v>
      </c>
      <c r="E14" s="100">
        <v>2</v>
      </c>
      <c r="F14" s="100"/>
      <c r="G14" s="109" t="s">
        <v>328</v>
      </c>
      <c r="H14" s="109" t="s">
        <v>422</v>
      </c>
      <c r="I14" s="103"/>
      <c r="J14" s="103"/>
      <c r="K14" s="136"/>
      <c r="M14" s="179" t="s">
        <v>1178</v>
      </c>
    </row>
    <row r="15" spans="1:13" s="97" customFormat="1" ht="13.5">
      <c r="A15" s="101">
        <f t="shared" si="0"/>
        <v>9</v>
      </c>
      <c r="B15" s="124" t="s">
        <v>633</v>
      </c>
      <c r="C15" s="132" t="s">
        <v>634</v>
      </c>
      <c r="D15" s="132" t="s">
        <v>324</v>
      </c>
      <c r="E15" s="100">
        <v>11</v>
      </c>
      <c r="F15" s="100"/>
      <c r="G15" s="109"/>
      <c r="H15" s="109"/>
      <c r="I15" s="103"/>
      <c r="J15" s="103"/>
      <c r="K15" s="136"/>
      <c r="M15" s="179" t="s">
        <v>1313</v>
      </c>
    </row>
    <row r="16" spans="1:13" s="91" customFormat="1" ht="13.5">
      <c r="A16" s="101">
        <f t="shared" si="0"/>
        <v>10</v>
      </c>
      <c r="B16" s="124" t="s">
        <v>635</v>
      </c>
      <c r="C16" s="132" t="s">
        <v>636</v>
      </c>
      <c r="D16" s="132" t="s">
        <v>324</v>
      </c>
      <c r="E16" s="100">
        <v>11</v>
      </c>
      <c r="F16" s="100"/>
      <c r="G16" s="109"/>
      <c r="H16" s="109"/>
      <c r="I16" s="103"/>
      <c r="J16" s="103"/>
      <c r="K16" s="136"/>
      <c r="M16" s="179" t="s">
        <v>1314</v>
      </c>
    </row>
    <row r="17" spans="1:13" s="91" customFormat="1" ht="13.5">
      <c r="A17" s="101">
        <f t="shared" si="0"/>
        <v>11</v>
      </c>
      <c r="B17" s="124" t="s">
        <v>637</v>
      </c>
      <c r="C17" s="132" t="s">
        <v>638</v>
      </c>
      <c r="D17" s="132" t="s">
        <v>324</v>
      </c>
      <c r="E17" s="100">
        <v>11</v>
      </c>
      <c r="F17" s="100"/>
      <c r="G17" s="109"/>
      <c r="H17" s="109"/>
      <c r="I17" s="103"/>
      <c r="J17" s="103"/>
      <c r="K17" s="136"/>
      <c r="M17" s="179" t="s">
        <v>1315</v>
      </c>
    </row>
    <row r="18" spans="1:13" s="91" customFormat="1" ht="13.5">
      <c r="A18" s="101">
        <f t="shared" si="0"/>
        <v>12</v>
      </c>
      <c r="B18" s="124" t="s">
        <v>639</v>
      </c>
      <c r="C18" s="132" t="s">
        <v>640</v>
      </c>
      <c r="D18" s="132" t="s">
        <v>324</v>
      </c>
      <c r="E18" s="100">
        <v>11</v>
      </c>
      <c r="F18" s="100"/>
      <c r="G18" s="109"/>
      <c r="H18" s="109"/>
      <c r="I18" s="103"/>
      <c r="J18" s="103"/>
      <c r="K18" s="136"/>
      <c r="M18" s="179" t="s">
        <v>1316</v>
      </c>
    </row>
    <row r="19" spans="1:13" s="91" customFormat="1" ht="13.5">
      <c r="A19" s="101">
        <f t="shared" si="0"/>
        <v>13</v>
      </c>
      <c r="B19" s="124" t="s">
        <v>1097</v>
      </c>
      <c r="C19" s="132" t="s">
        <v>642</v>
      </c>
      <c r="D19" s="132" t="s">
        <v>324</v>
      </c>
      <c r="E19" s="100">
        <v>11</v>
      </c>
      <c r="F19" s="100"/>
      <c r="G19" s="109"/>
      <c r="H19" s="109"/>
      <c r="I19" s="109"/>
      <c r="J19" s="109"/>
      <c r="K19" s="136"/>
      <c r="M19" s="179" t="s">
        <v>1317</v>
      </c>
    </row>
    <row r="20" spans="1:13" s="91" customFormat="1" ht="13.5">
      <c r="A20" s="101">
        <f t="shared" si="0"/>
        <v>14</v>
      </c>
      <c r="B20" s="124" t="s">
        <v>643</v>
      </c>
      <c r="C20" s="132" t="s">
        <v>644</v>
      </c>
      <c r="D20" s="132" t="s">
        <v>324</v>
      </c>
      <c r="E20" s="100">
        <v>11</v>
      </c>
      <c r="F20" s="100"/>
      <c r="G20" s="109"/>
      <c r="H20" s="109"/>
      <c r="I20" s="103"/>
      <c r="J20" s="103"/>
      <c r="K20" s="136"/>
      <c r="M20" s="179" t="s">
        <v>1318</v>
      </c>
    </row>
    <row r="21" spans="1:13" s="91" customFormat="1" ht="13.5">
      <c r="A21" s="101">
        <f t="shared" si="0"/>
        <v>15</v>
      </c>
      <c r="B21" s="124" t="s">
        <v>645</v>
      </c>
      <c r="C21" s="132" t="s">
        <v>646</v>
      </c>
      <c r="D21" s="132" t="s">
        <v>324</v>
      </c>
      <c r="E21" s="100">
        <v>11</v>
      </c>
      <c r="F21" s="100"/>
      <c r="G21" s="109"/>
      <c r="H21" s="109"/>
      <c r="I21" s="103"/>
      <c r="J21" s="103"/>
      <c r="K21" s="136"/>
      <c r="M21" s="179" t="s">
        <v>1319</v>
      </c>
    </row>
    <row r="22" spans="1:13" s="91" customFormat="1" ht="13.5">
      <c r="A22" s="101">
        <f t="shared" si="0"/>
        <v>16</v>
      </c>
      <c r="B22" s="124" t="s">
        <v>647</v>
      </c>
      <c r="C22" s="132" t="s">
        <v>648</v>
      </c>
      <c r="D22" s="132" t="s">
        <v>324</v>
      </c>
      <c r="E22" s="100">
        <v>11</v>
      </c>
      <c r="F22" s="100"/>
      <c r="G22" s="100"/>
      <c r="H22" s="109"/>
      <c r="I22" s="103"/>
      <c r="J22" s="103"/>
      <c r="K22" s="136"/>
      <c r="M22" s="179" t="s">
        <v>1320</v>
      </c>
    </row>
    <row r="23" spans="1:13" s="91" customFormat="1" ht="13.5">
      <c r="A23" s="101">
        <f t="shared" si="0"/>
        <v>17</v>
      </c>
      <c r="B23" s="124" t="s">
        <v>649</v>
      </c>
      <c r="C23" s="132" t="s">
        <v>650</v>
      </c>
      <c r="D23" s="132" t="s">
        <v>324</v>
      </c>
      <c r="E23" s="100">
        <v>11</v>
      </c>
      <c r="F23" s="100"/>
      <c r="G23" s="109"/>
      <c r="H23" s="109"/>
      <c r="I23" s="103"/>
      <c r="J23" s="103"/>
      <c r="K23" s="136"/>
      <c r="M23" s="179" t="s">
        <v>1321</v>
      </c>
    </row>
    <row r="24" spans="1:13" s="91" customFormat="1" ht="13.5">
      <c r="A24" s="101">
        <f t="shared" si="0"/>
        <v>18</v>
      </c>
      <c r="B24" s="124" t="s">
        <v>651</v>
      </c>
      <c r="C24" s="132" t="s">
        <v>652</v>
      </c>
      <c r="D24" s="132" t="s">
        <v>324</v>
      </c>
      <c r="E24" s="100">
        <v>11</v>
      </c>
      <c r="F24" s="100"/>
      <c r="G24" s="109"/>
      <c r="H24" s="109"/>
      <c r="I24" s="103"/>
      <c r="J24" s="103"/>
      <c r="K24" s="136"/>
      <c r="M24" s="179" t="s">
        <v>1322</v>
      </c>
    </row>
    <row r="25" spans="1:13" s="91" customFormat="1" ht="13.5">
      <c r="A25" s="101">
        <f t="shared" si="0"/>
        <v>19</v>
      </c>
      <c r="B25" s="124" t="s">
        <v>653</v>
      </c>
      <c r="C25" s="132" t="s">
        <v>654</v>
      </c>
      <c r="D25" s="132" t="s">
        <v>324</v>
      </c>
      <c r="E25" s="100">
        <v>11</v>
      </c>
      <c r="F25" s="100"/>
      <c r="G25" s="109"/>
      <c r="H25" s="109"/>
      <c r="I25" s="103"/>
      <c r="J25" s="103"/>
      <c r="K25" s="136"/>
      <c r="M25" s="179" t="s">
        <v>1323</v>
      </c>
    </row>
    <row r="26" spans="1:13" s="91" customFormat="1" ht="13.5">
      <c r="A26" s="101">
        <f t="shared" si="0"/>
        <v>20</v>
      </c>
      <c r="B26" s="124" t="s">
        <v>655</v>
      </c>
      <c r="C26" s="132" t="s">
        <v>656</v>
      </c>
      <c r="D26" s="132" t="s">
        <v>324</v>
      </c>
      <c r="E26" s="100">
        <v>11</v>
      </c>
      <c r="F26" s="100"/>
      <c r="G26" s="109"/>
      <c r="H26" s="109"/>
      <c r="I26" s="111"/>
      <c r="J26" s="111"/>
      <c r="K26" s="136"/>
      <c r="M26" s="179" t="s">
        <v>1324</v>
      </c>
    </row>
    <row r="27" spans="1:13" s="92" customFormat="1" ht="13.5">
      <c r="A27" s="101">
        <f t="shared" si="0"/>
        <v>21</v>
      </c>
      <c r="B27" s="124" t="s">
        <v>657</v>
      </c>
      <c r="C27" s="132" t="s">
        <v>658</v>
      </c>
      <c r="D27" s="132" t="s">
        <v>324</v>
      </c>
      <c r="E27" s="100">
        <v>11</v>
      </c>
      <c r="F27" s="100"/>
      <c r="G27" s="109"/>
      <c r="H27" s="109"/>
      <c r="I27" s="103"/>
      <c r="J27" s="103"/>
      <c r="K27" s="136"/>
      <c r="M27" s="179" t="s">
        <v>1325</v>
      </c>
    </row>
    <row r="28" spans="1:13" s="92" customFormat="1" ht="13.5">
      <c r="A28" s="101">
        <f t="shared" si="0"/>
        <v>22</v>
      </c>
      <c r="B28" s="124" t="s">
        <v>659</v>
      </c>
      <c r="C28" s="132" t="s">
        <v>660</v>
      </c>
      <c r="D28" s="132" t="s">
        <v>324</v>
      </c>
      <c r="E28" s="100">
        <v>11</v>
      </c>
      <c r="F28" s="100"/>
      <c r="G28" s="110"/>
      <c r="H28" s="109"/>
      <c r="I28" s="103"/>
      <c r="J28" s="103"/>
      <c r="K28" s="136"/>
      <c r="M28" s="179" t="s">
        <v>1326</v>
      </c>
    </row>
    <row r="29" spans="1:13" s="92" customFormat="1" ht="13.5">
      <c r="A29" s="101">
        <f t="shared" si="0"/>
        <v>23</v>
      </c>
      <c r="B29" s="104" t="s">
        <v>661</v>
      </c>
      <c r="C29" s="132" t="s">
        <v>662</v>
      </c>
      <c r="D29" s="132" t="s">
        <v>324</v>
      </c>
      <c r="E29" s="100">
        <v>11</v>
      </c>
      <c r="F29" s="100"/>
      <c r="G29" s="109"/>
      <c r="H29" s="110"/>
      <c r="I29" s="103"/>
      <c r="J29" s="103"/>
      <c r="K29" s="136"/>
      <c r="M29" s="179" t="s">
        <v>1327</v>
      </c>
    </row>
    <row r="30" spans="1:13" s="92" customFormat="1" ht="13.5">
      <c r="A30" s="101">
        <f t="shared" si="0"/>
        <v>24</v>
      </c>
      <c r="B30" s="104" t="s">
        <v>663</v>
      </c>
      <c r="C30" s="132" t="s">
        <v>664</v>
      </c>
      <c r="D30" s="132" t="s">
        <v>324</v>
      </c>
      <c r="E30" s="100">
        <v>11</v>
      </c>
      <c r="F30" s="100"/>
      <c r="G30" s="109"/>
      <c r="H30" s="109"/>
      <c r="I30" s="103"/>
      <c r="J30" s="103"/>
      <c r="K30" s="136"/>
      <c r="M30" s="179" t="s">
        <v>1328</v>
      </c>
    </row>
    <row r="31" spans="1:13" s="92" customFormat="1" ht="13.5">
      <c r="A31" s="101">
        <f t="shared" si="0"/>
        <v>25</v>
      </c>
      <c r="B31" s="124" t="s">
        <v>665</v>
      </c>
      <c r="C31" s="132" t="s">
        <v>666</v>
      </c>
      <c r="D31" s="132" t="s">
        <v>324</v>
      </c>
      <c r="E31" s="100">
        <v>11</v>
      </c>
      <c r="F31" s="100"/>
      <c r="G31" s="109"/>
      <c r="H31" s="109"/>
      <c r="I31" s="103"/>
      <c r="J31" s="103"/>
      <c r="K31" s="136"/>
      <c r="M31" s="179" t="s">
        <v>1329</v>
      </c>
    </row>
    <row r="32" spans="1:13" s="92" customFormat="1" ht="13.5">
      <c r="A32" s="101">
        <f t="shared" si="0"/>
        <v>26</v>
      </c>
      <c r="B32" s="124" t="s">
        <v>667</v>
      </c>
      <c r="C32" s="132" t="s">
        <v>668</v>
      </c>
      <c r="D32" s="132" t="s">
        <v>324</v>
      </c>
      <c r="E32" s="100">
        <v>11</v>
      </c>
      <c r="F32" s="100"/>
      <c r="G32" s="109"/>
      <c r="H32" s="109"/>
      <c r="I32" s="103"/>
      <c r="J32" s="103"/>
      <c r="K32" s="136"/>
      <c r="M32" s="179" t="s">
        <v>1330</v>
      </c>
    </row>
    <row r="33" spans="1:13" s="92" customFormat="1" ht="13.5">
      <c r="A33" s="101">
        <f t="shared" si="0"/>
        <v>27</v>
      </c>
      <c r="B33" s="124" t="s">
        <v>669</v>
      </c>
      <c r="C33" s="132" t="s">
        <v>670</v>
      </c>
      <c r="D33" s="132" t="s">
        <v>324</v>
      </c>
      <c r="E33" s="100">
        <v>11</v>
      </c>
      <c r="F33" s="100"/>
      <c r="G33" s="109"/>
      <c r="H33" s="109"/>
      <c r="I33" s="103"/>
      <c r="J33" s="103"/>
      <c r="K33" s="136"/>
      <c r="M33" s="179" t="s">
        <v>1331</v>
      </c>
    </row>
    <row r="34" spans="1:13" s="92" customFormat="1" ht="13.5">
      <c r="A34" s="101">
        <f t="shared" si="0"/>
        <v>28</v>
      </c>
      <c r="B34" s="124" t="s">
        <v>671</v>
      </c>
      <c r="C34" s="132" t="s">
        <v>672</v>
      </c>
      <c r="D34" s="132" t="s">
        <v>324</v>
      </c>
      <c r="E34" s="100">
        <v>11</v>
      </c>
      <c r="F34" s="100"/>
      <c r="G34" s="109"/>
      <c r="H34" s="109"/>
      <c r="I34" s="103"/>
      <c r="J34" s="103"/>
      <c r="K34" s="136"/>
      <c r="M34" s="179" t="s">
        <v>1332</v>
      </c>
    </row>
    <row r="35" spans="1:13" s="92" customFormat="1" ht="13.5">
      <c r="A35" s="101">
        <f t="shared" si="0"/>
        <v>29</v>
      </c>
      <c r="B35" s="124" t="s">
        <v>673</v>
      </c>
      <c r="C35" s="132" t="s">
        <v>674</v>
      </c>
      <c r="D35" s="132" t="s">
        <v>324</v>
      </c>
      <c r="E35" s="100">
        <v>11</v>
      </c>
      <c r="F35" s="100"/>
      <c r="G35" s="109"/>
      <c r="H35" s="109"/>
      <c r="I35" s="103"/>
      <c r="J35" s="103"/>
      <c r="K35" s="136"/>
      <c r="M35" s="179" t="s">
        <v>1333</v>
      </c>
    </row>
    <row r="36" spans="1:13" s="92" customFormat="1" ht="13.5">
      <c r="A36" s="101">
        <f t="shared" si="0"/>
        <v>30</v>
      </c>
      <c r="B36" s="124" t="s">
        <v>675</v>
      </c>
      <c r="C36" s="132" t="s">
        <v>676</v>
      </c>
      <c r="D36" s="132" t="s">
        <v>324</v>
      </c>
      <c r="E36" s="100">
        <v>11</v>
      </c>
      <c r="F36" s="100"/>
      <c r="G36" s="109"/>
      <c r="H36" s="109"/>
      <c r="I36" s="103"/>
      <c r="J36" s="103"/>
      <c r="K36" s="136"/>
      <c r="M36" s="179" t="s">
        <v>1334</v>
      </c>
    </row>
    <row r="37" spans="1:13" s="92" customFormat="1" ht="13.5">
      <c r="A37" s="101">
        <f t="shared" si="0"/>
        <v>31</v>
      </c>
      <c r="B37" s="124" t="s">
        <v>677</v>
      </c>
      <c r="C37" s="132" t="s">
        <v>678</v>
      </c>
      <c r="D37" s="132" t="s">
        <v>324</v>
      </c>
      <c r="E37" s="100">
        <v>11</v>
      </c>
      <c r="F37" s="100"/>
      <c r="G37" s="109"/>
      <c r="H37" s="109"/>
      <c r="I37" s="103"/>
      <c r="J37" s="103"/>
      <c r="K37" s="136"/>
      <c r="M37" s="179" t="s">
        <v>1335</v>
      </c>
    </row>
    <row r="38" spans="1:13" s="92" customFormat="1" ht="13.5">
      <c r="A38" s="101">
        <f t="shared" si="0"/>
        <v>32</v>
      </c>
      <c r="B38" s="124" t="s">
        <v>679</v>
      </c>
      <c r="C38" s="132" t="s">
        <v>680</v>
      </c>
      <c r="D38" s="132" t="s">
        <v>324</v>
      </c>
      <c r="E38" s="100">
        <v>11</v>
      </c>
      <c r="F38" s="100"/>
      <c r="G38" s="109"/>
      <c r="H38" s="109"/>
      <c r="I38" s="103"/>
      <c r="J38" s="103"/>
      <c r="K38" s="136"/>
      <c r="M38" s="179" t="s">
        <v>1336</v>
      </c>
    </row>
    <row r="39" spans="1:13" s="92" customFormat="1" ht="13.5">
      <c r="A39" s="101">
        <f t="shared" si="0"/>
        <v>33</v>
      </c>
      <c r="B39" s="124" t="s">
        <v>681</v>
      </c>
      <c r="C39" s="132" t="s">
        <v>682</v>
      </c>
      <c r="D39" s="132" t="s">
        <v>324</v>
      </c>
      <c r="E39" s="100">
        <v>11</v>
      </c>
      <c r="F39" s="100"/>
      <c r="G39" s="109"/>
      <c r="H39" s="109"/>
      <c r="I39" s="103"/>
      <c r="J39" s="103"/>
      <c r="K39" s="136"/>
      <c r="M39" s="179" t="s">
        <v>1337</v>
      </c>
    </row>
    <row r="40" spans="1:13" s="92" customFormat="1" ht="13.5">
      <c r="A40" s="101">
        <f t="shared" si="0"/>
        <v>34</v>
      </c>
      <c r="B40" s="124" t="s">
        <v>683</v>
      </c>
      <c r="C40" s="132" t="s">
        <v>684</v>
      </c>
      <c r="D40" s="132" t="s">
        <v>324</v>
      </c>
      <c r="E40" s="100">
        <v>11</v>
      </c>
      <c r="F40" s="100"/>
      <c r="G40" s="109"/>
      <c r="H40" s="109"/>
      <c r="I40" s="103"/>
      <c r="J40" s="103"/>
      <c r="K40" s="136"/>
      <c r="M40" s="179" t="s">
        <v>1338</v>
      </c>
    </row>
    <row r="41" spans="1:13" s="92" customFormat="1" ht="13.5">
      <c r="A41" s="101">
        <f t="shared" si="0"/>
        <v>35</v>
      </c>
      <c r="B41" s="124" t="s">
        <v>685</v>
      </c>
      <c r="C41" s="132" t="s">
        <v>686</v>
      </c>
      <c r="D41" s="132" t="s">
        <v>324</v>
      </c>
      <c r="E41" s="100">
        <v>11</v>
      </c>
      <c r="F41" s="100"/>
      <c r="G41" s="109"/>
      <c r="H41" s="109"/>
      <c r="I41" s="103"/>
      <c r="J41" s="103"/>
      <c r="K41" s="136"/>
      <c r="M41" s="179" t="s">
        <v>1339</v>
      </c>
    </row>
    <row r="42" spans="1:13" s="92" customFormat="1" ht="13.5">
      <c r="A42" s="101">
        <f t="shared" si="0"/>
        <v>36</v>
      </c>
      <c r="B42" s="124" t="s">
        <v>687</v>
      </c>
      <c r="C42" s="132" t="s">
        <v>688</v>
      </c>
      <c r="D42" s="132" t="s">
        <v>324</v>
      </c>
      <c r="E42" s="100">
        <v>11</v>
      </c>
      <c r="F42" s="100"/>
      <c r="G42" s="109"/>
      <c r="H42" s="109"/>
      <c r="I42" s="103"/>
      <c r="J42" s="103"/>
      <c r="K42" s="136"/>
      <c r="M42" s="179" t="s">
        <v>1340</v>
      </c>
    </row>
    <row r="43" spans="1:13" s="92" customFormat="1" ht="13.5">
      <c r="A43" s="101">
        <f t="shared" si="0"/>
        <v>37</v>
      </c>
      <c r="B43" s="124" t="s">
        <v>689</v>
      </c>
      <c r="C43" s="132" t="s">
        <v>690</v>
      </c>
      <c r="D43" s="132" t="s">
        <v>324</v>
      </c>
      <c r="E43" s="100">
        <v>11</v>
      </c>
      <c r="F43" s="100"/>
      <c r="G43" s="109"/>
      <c r="H43" s="109"/>
      <c r="I43" s="103"/>
      <c r="J43" s="103"/>
      <c r="K43" s="136"/>
      <c r="M43" s="179" t="s">
        <v>1341</v>
      </c>
    </row>
    <row r="44" spans="1:13" s="92" customFormat="1" ht="13.5">
      <c r="A44" s="101">
        <f t="shared" si="0"/>
        <v>38</v>
      </c>
      <c r="B44" s="124" t="s">
        <v>691</v>
      </c>
      <c r="C44" s="132" t="s">
        <v>692</v>
      </c>
      <c r="D44" s="132" t="s">
        <v>324</v>
      </c>
      <c r="E44" s="100">
        <v>11</v>
      </c>
      <c r="F44" s="100"/>
      <c r="G44" s="109"/>
      <c r="H44" s="109"/>
      <c r="I44" s="103"/>
      <c r="J44" s="103"/>
      <c r="K44" s="136"/>
      <c r="M44" s="179" t="s">
        <v>1342</v>
      </c>
    </row>
    <row r="45" spans="1:13" s="92" customFormat="1" ht="13.5">
      <c r="A45" s="101">
        <f t="shared" si="0"/>
        <v>39</v>
      </c>
      <c r="B45" s="124" t="s">
        <v>693</v>
      </c>
      <c r="C45" s="132" t="s">
        <v>694</v>
      </c>
      <c r="D45" s="132" t="s">
        <v>324</v>
      </c>
      <c r="E45" s="100">
        <v>11</v>
      </c>
      <c r="F45" s="100"/>
      <c r="G45" s="109"/>
      <c r="H45" s="109"/>
      <c r="I45" s="103"/>
      <c r="J45" s="103"/>
      <c r="K45" s="136"/>
      <c r="M45" s="179" t="s">
        <v>1343</v>
      </c>
    </row>
    <row r="46" spans="1:13" s="92" customFormat="1" ht="13.5">
      <c r="A46" s="101">
        <f t="shared" si="0"/>
        <v>40</v>
      </c>
      <c r="B46" s="124" t="s">
        <v>695</v>
      </c>
      <c r="C46" s="132" t="s">
        <v>696</v>
      </c>
      <c r="D46" s="132" t="s">
        <v>324</v>
      </c>
      <c r="E46" s="100">
        <v>11</v>
      </c>
      <c r="F46" s="100"/>
      <c r="G46" s="109"/>
      <c r="H46" s="109"/>
      <c r="I46" s="103"/>
      <c r="J46" s="103"/>
      <c r="K46" s="136"/>
      <c r="M46" s="179" t="s">
        <v>1344</v>
      </c>
    </row>
    <row r="47" spans="1:13" s="92" customFormat="1" ht="13.5">
      <c r="A47" s="101">
        <f t="shared" si="0"/>
        <v>41</v>
      </c>
      <c r="B47" s="124" t="s">
        <v>697</v>
      </c>
      <c r="C47" s="132" t="s">
        <v>698</v>
      </c>
      <c r="D47" s="132" t="s">
        <v>324</v>
      </c>
      <c r="E47" s="100">
        <v>11</v>
      </c>
      <c r="F47" s="100"/>
      <c r="G47" s="109"/>
      <c r="H47" s="109"/>
      <c r="I47" s="103"/>
      <c r="J47" s="103"/>
      <c r="K47" s="136"/>
      <c r="M47" s="179" t="s">
        <v>1345</v>
      </c>
    </row>
    <row r="48" spans="1:13" s="92" customFormat="1" ht="13.5">
      <c r="A48" s="101">
        <f t="shared" si="0"/>
        <v>42</v>
      </c>
      <c r="B48" s="124" t="s">
        <v>699</v>
      </c>
      <c r="C48" s="132" t="s">
        <v>700</v>
      </c>
      <c r="D48" s="132" t="s">
        <v>324</v>
      </c>
      <c r="E48" s="100">
        <v>11</v>
      </c>
      <c r="F48" s="100"/>
      <c r="G48" s="109"/>
      <c r="H48" s="109"/>
      <c r="I48" s="103"/>
      <c r="J48" s="103"/>
      <c r="K48" s="136"/>
      <c r="M48" s="179" t="s">
        <v>1346</v>
      </c>
    </row>
    <row r="49" spans="1:13" s="92" customFormat="1" ht="13.5">
      <c r="A49" s="101">
        <f t="shared" si="0"/>
        <v>43</v>
      </c>
      <c r="B49" s="124" t="s">
        <v>701</v>
      </c>
      <c r="C49" s="132" t="s">
        <v>702</v>
      </c>
      <c r="D49" s="132" t="s">
        <v>324</v>
      </c>
      <c r="E49" s="100">
        <v>11</v>
      </c>
      <c r="F49" s="100"/>
      <c r="G49" s="109"/>
      <c r="H49" s="109"/>
      <c r="I49" s="103"/>
      <c r="J49" s="103"/>
      <c r="K49" s="136"/>
      <c r="M49" s="179" t="s">
        <v>1347</v>
      </c>
    </row>
    <row r="50" spans="1:13" s="92" customFormat="1" ht="13.5">
      <c r="A50" s="101">
        <f t="shared" si="0"/>
        <v>44</v>
      </c>
      <c r="B50" s="124" t="s">
        <v>703</v>
      </c>
      <c r="C50" s="132" t="s">
        <v>704</v>
      </c>
      <c r="D50" s="132" t="s">
        <v>324</v>
      </c>
      <c r="E50" s="100">
        <v>11</v>
      </c>
      <c r="F50" s="100"/>
      <c r="G50" s="109"/>
      <c r="H50" s="109"/>
      <c r="I50" s="103"/>
      <c r="J50" s="103"/>
      <c r="K50" s="136"/>
      <c r="M50" s="179" t="s">
        <v>1348</v>
      </c>
    </row>
    <row r="51" spans="1:13" s="92" customFormat="1" ht="13.5">
      <c r="A51" s="101">
        <f t="shared" si="0"/>
        <v>45</v>
      </c>
      <c r="B51" s="124" t="s">
        <v>705</v>
      </c>
      <c r="C51" s="132" t="s">
        <v>706</v>
      </c>
      <c r="D51" s="132" t="s">
        <v>324</v>
      </c>
      <c r="E51" s="100">
        <v>11</v>
      </c>
      <c r="F51" s="100"/>
      <c r="G51" s="109"/>
      <c r="H51" s="109"/>
      <c r="I51" s="103"/>
      <c r="J51" s="103"/>
      <c r="K51" s="136"/>
      <c r="M51" s="179" t="s">
        <v>1349</v>
      </c>
    </row>
    <row r="52" spans="1:13" s="92" customFormat="1" ht="13.5">
      <c r="A52" s="101">
        <f t="shared" si="0"/>
        <v>46</v>
      </c>
      <c r="B52" s="124" t="s">
        <v>707</v>
      </c>
      <c r="C52" s="132" t="s">
        <v>708</v>
      </c>
      <c r="D52" s="132" t="s">
        <v>324</v>
      </c>
      <c r="E52" s="100">
        <v>11</v>
      </c>
      <c r="F52" s="100"/>
      <c r="G52" s="109"/>
      <c r="H52" s="109"/>
      <c r="I52" s="103"/>
      <c r="J52" s="103"/>
      <c r="K52" s="136"/>
      <c r="M52" s="179" t="s">
        <v>1350</v>
      </c>
    </row>
    <row r="53" spans="1:13" s="92" customFormat="1" ht="13.5">
      <c r="A53" s="101">
        <f t="shared" si="0"/>
        <v>47</v>
      </c>
      <c r="B53" s="124" t="s">
        <v>709</v>
      </c>
      <c r="C53" s="132" t="s">
        <v>710</v>
      </c>
      <c r="D53" s="132" t="s">
        <v>324</v>
      </c>
      <c r="E53" s="100">
        <v>11</v>
      </c>
      <c r="F53" s="100"/>
      <c r="G53" s="109"/>
      <c r="H53" s="109"/>
      <c r="I53" s="103"/>
      <c r="J53" s="103"/>
      <c r="K53" s="136"/>
      <c r="M53" s="179" t="s">
        <v>1351</v>
      </c>
    </row>
    <row r="54" spans="1:13" s="92" customFormat="1" ht="13.5">
      <c r="A54" s="101">
        <f t="shared" si="0"/>
        <v>48</v>
      </c>
      <c r="B54" s="124" t="s">
        <v>711</v>
      </c>
      <c r="C54" s="132" t="s">
        <v>712</v>
      </c>
      <c r="D54" s="132" t="s">
        <v>324</v>
      </c>
      <c r="E54" s="100">
        <v>11</v>
      </c>
      <c r="F54" s="100"/>
      <c r="G54" s="109"/>
      <c r="H54" s="109"/>
      <c r="I54" s="103"/>
      <c r="J54" s="103"/>
      <c r="K54" s="136"/>
      <c r="M54" s="179" t="s">
        <v>1352</v>
      </c>
    </row>
    <row r="55" spans="1:13" s="92" customFormat="1" ht="13.5">
      <c r="A55" s="101">
        <f t="shared" si="0"/>
        <v>49</v>
      </c>
      <c r="B55" s="124" t="s">
        <v>713</v>
      </c>
      <c r="C55" s="132" t="s">
        <v>714</v>
      </c>
      <c r="D55" s="132" t="s">
        <v>324</v>
      </c>
      <c r="E55" s="100">
        <v>11</v>
      </c>
      <c r="F55" s="100"/>
      <c r="G55" s="109"/>
      <c r="H55" s="109"/>
      <c r="I55" s="103"/>
      <c r="J55" s="103"/>
      <c r="K55" s="136"/>
      <c r="M55" s="179" t="s">
        <v>1353</v>
      </c>
    </row>
    <row r="56" spans="1:13" s="92" customFormat="1" ht="13.5">
      <c r="A56" s="101">
        <f t="shared" si="0"/>
        <v>50</v>
      </c>
      <c r="B56" s="124" t="s">
        <v>715</v>
      </c>
      <c r="C56" s="132" t="s">
        <v>716</v>
      </c>
      <c r="D56" s="132" t="s">
        <v>324</v>
      </c>
      <c r="E56" s="100">
        <v>11</v>
      </c>
      <c r="F56" s="100"/>
      <c r="G56" s="109"/>
      <c r="H56" s="109"/>
      <c r="I56" s="103"/>
      <c r="J56" s="103"/>
      <c r="K56" s="136"/>
      <c r="M56" s="179" t="s">
        <v>1354</v>
      </c>
    </row>
    <row r="57" spans="1:13" s="92" customFormat="1" ht="13.5">
      <c r="A57" s="101">
        <f t="shared" si="0"/>
        <v>51</v>
      </c>
      <c r="B57" s="124" t="s">
        <v>717</v>
      </c>
      <c r="C57" s="132" t="s">
        <v>718</v>
      </c>
      <c r="D57" s="132" t="s">
        <v>324</v>
      </c>
      <c r="E57" s="100">
        <v>11</v>
      </c>
      <c r="F57" s="100"/>
      <c r="G57" s="109"/>
      <c r="H57" s="109"/>
      <c r="I57" s="103"/>
      <c r="J57" s="103"/>
      <c r="K57" s="136"/>
      <c r="M57" s="179" t="s">
        <v>1355</v>
      </c>
    </row>
    <row r="58" spans="1:13" s="92" customFormat="1" ht="13.5">
      <c r="A58" s="101">
        <f t="shared" si="0"/>
        <v>52</v>
      </c>
      <c r="B58" s="124" t="s">
        <v>719</v>
      </c>
      <c r="C58" s="132" t="s">
        <v>720</v>
      </c>
      <c r="D58" s="132" t="s">
        <v>324</v>
      </c>
      <c r="E58" s="100">
        <v>11</v>
      </c>
      <c r="F58" s="100"/>
      <c r="G58" s="109"/>
      <c r="H58" s="109"/>
      <c r="I58" s="103"/>
      <c r="J58" s="103"/>
      <c r="K58" s="136"/>
      <c r="M58" s="179" t="s">
        <v>1356</v>
      </c>
    </row>
    <row r="59" spans="1:13" s="92" customFormat="1" ht="13.5">
      <c r="A59" s="101">
        <f t="shared" si="0"/>
        <v>53</v>
      </c>
      <c r="B59" s="124" t="s">
        <v>721</v>
      </c>
      <c r="C59" s="132" t="s">
        <v>722</v>
      </c>
      <c r="D59" s="132" t="s">
        <v>324</v>
      </c>
      <c r="E59" s="100">
        <v>11</v>
      </c>
      <c r="F59" s="100"/>
      <c r="G59" s="109"/>
      <c r="H59" s="109"/>
      <c r="I59" s="103"/>
      <c r="J59" s="103"/>
      <c r="K59" s="136"/>
      <c r="M59" s="179" t="s">
        <v>1357</v>
      </c>
    </row>
    <row r="60" spans="1:13" s="92" customFormat="1" ht="13.5">
      <c r="A60" s="101">
        <f t="shared" si="0"/>
        <v>54</v>
      </c>
      <c r="B60" s="124" t="s">
        <v>723</v>
      </c>
      <c r="C60" s="132" t="s">
        <v>724</v>
      </c>
      <c r="D60" s="132" t="s">
        <v>324</v>
      </c>
      <c r="E60" s="100">
        <v>11</v>
      </c>
      <c r="F60" s="100"/>
      <c r="G60" s="109"/>
      <c r="H60" s="109"/>
      <c r="I60" s="103"/>
      <c r="J60" s="103"/>
      <c r="K60" s="136"/>
      <c r="M60" s="179" t="s">
        <v>1358</v>
      </c>
    </row>
    <row r="61" spans="1:13" s="92" customFormat="1" ht="13.5">
      <c r="A61" s="101">
        <f t="shared" si="0"/>
        <v>55</v>
      </c>
      <c r="B61" s="124" t="s">
        <v>725</v>
      </c>
      <c r="C61" s="132" t="s">
        <v>726</v>
      </c>
      <c r="D61" s="132" t="s">
        <v>324</v>
      </c>
      <c r="E61" s="100">
        <v>11</v>
      </c>
      <c r="F61" s="100"/>
      <c r="G61" s="109"/>
      <c r="H61" s="109"/>
      <c r="I61" s="103"/>
      <c r="J61" s="103"/>
      <c r="K61" s="136"/>
      <c r="M61" s="179" t="s">
        <v>1359</v>
      </c>
    </row>
    <row r="62" spans="1:13" s="92" customFormat="1" ht="13.5">
      <c r="A62" s="101">
        <f t="shared" si="0"/>
        <v>56</v>
      </c>
      <c r="B62" s="124" t="s">
        <v>727</v>
      </c>
      <c r="C62" s="132" t="s">
        <v>728</v>
      </c>
      <c r="D62" s="132" t="s">
        <v>324</v>
      </c>
      <c r="E62" s="100">
        <v>11</v>
      </c>
      <c r="F62" s="100"/>
      <c r="G62" s="109"/>
      <c r="H62" s="109"/>
      <c r="I62" s="103"/>
      <c r="J62" s="103"/>
      <c r="K62" s="136"/>
      <c r="M62" s="179" t="s">
        <v>1360</v>
      </c>
    </row>
    <row r="63" spans="1:13" s="92" customFormat="1" ht="13.5">
      <c r="A63" s="127">
        <f t="shared" si="0"/>
        <v>57</v>
      </c>
      <c r="B63" s="128" t="s">
        <v>729</v>
      </c>
      <c r="C63" s="134" t="s">
        <v>730</v>
      </c>
      <c r="D63" s="134" t="s">
        <v>324</v>
      </c>
      <c r="E63" s="135">
        <v>11</v>
      </c>
      <c r="F63" s="135"/>
      <c r="G63" s="129"/>
      <c r="H63" s="129"/>
      <c r="I63" s="130"/>
      <c r="J63" s="130"/>
      <c r="K63" s="139"/>
      <c r="M63" s="179" t="s">
        <v>1361</v>
      </c>
    </row>
    <row r="64" spans="1:13" s="92" customFormat="1" ht="13.5">
      <c r="A64" s="127">
        <f t="shared" si="0"/>
        <v>58</v>
      </c>
      <c r="B64" s="128" t="s">
        <v>731</v>
      </c>
      <c r="C64" s="134" t="s">
        <v>732</v>
      </c>
      <c r="D64" s="134" t="s">
        <v>324</v>
      </c>
      <c r="E64" s="135">
        <v>11</v>
      </c>
      <c r="F64" s="135"/>
      <c r="G64" s="129"/>
      <c r="H64" s="129"/>
      <c r="I64" s="130"/>
      <c r="J64" s="130"/>
      <c r="K64" s="139"/>
      <c r="M64" s="179" t="s">
        <v>1362</v>
      </c>
    </row>
    <row r="65" spans="1:13" s="92" customFormat="1" ht="13.5">
      <c r="A65" s="127">
        <f t="shared" si="0"/>
        <v>59</v>
      </c>
      <c r="B65" s="128" t="s">
        <v>733</v>
      </c>
      <c r="C65" s="134" t="s">
        <v>734</v>
      </c>
      <c r="D65" s="134" t="s">
        <v>324</v>
      </c>
      <c r="E65" s="135">
        <v>11</v>
      </c>
      <c r="F65" s="135"/>
      <c r="G65" s="129"/>
      <c r="H65" s="129"/>
      <c r="I65" s="130"/>
      <c r="J65" s="130"/>
      <c r="K65" s="139"/>
      <c r="M65" s="179" t="s">
        <v>1363</v>
      </c>
    </row>
    <row r="66" spans="1:13" s="92" customFormat="1" ht="13.5">
      <c r="A66" s="127">
        <f t="shared" si="0"/>
        <v>60</v>
      </c>
      <c r="B66" s="128" t="s">
        <v>735</v>
      </c>
      <c r="C66" s="134" t="s">
        <v>736</v>
      </c>
      <c r="D66" s="134" t="s">
        <v>324</v>
      </c>
      <c r="E66" s="135">
        <v>11</v>
      </c>
      <c r="F66" s="135"/>
      <c r="G66" s="129"/>
      <c r="H66" s="129"/>
      <c r="I66" s="130"/>
      <c r="J66" s="130"/>
      <c r="K66" s="139"/>
      <c r="M66" s="179" t="s">
        <v>1364</v>
      </c>
    </row>
    <row r="67" spans="1:13" s="92" customFormat="1" ht="13.5">
      <c r="A67" s="127">
        <f t="shared" si="0"/>
        <v>61</v>
      </c>
      <c r="B67" s="128" t="s">
        <v>737</v>
      </c>
      <c r="C67" s="134" t="s">
        <v>738</v>
      </c>
      <c r="D67" s="134" t="s">
        <v>324</v>
      </c>
      <c r="E67" s="135">
        <v>11</v>
      </c>
      <c r="F67" s="135"/>
      <c r="G67" s="129"/>
      <c r="H67" s="129"/>
      <c r="I67" s="130"/>
      <c r="J67" s="130"/>
      <c r="K67" s="139"/>
      <c r="M67" s="179" t="s">
        <v>1365</v>
      </c>
    </row>
    <row r="68" spans="1:13" s="92" customFormat="1" ht="13.5">
      <c r="A68" s="127">
        <f t="shared" si="0"/>
        <v>62</v>
      </c>
      <c r="B68" s="128" t="s">
        <v>739</v>
      </c>
      <c r="C68" s="134" t="s">
        <v>740</v>
      </c>
      <c r="D68" s="134" t="s">
        <v>324</v>
      </c>
      <c r="E68" s="135">
        <v>11</v>
      </c>
      <c r="F68" s="135"/>
      <c r="G68" s="129"/>
      <c r="H68" s="129"/>
      <c r="I68" s="130"/>
      <c r="J68" s="130"/>
      <c r="K68" s="139"/>
      <c r="M68" s="179" t="s">
        <v>1366</v>
      </c>
    </row>
    <row r="69" spans="1:13" s="92" customFormat="1" ht="13.5">
      <c r="A69" s="127">
        <f t="shared" si="0"/>
        <v>63</v>
      </c>
      <c r="B69" s="128" t="s">
        <v>741</v>
      </c>
      <c r="C69" s="134" t="s">
        <v>742</v>
      </c>
      <c r="D69" s="134" t="s">
        <v>324</v>
      </c>
      <c r="E69" s="135">
        <v>11</v>
      </c>
      <c r="F69" s="135"/>
      <c r="G69" s="129"/>
      <c r="H69" s="129"/>
      <c r="I69" s="130"/>
      <c r="J69" s="130"/>
      <c r="K69" s="139"/>
      <c r="M69" s="179" t="s">
        <v>1367</v>
      </c>
    </row>
    <row r="70" spans="1:13" s="92" customFormat="1" ht="13.5">
      <c r="A70" s="127">
        <f t="shared" si="0"/>
        <v>64</v>
      </c>
      <c r="B70" s="128" t="s">
        <v>743</v>
      </c>
      <c r="C70" s="134" t="s">
        <v>744</v>
      </c>
      <c r="D70" s="134" t="s">
        <v>324</v>
      </c>
      <c r="E70" s="135">
        <v>11</v>
      </c>
      <c r="F70" s="135"/>
      <c r="G70" s="129"/>
      <c r="H70" s="129"/>
      <c r="I70" s="130"/>
      <c r="J70" s="130"/>
      <c r="K70" s="139"/>
      <c r="M70" s="179" t="s">
        <v>1368</v>
      </c>
    </row>
    <row r="71" spans="1:13" s="92" customFormat="1" ht="13.5">
      <c r="A71" s="127">
        <f t="shared" ref="A71:A89" si="1">ROW(A71)-6</f>
        <v>65</v>
      </c>
      <c r="B71" s="128" t="s">
        <v>745</v>
      </c>
      <c r="C71" s="134" t="s">
        <v>746</v>
      </c>
      <c r="D71" s="134" t="s">
        <v>324</v>
      </c>
      <c r="E71" s="135">
        <v>11</v>
      </c>
      <c r="F71" s="135"/>
      <c r="G71" s="129"/>
      <c r="H71" s="129"/>
      <c r="I71" s="130"/>
      <c r="J71" s="130"/>
      <c r="K71" s="139"/>
      <c r="M71" s="179" t="s">
        <v>1369</v>
      </c>
    </row>
    <row r="72" spans="1:13" s="92" customFormat="1" ht="13.5">
      <c r="A72" s="127">
        <f t="shared" si="1"/>
        <v>66</v>
      </c>
      <c r="B72" s="128" t="s">
        <v>747</v>
      </c>
      <c r="C72" s="134" t="s">
        <v>748</v>
      </c>
      <c r="D72" s="134" t="s">
        <v>324</v>
      </c>
      <c r="E72" s="135">
        <v>11</v>
      </c>
      <c r="F72" s="135"/>
      <c r="G72" s="129"/>
      <c r="H72" s="129"/>
      <c r="I72" s="130"/>
      <c r="J72" s="130"/>
      <c r="K72" s="139"/>
      <c r="M72" s="179" t="s">
        <v>1370</v>
      </c>
    </row>
    <row r="73" spans="1:13" s="92" customFormat="1" ht="13.5">
      <c r="A73" s="127">
        <f t="shared" si="1"/>
        <v>67</v>
      </c>
      <c r="B73" s="128" t="s">
        <v>749</v>
      </c>
      <c r="C73" s="134" t="s">
        <v>750</v>
      </c>
      <c r="D73" s="134" t="s">
        <v>324</v>
      </c>
      <c r="E73" s="135">
        <v>11</v>
      </c>
      <c r="F73" s="135"/>
      <c r="G73" s="129"/>
      <c r="H73" s="129"/>
      <c r="I73" s="130"/>
      <c r="J73" s="130"/>
      <c r="K73" s="139"/>
      <c r="M73" s="179" t="s">
        <v>1371</v>
      </c>
    </row>
    <row r="74" spans="1:13" s="92" customFormat="1" ht="13.5">
      <c r="A74" s="127">
        <f t="shared" si="1"/>
        <v>68</v>
      </c>
      <c r="B74" s="128" t="s">
        <v>751</v>
      </c>
      <c r="C74" s="134" t="s">
        <v>752</v>
      </c>
      <c r="D74" s="134" t="s">
        <v>324</v>
      </c>
      <c r="E74" s="135">
        <v>11</v>
      </c>
      <c r="F74" s="135"/>
      <c r="G74" s="129"/>
      <c r="H74" s="129"/>
      <c r="I74" s="130"/>
      <c r="J74" s="130"/>
      <c r="K74" s="139"/>
      <c r="M74" s="179" t="s">
        <v>1372</v>
      </c>
    </row>
    <row r="75" spans="1:13" s="92" customFormat="1" ht="13.5">
      <c r="A75" s="127">
        <f t="shared" si="1"/>
        <v>69</v>
      </c>
      <c r="B75" s="128" t="s">
        <v>753</v>
      </c>
      <c r="C75" s="134" t="s">
        <v>754</v>
      </c>
      <c r="D75" s="134" t="s">
        <v>324</v>
      </c>
      <c r="E75" s="135">
        <v>11</v>
      </c>
      <c r="F75" s="135"/>
      <c r="G75" s="129"/>
      <c r="H75" s="129"/>
      <c r="I75" s="130"/>
      <c r="J75" s="130"/>
      <c r="K75" s="139"/>
      <c r="M75" s="179" t="s">
        <v>1373</v>
      </c>
    </row>
    <row r="76" spans="1:13" s="92" customFormat="1" ht="13.5">
      <c r="A76" s="127">
        <f t="shared" si="1"/>
        <v>70</v>
      </c>
      <c r="B76" s="128" t="s">
        <v>755</v>
      </c>
      <c r="C76" s="134" t="s">
        <v>756</v>
      </c>
      <c r="D76" s="134" t="s">
        <v>324</v>
      </c>
      <c r="E76" s="135">
        <v>11</v>
      </c>
      <c r="F76" s="135"/>
      <c r="G76" s="129"/>
      <c r="H76" s="129"/>
      <c r="I76" s="130"/>
      <c r="J76" s="130"/>
      <c r="K76" s="139"/>
      <c r="M76" s="179" t="s">
        <v>1374</v>
      </c>
    </row>
    <row r="77" spans="1:13" s="92" customFormat="1" ht="13.5">
      <c r="A77" s="127">
        <f t="shared" si="1"/>
        <v>71</v>
      </c>
      <c r="B77" s="128" t="s">
        <v>757</v>
      </c>
      <c r="C77" s="134" t="s">
        <v>758</v>
      </c>
      <c r="D77" s="134" t="s">
        <v>324</v>
      </c>
      <c r="E77" s="135">
        <v>11</v>
      </c>
      <c r="F77" s="135"/>
      <c r="G77" s="129"/>
      <c r="H77" s="129"/>
      <c r="I77" s="130"/>
      <c r="J77" s="130"/>
      <c r="K77" s="139"/>
      <c r="M77" s="179" t="s">
        <v>1375</v>
      </c>
    </row>
    <row r="78" spans="1:13" s="92" customFormat="1" ht="13.5">
      <c r="A78" s="127">
        <f t="shared" si="1"/>
        <v>72</v>
      </c>
      <c r="B78" s="128" t="s">
        <v>759</v>
      </c>
      <c r="C78" s="134" t="s">
        <v>760</v>
      </c>
      <c r="D78" s="134" t="s">
        <v>324</v>
      </c>
      <c r="E78" s="135">
        <v>11</v>
      </c>
      <c r="F78" s="135"/>
      <c r="G78" s="129"/>
      <c r="H78" s="129"/>
      <c r="I78" s="130"/>
      <c r="J78" s="130"/>
      <c r="K78" s="139"/>
      <c r="M78" s="179" t="s">
        <v>1376</v>
      </c>
    </row>
    <row r="79" spans="1:13" s="92" customFormat="1" ht="13.5">
      <c r="A79" s="127">
        <f t="shared" si="1"/>
        <v>73</v>
      </c>
      <c r="B79" s="128" t="s">
        <v>761</v>
      </c>
      <c r="C79" s="134" t="s">
        <v>762</v>
      </c>
      <c r="D79" s="134" t="s">
        <v>324</v>
      </c>
      <c r="E79" s="135">
        <v>11</v>
      </c>
      <c r="F79" s="135"/>
      <c r="G79" s="129"/>
      <c r="H79" s="129"/>
      <c r="I79" s="130"/>
      <c r="J79" s="130"/>
      <c r="K79" s="139"/>
      <c r="M79" s="179" t="s">
        <v>1377</v>
      </c>
    </row>
    <row r="80" spans="1:13" s="92" customFormat="1" ht="13.5">
      <c r="A80" s="127">
        <f t="shared" si="1"/>
        <v>74</v>
      </c>
      <c r="B80" s="128" t="s">
        <v>763</v>
      </c>
      <c r="C80" s="134" t="s">
        <v>764</v>
      </c>
      <c r="D80" s="134" t="s">
        <v>324</v>
      </c>
      <c r="E80" s="135">
        <v>11</v>
      </c>
      <c r="F80" s="135"/>
      <c r="G80" s="129"/>
      <c r="H80" s="129"/>
      <c r="I80" s="130"/>
      <c r="J80" s="130"/>
      <c r="K80" s="139"/>
      <c r="M80" s="179" t="s">
        <v>1378</v>
      </c>
    </row>
    <row r="81" spans="1:13" s="92" customFormat="1" ht="13.5">
      <c r="A81" s="127">
        <f t="shared" si="1"/>
        <v>75</v>
      </c>
      <c r="B81" s="128" t="s">
        <v>765</v>
      </c>
      <c r="C81" s="134" t="s">
        <v>766</v>
      </c>
      <c r="D81" s="134" t="s">
        <v>324</v>
      </c>
      <c r="E81" s="135">
        <v>11</v>
      </c>
      <c r="F81" s="135"/>
      <c r="G81" s="129"/>
      <c r="H81" s="129"/>
      <c r="I81" s="130"/>
      <c r="J81" s="130"/>
      <c r="K81" s="139"/>
      <c r="M81" s="179" t="s">
        <v>1379</v>
      </c>
    </row>
    <row r="82" spans="1:13" s="92" customFormat="1" ht="13.5">
      <c r="A82" s="127">
        <f t="shared" si="1"/>
        <v>76</v>
      </c>
      <c r="B82" s="128" t="s">
        <v>767</v>
      </c>
      <c r="C82" s="134" t="s">
        <v>768</v>
      </c>
      <c r="D82" s="134" t="s">
        <v>324</v>
      </c>
      <c r="E82" s="135">
        <v>11</v>
      </c>
      <c r="F82" s="135"/>
      <c r="G82" s="129"/>
      <c r="H82" s="129"/>
      <c r="I82" s="130"/>
      <c r="J82" s="130"/>
      <c r="K82" s="139"/>
      <c r="M82" s="179" t="s">
        <v>1380</v>
      </c>
    </row>
    <row r="83" spans="1:13" s="92" customFormat="1" ht="13.5">
      <c r="A83" s="127">
        <f t="shared" si="1"/>
        <v>77</v>
      </c>
      <c r="B83" s="128" t="s">
        <v>769</v>
      </c>
      <c r="C83" s="134" t="s">
        <v>770</v>
      </c>
      <c r="D83" s="134" t="s">
        <v>324</v>
      </c>
      <c r="E83" s="135">
        <v>11</v>
      </c>
      <c r="F83" s="135"/>
      <c r="G83" s="129"/>
      <c r="H83" s="129"/>
      <c r="I83" s="130"/>
      <c r="J83" s="130"/>
      <c r="K83" s="139"/>
      <c r="M83" s="179" t="s">
        <v>1381</v>
      </c>
    </row>
    <row r="84" spans="1:13" s="92" customFormat="1" ht="13.5">
      <c r="A84" s="127">
        <f t="shared" si="1"/>
        <v>78</v>
      </c>
      <c r="B84" s="128" t="s">
        <v>771</v>
      </c>
      <c r="C84" s="134" t="s">
        <v>772</v>
      </c>
      <c r="D84" s="134" t="s">
        <v>324</v>
      </c>
      <c r="E84" s="135">
        <v>11</v>
      </c>
      <c r="F84" s="135"/>
      <c r="G84" s="129"/>
      <c r="H84" s="129"/>
      <c r="I84" s="130"/>
      <c r="J84" s="130"/>
      <c r="K84" s="139"/>
      <c r="M84" s="179" t="s">
        <v>1382</v>
      </c>
    </row>
    <row r="85" spans="1:13" s="92" customFormat="1" ht="13.5">
      <c r="A85" s="127">
        <f t="shared" si="1"/>
        <v>79</v>
      </c>
      <c r="B85" s="128" t="s">
        <v>773</v>
      </c>
      <c r="C85" s="134" t="s">
        <v>774</v>
      </c>
      <c r="D85" s="134" t="s">
        <v>324</v>
      </c>
      <c r="E85" s="135">
        <v>11</v>
      </c>
      <c r="F85" s="135"/>
      <c r="G85" s="129"/>
      <c r="H85" s="129"/>
      <c r="I85" s="130"/>
      <c r="J85" s="130"/>
      <c r="K85" s="139"/>
      <c r="M85" s="179" t="s">
        <v>1383</v>
      </c>
    </row>
    <row r="86" spans="1:13" s="92" customFormat="1" ht="13.5">
      <c r="A86" s="127">
        <f t="shared" si="1"/>
        <v>80</v>
      </c>
      <c r="B86" s="128" t="s">
        <v>322</v>
      </c>
      <c r="C86" s="134" t="s">
        <v>410</v>
      </c>
      <c r="D86" s="134" t="s">
        <v>414</v>
      </c>
      <c r="E86" s="135">
        <v>8</v>
      </c>
      <c r="F86" s="135"/>
      <c r="G86" s="129"/>
      <c r="H86" s="129"/>
      <c r="I86" s="130"/>
      <c r="J86" s="130"/>
      <c r="K86" s="139" t="s">
        <v>488</v>
      </c>
      <c r="M86" s="179" t="s">
        <v>1134</v>
      </c>
    </row>
    <row r="87" spans="1:13" s="92" customFormat="1" ht="13.5">
      <c r="A87" s="127">
        <f t="shared" si="1"/>
        <v>81</v>
      </c>
      <c r="B87" s="128" t="s">
        <v>323</v>
      </c>
      <c r="C87" s="134" t="s">
        <v>411</v>
      </c>
      <c r="D87" s="134" t="s">
        <v>332</v>
      </c>
      <c r="E87" s="135" t="s">
        <v>419</v>
      </c>
      <c r="F87" s="135"/>
      <c r="G87" s="129"/>
      <c r="H87" s="129"/>
      <c r="I87" s="130"/>
      <c r="J87" s="130"/>
      <c r="K87" s="139" t="s">
        <v>489</v>
      </c>
      <c r="M87" s="179" t="s">
        <v>1135</v>
      </c>
    </row>
    <row r="88" spans="1:13" s="92" customFormat="1" ht="13.5">
      <c r="A88" s="127">
        <f t="shared" si="1"/>
        <v>82</v>
      </c>
      <c r="B88" s="128" t="s">
        <v>420</v>
      </c>
      <c r="C88" s="134" t="s">
        <v>412</v>
      </c>
      <c r="D88" s="134" t="s">
        <v>414</v>
      </c>
      <c r="E88" s="135">
        <v>8</v>
      </c>
      <c r="F88" s="135"/>
      <c r="G88" s="129"/>
      <c r="H88" s="129"/>
      <c r="I88" s="130"/>
      <c r="J88" s="130"/>
      <c r="K88" s="139" t="s">
        <v>490</v>
      </c>
      <c r="M88" s="179" t="s">
        <v>1122</v>
      </c>
    </row>
    <row r="89" spans="1:13" s="92" customFormat="1" ht="13.5">
      <c r="A89" s="112">
        <f t="shared" si="1"/>
        <v>83</v>
      </c>
      <c r="B89" s="113" t="s">
        <v>421</v>
      </c>
      <c r="C89" s="133" t="s">
        <v>413</v>
      </c>
      <c r="D89" s="133" t="s">
        <v>332</v>
      </c>
      <c r="E89" s="131" t="s">
        <v>419</v>
      </c>
      <c r="F89" s="131"/>
      <c r="G89" s="114"/>
      <c r="H89" s="114"/>
      <c r="I89" s="115"/>
      <c r="J89" s="115"/>
      <c r="K89" s="140" t="s">
        <v>491</v>
      </c>
      <c r="M89"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6.xml><?xml version="1.0" encoding="utf-8"?>
<worksheet xmlns="http://schemas.openxmlformats.org/spreadsheetml/2006/main" xmlns:r="http://schemas.openxmlformats.org/officeDocument/2006/relationships">
  <sheetPr codeName="Sheet115">
    <tabColor rgb="FFFFFF00"/>
    <pageSetUpPr fitToPage="1"/>
  </sheetPr>
  <dimension ref="A1:N127"/>
  <sheetViews>
    <sheetView showGridLines="0" zoomScaleNormal="100" zoomScaleSheetLayoutView="100" workbookViewId="0">
      <pane xSplit="2" ySplit="6" topLeftCell="C22" activePane="bottomRight" state="frozen"/>
      <selection activeCell="E44" sqref="E44"/>
      <selection pane="topRight" activeCell="E44" sqref="E44"/>
      <selection pane="bottomLeft" activeCell="E44" sqref="E44"/>
      <selection pane="bottomRight" activeCell="C30" sqref="C30"/>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29.5" style="116" bestFit="1" customWidth="1"/>
    <col min="13" max="13" width="9" style="116"/>
    <col min="14" max="14" width="23.75" style="116" bestFit="1" customWidth="1"/>
    <col min="15" max="16384" width="9" style="116"/>
  </cols>
  <sheetData>
    <row r="1" spans="1:14" s="78" customFormat="1" ht="13.5" customHeight="1">
      <c r="A1" s="76"/>
      <c r="B1" s="77"/>
      <c r="D1" s="79"/>
      <c r="E1" s="80"/>
      <c r="F1" s="80"/>
      <c r="G1" s="76"/>
    </row>
    <row r="2" spans="1:14" s="85" customFormat="1" ht="24.95" customHeight="1">
      <c r="A2" s="81"/>
      <c r="B2" s="82"/>
      <c r="C2" s="83"/>
      <c r="D2" s="487" t="s">
        <v>5</v>
      </c>
      <c r="E2" s="488"/>
      <c r="F2" s="489"/>
      <c r="G2" s="475" t="s">
        <v>339</v>
      </c>
      <c r="H2" s="476"/>
      <c r="I2" s="477"/>
      <c r="J2" s="84" t="s">
        <v>6</v>
      </c>
      <c r="K2" s="125"/>
    </row>
    <row r="3" spans="1:14" s="85" customFormat="1" ht="24.95" customHeight="1">
      <c r="A3" s="81"/>
      <c r="B3" s="82"/>
      <c r="C3" s="83"/>
      <c r="D3" s="487" t="s">
        <v>7</v>
      </c>
      <c r="E3" s="488"/>
      <c r="F3" s="489"/>
      <c r="G3" s="478">
        <v>41569</v>
      </c>
      <c r="H3" s="479"/>
      <c r="I3" s="479"/>
      <c r="J3" s="84" t="s">
        <v>8</v>
      </c>
      <c r="K3" s="125"/>
    </row>
    <row r="4" spans="1:14" s="78" customFormat="1" ht="6" customHeight="1">
      <c r="A4" s="86"/>
      <c r="B4" s="87"/>
      <c r="D4" s="79"/>
      <c r="E4" s="80"/>
      <c r="F4" s="80"/>
    </row>
    <row r="5" spans="1:14" s="79" customFormat="1" ht="22.5" customHeight="1">
      <c r="A5" s="490" t="s">
        <v>9</v>
      </c>
      <c r="B5" s="491"/>
      <c r="C5" s="88" t="s">
        <v>821</v>
      </c>
      <c r="D5" s="492" t="s">
        <v>10</v>
      </c>
      <c r="E5" s="493"/>
      <c r="F5" s="494"/>
      <c r="G5" s="475" t="s">
        <v>820</v>
      </c>
      <c r="H5" s="476"/>
      <c r="I5" s="477"/>
      <c r="J5" s="126" t="s">
        <v>51</v>
      </c>
      <c r="K5" s="89" t="s">
        <v>432</v>
      </c>
    </row>
    <row r="6" spans="1:14" s="79" customFormat="1" ht="22.5">
      <c r="A6" s="90" t="s">
        <v>11</v>
      </c>
      <c r="B6" s="90" t="s">
        <v>12</v>
      </c>
      <c r="C6" s="90" t="s">
        <v>13</v>
      </c>
      <c r="D6" s="90" t="s">
        <v>14</v>
      </c>
      <c r="E6" s="98" t="s">
        <v>48</v>
      </c>
      <c r="F6" s="98" t="s">
        <v>49</v>
      </c>
      <c r="G6" s="90" t="s">
        <v>2</v>
      </c>
      <c r="H6" s="90" t="s">
        <v>50</v>
      </c>
      <c r="I6" s="90" t="s">
        <v>55</v>
      </c>
      <c r="J6" s="90" t="s">
        <v>3</v>
      </c>
      <c r="K6" s="90" t="s">
        <v>15</v>
      </c>
      <c r="L6" s="90" t="s">
        <v>1107</v>
      </c>
      <c r="N6" s="181" t="s">
        <v>1175</v>
      </c>
    </row>
    <row r="7" spans="1:14" s="91" customFormat="1">
      <c r="A7" s="99">
        <f t="shared" ref="A7:A70" si="0">ROW(A7)-6</f>
        <v>1</v>
      </c>
      <c r="B7" s="146" t="s">
        <v>424</v>
      </c>
      <c r="C7" s="147" t="s">
        <v>429</v>
      </c>
      <c r="D7" s="147" t="s">
        <v>414</v>
      </c>
      <c r="E7" s="148">
        <v>60</v>
      </c>
      <c r="F7" s="148"/>
      <c r="G7" s="149" t="s">
        <v>328</v>
      </c>
      <c r="H7" s="149" t="s">
        <v>422</v>
      </c>
      <c r="I7" s="150"/>
      <c r="J7" s="151"/>
      <c r="K7" s="161"/>
    </row>
    <row r="8" spans="1:14" s="97" customFormat="1">
      <c r="A8" s="101">
        <f t="shared" si="0"/>
        <v>2</v>
      </c>
      <c r="B8" s="146" t="s">
        <v>425</v>
      </c>
      <c r="C8" s="153" t="s">
        <v>430</v>
      </c>
      <c r="D8" s="153" t="s">
        <v>414</v>
      </c>
      <c r="E8" s="148">
        <v>15</v>
      </c>
      <c r="F8" s="148"/>
      <c r="G8" s="162" t="s">
        <v>328</v>
      </c>
      <c r="H8" s="163" t="s">
        <v>422</v>
      </c>
      <c r="I8" s="156"/>
      <c r="J8" s="156"/>
      <c r="K8" s="157"/>
    </row>
    <row r="9" spans="1:14" s="97" customFormat="1">
      <c r="A9" s="101">
        <f t="shared" si="0"/>
        <v>3</v>
      </c>
      <c r="B9" s="146" t="s">
        <v>423</v>
      </c>
      <c r="C9" s="153" t="s">
        <v>431</v>
      </c>
      <c r="D9" s="153" t="s">
        <v>416</v>
      </c>
      <c r="E9" s="148"/>
      <c r="F9" s="148"/>
      <c r="G9" s="164"/>
      <c r="H9" s="164"/>
      <c r="I9" s="156"/>
      <c r="J9" s="156"/>
      <c r="K9" s="157"/>
    </row>
    <row r="10" spans="1:14" s="93" customFormat="1" ht="13.5">
      <c r="A10" s="101">
        <f t="shared" si="0"/>
        <v>4</v>
      </c>
      <c r="B10" s="75" t="s">
        <v>320</v>
      </c>
      <c r="C10" s="132" t="s">
        <v>363</v>
      </c>
      <c r="D10" s="132" t="s">
        <v>414</v>
      </c>
      <c r="E10" s="100">
        <v>8</v>
      </c>
      <c r="F10" s="100"/>
      <c r="G10" s="109" t="s">
        <v>328</v>
      </c>
      <c r="H10" s="109" t="s">
        <v>422</v>
      </c>
      <c r="I10" s="103"/>
      <c r="J10" s="103"/>
      <c r="K10" s="136" t="s">
        <v>482</v>
      </c>
      <c r="N10" s="187" t="s">
        <v>1155</v>
      </c>
    </row>
    <row r="11" spans="1:14" s="93" customFormat="1" ht="13.5">
      <c r="A11" s="101">
        <f t="shared" si="0"/>
        <v>5</v>
      </c>
      <c r="B11" s="124" t="s">
        <v>448</v>
      </c>
      <c r="C11" s="132" t="s">
        <v>449</v>
      </c>
      <c r="D11" s="132" t="s">
        <v>414</v>
      </c>
      <c r="E11" s="100">
        <v>10</v>
      </c>
      <c r="F11" s="100"/>
      <c r="G11" s="109" t="s">
        <v>328</v>
      </c>
      <c r="H11" s="109" t="s">
        <v>422</v>
      </c>
      <c r="I11" s="103"/>
      <c r="J11" s="103"/>
      <c r="K11" s="136"/>
      <c r="N11" s="187" t="s">
        <v>1176</v>
      </c>
    </row>
    <row r="12" spans="1:14" s="93" customFormat="1" ht="13.5">
      <c r="A12" s="101">
        <f t="shared" si="0"/>
        <v>6</v>
      </c>
      <c r="B12" s="104" t="s">
        <v>450</v>
      </c>
      <c r="C12" s="132" t="s">
        <v>451</v>
      </c>
      <c r="D12" s="132" t="s">
        <v>324</v>
      </c>
      <c r="E12" s="100">
        <v>2</v>
      </c>
      <c r="F12" s="100"/>
      <c r="G12" s="109" t="s">
        <v>328</v>
      </c>
      <c r="H12" s="110" t="s">
        <v>422</v>
      </c>
      <c r="I12" s="103"/>
      <c r="J12" s="103"/>
      <c r="K12" s="136"/>
      <c r="N12" s="187" t="s">
        <v>1177</v>
      </c>
    </row>
    <row r="13" spans="1:14" s="93" customFormat="1" ht="13.5">
      <c r="A13" s="101">
        <f t="shared" si="0"/>
        <v>7</v>
      </c>
      <c r="B13" s="104" t="s">
        <v>822</v>
      </c>
      <c r="C13" s="132" t="s">
        <v>823</v>
      </c>
      <c r="D13" s="132" t="s">
        <v>332</v>
      </c>
      <c r="E13" s="100" t="s">
        <v>419</v>
      </c>
      <c r="F13" s="100"/>
      <c r="G13" s="109"/>
      <c r="H13" s="109"/>
      <c r="I13" s="103"/>
      <c r="J13" s="103"/>
      <c r="K13" s="136"/>
      <c r="N13" s="187" t="s">
        <v>1405</v>
      </c>
    </row>
    <row r="14" spans="1:14" s="97" customFormat="1" ht="13.5">
      <c r="A14" s="101">
        <f t="shared" si="0"/>
        <v>8</v>
      </c>
      <c r="B14" s="124" t="s">
        <v>824</v>
      </c>
      <c r="C14" s="132" t="s">
        <v>825</v>
      </c>
      <c r="D14" s="132" t="s">
        <v>332</v>
      </c>
      <c r="E14" s="100" t="s">
        <v>419</v>
      </c>
      <c r="F14" s="100"/>
      <c r="G14" s="109"/>
      <c r="H14" s="109"/>
      <c r="I14" s="103"/>
      <c r="J14" s="103"/>
      <c r="K14" s="136"/>
      <c r="N14" s="187" t="s">
        <v>1406</v>
      </c>
    </row>
    <row r="15" spans="1:14" s="97" customFormat="1" ht="13.5">
      <c r="A15" s="101">
        <f t="shared" si="0"/>
        <v>9</v>
      </c>
      <c r="B15" s="124" t="s">
        <v>235</v>
      </c>
      <c r="C15" s="132" t="s">
        <v>826</v>
      </c>
      <c r="D15" s="132" t="s">
        <v>332</v>
      </c>
      <c r="E15" s="100" t="s">
        <v>419</v>
      </c>
      <c r="F15" s="100"/>
      <c r="G15" s="109"/>
      <c r="H15" s="109"/>
      <c r="I15" s="103"/>
      <c r="J15" s="103"/>
      <c r="K15" s="136"/>
      <c r="N15" s="187" t="s">
        <v>1407</v>
      </c>
    </row>
    <row r="16" spans="1:14" s="91" customFormat="1" ht="13.5">
      <c r="A16" s="168">
        <f t="shared" si="0"/>
        <v>10</v>
      </c>
      <c r="B16" s="169" t="s">
        <v>455</v>
      </c>
      <c r="C16" s="170" t="s">
        <v>456</v>
      </c>
      <c r="D16" s="170" t="s">
        <v>414</v>
      </c>
      <c r="E16" s="171">
        <f>2*32</f>
        <v>64</v>
      </c>
      <c r="F16" s="171"/>
      <c r="G16" s="172"/>
      <c r="H16" s="172"/>
      <c r="I16" s="173"/>
      <c r="J16" s="173"/>
      <c r="K16" s="174"/>
      <c r="L16" s="176" t="s">
        <v>1117</v>
      </c>
      <c r="N16" s="187" t="s">
        <v>1408</v>
      </c>
    </row>
    <row r="17" spans="1:14" s="91" customFormat="1" ht="13.5">
      <c r="A17" s="168">
        <f t="shared" si="0"/>
        <v>11</v>
      </c>
      <c r="B17" s="169" t="s">
        <v>457</v>
      </c>
      <c r="C17" s="170" t="s">
        <v>458</v>
      </c>
      <c r="D17" s="170" t="s">
        <v>414</v>
      </c>
      <c r="E17" s="171">
        <v>64</v>
      </c>
      <c r="F17" s="171"/>
      <c r="G17" s="172"/>
      <c r="H17" s="172"/>
      <c r="I17" s="173"/>
      <c r="J17" s="173"/>
      <c r="K17" s="174"/>
      <c r="L17" s="176" t="s">
        <v>1118</v>
      </c>
      <c r="N17" s="187" t="s">
        <v>1409</v>
      </c>
    </row>
    <row r="18" spans="1:14" s="91" customFormat="1" ht="13.5">
      <c r="A18" s="101">
        <f t="shared" si="0"/>
        <v>12</v>
      </c>
      <c r="B18" s="124" t="s">
        <v>329</v>
      </c>
      <c r="C18" s="132" t="s">
        <v>459</v>
      </c>
      <c r="D18" s="132" t="s">
        <v>414</v>
      </c>
      <c r="E18" s="100">
        <v>4</v>
      </c>
      <c r="F18" s="100"/>
      <c r="G18" s="109"/>
      <c r="H18" s="109"/>
      <c r="I18" s="103"/>
      <c r="J18" s="103"/>
      <c r="K18" s="136"/>
      <c r="N18" s="187" t="s">
        <v>1183</v>
      </c>
    </row>
    <row r="19" spans="1:14" s="91" customFormat="1" ht="13.5">
      <c r="A19" s="101">
        <f t="shared" si="0"/>
        <v>13</v>
      </c>
      <c r="B19" s="124" t="s">
        <v>312</v>
      </c>
      <c r="C19" s="132" t="s">
        <v>460</v>
      </c>
      <c r="D19" s="132" t="s">
        <v>332</v>
      </c>
      <c r="E19" s="100" t="s">
        <v>419</v>
      </c>
      <c r="F19" s="100"/>
      <c r="G19" s="109"/>
      <c r="H19" s="109"/>
      <c r="I19" s="109"/>
      <c r="J19" s="109"/>
      <c r="K19" s="136"/>
      <c r="N19" s="187" t="s">
        <v>1184</v>
      </c>
    </row>
    <row r="20" spans="1:14" s="91" customFormat="1" ht="13.5">
      <c r="A20" s="101">
        <f t="shared" si="0"/>
        <v>14</v>
      </c>
      <c r="B20" s="124" t="s">
        <v>309</v>
      </c>
      <c r="C20" s="132" t="s">
        <v>461</v>
      </c>
      <c r="D20" s="132" t="s">
        <v>324</v>
      </c>
      <c r="E20" s="100">
        <v>4</v>
      </c>
      <c r="F20" s="100"/>
      <c r="G20" s="109"/>
      <c r="H20" s="109"/>
      <c r="I20" s="103"/>
      <c r="J20" s="103"/>
      <c r="K20" s="136"/>
      <c r="N20" s="187" t="s">
        <v>1185</v>
      </c>
    </row>
    <row r="21" spans="1:14" s="91" customFormat="1" ht="13.5">
      <c r="A21" s="101">
        <f t="shared" si="0"/>
        <v>15</v>
      </c>
      <c r="B21" s="124" t="s">
        <v>229</v>
      </c>
      <c r="C21" s="132" t="s">
        <v>827</v>
      </c>
      <c r="D21" s="132" t="s">
        <v>414</v>
      </c>
      <c r="E21" s="100">
        <v>4</v>
      </c>
      <c r="F21" s="100"/>
      <c r="G21" s="109"/>
      <c r="H21" s="109"/>
      <c r="I21" s="103"/>
      <c r="J21" s="103"/>
      <c r="K21" s="136" t="s">
        <v>974</v>
      </c>
      <c r="N21" s="187" t="s">
        <v>1410</v>
      </c>
    </row>
    <row r="22" spans="1:14" s="91" customFormat="1" ht="13.5">
      <c r="A22" s="101">
        <f t="shared" si="0"/>
        <v>16</v>
      </c>
      <c r="B22" s="124" t="s">
        <v>94</v>
      </c>
      <c r="C22" s="132" t="s">
        <v>828</v>
      </c>
      <c r="D22" s="132" t="s">
        <v>414</v>
      </c>
      <c r="E22" s="100">
        <v>4</v>
      </c>
      <c r="F22" s="100"/>
      <c r="G22" s="100"/>
      <c r="H22" s="109"/>
      <c r="I22" s="103"/>
      <c r="J22" s="103"/>
      <c r="K22" s="136" t="s">
        <v>970</v>
      </c>
      <c r="N22" s="187" t="s">
        <v>1411</v>
      </c>
    </row>
    <row r="23" spans="1:14" s="91" customFormat="1" ht="13.5">
      <c r="A23" s="101">
        <f t="shared" si="0"/>
        <v>17</v>
      </c>
      <c r="B23" s="124" t="s">
        <v>91</v>
      </c>
      <c r="C23" s="132" t="s">
        <v>462</v>
      </c>
      <c r="D23" s="132" t="s">
        <v>324</v>
      </c>
      <c r="E23" s="100">
        <v>4</v>
      </c>
      <c r="F23" s="100"/>
      <c r="G23" s="109"/>
      <c r="H23" s="109"/>
      <c r="I23" s="103"/>
      <c r="J23" s="103"/>
      <c r="K23" s="136"/>
      <c r="N23" s="187" t="s">
        <v>1186</v>
      </c>
    </row>
    <row r="24" spans="1:14" s="91" customFormat="1" ht="13.5">
      <c r="A24" s="101">
        <f t="shared" si="0"/>
        <v>18</v>
      </c>
      <c r="B24" s="124" t="s">
        <v>92</v>
      </c>
      <c r="C24" s="132" t="s">
        <v>463</v>
      </c>
      <c r="D24" s="132" t="s">
        <v>324</v>
      </c>
      <c r="E24" s="100">
        <v>11</v>
      </c>
      <c r="F24" s="100"/>
      <c r="G24" s="109"/>
      <c r="H24" s="109"/>
      <c r="I24" s="103"/>
      <c r="J24" s="103"/>
      <c r="K24" s="136"/>
      <c r="N24" s="187" t="s">
        <v>1412</v>
      </c>
    </row>
    <row r="25" spans="1:14" s="91" customFormat="1" ht="13.5">
      <c r="A25" s="101">
        <f t="shared" si="0"/>
        <v>19</v>
      </c>
      <c r="B25" s="124" t="s">
        <v>215</v>
      </c>
      <c r="C25" s="132" t="s">
        <v>829</v>
      </c>
      <c r="D25" s="132" t="s">
        <v>414</v>
      </c>
      <c r="E25" s="100">
        <v>4</v>
      </c>
      <c r="F25" s="100"/>
      <c r="G25" s="109"/>
      <c r="H25" s="109"/>
      <c r="I25" s="103"/>
      <c r="J25" s="103"/>
      <c r="K25" s="136" t="s">
        <v>971</v>
      </c>
      <c r="N25" s="187" t="s">
        <v>1413</v>
      </c>
    </row>
    <row r="26" spans="1:14" s="91" customFormat="1" ht="13.5">
      <c r="A26" s="101">
        <f t="shared" si="0"/>
        <v>20</v>
      </c>
      <c r="B26" s="124" t="s">
        <v>830</v>
      </c>
      <c r="C26" s="132" t="s">
        <v>831</v>
      </c>
      <c r="D26" s="132" t="s">
        <v>414</v>
      </c>
      <c r="E26" s="100">
        <v>10</v>
      </c>
      <c r="F26" s="100"/>
      <c r="G26" s="109"/>
      <c r="H26" s="109"/>
      <c r="I26" s="111"/>
      <c r="J26" s="111"/>
      <c r="K26" s="136"/>
      <c r="N26" s="187" t="s">
        <v>1414</v>
      </c>
    </row>
    <row r="27" spans="1:14" s="92" customFormat="1" ht="13.5">
      <c r="A27" s="168">
        <f t="shared" si="0"/>
        <v>21</v>
      </c>
      <c r="B27" s="169" t="s">
        <v>832</v>
      </c>
      <c r="C27" s="170" t="s">
        <v>833</v>
      </c>
      <c r="D27" s="170" t="s">
        <v>414</v>
      </c>
      <c r="E27" s="171">
        <f>2*32</f>
        <v>64</v>
      </c>
      <c r="F27" s="171"/>
      <c r="G27" s="172"/>
      <c r="H27" s="172"/>
      <c r="I27" s="173"/>
      <c r="J27" s="173"/>
      <c r="K27" s="174"/>
      <c r="L27" s="176" t="s">
        <v>1115</v>
      </c>
      <c r="N27" s="187" t="s">
        <v>1415</v>
      </c>
    </row>
    <row r="28" spans="1:14" s="92" customFormat="1" ht="13.5">
      <c r="A28" s="168">
        <f t="shared" si="0"/>
        <v>22</v>
      </c>
      <c r="B28" s="169" t="s">
        <v>834</v>
      </c>
      <c r="C28" s="170" t="s">
        <v>835</v>
      </c>
      <c r="D28" s="170" t="s">
        <v>414</v>
      </c>
      <c r="E28" s="171">
        <v>64</v>
      </c>
      <c r="F28" s="171"/>
      <c r="G28" s="177"/>
      <c r="H28" s="172"/>
      <c r="I28" s="173"/>
      <c r="J28" s="173"/>
      <c r="K28" s="174"/>
      <c r="L28" s="176" t="s">
        <v>1116</v>
      </c>
      <c r="N28" s="187" t="s">
        <v>1416</v>
      </c>
    </row>
    <row r="29" spans="1:14" s="92" customFormat="1" ht="13.5">
      <c r="A29" s="101">
        <f t="shared" si="0"/>
        <v>23</v>
      </c>
      <c r="B29" s="104" t="s">
        <v>836</v>
      </c>
      <c r="C29" s="132" t="s">
        <v>837</v>
      </c>
      <c r="D29" s="132" t="s">
        <v>414</v>
      </c>
      <c r="E29" s="100">
        <v>4</v>
      </c>
      <c r="F29" s="100"/>
      <c r="G29" s="109"/>
      <c r="H29" s="110"/>
      <c r="I29" s="103"/>
      <c r="J29" s="103"/>
      <c r="K29" s="136" t="s">
        <v>972</v>
      </c>
      <c r="N29" s="187" t="s">
        <v>1417</v>
      </c>
    </row>
    <row r="30" spans="1:14" s="92" customFormat="1" ht="13.5">
      <c r="A30" s="101">
        <f t="shared" si="0"/>
        <v>24</v>
      </c>
      <c r="B30" s="104" t="s">
        <v>216</v>
      </c>
      <c r="C30" s="132" t="s">
        <v>838</v>
      </c>
      <c r="D30" s="132" t="s">
        <v>332</v>
      </c>
      <c r="E30" s="100" t="s">
        <v>419</v>
      </c>
      <c r="F30" s="100"/>
      <c r="G30" s="109"/>
      <c r="H30" s="109"/>
      <c r="I30" s="103"/>
      <c r="J30" s="103"/>
      <c r="K30" s="136"/>
      <c r="N30" s="187" t="s">
        <v>1418</v>
      </c>
    </row>
    <row r="31" spans="1:14" s="92" customFormat="1" ht="13.5">
      <c r="A31" s="101">
        <f t="shared" si="0"/>
        <v>25</v>
      </c>
      <c r="B31" s="124" t="s">
        <v>217</v>
      </c>
      <c r="C31" s="132" t="s">
        <v>839</v>
      </c>
      <c r="D31" s="132" t="s">
        <v>324</v>
      </c>
      <c r="E31" s="100">
        <v>4</v>
      </c>
      <c r="F31" s="100"/>
      <c r="G31" s="109"/>
      <c r="H31" s="109"/>
      <c r="I31" s="103"/>
      <c r="J31" s="103"/>
      <c r="K31" s="136"/>
      <c r="N31" s="187" t="s">
        <v>1419</v>
      </c>
    </row>
    <row r="32" spans="1:14" s="92" customFormat="1" ht="13.5">
      <c r="A32" s="101">
        <f t="shared" si="0"/>
        <v>26</v>
      </c>
      <c r="B32" s="124" t="s">
        <v>214</v>
      </c>
      <c r="C32" s="132" t="s">
        <v>840</v>
      </c>
      <c r="D32" s="132" t="s">
        <v>414</v>
      </c>
      <c r="E32" s="100">
        <v>4</v>
      </c>
      <c r="F32" s="100"/>
      <c r="G32" s="109"/>
      <c r="H32" s="109"/>
      <c r="I32" s="103"/>
      <c r="J32" s="103"/>
      <c r="K32" s="136" t="s">
        <v>974</v>
      </c>
      <c r="N32" s="187" t="s">
        <v>1420</v>
      </c>
    </row>
    <row r="33" spans="1:14" s="92" customFormat="1" ht="13.5">
      <c r="A33" s="101">
        <f t="shared" si="0"/>
        <v>27</v>
      </c>
      <c r="B33" s="124" t="s">
        <v>115</v>
      </c>
      <c r="C33" s="132" t="s">
        <v>841</v>
      </c>
      <c r="D33" s="132" t="s">
        <v>414</v>
      </c>
      <c r="E33" s="100">
        <v>4</v>
      </c>
      <c r="F33" s="100"/>
      <c r="G33" s="109"/>
      <c r="H33" s="109"/>
      <c r="I33" s="103"/>
      <c r="J33" s="103"/>
      <c r="K33" s="136" t="s">
        <v>973</v>
      </c>
      <c r="N33" s="187" t="s">
        <v>1421</v>
      </c>
    </row>
    <row r="34" spans="1:14" s="92" customFormat="1" ht="13.5">
      <c r="A34" s="101">
        <f t="shared" si="0"/>
        <v>28</v>
      </c>
      <c r="B34" s="124" t="s">
        <v>116</v>
      </c>
      <c r="C34" s="132" t="s">
        <v>842</v>
      </c>
      <c r="D34" s="132" t="s">
        <v>414</v>
      </c>
      <c r="E34" s="100">
        <v>4</v>
      </c>
      <c r="F34" s="100"/>
      <c r="G34" s="109"/>
      <c r="H34" s="109"/>
      <c r="I34" s="103"/>
      <c r="J34" s="103"/>
      <c r="K34" s="136" t="s">
        <v>970</v>
      </c>
      <c r="N34" s="187" t="s">
        <v>1422</v>
      </c>
    </row>
    <row r="35" spans="1:14" s="92" customFormat="1" ht="13.5">
      <c r="A35" s="101">
        <f t="shared" si="0"/>
        <v>29</v>
      </c>
      <c r="B35" s="124" t="s">
        <v>843</v>
      </c>
      <c r="C35" s="132" t="s">
        <v>844</v>
      </c>
      <c r="D35" s="132" t="s">
        <v>414</v>
      </c>
      <c r="E35" s="100">
        <v>40</v>
      </c>
      <c r="F35" s="100"/>
      <c r="G35" s="109"/>
      <c r="H35" s="109"/>
      <c r="I35" s="103"/>
      <c r="J35" s="103"/>
      <c r="K35" s="136"/>
      <c r="N35" s="187" t="s">
        <v>1423</v>
      </c>
    </row>
    <row r="36" spans="1:14" s="92" customFormat="1" ht="13.5">
      <c r="A36" s="101">
        <f t="shared" si="0"/>
        <v>30</v>
      </c>
      <c r="B36" s="124" t="s">
        <v>85</v>
      </c>
      <c r="C36" s="132" t="s">
        <v>845</v>
      </c>
      <c r="D36" s="132" t="s">
        <v>414</v>
      </c>
      <c r="E36" s="100">
        <v>4</v>
      </c>
      <c r="F36" s="100"/>
      <c r="G36" s="109"/>
      <c r="H36" s="109"/>
      <c r="I36" s="103"/>
      <c r="J36" s="103"/>
      <c r="K36" s="136" t="s">
        <v>974</v>
      </c>
      <c r="N36" s="187" t="s">
        <v>1424</v>
      </c>
    </row>
    <row r="37" spans="1:14" s="92" customFormat="1" ht="13.5">
      <c r="A37" s="101">
        <f t="shared" si="0"/>
        <v>31</v>
      </c>
      <c r="B37" s="124" t="s">
        <v>846</v>
      </c>
      <c r="C37" s="132" t="s">
        <v>847</v>
      </c>
      <c r="D37" s="132" t="s">
        <v>414</v>
      </c>
      <c r="E37" s="100">
        <v>4</v>
      </c>
      <c r="F37" s="100"/>
      <c r="G37" s="109"/>
      <c r="H37" s="109"/>
      <c r="I37" s="103"/>
      <c r="J37" s="103"/>
      <c r="K37" s="136" t="s">
        <v>974</v>
      </c>
      <c r="N37" s="187" t="s">
        <v>1425</v>
      </c>
    </row>
    <row r="38" spans="1:14" s="92" customFormat="1" ht="13.5">
      <c r="A38" s="101">
        <f t="shared" si="0"/>
        <v>32</v>
      </c>
      <c r="B38" s="124" t="s">
        <v>848</v>
      </c>
      <c r="C38" s="132" t="s">
        <v>849</v>
      </c>
      <c r="D38" s="132" t="s">
        <v>414</v>
      </c>
      <c r="E38" s="100">
        <v>4</v>
      </c>
      <c r="F38" s="100"/>
      <c r="G38" s="109"/>
      <c r="H38" s="109"/>
      <c r="I38" s="103"/>
      <c r="J38" s="103"/>
      <c r="K38" s="136" t="s">
        <v>974</v>
      </c>
      <c r="N38" s="187" t="s">
        <v>1426</v>
      </c>
    </row>
    <row r="39" spans="1:14" s="92" customFormat="1" ht="13.5">
      <c r="A39" s="101">
        <f t="shared" si="0"/>
        <v>33</v>
      </c>
      <c r="B39" s="124" t="s">
        <v>850</v>
      </c>
      <c r="C39" s="132" t="s">
        <v>851</v>
      </c>
      <c r="D39" s="132" t="s">
        <v>414</v>
      </c>
      <c r="E39" s="100">
        <v>4</v>
      </c>
      <c r="F39" s="100"/>
      <c r="G39" s="109"/>
      <c r="H39" s="109"/>
      <c r="I39" s="103"/>
      <c r="J39" s="103"/>
      <c r="K39" s="136" t="s">
        <v>974</v>
      </c>
      <c r="N39" s="187" t="s">
        <v>1427</v>
      </c>
    </row>
    <row r="40" spans="1:14" s="92" customFormat="1" ht="13.5">
      <c r="A40" s="101">
        <f t="shared" si="0"/>
        <v>34</v>
      </c>
      <c r="B40" s="124" t="s">
        <v>180</v>
      </c>
      <c r="C40" s="132" t="s">
        <v>852</v>
      </c>
      <c r="D40" s="132" t="s">
        <v>414</v>
      </c>
      <c r="E40" s="100">
        <v>4</v>
      </c>
      <c r="F40" s="100"/>
      <c r="G40" s="109"/>
      <c r="H40" s="109"/>
      <c r="I40" s="103"/>
      <c r="J40" s="103"/>
      <c r="K40" s="136" t="s">
        <v>974</v>
      </c>
      <c r="N40" s="187" t="s">
        <v>1428</v>
      </c>
    </row>
    <row r="41" spans="1:14" s="92" customFormat="1" ht="13.5">
      <c r="A41" s="101">
        <f t="shared" si="0"/>
        <v>35</v>
      </c>
      <c r="B41" s="124" t="s">
        <v>56</v>
      </c>
      <c r="C41" s="132" t="s">
        <v>853</v>
      </c>
      <c r="D41" s="132" t="s">
        <v>414</v>
      </c>
      <c r="E41" s="100">
        <v>4</v>
      </c>
      <c r="F41" s="100"/>
      <c r="G41" s="109"/>
      <c r="H41" s="109"/>
      <c r="I41" s="103"/>
      <c r="J41" s="103"/>
      <c r="K41" s="136" t="s">
        <v>974</v>
      </c>
      <c r="N41" s="187" t="s">
        <v>1429</v>
      </c>
    </row>
    <row r="42" spans="1:14" s="92" customFormat="1" ht="13.5">
      <c r="A42" s="101">
        <f t="shared" si="0"/>
        <v>36</v>
      </c>
      <c r="B42" s="124" t="s">
        <v>854</v>
      </c>
      <c r="C42" s="132" t="s">
        <v>855</v>
      </c>
      <c r="D42" s="132" t="s">
        <v>414</v>
      </c>
      <c r="E42" s="100">
        <v>4</v>
      </c>
      <c r="F42" s="100"/>
      <c r="G42" s="109"/>
      <c r="H42" s="109"/>
      <c r="I42" s="103"/>
      <c r="J42" s="103"/>
      <c r="K42" s="136" t="s">
        <v>974</v>
      </c>
      <c r="N42" s="187" t="s">
        <v>1430</v>
      </c>
    </row>
    <row r="43" spans="1:14" s="92" customFormat="1" ht="13.5">
      <c r="A43" s="101">
        <f t="shared" si="0"/>
        <v>37</v>
      </c>
      <c r="B43" s="124" t="s">
        <v>856</v>
      </c>
      <c r="C43" s="132" t="s">
        <v>857</v>
      </c>
      <c r="D43" s="132" t="s">
        <v>414</v>
      </c>
      <c r="E43" s="100">
        <v>4</v>
      </c>
      <c r="F43" s="100"/>
      <c r="G43" s="109"/>
      <c r="H43" s="109"/>
      <c r="I43" s="103"/>
      <c r="J43" s="103"/>
      <c r="K43" s="136" t="s">
        <v>974</v>
      </c>
      <c r="N43" s="187" t="s">
        <v>1431</v>
      </c>
    </row>
    <row r="44" spans="1:14" s="92" customFormat="1" ht="13.5">
      <c r="A44" s="101">
        <f t="shared" si="0"/>
        <v>38</v>
      </c>
      <c r="B44" s="124" t="s">
        <v>858</v>
      </c>
      <c r="C44" s="132" t="s">
        <v>859</v>
      </c>
      <c r="D44" s="132" t="s">
        <v>414</v>
      </c>
      <c r="E44" s="100">
        <v>4</v>
      </c>
      <c r="F44" s="100"/>
      <c r="G44" s="109"/>
      <c r="H44" s="109"/>
      <c r="I44" s="103"/>
      <c r="J44" s="103"/>
      <c r="K44" s="136" t="s">
        <v>974</v>
      </c>
      <c r="N44" s="187" t="s">
        <v>1432</v>
      </c>
    </row>
    <row r="45" spans="1:14" s="92" customFormat="1" ht="13.5">
      <c r="A45" s="101">
        <f t="shared" si="0"/>
        <v>39</v>
      </c>
      <c r="B45" s="124" t="s">
        <v>860</v>
      </c>
      <c r="C45" s="132" t="s">
        <v>861</v>
      </c>
      <c r="D45" s="132" t="s">
        <v>414</v>
      </c>
      <c r="E45" s="100">
        <v>4</v>
      </c>
      <c r="F45" s="100"/>
      <c r="G45" s="109"/>
      <c r="H45" s="109"/>
      <c r="I45" s="103"/>
      <c r="J45" s="103"/>
      <c r="K45" s="136" t="s">
        <v>974</v>
      </c>
      <c r="N45" s="187" t="s">
        <v>1433</v>
      </c>
    </row>
    <row r="46" spans="1:14" s="92" customFormat="1" ht="13.5">
      <c r="A46" s="101">
        <f t="shared" si="0"/>
        <v>40</v>
      </c>
      <c r="B46" s="124" t="s">
        <v>862</v>
      </c>
      <c r="C46" s="132" t="s">
        <v>863</v>
      </c>
      <c r="D46" s="132" t="s">
        <v>414</v>
      </c>
      <c r="E46" s="100">
        <v>4</v>
      </c>
      <c r="F46" s="100"/>
      <c r="G46" s="109"/>
      <c r="H46" s="109"/>
      <c r="I46" s="103"/>
      <c r="J46" s="103"/>
      <c r="K46" s="136" t="s">
        <v>974</v>
      </c>
      <c r="N46" s="187" t="s">
        <v>1434</v>
      </c>
    </row>
    <row r="47" spans="1:14" s="92" customFormat="1" ht="13.5">
      <c r="A47" s="101">
        <f t="shared" si="0"/>
        <v>41</v>
      </c>
      <c r="B47" s="124" t="s">
        <v>181</v>
      </c>
      <c r="C47" s="132" t="s">
        <v>864</v>
      </c>
      <c r="D47" s="132" t="s">
        <v>414</v>
      </c>
      <c r="E47" s="100">
        <v>4</v>
      </c>
      <c r="F47" s="100"/>
      <c r="G47" s="109"/>
      <c r="H47" s="109"/>
      <c r="I47" s="103"/>
      <c r="J47" s="103"/>
      <c r="K47" s="136" t="s">
        <v>974</v>
      </c>
      <c r="N47" s="187" t="s">
        <v>1435</v>
      </c>
    </row>
    <row r="48" spans="1:14" s="92" customFormat="1" ht="13.5">
      <c r="A48" s="101">
        <f t="shared" si="0"/>
        <v>42</v>
      </c>
      <c r="B48" s="124" t="s">
        <v>57</v>
      </c>
      <c r="C48" s="132" t="s">
        <v>865</v>
      </c>
      <c r="D48" s="132" t="s">
        <v>414</v>
      </c>
      <c r="E48" s="100">
        <v>4</v>
      </c>
      <c r="F48" s="100"/>
      <c r="G48" s="109"/>
      <c r="H48" s="109"/>
      <c r="I48" s="103"/>
      <c r="J48" s="103"/>
      <c r="K48" s="136" t="s">
        <v>974</v>
      </c>
      <c r="N48" s="187" t="s">
        <v>1436</v>
      </c>
    </row>
    <row r="49" spans="1:14" s="92" customFormat="1" ht="13.5">
      <c r="A49" s="101">
        <f t="shared" si="0"/>
        <v>43</v>
      </c>
      <c r="B49" s="124" t="s">
        <v>866</v>
      </c>
      <c r="C49" s="132" t="s">
        <v>867</v>
      </c>
      <c r="D49" s="132" t="s">
        <v>414</v>
      </c>
      <c r="E49" s="100">
        <v>4</v>
      </c>
      <c r="F49" s="100"/>
      <c r="G49" s="109"/>
      <c r="H49" s="109"/>
      <c r="I49" s="103"/>
      <c r="J49" s="103"/>
      <c r="K49" s="136" t="s">
        <v>974</v>
      </c>
      <c r="N49" s="187" t="s">
        <v>1437</v>
      </c>
    </row>
    <row r="50" spans="1:14" s="92" customFormat="1" ht="13.5">
      <c r="A50" s="101">
        <f t="shared" si="0"/>
        <v>44</v>
      </c>
      <c r="B50" s="124" t="s">
        <v>476</v>
      </c>
      <c r="C50" s="132" t="s">
        <v>868</v>
      </c>
      <c r="D50" s="132" t="s">
        <v>324</v>
      </c>
      <c r="E50" s="100">
        <v>11</v>
      </c>
      <c r="F50" s="100"/>
      <c r="G50" s="109"/>
      <c r="H50" s="109"/>
      <c r="I50" s="103"/>
      <c r="J50" s="103"/>
      <c r="K50" s="136"/>
      <c r="N50" s="187" t="s">
        <v>1438</v>
      </c>
    </row>
    <row r="51" spans="1:14" s="92" customFormat="1" ht="13.5">
      <c r="A51" s="101">
        <f t="shared" si="0"/>
        <v>45</v>
      </c>
      <c r="B51" s="124" t="s">
        <v>93</v>
      </c>
      <c r="C51" s="132" t="s">
        <v>869</v>
      </c>
      <c r="D51" s="132" t="s">
        <v>324</v>
      </c>
      <c r="E51" s="100">
        <v>11</v>
      </c>
      <c r="F51" s="100"/>
      <c r="G51" s="109"/>
      <c r="H51" s="109"/>
      <c r="I51" s="103"/>
      <c r="J51" s="103"/>
      <c r="K51" s="136"/>
      <c r="N51" s="187" t="s">
        <v>1439</v>
      </c>
    </row>
    <row r="52" spans="1:14" s="92" customFormat="1" ht="13.5">
      <c r="A52" s="101">
        <f t="shared" si="0"/>
        <v>46</v>
      </c>
      <c r="B52" s="124" t="s">
        <v>157</v>
      </c>
      <c r="C52" s="132" t="s">
        <v>870</v>
      </c>
      <c r="D52" s="132" t="s">
        <v>324</v>
      </c>
      <c r="E52" s="100">
        <v>11</v>
      </c>
      <c r="F52" s="100"/>
      <c r="G52" s="109"/>
      <c r="H52" s="109"/>
      <c r="I52" s="103"/>
      <c r="J52" s="103"/>
      <c r="K52" s="136"/>
      <c r="N52" s="187" t="s">
        <v>1440</v>
      </c>
    </row>
    <row r="53" spans="1:14" s="92" customFormat="1" ht="13.5">
      <c r="A53" s="101">
        <f t="shared" si="0"/>
        <v>47</v>
      </c>
      <c r="B53" s="124" t="s">
        <v>305</v>
      </c>
      <c r="C53" s="132" t="s">
        <v>871</v>
      </c>
      <c r="D53" s="132" t="s">
        <v>324</v>
      </c>
      <c r="E53" s="100">
        <v>11</v>
      </c>
      <c r="F53" s="100"/>
      <c r="G53" s="109"/>
      <c r="H53" s="109"/>
      <c r="I53" s="103"/>
      <c r="J53" s="103"/>
      <c r="K53" s="136"/>
      <c r="N53" s="187" t="s">
        <v>1441</v>
      </c>
    </row>
    <row r="54" spans="1:14" s="92" customFormat="1" ht="13.5">
      <c r="A54" s="101">
        <f t="shared" si="0"/>
        <v>48</v>
      </c>
      <c r="B54" s="124" t="s">
        <v>183</v>
      </c>
      <c r="C54" s="132" t="s">
        <v>872</v>
      </c>
      <c r="D54" s="132" t="s">
        <v>324</v>
      </c>
      <c r="E54" s="100">
        <v>11</v>
      </c>
      <c r="F54" s="100"/>
      <c r="G54" s="109"/>
      <c r="H54" s="109"/>
      <c r="I54" s="103"/>
      <c r="J54" s="103"/>
      <c r="K54" s="136"/>
      <c r="N54" s="187" t="s">
        <v>1442</v>
      </c>
    </row>
    <row r="55" spans="1:14" s="92" customFormat="1" ht="13.5">
      <c r="A55" s="101">
        <f t="shared" si="0"/>
        <v>49</v>
      </c>
      <c r="B55" s="124" t="s">
        <v>61</v>
      </c>
      <c r="C55" s="132" t="s">
        <v>873</v>
      </c>
      <c r="D55" s="132" t="s">
        <v>324</v>
      </c>
      <c r="E55" s="100">
        <v>11</v>
      </c>
      <c r="F55" s="100"/>
      <c r="G55" s="109"/>
      <c r="H55" s="109"/>
      <c r="I55" s="103"/>
      <c r="J55" s="103"/>
      <c r="K55" s="136"/>
      <c r="N55" s="187" t="s">
        <v>1443</v>
      </c>
    </row>
    <row r="56" spans="1:14" s="92" customFormat="1" ht="13.5">
      <c r="A56" s="101">
        <f t="shared" si="0"/>
        <v>50</v>
      </c>
      <c r="B56" s="124" t="s">
        <v>63</v>
      </c>
      <c r="C56" s="132" t="s">
        <v>874</v>
      </c>
      <c r="D56" s="132" t="s">
        <v>324</v>
      </c>
      <c r="E56" s="100">
        <v>11</v>
      </c>
      <c r="F56" s="100"/>
      <c r="G56" s="109"/>
      <c r="H56" s="109"/>
      <c r="I56" s="103"/>
      <c r="J56" s="103"/>
      <c r="K56" s="136"/>
      <c r="N56" s="187" t="s">
        <v>1444</v>
      </c>
    </row>
    <row r="57" spans="1:14" s="92" customFormat="1" ht="13.5">
      <c r="A57" s="101">
        <f t="shared" si="0"/>
        <v>51</v>
      </c>
      <c r="B57" s="124" t="s">
        <v>62</v>
      </c>
      <c r="C57" s="132" t="s">
        <v>875</v>
      </c>
      <c r="D57" s="132" t="s">
        <v>414</v>
      </c>
      <c r="E57" s="100">
        <v>4</v>
      </c>
      <c r="F57" s="100"/>
      <c r="G57" s="109"/>
      <c r="H57" s="109"/>
      <c r="I57" s="103"/>
      <c r="J57" s="103"/>
      <c r="K57" s="136" t="s">
        <v>974</v>
      </c>
      <c r="N57" s="187" t="s">
        <v>1445</v>
      </c>
    </row>
    <row r="58" spans="1:14" s="92" customFormat="1" ht="13.5">
      <c r="A58" s="101">
        <f t="shared" si="0"/>
        <v>52</v>
      </c>
      <c r="B58" s="124" t="s">
        <v>97</v>
      </c>
      <c r="C58" s="132" t="s">
        <v>876</v>
      </c>
      <c r="D58" s="132" t="s">
        <v>414</v>
      </c>
      <c r="E58" s="100">
        <v>4</v>
      </c>
      <c r="F58" s="100"/>
      <c r="G58" s="109"/>
      <c r="H58" s="109"/>
      <c r="I58" s="103"/>
      <c r="J58" s="103"/>
      <c r="K58" s="136" t="s">
        <v>974</v>
      </c>
      <c r="N58" s="187" t="s">
        <v>1446</v>
      </c>
    </row>
    <row r="59" spans="1:14" s="92" customFormat="1" ht="13.5">
      <c r="A59" s="101">
        <f t="shared" si="0"/>
        <v>53</v>
      </c>
      <c r="B59" s="124" t="s">
        <v>83</v>
      </c>
      <c r="C59" s="132" t="s">
        <v>877</v>
      </c>
      <c r="D59" s="132" t="s">
        <v>414</v>
      </c>
      <c r="E59" s="100">
        <v>4</v>
      </c>
      <c r="F59" s="100"/>
      <c r="G59" s="109"/>
      <c r="H59" s="109"/>
      <c r="I59" s="103"/>
      <c r="J59" s="103"/>
      <c r="K59" s="136" t="s">
        <v>974</v>
      </c>
      <c r="N59" s="187" t="s">
        <v>1447</v>
      </c>
    </row>
    <row r="60" spans="1:14" s="92" customFormat="1" ht="13.5">
      <c r="A60" s="101">
        <f t="shared" si="0"/>
        <v>54</v>
      </c>
      <c r="B60" s="124" t="s">
        <v>65</v>
      </c>
      <c r="C60" s="132" t="s">
        <v>878</v>
      </c>
      <c r="D60" s="132" t="s">
        <v>414</v>
      </c>
      <c r="E60" s="100">
        <v>4</v>
      </c>
      <c r="F60" s="100"/>
      <c r="G60" s="109"/>
      <c r="H60" s="109"/>
      <c r="I60" s="103"/>
      <c r="J60" s="103"/>
      <c r="K60" s="136" t="s">
        <v>974</v>
      </c>
      <c r="N60" s="187" t="s">
        <v>1448</v>
      </c>
    </row>
    <row r="61" spans="1:14" s="92" customFormat="1" ht="13.5">
      <c r="A61" s="101">
        <f t="shared" si="0"/>
        <v>55</v>
      </c>
      <c r="B61" s="124" t="s">
        <v>287</v>
      </c>
      <c r="C61" s="132" t="s">
        <v>879</v>
      </c>
      <c r="D61" s="132" t="s">
        <v>324</v>
      </c>
      <c r="E61" s="100">
        <v>4</v>
      </c>
      <c r="F61" s="100"/>
      <c r="G61" s="109"/>
      <c r="H61" s="109"/>
      <c r="I61" s="103"/>
      <c r="J61" s="103"/>
      <c r="K61" s="136"/>
      <c r="N61" s="187" t="s">
        <v>1449</v>
      </c>
    </row>
    <row r="62" spans="1:14" s="92" customFormat="1" ht="13.5">
      <c r="A62" s="101">
        <f t="shared" si="0"/>
        <v>56</v>
      </c>
      <c r="B62" s="124" t="s">
        <v>288</v>
      </c>
      <c r="C62" s="132" t="s">
        <v>880</v>
      </c>
      <c r="D62" s="132" t="s">
        <v>324</v>
      </c>
      <c r="E62" s="100">
        <v>4</v>
      </c>
      <c r="F62" s="100"/>
      <c r="G62" s="109"/>
      <c r="H62" s="109"/>
      <c r="I62" s="103"/>
      <c r="J62" s="103"/>
      <c r="K62" s="136"/>
      <c r="N62" s="187" t="s">
        <v>1450</v>
      </c>
    </row>
    <row r="63" spans="1:14" s="92" customFormat="1" ht="21">
      <c r="A63" s="127">
        <f t="shared" si="0"/>
        <v>57</v>
      </c>
      <c r="B63" s="128" t="s">
        <v>257</v>
      </c>
      <c r="C63" s="134" t="s">
        <v>948</v>
      </c>
      <c r="D63" s="134" t="s">
        <v>324</v>
      </c>
      <c r="E63" s="135">
        <v>11</v>
      </c>
      <c r="F63" s="135"/>
      <c r="G63" s="109"/>
      <c r="H63" s="129"/>
      <c r="I63" s="130"/>
      <c r="J63" s="130"/>
      <c r="K63" s="139" t="s">
        <v>975</v>
      </c>
      <c r="N63" s="187" t="s">
        <v>1451</v>
      </c>
    </row>
    <row r="64" spans="1:14" s="92" customFormat="1" ht="21">
      <c r="A64" s="127">
        <f t="shared" si="0"/>
        <v>58</v>
      </c>
      <c r="B64" s="128" t="s">
        <v>251</v>
      </c>
      <c r="C64" s="134" t="s">
        <v>949</v>
      </c>
      <c r="D64" s="134" t="s">
        <v>324</v>
      </c>
      <c r="E64" s="135">
        <v>11</v>
      </c>
      <c r="F64" s="135"/>
      <c r="G64" s="109"/>
      <c r="H64" s="129"/>
      <c r="I64" s="130"/>
      <c r="J64" s="130"/>
      <c r="K64" s="139" t="s">
        <v>975</v>
      </c>
      <c r="N64" s="187" t="s">
        <v>1452</v>
      </c>
    </row>
    <row r="65" spans="1:14" s="92" customFormat="1" ht="21">
      <c r="A65" s="127">
        <f t="shared" si="0"/>
        <v>59</v>
      </c>
      <c r="B65" s="128" t="s">
        <v>244</v>
      </c>
      <c r="C65" s="134" t="s">
        <v>950</v>
      </c>
      <c r="D65" s="134" t="s">
        <v>324</v>
      </c>
      <c r="E65" s="135">
        <v>5</v>
      </c>
      <c r="F65" s="135"/>
      <c r="G65" s="109"/>
      <c r="H65" s="129"/>
      <c r="I65" s="130"/>
      <c r="J65" s="130"/>
      <c r="K65" s="139" t="s">
        <v>975</v>
      </c>
      <c r="N65" s="187" t="s">
        <v>1453</v>
      </c>
    </row>
    <row r="66" spans="1:14" s="92" customFormat="1" ht="21">
      <c r="A66" s="127">
        <f t="shared" si="0"/>
        <v>60</v>
      </c>
      <c r="B66" s="128" t="s">
        <v>226</v>
      </c>
      <c r="C66" s="134" t="s">
        <v>951</v>
      </c>
      <c r="D66" s="134" t="s">
        <v>324</v>
      </c>
      <c r="E66" s="135">
        <v>11</v>
      </c>
      <c r="F66" s="135"/>
      <c r="G66" s="109"/>
      <c r="H66" s="129"/>
      <c r="I66" s="130"/>
      <c r="J66" s="130"/>
      <c r="K66" s="139" t="s">
        <v>975</v>
      </c>
      <c r="N66" s="187" t="s">
        <v>1454</v>
      </c>
    </row>
    <row r="67" spans="1:14" s="92" customFormat="1" ht="21">
      <c r="A67" s="127">
        <f t="shared" si="0"/>
        <v>61</v>
      </c>
      <c r="B67" s="128" t="s">
        <v>221</v>
      </c>
      <c r="C67" s="134" t="s">
        <v>952</v>
      </c>
      <c r="D67" s="134" t="s">
        <v>324</v>
      </c>
      <c r="E67" s="135">
        <v>11</v>
      </c>
      <c r="F67" s="135"/>
      <c r="G67" s="109"/>
      <c r="H67" s="129"/>
      <c r="I67" s="130"/>
      <c r="J67" s="130"/>
      <c r="K67" s="139" t="s">
        <v>975</v>
      </c>
      <c r="N67" s="187" t="s">
        <v>1455</v>
      </c>
    </row>
    <row r="68" spans="1:14" s="92" customFormat="1" ht="21">
      <c r="A68" s="127">
        <f t="shared" si="0"/>
        <v>62</v>
      </c>
      <c r="B68" s="128" t="s">
        <v>881</v>
      </c>
      <c r="C68" s="134" t="s">
        <v>953</v>
      </c>
      <c r="D68" s="134" t="s">
        <v>324</v>
      </c>
      <c r="E68" s="135">
        <v>5</v>
      </c>
      <c r="F68" s="135"/>
      <c r="G68" s="109"/>
      <c r="H68" s="129"/>
      <c r="I68" s="130"/>
      <c r="J68" s="130"/>
      <c r="K68" s="139" t="s">
        <v>975</v>
      </c>
      <c r="N68" s="187" t="s">
        <v>1456</v>
      </c>
    </row>
    <row r="69" spans="1:14" s="92" customFormat="1" ht="21">
      <c r="A69" s="127">
        <f t="shared" si="0"/>
        <v>63</v>
      </c>
      <c r="B69" s="128" t="s">
        <v>254</v>
      </c>
      <c r="C69" s="134" t="s">
        <v>954</v>
      </c>
      <c r="D69" s="134" t="s">
        <v>324</v>
      </c>
      <c r="E69" s="135">
        <v>11</v>
      </c>
      <c r="F69" s="135"/>
      <c r="G69" s="109"/>
      <c r="H69" s="129"/>
      <c r="I69" s="130"/>
      <c r="J69" s="130"/>
      <c r="K69" s="139" t="s">
        <v>975</v>
      </c>
      <c r="N69" s="187" t="s">
        <v>1457</v>
      </c>
    </row>
    <row r="70" spans="1:14" s="92" customFormat="1" ht="21">
      <c r="A70" s="127">
        <f t="shared" si="0"/>
        <v>64</v>
      </c>
      <c r="B70" s="128" t="s">
        <v>248</v>
      </c>
      <c r="C70" s="134" t="s">
        <v>955</v>
      </c>
      <c r="D70" s="134" t="s">
        <v>324</v>
      </c>
      <c r="E70" s="135">
        <v>11</v>
      </c>
      <c r="F70" s="135"/>
      <c r="G70" s="109"/>
      <c r="H70" s="129"/>
      <c r="I70" s="130"/>
      <c r="J70" s="130"/>
      <c r="K70" s="139" t="s">
        <v>975</v>
      </c>
      <c r="N70" s="187" t="s">
        <v>1458</v>
      </c>
    </row>
    <row r="71" spans="1:14" s="92" customFormat="1" ht="21">
      <c r="A71" s="127">
        <f t="shared" ref="A71:A127" si="1">ROW(A71)-6</f>
        <v>65</v>
      </c>
      <c r="B71" s="128" t="s">
        <v>241</v>
      </c>
      <c r="C71" s="134" t="s">
        <v>956</v>
      </c>
      <c r="D71" s="134" t="s">
        <v>324</v>
      </c>
      <c r="E71" s="135">
        <v>5</v>
      </c>
      <c r="F71" s="135"/>
      <c r="G71" s="109"/>
      <c r="H71" s="129"/>
      <c r="I71" s="130"/>
      <c r="J71" s="130"/>
      <c r="K71" s="139" t="s">
        <v>975</v>
      </c>
      <c r="N71" s="187" t="s">
        <v>1459</v>
      </c>
    </row>
    <row r="72" spans="1:14" s="92" customFormat="1" ht="21">
      <c r="A72" s="127">
        <f t="shared" si="1"/>
        <v>66</v>
      </c>
      <c r="B72" s="128" t="s">
        <v>224</v>
      </c>
      <c r="C72" s="134" t="s">
        <v>957</v>
      </c>
      <c r="D72" s="134" t="s">
        <v>324</v>
      </c>
      <c r="E72" s="135">
        <v>11</v>
      </c>
      <c r="F72" s="135"/>
      <c r="G72" s="109"/>
      <c r="H72" s="129"/>
      <c r="I72" s="130"/>
      <c r="J72" s="130"/>
      <c r="K72" s="139" t="s">
        <v>975</v>
      </c>
      <c r="N72" s="187" t="s">
        <v>1460</v>
      </c>
    </row>
    <row r="73" spans="1:14" s="92" customFormat="1" ht="21">
      <c r="A73" s="127">
        <f t="shared" si="1"/>
        <v>67</v>
      </c>
      <c r="B73" s="128" t="s">
        <v>218</v>
      </c>
      <c r="C73" s="134" t="s">
        <v>958</v>
      </c>
      <c r="D73" s="134" t="s">
        <v>324</v>
      </c>
      <c r="E73" s="135">
        <v>11</v>
      </c>
      <c r="F73" s="135"/>
      <c r="G73" s="109"/>
      <c r="H73" s="129"/>
      <c r="I73" s="130"/>
      <c r="J73" s="130"/>
      <c r="K73" s="139" t="s">
        <v>975</v>
      </c>
      <c r="N73" s="187" t="s">
        <v>1461</v>
      </c>
    </row>
    <row r="74" spans="1:14" s="92" customFormat="1" ht="21">
      <c r="A74" s="127">
        <f t="shared" si="1"/>
        <v>68</v>
      </c>
      <c r="B74" s="128" t="s">
        <v>882</v>
      </c>
      <c r="C74" s="134" t="s">
        <v>959</v>
      </c>
      <c r="D74" s="134" t="s">
        <v>324</v>
      </c>
      <c r="E74" s="135">
        <v>5</v>
      </c>
      <c r="F74" s="135"/>
      <c r="G74" s="109"/>
      <c r="H74" s="129"/>
      <c r="I74" s="130"/>
      <c r="J74" s="130"/>
      <c r="K74" s="139" t="s">
        <v>975</v>
      </c>
      <c r="N74" s="187" t="s">
        <v>1462</v>
      </c>
    </row>
    <row r="75" spans="1:14" s="92" customFormat="1" ht="21">
      <c r="A75" s="127">
        <f t="shared" si="1"/>
        <v>69</v>
      </c>
      <c r="B75" s="128" t="s">
        <v>258</v>
      </c>
      <c r="C75" s="134" t="s">
        <v>883</v>
      </c>
      <c r="D75" s="134" t="s">
        <v>324</v>
      </c>
      <c r="E75" s="135">
        <v>11</v>
      </c>
      <c r="F75" s="135"/>
      <c r="G75" s="109"/>
      <c r="H75" s="129"/>
      <c r="I75" s="130"/>
      <c r="J75" s="130"/>
      <c r="K75" s="139" t="s">
        <v>976</v>
      </c>
      <c r="N75" s="187" t="s">
        <v>1463</v>
      </c>
    </row>
    <row r="76" spans="1:14" s="92" customFormat="1" ht="21">
      <c r="A76" s="127">
        <f t="shared" si="1"/>
        <v>70</v>
      </c>
      <c r="B76" s="128" t="s">
        <v>252</v>
      </c>
      <c r="C76" s="134" t="s">
        <v>884</v>
      </c>
      <c r="D76" s="134" t="s">
        <v>324</v>
      </c>
      <c r="E76" s="135">
        <v>11</v>
      </c>
      <c r="F76" s="135"/>
      <c r="G76" s="109"/>
      <c r="H76" s="129"/>
      <c r="I76" s="130"/>
      <c r="J76" s="130"/>
      <c r="K76" s="139" t="s">
        <v>976</v>
      </c>
      <c r="N76" s="187" t="s">
        <v>1464</v>
      </c>
    </row>
    <row r="77" spans="1:14" s="92" customFormat="1" ht="21">
      <c r="A77" s="127">
        <f t="shared" si="1"/>
        <v>71</v>
      </c>
      <c r="B77" s="128" t="s">
        <v>245</v>
      </c>
      <c r="C77" s="134" t="s">
        <v>885</v>
      </c>
      <c r="D77" s="134" t="s">
        <v>324</v>
      </c>
      <c r="E77" s="135">
        <v>5</v>
      </c>
      <c r="F77" s="135"/>
      <c r="G77" s="109"/>
      <c r="H77" s="129"/>
      <c r="I77" s="130"/>
      <c r="J77" s="130"/>
      <c r="K77" s="139" t="s">
        <v>976</v>
      </c>
      <c r="N77" s="187" t="s">
        <v>1465</v>
      </c>
    </row>
    <row r="78" spans="1:14" s="92" customFormat="1" ht="21">
      <c r="A78" s="127">
        <f t="shared" si="1"/>
        <v>72</v>
      </c>
      <c r="B78" s="128" t="s">
        <v>227</v>
      </c>
      <c r="C78" s="134" t="s">
        <v>886</v>
      </c>
      <c r="D78" s="134" t="s">
        <v>324</v>
      </c>
      <c r="E78" s="135">
        <v>11</v>
      </c>
      <c r="F78" s="135"/>
      <c r="G78" s="129"/>
      <c r="H78" s="129"/>
      <c r="I78" s="130"/>
      <c r="J78" s="130"/>
      <c r="K78" s="139" t="s">
        <v>976</v>
      </c>
      <c r="N78" s="187" t="s">
        <v>1466</v>
      </c>
    </row>
    <row r="79" spans="1:14" s="92" customFormat="1" ht="21">
      <c r="A79" s="127">
        <f t="shared" si="1"/>
        <v>73</v>
      </c>
      <c r="B79" s="128" t="s">
        <v>222</v>
      </c>
      <c r="C79" s="134" t="s">
        <v>887</v>
      </c>
      <c r="D79" s="134" t="s">
        <v>324</v>
      </c>
      <c r="E79" s="135">
        <v>11</v>
      </c>
      <c r="F79" s="135"/>
      <c r="G79" s="129"/>
      <c r="H79" s="129"/>
      <c r="I79" s="130"/>
      <c r="J79" s="130"/>
      <c r="K79" s="139" t="s">
        <v>976</v>
      </c>
      <c r="N79" s="187" t="s">
        <v>1467</v>
      </c>
    </row>
    <row r="80" spans="1:14" s="92" customFormat="1" ht="21">
      <c r="A80" s="127">
        <f t="shared" si="1"/>
        <v>74</v>
      </c>
      <c r="B80" s="128" t="s">
        <v>212</v>
      </c>
      <c r="C80" s="134" t="s">
        <v>888</v>
      </c>
      <c r="D80" s="134" t="s">
        <v>324</v>
      </c>
      <c r="E80" s="135">
        <v>5</v>
      </c>
      <c r="F80" s="135"/>
      <c r="G80" s="129"/>
      <c r="H80" s="129"/>
      <c r="I80" s="130"/>
      <c r="J80" s="130"/>
      <c r="K80" s="139" t="s">
        <v>976</v>
      </c>
      <c r="N80" s="187" t="s">
        <v>1468</v>
      </c>
    </row>
    <row r="81" spans="1:14" s="92" customFormat="1" ht="21">
      <c r="A81" s="127">
        <f t="shared" si="1"/>
        <v>75</v>
      </c>
      <c r="B81" s="128" t="s">
        <v>255</v>
      </c>
      <c r="C81" s="134" t="s">
        <v>889</v>
      </c>
      <c r="D81" s="134" t="s">
        <v>324</v>
      </c>
      <c r="E81" s="135">
        <v>11</v>
      </c>
      <c r="F81" s="135"/>
      <c r="G81" s="129"/>
      <c r="H81" s="129"/>
      <c r="I81" s="130"/>
      <c r="J81" s="130"/>
      <c r="K81" s="139" t="s">
        <v>976</v>
      </c>
      <c r="N81" s="187" t="s">
        <v>1134</v>
      </c>
    </row>
    <row r="82" spans="1:14" s="92" customFormat="1" ht="21">
      <c r="A82" s="127">
        <f t="shared" si="1"/>
        <v>76</v>
      </c>
      <c r="B82" s="128" t="s">
        <v>249</v>
      </c>
      <c r="C82" s="134" t="s">
        <v>890</v>
      </c>
      <c r="D82" s="134" t="s">
        <v>324</v>
      </c>
      <c r="E82" s="135">
        <v>11</v>
      </c>
      <c r="F82" s="135"/>
      <c r="G82" s="129"/>
      <c r="H82" s="129"/>
      <c r="I82" s="130"/>
      <c r="J82" s="130"/>
      <c r="K82" s="139" t="s">
        <v>976</v>
      </c>
      <c r="N82" s="187" t="s">
        <v>1135</v>
      </c>
    </row>
    <row r="83" spans="1:14" s="92" customFormat="1" ht="21">
      <c r="A83" s="127">
        <f t="shared" si="1"/>
        <v>77</v>
      </c>
      <c r="B83" s="128" t="s">
        <v>242</v>
      </c>
      <c r="C83" s="134" t="s">
        <v>891</v>
      </c>
      <c r="D83" s="134" t="s">
        <v>324</v>
      </c>
      <c r="E83" s="135">
        <v>5</v>
      </c>
      <c r="F83" s="135"/>
      <c r="G83" s="129"/>
      <c r="H83" s="129"/>
      <c r="I83" s="130"/>
      <c r="J83" s="130"/>
      <c r="K83" s="139" t="s">
        <v>976</v>
      </c>
      <c r="N83" s="187" t="s">
        <v>1122</v>
      </c>
    </row>
    <row r="84" spans="1:14" s="92" customFormat="1" ht="21">
      <c r="A84" s="127">
        <f t="shared" si="1"/>
        <v>78</v>
      </c>
      <c r="B84" s="128" t="s">
        <v>892</v>
      </c>
      <c r="C84" s="134" t="s">
        <v>893</v>
      </c>
      <c r="D84" s="134" t="s">
        <v>324</v>
      </c>
      <c r="E84" s="135">
        <v>11</v>
      </c>
      <c r="F84" s="135"/>
      <c r="G84" s="129"/>
      <c r="H84" s="129"/>
      <c r="I84" s="130"/>
      <c r="J84" s="130"/>
      <c r="K84" s="139" t="s">
        <v>976</v>
      </c>
      <c r="N84" s="187" t="s">
        <v>1136</v>
      </c>
    </row>
    <row r="85" spans="1:14" s="92" customFormat="1" ht="21">
      <c r="A85" s="127">
        <f t="shared" si="1"/>
        <v>79</v>
      </c>
      <c r="B85" s="128" t="s">
        <v>219</v>
      </c>
      <c r="C85" s="134" t="s">
        <v>894</v>
      </c>
      <c r="D85" s="134" t="s">
        <v>324</v>
      </c>
      <c r="E85" s="135">
        <v>11</v>
      </c>
      <c r="F85" s="135"/>
      <c r="G85" s="129"/>
      <c r="H85" s="129"/>
      <c r="I85" s="130"/>
      <c r="J85" s="130"/>
      <c r="K85" s="139" t="s">
        <v>976</v>
      </c>
      <c r="N85" s="187" t="s">
        <v>1469</v>
      </c>
    </row>
    <row r="86" spans="1:14" s="92" customFormat="1" ht="21">
      <c r="A86" s="127">
        <f t="shared" si="1"/>
        <v>80</v>
      </c>
      <c r="B86" s="128" t="s">
        <v>210</v>
      </c>
      <c r="C86" s="134" t="s">
        <v>895</v>
      </c>
      <c r="D86" s="134" t="s">
        <v>324</v>
      </c>
      <c r="E86" s="135">
        <v>5</v>
      </c>
      <c r="F86" s="135"/>
      <c r="G86" s="129"/>
      <c r="H86" s="129"/>
      <c r="I86" s="130"/>
      <c r="J86" s="130"/>
      <c r="K86" s="139" t="s">
        <v>976</v>
      </c>
      <c r="N86" s="187" t="s">
        <v>1470</v>
      </c>
    </row>
    <row r="87" spans="1:14" s="92" customFormat="1" ht="21">
      <c r="A87" s="127">
        <f t="shared" si="1"/>
        <v>81</v>
      </c>
      <c r="B87" s="128" t="s">
        <v>259</v>
      </c>
      <c r="C87" s="134" t="s">
        <v>896</v>
      </c>
      <c r="D87" s="134" t="s">
        <v>324</v>
      </c>
      <c r="E87" s="135">
        <v>11</v>
      </c>
      <c r="F87" s="135"/>
      <c r="G87" s="129"/>
      <c r="H87" s="129"/>
      <c r="I87" s="130"/>
      <c r="J87" s="130"/>
      <c r="K87" s="139" t="s">
        <v>977</v>
      </c>
      <c r="N87" s="187" t="s">
        <v>1471</v>
      </c>
    </row>
    <row r="88" spans="1:14" s="92" customFormat="1" ht="21">
      <c r="A88" s="127">
        <f t="shared" si="1"/>
        <v>82</v>
      </c>
      <c r="B88" s="128" t="s">
        <v>253</v>
      </c>
      <c r="C88" s="134" t="s">
        <v>897</v>
      </c>
      <c r="D88" s="134" t="s">
        <v>324</v>
      </c>
      <c r="E88" s="135">
        <v>11</v>
      </c>
      <c r="F88" s="135"/>
      <c r="G88" s="129"/>
      <c r="H88" s="129"/>
      <c r="I88" s="130"/>
      <c r="J88" s="130"/>
      <c r="K88" s="139" t="s">
        <v>977</v>
      </c>
      <c r="N88" s="187" t="s">
        <v>1472</v>
      </c>
    </row>
    <row r="89" spans="1:14" s="92" customFormat="1" ht="21">
      <c r="A89" s="127">
        <f t="shared" si="1"/>
        <v>83</v>
      </c>
      <c r="B89" s="128" t="s">
        <v>246</v>
      </c>
      <c r="C89" s="134" t="s">
        <v>898</v>
      </c>
      <c r="D89" s="134" t="s">
        <v>324</v>
      </c>
      <c r="E89" s="135">
        <v>5</v>
      </c>
      <c r="F89" s="135"/>
      <c r="G89" s="129"/>
      <c r="H89" s="129"/>
      <c r="I89" s="130"/>
      <c r="J89" s="130"/>
      <c r="K89" s="139" t="s">
        <v>977</v>
      </c>
      <c r="N89" s="187" t="s">
        <v>1473</v>
      </c>
    </row>
    <row r="90" spans="1:14" s="92" customFormat="1" ht="21">
      <c r="A90" s="127">
        <f t="shared" si="1"/>
        <v>84</v>
      </c>
      <c r="B90" s="128" t="s">
        <v>228</v>
      </c>
      <c r="C90" s="134" t="s">
        <v>899</v>
      </c>
      <c r="D90" s="134" t="s">
        <v>324</v>
      </c>
      <c r="E90" s="135">
        <v>11</v>
      </c>
      <c r="F90" s="135"/>
      <c r="G90" s="129"/>
      <c r="H90" s="129"/>
      <c r="I90" s="130"/>
      <c r="J90" s="130"/>
      <c r="K90" s="139" t="s">
        <v>977</v>
      </c>
      <c r="N90" s="187" t="s">
        <v>1474</v>
      </c>
    </row>
    <row r="91" spans="1:14" s="92" customFormat="1" ht="21">
      <c r="A91" s="127">
        <f t="shared" si="1"/>
        <v>85</v>
      </c>
      <c r="B91" s="128" t="s">
        <v>223</v>
      </c>
      <c r="C91" s="134" t="s">
        <v>900</v>
      </c>
      <c r="D91" s="134" t="s">
        <v>324</v>
      </c>
      <c r="E91" s="135">
        <v>11</v>
      </c>
      <c r="F91" s="135"/>
      <c r="G91" s="129"/>
      <c r="H91" s="129"/>
      <c r="I91" s="130"/>
      <c r="J91" s="130"/>
      <c r="K91" s="139" t="s">
        <v>977</v>
      </c>
      <c r="N91" s="187" t="s">
        <v>1475</v>
      </c>
    </row>
    <row r="92" spans="1:14" s="92" customFormat="1" ht="21">
      <c r="A92" s="127">
        <f t="shared" si="1"/>
        <v>86</v>
      </c>
      <c r="B92" s="128" t="s">
        <v>213</v>
      </c>
      <c r="C92" s="134" t="s">
        <v>901</v>
      </c>
      <c r="D92" s="134" t="s">
        <v>324</v>
      </c>
      <c r="E92" s="135">
        <v>5</v>
      </c>
      <c r="F92" s="135"/>
      <c r="G92" s="129"/>
      <c r="H92" s="129"/>
      <c r="I92" s="130"/>
      <c r="J92" s="130"/>
      <c r="K92" s="139" t="s">
        <v>977</v>
      </c>
      <c r="N92" s="187" t="s">
        <v>1476</v>
      </c>
    </row>
    <row r="93" spans="1:14" s="92" customFormat="1" ht="21">
      <c r="A93" s="127">
        <f t="shared" si="1"/>
        <v>87</v>
      </c>
      <c r="B93" s="128" t="s">
        <v>256</v>
      </c>
      <c r="C93" s="134" t="s">
        <v>902</v>
      </c>
      <c r="D93" s="134" t="s">
        <v>324</v>
      </c>
      <c r="E93" s="135">
        <v>11</v>
      </c>
      <c r="F93" s="135"/>
      <c r="G93" s="129"/>
      <c r="H93" s="129"/>
      <c r="I93" s="130"/>
      <c r="J93" s="130"/>
      <c r="K93" s="139" t="s">
        <v>977</v>
      </c>
      <c r="N93" s="187" t="s">
        <v>1477</v>
      </c>
    </row>
    <row r="94" spans="1:14" s="92" customFormat="1" ht="21">
      <c r="A94" s="127">
        <f t="shared" si="1"/>
        <v>88</v>
      </c>
      <c r="B94" s="128" t="s">
        <v>250</v>
      </c>
      <c r="C94" s="134" t="s">
        <v>903</v>
      </c>
      <c r="D94" s="134" t="s">
        <v>324</v>
      </c>
      <c r="E94" s="135">
        <v>11</v>
      </c>
      <c r="F94" s="135"/>
      <c r="G94" s="129"/>
      <c r="H94" s="129"/>
      <c r="I94" s="130"/>
      <c r="J94" s="130"/>
      <c r="K94" s="139" t="s">
        <v>977</v>
      </c>
      <c r="N94" s="187" t="s">
        <v>1478</v>
      </c>
    </row>
    <row r="95" spans="1:14" s="92" customFormat="1" ht="21">
      <c r="A95" s="127">
        <f t="shared" si="1"/>
        <v>89</v>
      </c>
      <c r="B95" s="128" t="s">
        <v>243</v>
      </c>
      <c r="C95" s="134" t="s">
        <v>904</v>
      </c>
      <c r="D95" s="134" t="s">
        <v>324</v>
      </c>
      <c r="E95" s="135">
        <v>5</v>
      </c>
      <c r="F95" s="135"/>
      <c r="G95" s="129"/>
      <c r="H95" s="129"/>
      <c r="I95" s="130"/>
      <c r="J95" s="130"/>
      <c r="K95" s="139" t="s">
        <v>977</v>
      </c>
      <c r="N95" s="187" t="s">
        <v>1479</v>
      </c>
    </row>
    <row r="96" spans="1:14" s="92" customFormat="1" ht="21">
      <c r="A96" s="127">
        <f t="shared" si="1"/>
        <v>90</v>
      </c>
      <c r="B96" s="128" t="s">
        <v>225</v>
      </c>
      <c r="C96" s="134" t="s">
        <v>905</v>
      </c>
      <c r="D96" s="134" t="s">
        <v>324</v>
      </c>
      <c r="E96" s="135">
        <v>11</v>
      </c>
      <c r="F96" s="135"/>
      <c r="G96" s="129"/>
      <c r="H96" s="129"/>
      <c r="I96" s="130"/>
      <c r="J96" s="130"/>
      <c r="K96" s="139" t="s">
        <v>977</v>
      </c>
      <c r="N96" s="187" t="s">
        <v>1480</v>
      </c>
    </row>
    <row r="97" spans="1:14" s="92" customFormat="1" ht="21">
      <c r="A97" s="127">
        <f t="shared" si="1"/>
        <v>91</v>
      </c>
      <c r="B97" s="128" t="s">
        <v>220</v>
      </c>
      <c r="C97" s="134" t="s">
        <v>906</v>
      </c>
      <c r="D97" s="134" t="s">
        <v>324</v>
      </c>
      <c r="E97" s="135">
        <v>11</v>
      </c>
      <c r="F97" s="135"/>
      <c r="G97" s="129"/>
      <c r="H97" s="129"/>
      <c r="I97" s="130"/>
      <c r="J97" s="130"/>
      <c r="K97" s="139" t="s">
        <v>977</v>
      </c>
      <c r="N97" s="187" t="s">
        <v>1481</v>
      </c>
    </row>
    <row r="98" spans="1:14" s="92" customFormat="1" ht="21">
      <c r="A98" s="127">
        <f t="shared" si="1"/>
        <v>92</v>
      </c>
      <c r="B98" s="128" t="s">
        <v>211</v>
      </c>
      <c r="C98" s="134" t="s">
        <v>907</v>
      </c>
      <c r="D98" s="134" t="s">
        <v>324</v>
      </c>
      <c r="E98" s="135">
        <v>5</v>
      </c>
      <c r="F98" s="135"/>
      <c r="G98" s="129"/>
      <c r="H98" s="129"/>
      <c r="I98" s="130"/>
      <c r="J98" s="130"/>
      <c r="K98" s="139" t="s">
        <v>977</v>
      </c>
      <c r="N98" s="187" t="s">
        <v>1482</v>
      </c>
    </row>
    <row r="99" spans="1:14" s="92" customFormat="1" ht="13.5">
      <c r="A99" s="127">
        <f t="shared" si="1"/>
        <v>93</v>
      </c>
      <c r="B99" s="128" t="s">
        <v>295</v>
      </c>
      <c r="C99" s="134" t="s">
        <v>908</v>
      </c>
      <c r="D99" s="134" t="s">
        <v>324</v>
      </c>
      <c r="E99" s="135">
        <v>2</v>
      </c>
      <c r="F99" s="135"/>
      <c r="G99" s="129"/>
      <c r="H99" s="129"/>
      <c r="I99" s="130"/>
      <c r="J99" s="130"/>
      <c r="K99" s="139"/>
      <c r="N99" s="187" t="s">
        <v>1483</v>
      </c>
    </row>
    <row r="100" spans="1:14" s="92" customFormat="1" ht="13.5">
      <c r="A100" s="127">
        <f t="shared" si="1"/>
        <v>94</v>
      </c>
      <c r="B100" s="128" t="s">
        <v>296</v>
      </c>
      <c r="C100" s="134" t="s">
        <v>909</v>
      </c>
      <c r="D100" s="134" t="s">
        <v>324</v>
      </c>
      <c r="E100" s="135">
        <v>2</v>
      </c>
      <c r="F100" s="135"/>
      <c r="G100" s="129"/>
      <c r="H100" s="129"/>
      <c r="I100" s="130"/>
      <c r="J100" s="130"/>
      <c r="K100" s="139"/>
      <c r="N100" s="187" t="s">
        <v>1484</v>
      </c>
    </row>
    <row r="101" spans="1:14" s="92" customFormat="1" ht="13.5">
      <c r="A101" s="127">
        <f t="shared" si="1"/>
        <v>95</v>
      </c>
      <c r="B101" s="128" t="s">
        <v>297</v>
      </c>
      <c r="C101" s="134" t="s">
        <v>910</v>
      </c>
      <c r="D101" s="134" t="s">
        <v>324</v>
      </c>
      <c r="E101" s="135">
        <v>2</v>
      </c>
      <c r="F101" s="135"/>
      <c r="G101" s="129"/>
      <c r="H101" s="129"/>
      <c r="I101" s="130"/>
      <c r="J101" s="130"/>
      <c r="K101" s="139"/>
      <c r="N101" s="187" t="s">
        <v>1485</v>
      </c>
    </row>
    <row r="102" spans="1:14" s="92" customFormat="1" ht="13.5">
      <c r="A102" s="127">
        <f t="shared" si="1"/>
        <v>96</v>
      </c>
      <c r="B102" s="128" t="s">
        <v>299</v>
      </c>
      <c r="C102" s="134" t="s">
        <v>911</v>
      </c>
      <c r="D102" s="134" t="s">
        <v>324</v>
      </c>
      <c r="E102" s="135">
        <v>2</v>
      </c>
      <c r="F102" s="135"/>
      <c r="G102" s="129"/>
      <c r="H102" s="129"/>
      <c r="I102" s="130"/>
      <c r="J102" s="130"/>
      <c r="K102" s="139"/>
      <c r="N102" s="187" t="s">
        <v>1486</v>
      </c>
    </row>
    <row r="103" spans="1:14" s="92" customFormat="1" ht="13.5">
      <c r="A103" s="127">
        <f t="shared" si="1"/>
        <v>97</v>
      </c>
      <c r="B103" s="128" t="s">
        <v>298</v>
      </c>
      <c r="C103" s="134" t="s">
        <v>912</v>
      </c>
      <c r="D103" s="134" t="s">
        <v>324</v>
      </c>
      <c r="E103" s="135">
        <v>2</v>
      </c>
      <c r="F103" s="135"/>
      <c r="G103" s="129"/>
      <c r="H103" s="129"/>
      <c r="I103" s="130"/>
      <c r="J103" s="130"/>
      <c r="K103" s="139"/>
      <c r="N103" s="187" t="s">
        <v>1487</v>
      </c>
    </row>
    <row r="104" spans="1:14" s="92" customFormat="1" ht="13.5">
      <c r="A104" s="127">
        <f t="shared" si="1"/>
        <v>98</v>
      </c>
      <c r="B104" s="128" t="s">
        <v>293</v>
      </c>
      <c r="C104" s="134" t="s">
        <v>913</v>
      </c>
      <c r="D104" s="134" t="s">
        <v>324</v>
      </c>
      <c r="E104" s="135">
        <v>2</v>
      </c>
      <c r="F104" s="135"/>
      <c r="G104" s="129"/>
      <c r="H104" s="129"/>
      <c r="I104" s="130"/>
      <c r="J104" s="130"/>
      <c r="K104" s="139"/>
      <c r="N104" s="187" t="s">
        <v>1488</v>
      </c>
    </row>
    <row r="105" spans="1:14" s="92" customFormat="1" ht="13.5">
      <c r="A105" s="127">
        <f t="shared" si="1"/>
        <v>99</v>
      </c>
      <c r="B105" s="128" t="s">
        <v>294</v>
      </c>
      <c r="C105" s="134" t="s">
        <v>914</v>
      </c>
      <c r="D105" s="134" t="s">
        <v>324</v>
      </c>
      <c r="E105" s="135">
        <v>2</v>
      </c>
      <c r="F105" s="135"/>
      <c r="G105" s="129"/>
      <c r="H105" s="129"/>
      <c r="I105" s="130"/>
      <c r="J105" s="130"/>
      <c r="K105" s="139"/>
      <c r="N105" s="187" t="s">
        <v>1489</v>
      </c>
    </row>
    <row r="106" spans="1:14" s="92" customFormat="1" ht="13.5">
      <c r="A106" s="127">
        <f t="shared" si="1"/>
        <v>100</v>
      </c>
      <c r="B106" s="128" t="s">
        <v>915</v>
      </c>
      <c r="C106" s="134" t="s">
        <v>916</v>
      </c>
      <c r="D106" s="134" t="s">
        <v>324</v>
      </c>
      <c r="E106" s="135">
        <v>5</v>
      </c>
      <c r="F106" s="135"/>
      <c r="G106" s="129"/>
      <c r="H106" s="129"/>
      <c r="I106" s="130"/>
      <c r="J106" s="130"/>
      <c r="K106" s="139"/>
      <c r="N106" s="187" t="s">
        <v>1490</v>
      </c>
    </row>
    <row r="107" spans="1:14" s="92" customFormat="1" ht="13.5">
      <c r="A107" s="127">
        <f t="shared" si="1"/>
        <v>101</v>
      </c>
      <c r="B107" s="128" t="s">
        <v>917</v>
      </c>
      <c r="C107" s="134" t="s">
        <v>918</v>
      </c>
      <c r="D107" s="134" t="s">
        <v>324</v>
      </c>
      <c r="E107" s="135">
        <v>5</v>
      </c>
      <c r="F107" s="135"/>
      <c r="G107" s="129"/>
      <c r="H107" s="129"/>
      <c r="I107" s="130"/>
      <c r="J107" s="130"/>
      <c r="K107" s="139"/>
      <c r="N107" s="187" t="s">
        <v>1491</v>
      </c>
    </row>
    <row r="108" spans="1:14" s="92" customFormat="1" ht="13.5">
      <c r="A108" s="127">
        <f t="shared" si="1"/>
        <v>102</v>
      </c>
      <c r="B108" s="128" t="s">
        <v>919</v>
      </c>
      <c r="C108" s="134" t="s">
        <v>920</v>
      </c>
      <c r="D108" s="134" t="s">
        <v>324</v>
      </c>
      <c r="E108" s="135">
        <v>5</v>
      </c>
      <c r="F108" s="135"/>
      <c r="G108" s="129"/>
      <c r="H108" s="129"/>
      <c r="I108" s="130"/>
      <c r="J108" s="130"/>
      <c r="K108" s="139"/>
      <c r="N108" s="187" t="s">
        <v>1492</v>
      </c>
    </row>
    <row r="109" spans="1:14" s="92" customFormat="1" ht="13.5">
      <c r="A109" s="127">
        <f t="shared" si="1"/>
        <v>103</v>
      </c>
      <c r="B109" s="128" t="s">
        <v>921</v>
      </c>
      <c r="C109" s="134" t="s">
        <v>922</v>
      </c>
      <c r="D109" s="134" t="s">
        <v>324</v>
      </c>
      <c r="E109" s="135">
        <v>5</v>
      </c>
      <c r="F109" s="135"/>
      <c r="G109" s="129"/>
      <c r="H109" s="129"/>
      <c r="I109" s="130"/>
      <c r="J109" s="130"/>
      <c r="K109" s="139"/>
      <c r="N109" s="187" t="s">
        <v>1493</v>
      </c>
    </row>
    <row r="110" spans="1:14" s="92" customFormat="1" ht="13.5">
      <c r="A110" s="127">
        <f t="shared" si="1"/>
        <v>104</v>
      </c>
      <c r="B110" s="128" t="s">
        <v>182</v>
      </c>
      <c r="C110" s="134" t="s">
        <v>923</v>
      </c>
      <c r="D110" s="134" t="s">
        <v>324</v>
      </c>
      <c r="E110" s="135">
        <v>5</v>
      </c>
      <c r="F110" s="135"/>
      <c r="G110" s="129"/>
      <c r="H110" s="129"/>
      <c r="I110" s="130"/>
      <c r="J110" s="130"/>
      <c r="K110" s="139"/>
      <c r="N110" s="187" t="s">
        <v>1494</v>
      </c>
    </row>
    <row r="111" spans="1:14" s="92" customFormat="1" ht="13.5">
      <c r="A111" s="127">
        <f t="shared" si="1"/>
        <v>105</v>
      </c>
      <c r="B111" s="128" t="s">
        <v>58</v>
      </c>
      <c r="C111" s="134" t="s">
        <v>924</v>
      </c>
      <c r="D111" s="134" t="s">
        <v>324</v>
      </c>
      <c r="E111" s="135">
        <v>5</v>
      </c>
      <c r="F111" s="135"/>
      <c r="G111" s="129"/>
      <c r="H111" s="129"/>
      <c r="I111" s="130"/>
      <c r="J111" s="130"/>
      <c r="K111" s="139"/>
      <c r="N111" s="187" t="s">
        <v>1495</v>
      </c>
    </row>
    <row r="112" spans="1:14" s="92" customFormat="1" ht="13.5">
      <c r="A112" s="127">
        <f t="shared" si="1"/>
        <v>106</v>
      </c>
      <c r="B112" s="128" t="s">
        <v>925</v>
      </c>
      <c r="C112" s="134" t="s">
        <v>926</v>
      </c>
      <c r="D112" s="134" t="s">
        <v>324</v>
      </c>
      <c r="E112" s="135">
        <v>5</v>
      </c>
      <c r="F112" s="135"/>
      <c r="G112" s="129"/>
      <c r="H112" s="129"/>
      <c r="I112" s="130"/>
      <c r="J112" s="130"/>
      <c r="K112" s="139"/>
      <c r="N112" s="187" t="s">
        <v>1496</v>
      </c>
    </row>
    <row r="113" spans="1:14" s="92" customFormat="1" ht="13.5">
      <c r="A113" s="127">
        <f t="shared" si="1"/>
        <v>107</v>
      </c>
      <c r="B113" s="128" t="s">
        <v>927</v>
      </c>
      <c r="C113" s="134" t="s">
        <v>928</v>
      </c>
      <c r="D113" s="134" t="s">
        <v>324</v>
      </c>
      <c r="E113" s="135">
        <v>5</v>
      </c>
      <c r="F113" s="135"/>
      <c r="G113" s="129"/>
      <c r="H113" s="129"/>
      <c r="I113" s="130"/>
      <c r="J113" s="130"/>
      <c r="K113" s="139"/>
      <c r="N113" s="187" t="s">
        <v>1497</v>
      </c>
    </row>
    <row r="114" spans="1:14" s="92" customFormat="1" ht="13.5">
      <c r="A114" s="127">
        <f t="shared" si="1"/>
        <v>108</v>
      </c>
      <c r="B114" s="128" t="s">
        <v>929</v>
      </c>
      <c r="C114" s="134" t="s">
        <v>930</v>
      </c>
      <c r="D114" s="134" t="s">
        <v>414</v>
      </c>
      <c r="E114" s="135">
        <v>4</v>
      </c>
      <c r="F114" s="135"/>
      <c r="G114" s="129"/>
      <c r="H114" s="129"/>
      <c r="I114" s="130"/>
      <c r="J114" s="130"/>
      <c r="K114" s="139" t="s">
        <v>974</v>
      </c>
      <c r="N114" s="187" t="s">
        <v>1498</v>
      </c>
    </row>
    <row r="115" spans="1:14" s="92" customFormat="1" ht="13.5">
      <c r="A115" s="127">
        <f t="shared" si="1"/>
        <v>109</v>
      </c>
      <c r="B115" s="128" t="s">
        <v>931</v>
      </c>
      <c r="C115" s="134" t="s">
        <v>932</v>
      </c>
      <c r="D115" s="134" t="s">
        <v>414</v>
      </c>
      <c r="E115" s="135">
        <v>4</v>
      </c>
      <c r="F115" s="135"/>
      <c r="G115" s="129"/>
      <c r="H115" s="129"/>
      <c r="I115" s="130"/>
      <c r="J115" s="130"/>
      <c r="K115" s="139" t="s">
        <v>974</v>
      </c>
      <c r="N115" s="187" t="s">
        <v>1499</v>
      </c>
    </row>
    <row r="116" spans="1:14" s="92" customFormat="1" ht="21">
      <c r="A116" s="127">
        <f t="shared" si="1"/>
        <v>110</v>
      </c>
      <c r="B116" s="128" t="s">
        <v>66</v>
      </c>
      <c r="C116" s="134" t="s">
        <v>933</v>
      </c>
      <c r="D116" s="134" t="s">
        <v>414</v>
      </c>
      <c r="E116" s="135">
        <v>4</v>
      </c>
      <c r="F116" s="135"/>
      <c r="G116" s="129"/>
      <c r="H116" s="129"/>
      <c r="I116" s="130"/>
      <c r="J116" s="130"/>
      <c r="K116" s="139" t="s">
        <v>979</v>
      </c>
      <c r="N116" s="187" t="s">
        <v>1500</v>
      </c>
    </row>
    <row r="117" spans="1:14" s="92" customFormat="1" ht="13.5">
      <c r="A117" s="127">
        <f t="shared" si="1"/>
        <v>111</v>
      </c>
      <c r="B117" s="128" t="s">
        <v>934</v>
      </c>
      <c r="C117" s="134" t="s">
        <v>935</v>
      </c>
      <c r="D117" s="134" t="s">
        <v>414</v>
      </c>
      <c r="E117" s="135">
        <v>4</v>
      </c>
      <c r="F117" s="135"/>
      <c r="G117" s="129"/>
      <c r="H117" s="129"/>
      <c r="I117" s="130"/>
      <c r="J117" s="130"/>
      <c r="K117" s="139" t="s">
        <v>978</v>
      </c>
      <c r="N117" s="187" t="s">
        <v>1501</v>
      </c>
    </row>
    <row r="118" spans="1:14" s="92" customFormat="1" ht="13.5">
      <c r="A118" s="127">
        <f t="shared" si="1"/>
        <v>112</v>
      </c>
      <c r="B118" s="128" t="s">
        <v>936</v>
      </c>
      <c r="C118" s="134" t="s">
        <v>937</v>
      </c>
      <c r="D118" s="134" t="s">
        <v>414</v>
      </c>
      <c r="E118" s="135">
        <v>4</v>
      </c>
      <c r="F118" s="135"/>
      <c r="G118" s="129"/>
      <c r="H118" s="129"/>
      <c r="I118" s="130"/>
      <c r="J118" s="130"/>
      <c r="K118" s="139" t="s">
        <v>978</v>
      </c>
      <c r="N118" s="187" t="s">
        <v>1502</v>
      </c>
    </row>
    <row r="119" spans="1:14" s="92" customFormat="1" ht="13.5">
      <c r="A119" s="127">
        <f t="shared" si="1"/>
        <v>113</v>
      </c>
      <c r="B119" s="128" t="s">
        <v>938</v>
      </c>
      <c r="C119" s="134" t="s">
        <v>939</v>
      </c>
      <c r="D119" s="134" t="s">
        <v>414</v>
      </c>
      <c r="E119" s="135">
        <v>4</v>
      </c>
      <c r="F119" s="135"/>
      <c r="G119" s="129"/>
      <c r="H119" s="129"/>
      <c r="I119" s="130"/>
      <c r="J119" s="130"/>
      <c r="K119" s="139" t="s">
        <v>978</v>
      </c>
      <c r="N119" s="187" t="s">
        <v>1503</v>
      </c>
    </row>
    <row r="120" spans="1:14" s="92" customFormat="1" ht="13.5">
      <c r="A120" s="127">
        <f t="shared" si="1"/>
        <v>114</v>
      </c>
      <c r="B120" s="128" t="s">
        <v>940</v>
      </c>
      <c r="C120" s="134" t="s">
        <v>941</v>
      </c>
      <c r="D120" s="134" t="s">
        <v>414</v>
      </c>
      <c r="E120" s="135">
        <v>4</v>
      </c>
      <c r="F120" s="135"/>
      <c r="G120" s="129"/>
      <c r="H120" s="129"/>
      <c r="I120" s="130"/>
      <c r="J120" s="130"/>
      <c r="K120" s="139" t="s">
        <v>978</v>
      </c>
      <c r="N120" s="187" t="s">
        <v>1504</v>
      </c>
    </row>
    <row r="121" spans="1:14" s="92" customFormat="1" ht="13.5">
      <c r="A121" s="127">
        <f t="shared" si="1"/>
        <v>115</v>
      </c>
      <c r="B121" s="128" t="s">
        <v>942</v>
      </c>
      <c r="C121" s="134" t="s">
        <v>943</v>
      </c>
      <c r="D121" s="134" t="s">
        <v>414</v>
      </c>
      <c r="E121" s="135">
        <v>4</v>
      </c>
      <c r="F121" s="135"/>
      <c r="G121" s="129"/>
      <c r="H121" s="129"/>
      <c r="I121" s="130"/>
      <c r="J121" s="130"/>
      <c r="K121" s="139" t="s">
        <v>978</v>
      </c>
      <c r="N121" s="187" t="s">
        <v>1505</v>
      </c>
    </row>
    <row r="122" spans="1:14" s="92" customFormat="1" ht="13.5">
      <c r="A122" s="127">
        <f t="shared" si="1"/>
        <v>116</v>
      </c>
      <c r="B122" s="128" t="s">
        <v>944</v>
      </c>
      <c r="C122" s="134" t="s">
        <v>945</v>
      </c>
      <c r="D122" s="134" t="s">
        <v>414</v>
      </c>
      <c r="E122" s="135">
        <v>4</v>
      </c>
      <c r="F122" s="135"/>
      <c r="G122" s="129"/>
      <c r="H122" s="129"/>
      <c r="I122" s="130"/>
      <c r="J122" s="130"/>
      <c r="K122" s="139" t="s">
        <v>978</v>
      </c>
      <c r="N122" s="187" t="s">
        <v>1506</v>
      </c>
    </row>
    <row r="123" spans="1:14" s="92" customFormat="1" ht="13.5">
      <c r="A123" s="127">
        <f t="shared" si="1"/>
        <v>117</v>
      </c>
      <c r="B123" s="128" t="s">
        <v>946</v>
      </c>
      <c r="C123" s="134" t="s">
        <v>947</v>
      </c>
      <c r="D123" s="134" t="s">
        <v>414</v>
      </c>
      <c r="E123" s="135">
        <v>4</v>
      </c>
      <c r="F123" s="135"/>
      <c r="G123" s="129"/>
      <c r="H123" s="129"/>
      <c r="I123" s="130"/>
      <c r="J123" s="130"/>
      <c r="K123" s="139" t="s">
        <v>978</v>
      </c>
      <c r="N123" s="187" t="s">
        <v>1507</v>
      </c>
    </row>
    <row r="124" spans="1:14" s="92" customFormat="1" ht="13.5">
      <c r="A124" s="127">
        <f t="shared" si="1"/>
        <v>118</v>
      </c>
      <c r="B124" s="128" t="s">
        <v>322</v>
      </c>
      <c r="C124" s="134" t="s">
        <v>410</v>
      </c>
      <c r="D124" s="134" t="s">
        <v>414</v>
      </c>
      <c r="E124" s="135">
        <v>8</v>
      </c>
      <c r="F124" s="135"/>
      <c r="G124" s="129"/>
      <c r="H124" s="129"/>
      <c r="I124" s="130"/>
      <c r="J124" s="130"/>
      <c r="K124" s="139" t="s">
        <v>488</v>
      </c>
      <c r="N124" s="187" t="s">
        <v>1508</v>
      </c>
    </row>
    <row r="125" spans="1:14" s="92" customFormat="1" ht="13.5">
      <c r="A125" s="127">
        <f t="shared" si="1"/>
        <v>119</v>
      </c>
      <c r="B125" s="128" t="s">
        <v>323</v>
      </c>
      <c r="C125" s="134" t="s">
        <v>411</v>
      </c>
      <c r="D125" s="134" t="s">
        <v>332</v>
      </c>
      <c r="E125" s="135" t="s">
        <v>419</v>
      </c>
      <c r="F125" s="135"/>
      <c r="G125" s="129"/>
      <c r="H125" s="129"/>
      <c r="I125" s="130"/>
      <c r="J125" s="130"/>
      <c r="K125" s="139" t="s">
        <v>489</v>
      </c>
      <c r="N125" s="187" t="s">
        <v>1509</v>
      </c>
    </row>
    <row r="126" spans="1:14" s="92" customFormat="1" ht="13.5">
      <c r="A126" s="127">
        <f t="shared" si="1"/>
        <v>120</v>
      </c>
      <c r="B126" s="128" t="s">
        <v>420</v>
      </c>
      <c r="C126" s="134" t="s">
        <v>412</v>
      </c>
      <c r="D126" s="134" t="s">
        <v>414</v>
      </c>
      <c r="E126" s="135">
        <v>8</v>
      </c>
      <c r="F126" s="135"/>
      <c r="G126" s="129"/>
      <c r="H126" s="129"/>
      <c r="I126" s="130"/>
      <c r="J126" s="130"/>
      <c r="K126" s="139" t="s">
        <v>490</v>
      </c>
      <c r="N126" s="187" t="s">
        <v>1510</v>
      </c>
    </row>
    <row r="127" spans="1:14" s="92" customFormat="1" ht="13.5">
      <c r="A127" s="112">
        <f t="shared" si="1"/>
        <v>121</v>
      </c>
      <c r="B127" s="113" t="s">
        <v>421</v>
      </c>
      <c r="C127" s="133" t="s">
        <v>413</v>
      </c>
      <c r="D127" s="133" t="s">
        <v>332</v>
      </c>
      <c r="E127" s="131" t="s">
        <v>419</v>
      </c>
      <c r="F127" s="131"/>
      <c r="G127" s="114"/>
      <c r="H127" s="114"/>
      <c r="I127" s="115"/>
      <c r="J127" s="115"/>
      <c r="K127" s="140" t="s">
        <v>491</v>
      </c>
      <c r="N127" s="187" t="s">
        <v>1511</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53" fitToHeight="0" orientation="portrait" horizontalDpi="200" verticalDpi="200" r:id="rId1"/>
  <headerFooter alignWithMargins="0">
    <oddFooter>&amp;L&amp;A&amp;C&amp;P/&amp;N</oddFooter>
  </headerFooter>
  <legacyDrawing r:id="rId2"/>
</worksheet>
</file>

<file path=xl/worksheets/sheet17.xml><?xml version="1.0" encoding="utf-8"?>
<worksheet xmlns="http://schemas.openxmlformats.org/spreadsheetml/2006/main" xmlns:r="http://schemas.openxmlformats.org/officeDocument/2006/relationships">
  <sheetPr codeName="Sheet116">
    <tabColor rgb="FFFFFF00"/>
    <pageSetUpPr fitToPage="1"/>
  </sheetPr>
  <dimension ref="A1:N27"/>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sqref="A1:K27"/>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2" width="30.75" style="78" customWidth="1"/>
    <col min="13" max="13" width="9" style="116"/>
    <col min="14" max="14" width="23.75" style="116" bestFit="1" customWidth="1"/>
    <col min="15" max="16384" width="9" style="116"/>
  </cols>
  <sheetData>
    <row r="1" spans="1:14" s="78" customFormat="1" ht="13.5" customHeight="1">
      <c r="A1" s="76"/>
      <c r="B1" s="77"/>
      <c r="D1" s="79"/>
      <c r="E1" s="80"/>
      <c r="F1" s="80"/>
      <c r="G1" s="76"/>
    </row>
    <row r="2" spans="1:14" s="85" customFormat="1" ht="24.95" customHeight="1">
      <c r="A2" s="81"/>
      <c r="B2" s="82"/>
      <c r="C2" s="83"/>
      <c r="D2" s="487" t="s">
        <v>5</v>
      </c>
      <c r="E2" s="488"/>
      <c r="F2" s="489"/>
      <c r="G2" s="475" t="s">
        <v>339</v>
      </c>
      <c r="H2" s="476"/>
      <c r="I2" s="477"/>
      <c r="J2" s="84" t="s">
        <v>6</v>
      </c>
      <c r="K2" s="125"/>
      <c r="L2" s="182"/>
    </row>
    <row r="3" spans="1:14" s="85" customFormat="1" ht="24.95" customHeight="1">
      <c r="A3" s="81"/>
      <c r="B3" s="82"/>
      <c r="C3" s="83"/>
      <c r="D3" s="487" t="s">
        <v>7</v>
      </c>
      <c r="E3" s="488"/>
      <c r="F3" s="489"/>
      <c r="G3" s="478">
        <v>41569</v>
      </c>
      <c r="H3" s="479"/>
      <c r="I3" s="479"/>
      <c r="J3" s="84" t="s">
        <v>8</v>
      </c>
      <c r="K3" s="125"/>
      <c r="L3" s="182"/>
    </row>
    <row r="4" spans="1:14" s="78" customFormat="1" ht="6" customHeight="1">
      <c r="A4" s="86"/>
      <c r="B4" s="87"/>
      <c r="D4" s="79"/>
      <c r="E4" s="80"/>
      <c r="F4" s="80"/>
    </row>
    <row r="5" spans="1:14" s="79" customFormat="1" ht="22.5" customHeight="1">
      <c r="A5" s="490" t="s">
        <v>9</v>
      </c>
      <c r="B5" s="491"/>
      <c r="C5" s="88" t="s">
        <v>962</v>
      </c>
      <c r="D5" s="492" t="s">
        <v>10</v>
      </c>
      <c r="E5" s="493"/>
      <c r="F5" s="494"/>
      <c r="G5" s="475" t="s">
        <v>961</v>
      </c>
      <c r="H5" s="476"/>
      <c r="I5" s="477"/>
      <c r="J5" s="126" t="s">
        <v>51</v>
      </c>
      <c r="K5" s="89" t="s">
        <v>432</v>
      </c>
      <c r="L5" s="183"/>
    </row>
    <row r="6" spans="1:14" s="79" customFormat="1" ht="22.5">
      <c r="A6" s="90" t="s">
        <v>11</v>
      </c>
      <c r="B6" s="90" t="s">
        <v>12</v>
      </c>
      <c r="C6" s="90" t="s">
        <v>13</v>
      </c>
      <c r="D6" s="90" t="s">
        <v>14</v>
      </c>
      <c r="E6" s="98" t="s">
        <v>48</v>
      </c>
      <c r="F6" s="98" t="s">
        <v>49</v>
      </c>
      <c r="G6" s="90" t="s">
        <v>2</v>
      </c>
      <c r="H6" s="90" t="s">
        <v>50</v>
      </c>
      <c r="I6" s="90" t="s">
        <v>55</v>
      </c>
      <c r="J6" s="90" t="s">
        <v>3</v>
      </c>
      <c r="K6" s="90" t="s">
        <v>15</v>
      </c>
      <c r="L6" s="184"/>
      <c r="N6" s="181" t="s">
        <v>1175</v>
      </c>
    </row>
    <row r="7" spans="1:14" s="91" customFormat="1">
      <c r="A7" s="99">
        <f t="shared" ref="A7:A27" si="0">ROW(A7)-6</f>
        <v>1</v>
      </c>
      <c r="B7" s="146" t="s">
        <v>424</v>
      </c>
      <c r="C7" s="147" t="s">
        <v>429</v>
      </c>
      <c r="D7" s="147" t="s">
        <v>414</v>
      </c>
      <c r="E7" s="148">
        <v>60</v>
      </c>
      <c r="F7" s="148"/>
      <c r="G7" s="149" t="s">
        <v>328</v>
      </c>
      <c r="H7" s="149" t="s">
        <v>422</v>
      </c>
      <c r="I7" s="150"/>
      <c r="J7" s="151"/>
      <c r="K7" s="161"/>
      <c r="L7" s="353"/>
    </row>
    <row r="8" spans="1:14" s="97" customFormat="1">
      <c r="A8" s="101">
        <f t="shared" si="0"/>
        <v>2</v>
      </c>
      <c r="B8" s="146" t="s">
        <v>425</v>
      </c>
      <c r="C8" s="153" t="s">
        <v>430</v>
      </c>
      <c r="D8" s="153" t="s">
        <v>414</v>
      </c>
      <c r="E8" s="148">
        <v>15</v>
      </c>
      <c r="F8" s="148"/>
      <c r="G8" s="162" t="s">
        <v>328</v>
      </c>
      <c r="H8" s="163" t="s">
        <v>422</v>
      </c>
      <c r="I8" s="156"/>
      <c r="J8" s="156"/>
      <c r="K8" s="157"/>
      <c r="L8" s="185"/>
    </row>
    <row r="9" spans="1:14" s="97" customFormat="1">
      <c r="A9" s="101">
        <f t="shared" si="0"/>
        <v>3</v>
      </c>
      <c r="B9" s="146" t="s">
        <v>423</v>
      </c>
      <c r="C9" s="153" t="s">
        <v>431</v>
      </c>
      <c r="D9" s="153" t="s">
        <v>416</v>
      </c>
      <c r="E9" s="148"/>
      <c r="F9" s="148"/>
      <c r="G9" s="164"/>
      <c r="H9" s="164"/>
      <c r="I9" s="156"/>
      <c r="J9" s="156"/>
      <c r="K9" s="157"/>
      <c r="L9" s="185"/>
    </row>
    <row r="10" spans="1:14" s="93" customFormat="1" ht="13.5">
      <c r="A10" s="101">
        <f t="shared" si="0"/>
        <v>4</v>
      </c>
      <c r="B10" s="75" t="s">
        <v>320</v>
      </c>
      <c r="C10" s="132" t="s">
        <v>363</v>
      </c>
      <c r="D10" s="132" t="s">
        <v>414</v>
      </c>
      <c r="E10" s="100">
        <v>8</v>
      </c>
      <c r="F10" s="100"/>
      <c r="G10" s="109" t="s">
        <v>328</v>
      </c>
      <c r="H10" s="109" t="s">
        <v>422</v>
      </c>
      <c r="I10" s="103"/>
      <c r="J10" s="103"/>
      <c r="K10" s="136" t="s">
        <v>482</v>
      </c>
      <c r="L10" s="186"/>
      <c r="N10" s="179" t="s">
        <v>1155</v>
      </c>
    </row>
    <row r="11" spans="1:14" s="93" customFormat="1" ht="13.5">
      <c r="A11" s="101">
        <f t="shared" si="0"/>
        <v>5</v>
      </c>
      <c r="B11" s="124" t="s">
        <v>448</v>
      </c>
      <c r="C11" s="132" t="s">
        <v>449</v>
      </c>
      <c r="D11" s="132" t="s">
        <v>414</v>
      </c>
      <c r="E11" s="100">
        <v>10</v>
      </c>
      <c r="F11" s="100"/>
      <c r="G11" s="109" t="s">
        <v>328</v>
      </c>
      <c r="H11" s="109" t="s">
        <v>422</v>
      </c>
      <c r="I11" s="103"/>
      <c r="J11" s="103"/>
      <c r="K11" s="136"/>
      <c r="L11" s="186"/>
      <c r="N11" s="179" t="s">
        <v>1176</v>
      </c>
    </row>
    <row r="12" spans="1:14" s="93" customFormat="1" ht="13.5">
      <c r="A12" s="101">
        <f t="shared" si="0"/>
        <v>6</v>
      </c>
      <c r="B12" s="104" t="s">
        <v>450</v>
      </c>
      <c r="C12" s="132" t="s">
        <v>451</v>
      </c>
      <c r="D12" s="132" t="s">
        <v>324</v>
      </c>
      <c r="E12" s="100">
        <v>2</v>
      </c>
      <c r="F12" s="100"/>
      <c r="G12" s="109" t="s">
        <v>328</v>
      </c>
      <c r="H12" s="110" t="s">
        <v>422</v>
      </c>
      <c r="I12" s="103"/>
      <c r="J12" s="103"/>
      <c r="K12" s="136"/>
      <c r="L12" s="186"/>
      <c r="N12" s="179" t="s">
        <v>1177</v>
      </c>
    </row>
    <row r="13" spans="1:14" s="93" customFormat="1" ht="13.5">
      <c r="A13" s="101">
        <f t="shared" si="0"/>
        <v>7</v>
      </c>
      <c r="B13" s="104" t="s">
        <v>310</v>
      </c>
      <c r="C13" s="132" t="s">
        <v>452</v>
      </c>
      <c r="D13" s="132" t="s">
        <v>324</v>
      </c>
      <c r="E13" s="100">
        <v>2</v>
      </c>
      <c r="F13" s="100"/>
      <c r="G13" s="109" t="s">
        <v>328</v>
      </c>
      <c r="H13" s="109" t="s">
        <v>422</v>
      </c>
      <c r="I13" s="103"/>
      <c r="J13" s="103"/>
      <c r="K13" s="136"/>
      <c r="L13" s="186"/>
      <c r="N13" s="179" t="s">
        <v>1178</v>
      </c>
    </row>
    <row r="14" spans="1:14" s="97" customFormat="1" ht="13.5">
      <c r="A14" s="101">
        <f t="shared" si="0"/>
        <v>8</v>
      </c>
      <c r="B14" s="124" t="s">
        <v>234</v>
      </c>
      <c r="C14" s="132" t="s">
        <v>963</v>
      </c>
      <c r="D14" s="132" t="s">
        <v>414</v>
      </c>
      <c r="E14" s="100">
        <v>40</v>
      </c>
      <c r="F14" s="100"/>
      <c r="G14" s="109"/>
      <c r="H14" s="109"/>
      <c r="I14" s="103"/>
      <c r="J14" s="103"/>
      <c r="K14" s="136"/>
      <c r="L14" s="186"/>
      <c r="N14" s="179" t="s">
        <v>1512</v>
      </c>
    </row>
    <row r="15" spans="1:14" s="97" customFormat="1" ht="13.5">
      <c r="A15" s="101">
        <f t="shared" si="0"/>
        <v>9</v>
      </c>
      <c r="B15" s="124" t="s">
        <v>164</v>
      </c>
      <c r="C15" s="132" t="s">
        <v>325</v>
      </c>
      <c r="D15" s="132" t="s">
        <v>414</v>
      </c>
      <c r="E15" s="100">
        <v>32</v>
      </c>
      <c r="F15" s="100"/>
      <c r="G15" s="109"/>
      <c r="H15" s="109"/>
      <c r="I15" s="103"/>
      <c r="J15" s="103"/>
      <c r="K15" s="136"/>
      <c r="L15" s="186"/>
      <c r="N15" s="179" t="s">
        <v>1513</v>
      </c>
    </row>
    <row r="16" spans="1:14" s="91" customFormat="1" ht="13.5">
      <c r="A16" s="101">
        <f t="shared" si="0"/>
        <v>10</v>
      </c>
      <c r="B16" s="124" t="s">
        <v>106</v>
      </c>
      <c r="C16" s="132" t="s">
        <v>964</v>
      </c>
      <c r="D16" s="132" t="s">
        <v>414</v>
      </c>
      <c r="E16" s="100">
        <v>2</v>
      </c>
      <c r="F16" s="100"/>
      <c r="G16" s="109"/>
      <c r="H16" s="109"/>
      <c r="I16" s="103"/>
      <c r="J16" s="103"/>
      <c r="K16" s="136" t="s">
        <v>969</v>
      </c>
      <c r="L16" s="186"/>
      <c r="N16" s="179" t="s">
        <v>1514</v>
      </c>
    </row>
    <row r="17" spans="1:14" s="91" customFormat="1" ht="13.5">
      <c r="A17" s="101">
        <f t="shared" si="0"/>
        <v>11</v>
      </c>
      <c r="B17" s="124" t="s">
        <v>107</v>
      </c>
      <c r="C17" s="132" t="s">
        <v>965</v>
      </c>
      <c r="D17" s="132" t="s">
        <v>414</v>
      </c>
      <c r="E17" s="100">
        <v>4</v>
      </c>
      <c r="F17" s="100"/>
      <c r="G17" s="109"/>
      <c r="H17" s="109"/>
      <c r="I17" s="103"/>
      <c r="J17" s="103"/>
      <c r="K17" s="136"/>
      <c r="L17" s="186"/>
      <c r="N17" s="179" t="s">
        <v>1515</v>
      </c>
    </row>
    <row r="18" spans="1:14" s="91" customFormat="1" ht="13.5">
      <c r="A18" s="101">
        <f t="shared" si="0"/>
        <v>12</v>
      </c>
      <c r="B18" s="124" t="s">
        <v>104</v>
      </c>
      <c r="C18" s="132" t="s">
        <v>966</v>
      </c>
      <c r="D18" s="132" t="s">
        <v>414</v>
      </c>
      <c r="E18" s="100">
        <v>4</v>
      </c>
      <c r="F18" s="100"/>
      <c r="G18" s="109"/>
      <c r="H18" s="109"/>
      <c r="I18" s="103"/>
      <c r="J18" s="103"/>
      <c r="K18" s="136"/>
      <c r="L18" s="186"/>
      <c r="N18" s="179" t="s">
        <v>1516</v>
      </c>
    </row>
    <row r="19" spans="1:14" s="91" customFormat="1" ht="13.5">
      <c r="A19" s="101">
        <f t="shared" si="0"/>
        <v>13</v>
      </c>
      <c r="B19" s="124" t="s">
        <v>105</v>
      </c>
      <c r="C19" s="132" t="s">
        <v>967</v>
      </c>
      <c r="D19" s="132" t="s">
        <v>414</v>
      </c>
      <c r="E19" s="100">
        <v>4</v>
      </c>
      <c r="F19" s="100"/>
      <c r="G19" s="109"/>
      <c r="H19" s="109"/>
      <c r="I19" s="109"/>
      <c r="J19" s="109"/>
      <c r="K19" s="136"/>
      <c r="L19" s="186"/>
      <c r="N19" s="179" t="s">
        <v>1133</v>
      </c>
    </row>
    <row r="20" spans="1:14" s="91" customFormat="1" ht="13.5">
      <c r="A20" s="101">
        <f t="shared" si="0"/>
        <v>14</v>
      </c>
      <c r="B20" s="124" t="s">
        <v>103</v>
      </c>
      <c r="C20" s="132" t="s">
        <v>968</v>
      </c>
      <c r="D20" s="132" t="s">
        <v>324</v>
      </c>
      <c r="E20" s="100">
        <v>12</v>
      </c>
      <c r="F20" s="100"/>
      <c r="G20" s="109"/>
      <c r="H20" s="109"/>
      <c r="I20" s="103"/>
      <c r="J20" s="103"/>
      <c r="K20" s="136"/>
      <c r="L20" s="186"/>
      <c r="N20" s="179" t="s">
        <v>1134</v>
      </c>
    </row>
    <row r="21" spans="1:14" s="91" customFormat="1" ht="13.5">
      <c r="A21" s="101">
        <f t="shared" si="0"/>
        <v>15</v>
      </c>
      <c r="B21" s="124" t="s">
        <v>119</v>
      </c>
      <c r="C21" s="132" t="s">
        <v>315</v>
      </c>
      <c r="D21" s="132" t="s">
        <v>324</v>
      </c>
      <c r="E21" s="100">
        <v>12</v>
      </c>
      <c r="F21" s="100"/>
      <c r="G21" s="109"/>
      <c r="H21" s="109"/>
      <c r="I21" s="103"/>
      <c r="J21" s="103"/>
      <c r="K21" s="136"/>
      <c r="L21" s="186"/>
      <c r="N21" s="179" t="s">
        <v>1135</v>
      </c>
    </row>
    <row r="22" spans="1:14" s="91" customFormat="1" ht="13.5">
      <c r="A22" s="168">
        <f t="shared" si="0"/>
        <v>16</v>
      </c>
      <c r="B22" s="169" t="s">
        <v>290</v>
      </c>
      <c r="C22" s="170" t="s">
        <v>319</v>
      </c>
      <c r="D22" s="170" t="s">
        <v>414</v>
      </c>
      <c r="E22" s="171">
        <v>36</v>
      </c>
      <c r="F22" s="171"/>
      <c r="G22" s="171"/>
      <c r="H22" s="172"/>
      <c r="I22" s="173"/>
      <c r="J22" s="173"/>
      <c r="K22" s="174"/>
      <c r="L22" s="176" t="s">
        <v>1118</v>
      </c>
      <c r="N22" s="179" t="s">
        <v>1122</v>
      </c>
    </row>
    <row r="23" spans="1:14" s="91" customFormat="1" ht="13.5">
      <c r="A23" s="101">
        <f t="shared" si="0"/>
        <v>17</v>
      </c>
      <c r="B23" s="124" t="s">
        <v>230</v>
      </c>
      <c r="C23" s="132" t="s">
        <v>399</v>
      </c>
      <c r="D23" s="132" t="s">
        <v>414</v>
      </c>
      <c r="E23" s="100">
        <v>160</v>
      </c>
      <c r="F23" s="100"/>
      <c r="G23" s="109"/>
      <c r="H23" s="109"/>
      <c r="I23" s="103"/>
      <c r="J23" s="103"/>
      <c r="K23" s="136"/>
      <c r="L23" s="186"/>
      <c r="N23" s="179" t="s">
        <v>1136</v>
      </c>
    </row>
    <row r="24" spans="1:14" s="91" customFormat="1" ht="13.5">
      <c r="A24" s="101">
        <f t="shared" si="0"/>
        <v>18</v>
      </c>
      <c r="B24" s="124" t="s">
        <v>322</v>
      </c>
      <c r="C24" s="132" t="s">
        <v>410</v>
      </c>
      <c r="D24" s="132" t="s">
        <v>414</v>
      </c>
      <c r="E24" s="100">
        <v>8</v>
      </c>
      <c r="F24" s="100"/>
      <c r="G24" s="109"/>
      <c r="H24" s="109"/>
      <c r="I24" s="103"/>
      <c r="J24" s="103"/>
      <c r="K24" s="136" t="s">
        <v>488</v>
      </c>
      <c r="L24" s="186"/>
      <c r="N24" s="179" t="s">
        <v>1517</v>
      </c>
    </row>
    <row r="25" spans="1:14" s="91" customFormat="1" ht="13.5">
      <c r="A25" s="101">
        <f t="shared" si="0"/>
        <v>19</v>
      </c>
      <c r="B25" s="124" t="s">
        <v>323</v>
      </c>
      <c r="C25" s="132" t="s">
        <v>411</v>
      </c>
      <c r="D25" s="132" t="s">
        <v>332</v>
      </c>
      <c r="E25" s="100" t="s">
        <v>419</v>
      </c>
      <c r="F25" s="100"/>
      <c r="G25" s="109"/>
      <c r="H25" s="109"/>
      <c r="I25" s="103"/>
      <c r="J25" s="103"/>
      <c r="K25" s="136" t="s">
        <v>489</v>
      </c>
      <c r="L25" s="186"/>
      <c r="N25" s="179" t="s">
        <v>1518</v>
      </c>
    </row>
    <row r="26" spans="1:14" s="91" customFormat="1" ht="13.5">
      <c r="A26" s="101">
        <f t="shared" si="0"/>
        <v>20</v>
      </c>
      <c r="B26" s="124" t="s">
        <v>420</v>
      </c>
      <c r="C26" s="132" t="s">
        <v>412</v>
      </c>
      <c r="D26" s="132" t="s">
        <v>414</v>
      </c>
      <c r="E26" s="100">
        <v>8</v>
      </c>
      <c r="F26" s="100"/>
      <c r="G26" s="109"/>
      <c r="H26" s="109"/>
      <c r="I26" s="111"/>
      <c r="J26" s="111"/>
      <c r="K26" s="136" t="s">
        <v>490</v>
      </c>
      <c r="L26" s="186"/>
      <c r="N26" s="179" t="s">
        <v>1519</v>
      </c>
    </row>
    <row r="27" spans="1:14" s="92" customFormat="1" ht="13.5">
      <c r="A27" s="112">
        <f t="shared" si="0"/>
        <v>21</v>
      </c>
      <c r="B27" s="113" t="s">
        <v>421</v>
      </c>
      <c r="C27" s="133" t="s">
        <v>413</v>
      </c>
      <c r="D27" s="133" t="s">
        <v>332</v>
      </c>
      <c r="E27" s="131" t="s">
        <v>419</v>
      </c>
      <c r="F27" s="131"/>
      <c r="G27" s="114"/>
      <c r="H27" s="114"/>
      <c r="I27" s="115"/>
      <c r="J27" s="115"/>
      <c r="K27" s="140" t="s">
        <v>491</v>
      </c>
      <c r="L27" s="186"/>
      <c r="N27" s="179" t="s">
        <v>1520</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8.xml><?xml version="1.0" encoding="utf-8"?>
<worksheet xmlns="http://schemas.openxmlformats.org/spreadsheetml/2006/main" xmlns:r="http://schemas.openxmlformats.org/officeDocument/2006/relationships">
  <sheetPr codeName="Sheet117">
    <pageSetUpPr fitToPage="1"/>
  </sheetPr>
  <dimension ref="A1:M89"/>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E7" sqref="E7:E89"/>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982</v>
      </c>
      <c r="D5" s="492" t="s">
        <v>10</v>
      </c>
      <c r="E5" s="493"/>
      <c r="F5" s="494"/>
      <c r="G5" s="475" t="s">
        <v>981</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89"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3.5">
      <c r="A13" s="101">
        <f t="shared" si="0"/>
        <v>7</v>
      </c>
      <c r="B13" s="104" t="s">
        <v>247</v>
      </c>
      <c r="C13" s="132" t="s">
        <v>801</v>
      </c>
      <c r="D13" s="132" t="s">
        <v>414</v>
      </c>
      <c r="E13" s="100">
        <v>4</v>
      </c>
      <c r="F13" s="100"/>
      <c r="G13" s="109" t="s">
        <v>328</v>
      </c>
      <c r="H13" s="109" t="s">
        <v>422</v>
      </c>
      <c r="I13" s="103"/>
      <c r="J13" s="103"/>
      <c r="K13" s="136" t="s">
        <v>812</v>
      </c>
      <c r="M13" s="179" t="s">
        <v>1397</v>
      </c>
    </row>
    <row r="14" spans="1:13" s="97" customFormat="1" ht="243.75">
      <c r="A14" s="101">
        <f t="shared" si="0"/>
        <v>8</v>
      </c>
      <c r="B14" s="124" t="s">
        <v>117</v>
      </c>
      <c r="C14" s="132" t="s">
        <v>984</v>
      </c>
      <c r="D14" s="132" t="s">
        <v>414</v>
      </c>
      <c r="E14" s="100">
        <v>4</v>
      </c>
      <c r="F14" s="100"/>
      <c r="G14" s="109" t="s">
        <v>328</v>
      </c>
      <c r="H14" s="109" t="s">
        <v>422</v>
      </c>
      <c r="I14" s="103"/>
      <c r="J14" s="103"/>
      <c r="K14" s="165" t="s">
        <v>983</v>
      </c>
      <c r="M14" s="179" t="s">
        <v>1521</v>
      </c>
    </row>
    <row r="15" spans="1:13" s="97" customFormat="1" ht="13.5">
      <c r="A15" s="101">
        <f t="shared" si="0"/>
        <v>9</v>
      </c>
      <c r="B15" s="124" t="s">
        <v>633</v>
      </c>
      <c r="C15" s="132" t="s">
        <v>634</v>
      </c>
      <c r="D15" s="132" t="s">
        <v>324</v>
      </c>
      <c r="E15" s="100">
        <v>11</v>
      </c>
      <c r="F15" s="100"/>
      <c r="G15" s="109"/>
      <c r="H15" s="109"/>
      <c r="I15" s="103"/>
      <c r="J15" s="103"/>
      <c r="K15" s="136"/>
      <c r="M15" s="179" t="s">
        <v>1313</v>
      </c>
    </row>
    <row r="16" spans="1:13" s="91" customFormat="1" ht="13.5">
      <c r="A16" s="101">
        <f t="shared" si="0"/>
        <v>10</v>
      </c>
      <c r="B16" s="124" t="s">
        <v>635</v>
      </c>
      <c r="C16" s="132" t="s">
        <v>636</v>
      </c>
      <c r="D16" s="132" t="s">
        <v>324</v>
      </c>
      <c r="E16" s="100">
        <v>11</v>
      </c>
      <c r="F16" s="100"/>
      <c r="G16" s="109"/>
      <c r="H16" s="109"/>
      <c r="I16" s="103"/>
      <c r="J16" s="103"/>
      <c r="K16" s="136"/>
      <c r="M16" s="179" t="s">
        <v>1314</v>
      </c>
    </row>
    <row r="17" spans="1:13" s="91" customFormat="1" ht="13.5">
      <c r="A17" s="101">
        <f t="shared" si="0"/>
        <v>11</v>
      </c>
      <c r="B17" s="124" t="s">
        <v>637</v>
      </c>
      <c r="C17" s="132" t="s">
        <v>638</v>
      </c>
      <c r="D17" s="132" t="s">
        <v>324</v>
      </c>
      <c r="E17" s="100">
        <v>11</v>
      </c>
      <c r="F17" s="100"/>
      <c r="G17" s="109"/>
      <c r="H17" s="109"/>
      <c r="I17" s="103"/>
      <c r="J17" s="103"/>
      <c r="K17" s="136"/>
      <c r="M17" s="179" t="s">
        <v>1315</v>
      </c>
    </row>
    <row r="18" spans="1:13" s="91" customFormat="1" ht="13.5">
      <c r="A18" s="101">
        <f t="shared" si="0"/>
        <v>12</v>
      </c>
      <c r="B18" s="124" t="s">
        <v>639</v>
      </c>
      <c r="C18" s="132" t="s">
        <v>640</v>
      </c>
      <c r="D18" s="132" t="s">
        <v>324</v>
      </c>
      <c r="E18" s="100">
        <v>11</v>
      </c>
      <c r="F18" s="100"/>
      <c r="G18" s="109"/>
      <c r="H18" s="109"/>
      <c r="I18" s="103"/>
      <c r="J18" s="103"/>
      <c r="K18" s="136"/>
      <c r="M18" s="179" t="s">
        <v>1316</v>
      </c>
    </row>
    <row r="19" spans="1:13" s="91" customFormat="1" ht="13.5">
      <c r="A19" s="101">
        <f t="shared" si="0"/>
        <v>13</v>
      </c>
      <c r="B19" s="124" t="s">
        <v>641</v>
      </c>
      <c r="C19" s="132" t="s">
        <v>642</v>
      </c>
      <c r="D19" s="132" t="s">
        <v>324</v>
      </c>
      <c r="E19" s="100">
        <v>11</v>
      </c>
      <c r="F19" s="100"/>
      <c r="G19" s="109"/>
      <c r="H19" s="109"/>
      <c r="I19" s="109"/>
      <c r="J19" s="109"/>
      <c r="K19" s="136"/>
      <c r="M19" s="179" t="s">
        <v>1317</v>
      </c>
    </row>
    <row r="20" spans="1:13" s="91" customFormat="1" ht="13.5">
      <c r="A20" s="101">
        <f t="shared" si="0"/>
        <v>14</v>
      </c>
      <c r="B20" s="124" t="s">
        <v>643</v>
      </c>
      <c r="C20" s="132" t="s">
        <v>644</v>
      </c>
      <c r="D20" s="132" t="s">
        <v>324</v>
      </c>
      <c r="E20" s="100">
        <v>11</v>
      </c>
      <c r="F20" s="100"/>
      <c r="G20" s="109"/>
      <c r="H20" s="109"/>
      <c r="I20" s="103"/>
      <c r="J20" s="103"/>
      <c r="K20" s="136"/>
      <c r="M20" s="179" t="s">
        <v>1318</v>
      </c>
    </row>
    <row r="21" spans="1:13" s="91" customFormat="1" ht="13.5">
      <c r="A21" s="101">
        <f t="shared" si="0"/>
        <v>15</v>
      </c>
      <c r="B21" s="124" t="s">
        <v>645</v>
      </c>
      <c r="C21" s="132" t="s">
        <v>646</v>
      </c>
      <c r="D21" s="132" t="s">
        <v>324</v>
      </c>
      <c r="E21" s="100">
        <v>11</v>
      </c>
      <c r="F21" s="100"/>
      <c r="G21" s="109"/>
      <c r="H21" s="109"/>
      <c r="I21" s="103"/>
      <c r="J21" s="103"/>
      <c r="K21" s="136"/>
      <c r="M21" s="179" t="s">
        <v>1319</v>
      </c>
    </row>
    <row r="22" spans="1:13" s="91" customFormat="1" ht="13.5">
      <c r="A22" s="101">
        <f t="shared" si="0"/>
        <v>16</v>
      </c>
      <c r="B22" s="124" t="s">
        <v>647</v>
      </c>
      <c r="C22" s="132" t="s">
        <v>648</v>
      </c>
      <c r="D22" s="132" t="s">
        <v>324</v>
      </c>
      <c r="E22" s="100">
        <v>11</v>
      </c>
      <c r="F22" s="100"/>
      <c r="G22" s="100"/>
      <c r="H22" s="109"/>
      <c r="I22" s="103"/>
      <c r="J22" s="103"/>
      <c r="K22" s="136"/>
      <c r="M22" s="179" t="s">
        <v>1320</v>
      </c>
    </row>
    <row r="23" spans="1:13" s="91" customFormat="1" ht="13.5">
      <c r="A23" s="101">
        <f t="shared" si="0"/>
        <v>17</v>
      </c>
      <c r="B23" s="124" t="s">
        <v>649</v>
      </c>
      <c r="C23" s="132" t="s">
        <v>650</v>
      </c>
      <c r="D23" s="132" t="s">
        <v>324</v>
      </c>
      <c r="E23" s="100">
        <v>11</v>
      </c>
      <c r="F23" s="100"/>
      <c r="G23" s="109"/>
      <c r="H23" s="109"/>
      <c r="I23" s="103"/>
      <c r="J23" s="103"/>
      <c r="K23" s="136"/>
      <c r="M23" s="179" t="s">
        <v>1321</v>
      </c>
    </row>
    <row r="24" spans="1:13" s="91" customFormat="1" ht="13.5">
      <c r="A24" s="101">
        <f t="shared" si="0"/>
        <v>18</v>
      </c>
      <c r="B24" s="124" t="s">
        <v>651</v>
      </c>
      <c r="C24" s="132" t="s">
        <v>652</v>
      </c>
      <c r="D24" s="132" t="s">
        <v>324</v>
      </c>
      <c r="E24" s="100">
        <v>11</v>
      </c>
      <c r="F24" s="100"/>
      <c r="G24" s="109"/>
      <c r="H24" s="109"/>
      <c r="I24" s="103"/>
      <c r="J24" s="103"/>
      <c r="K24" s="136"/>
      <c r="M24" s="179" t="s">
        <v>1322</v>
      </c>
    </row>
    <row r="25" spans="1:13" s="91" customFormat="1" ht="13.5">
      <c r="A25" s="101">
        <f t="shared" si="0"/>
        <v>19</v>
      </c>
      <c r="B25" s="124" t="s">
        <v>653</v>
      </c>
      <c r="C25" s="132" t="s">
        <v>654</v>
      </c>
      <c r="D25" s="132" t="s">
        <v>324</v>
      </c>
      <c r="E25" s="100">
        <v>11</v>
      </c>
      <c r="F25" s="100"/>
      <c r="G25" s="109"/>
      <c r="H25" s="109"/>
      <c r="I25" s="103"/>
      <c r="J25" s="103"/>
      <c r="K25" s="136"/>
      <c r="M25" s="179" t="s">
        <v>1323</v>
      </c>
    </row>
    <row r="26" spans="1:13" s="91" customFormat="1" ht="13.5">
      <c r="A26" s="101">
        <f t="shared" si="0"/>
        <v>20</v>
      </c>
      <c r="B26" s="124" t="s">
        <v>655</v>
      </c>
      <c r="C26" s="132" t="s">
        <v>656</v>
      </c>
      <c r="D26" s="132" t="s">
        <v>324</v>
      </c>
      <c r="E26" s="100">
        <v>11</v>
      </c>
      <c r="F26" s="100"/>
      <c r="G26" s="109"/>
      <c r="H26" s="109"/>
      <c r="I26" s="111"/>
      <c r="J26" s="111"/>
      <c r="K26" s="136"/>
      <c r="M26" s="179" t="s">
        <v>1324</v>
      </c>
    </row>
    <row r="27" spans="1:13" s="92" customFormat="1" ht="13.5">
      <c r="A27" s="101">
        <f t="shared" si="0"/>
        <v>21</v>
      </c>
      <c r="B27" s="124" t="s">
        <v>657</v>
      </c>
      <c r="C27" s="132" t="s">
        <v>658</v>
      </c>
      <c r="D27" s="132" t="s">
        <v>324</v>
      </c>
      <c r="E27" s="100">
        <v>11</v>
      </c>
      <c r="F27" s="100"/>
      <c r="G27" s="109"/>
      <c r="H27" s="109"/>
      <c r="I27" s="103"/>
      <c r="J27" s="103"/>
      <c r="K27" s="136"/>
      <c r="M27" s="179" t="s">
        <v>1325</v>
      </c>
    </row>
    <row r="28" spans="1:13" s="92" customFormat="1" ht="13.5">
      <c r="A28" s="101">
        <f t="shared" si="0"/>
        <v>22</v>
      </c>
      <c r="B28" s="124" t="s">
        <v>659</v>
      </c>
      <c r="C28" s="132" t="s">
        <v>660</v>
      </c>
      <c r="D28" s="132" t="s">
        <v>324</v>
      </c>
      <c r="E28" s="100">
        <v>11</v>
      </c>
      <c r="F28" s="100"/>
      <c r="G28" s="110"/>
      <c r="H28" s="109"/>
      <c r="I28" s="103"/>
      <c r="J28" s="103"/>
      <c r="K28" s="136"/>
      <c r="M28" s="179" t="s">
        <v>1326</v>
      </c>
    </row>
    <row r="29" spans="1:13" s="92" customFormat="1" ht="13.5">
      <c r="A29" s="101">
        <f t="shared" si="0"/>
        <v>23</v>
      </c>
      <c r="B29" s="104" t="s">
        <v>661</v>
      </c>
      <c r="C29" s="132" t="s">
        <v>662</v>
      </c>
      <c r="D29" s="132" t="s">
        <v>324</v>
      </c>
      <c r="E29" s="100">
        <v>11</v>
      </c>
      <c r="F29" s="100"/>
      <c r="G29" s="109"/>
      <c r="H29" s="110"/>
      <c r="I29" s="103"/>
      <c r="J29" s="103"/>
      <c r="K29" s="136"/>
      <c r="M29" s="179" t="s">
        <v>1327</v>
      </c>
    </row>
    <row r="30" spans="1:13" s="92" customFormat="1" ht="13.5">
      <c r="A30" s="101">
        <f t="shared" si="0"/>
        <v>24</v>
      </c>
      <c r="B30" s="104" t="s">
        <v>663</v>
      </c>
      <c r="C30" s="132" t="s">
        <v>664</v>
      </c>
      <c r="D30" s="132" t="s">
        <v>324</v>
      </c>
      <c r="E30" s="100">
        <v>11</v>
      </c>
      <c r="F30" s="100"/>
      <c r="G30" s="109"/>
      <c r="H30" s="109"/>
      <c r="I30" s="103"/>
      <c r="J30" s="103"/>
      <c r="K30" s="136"/>
      <c r="M30" s="179" t="s">
        <v>1328</v>
      </c>
    </row>
    <row r="31" spans="1:13" s="92" customFormat="1" ht="13.5">
      <c r="A31" s="101">
        <f t="shared" si="0"/>
        <v>25</v>
      </c>
      <c r="B31" s="124" t="s">
        <v>665</v>
      </c>
      <c r="C31" s="132" t="s">
        <v>666</v>
      </c>
      <c r="D31" s="132" t="s">
        <v>324</v>
      </c>
      <c r="E31" s="100">
        <v>11</v>
      </c>
      <c r="F31" s="100"/>
      <c r="G31" s="109"/>
      <c r="H31" s="109"/>
      <c r="I31" s="103"/>
      <c r="J31" s="103"/>
      <c r="K31" s="136"/>
      <c r="M31" s="179" t="s">
        <v>1329</v>
      </c>
    </row>
    <row r="32" spans="1:13" s="92" customFormat="1" ht="13.5">
      <c r="A32" s="101">
        <f t="shared" si="0"/>
        <v>26</v>
      </c>
      <c r="B32" s="124" t="s">
        <v>667</v>
      </c>
      <c r="C32" s="132" t="s">
        <v>668</v>
      </c>
      <c r="D32" s="132" t="s">
        <v>324</v>
      </c>
      <c r="E32" s="100">
        <v>11</v>
      </c>
      <c r="F32" s="100"/>
      <c r="G32" s="109"/>
      <c r="H32" s="109"/>
      <c r="I32" s="103"/>
      <c r="J32" s="103"/>
      <c r="K32" s="136"/>
      <c r="M32" s="179" t="s">
        <v>1330</v>
      </c>
    </row>
    <row r="33" spans="1:13" s="92" customFormat="1" ht="13.5">
      <c r="A33" s="101">
        <f t="shared" si="0"/>
        <v>27</v>
      </c>
      <c r="B33" s="124" t="s">
        <v>669</v>
      </c>
      <c r="C33" s="132" t="s">
        <v>670</v>
      </c>
      <c r="D33" s="132" t="s">
        <v>324</v>
      </c>
      <c r="E33" s="100">
        <v>11</v>
      </c>
      <c r="F33" s="100"/>
      <c r="G33" s="109"/>
      <c r="H33" s="109"/>
      <c r="I33" s="103"/>
      <c r="J33" s="103"/>
      <c r="K33" s="136"/>
      <c r="M33" s="179" t="s">
        <v>1331</v>
      </c>
    </row>
    <row r="34" spans="1:13" s="92" customFormat="1" ht="13.5">
      <c r="A34" s="101">
        <f t="shared" si="0"/>
        <v>28</v>
      </c>
      <c r="B34" s="124" t="s">
        <v>671</v>
      </c>
      <c r="C34" s="132" t="s">
        <v>672</v>
      </c>
      <c r="D34" s="132" t="s">
        <v>324</v>
      </c>
      <c r="E34" s="100">
        <v>11</v>
      </c>
      <c r="F34" s="100"/>
      <c r="G34" s="109"/>
      <c r="H34" s="109"/>
      <c r="I34" s="103"/>
      <c r="J34" s="103"/>
      <c r="K34" s="136"/>
      <c r="M34" s="179" t="s">
        <v>1332</v>
      </c>
    </row>
    <row r="35" spans="1:13" s="92" customFormat="1" ht="13.5">
      <c r="A35" s="101">
        <f t="shared" si="0"/>
        <v>29</v>
      </c>
      <c r="B35" s="124" t="s">
        <v>673</v>
      </c>
      <c r="C35" s="132" t="s">
        <v>674</v>
      </c>
      <c r="D35" s="132" t="s">
        <v>324</v>
      </c>
      <c r="E35" s="100">
        <v>11</v>
      </c>
      <c r="F35" s="100"/>
      <c r="G35" s="109"/>
      <c r="H35" s="109"/>
      <c r="I35" s="103"/>
      <c r="J35" s="103"/>
      <c r="K35" s="136"/>
      <c r="M35" s="179" t="s">
        <v>1333</v>
      </c>
    </row>
    <row r="36" spans="1:13" s="92" customFormat="1" ht="13.5">
      <c r="A36" s="101">
        <f t="shared" si="0"/>
        <v>30</v>
      </c>
      <c r="B36" s="124" t="s">
        <v>675</v>
      </c>
      <c r="C36" s="132" t="s">
        <v>676</v>
      </c>
      <c r="D36" s="132" t="s">
        <v>324</v>
      </c>
      <c r="E36" s="100">
        <v>11</v>
      </c>
      <c r="F36" s="100"/>
      <c r="G36" s="109"/>
      <c r="H36" s="109"/>
      <c r="I36" s="103"/>
      <c r="J36" s="103"/>
      <c r="K36" s="136"/>
      <c r="M36" s="179" t="s">
        <v>1334</v>
      </c>
    </row>
    <row r="37" spans="1:13" s="92" customFormat="1" ht="13.5">
      <c r="A37" s="101">
        <f t="shared" si="0"/>
        <v>31</v>
      </c>
      <c r="B37" s="124" t="s">
        <v>677</v>
      </c>
      <c r="C37" s="132" t="s">
        <v>678</v>
      </c>
      <c r="D37" s="132" t="s">
        <v>324</v>
      </c>
      <c r="E37" s="100">
        <v>11</v>
      </c>
      <c r="F37" s="100"/>
      <c r="G37" s="109"/>
      <c r="H37" s="109"/>
      <c r="I37" s="103"/>
      <c r="J37" s="103"/>
      <c r="K37" s="136"/>
      <c r="M37" s="179" t="s">
        <v>1335</v>
      </c>
    </row>
    <row r="38" spans="1:13" s="92" customFormat="1" ht="13.5">
      <c r="A38" s="101">
        <f t="shared" si="0"/>
        <v>32</v>
      </c>
      <c r="B38" s="124" t="s">
        <v>679</v>
      </c>
      <c r="C38" s="132" t="s">
        <v>680</v>
      </c>
      <c r="D38" s="132" t="s">
        <v>324</v>
      </c>
      <c r="E38" s="100">
        <v>11</v>
      </c>
      <c r="F38" s="100"/>
      <c r="G38" s="109"/>
      <c r="H38" s="109"/>
      <c r="I38" s="103"/>
      <c r="J38" s="103"/>
      <c r="K38" s="136"/>
      <c r="M38" s="179" t="s">
        <v>1336</v>
      </c>
    </row>
    <row r="39" spans="1:13" s="92" customFormat="1" ht="13.5">
      <c r="A39" s="101">
        <f t="shared" si="0"/>
        <v>33</v>
      </c>
      <c r="B39" s="124" t="s">
        <v>681</v>
      </c>
      <c r="C39" s="132" t="s">
        <v>682</v>
      </c>
      <c r="D39" s="132" t="s">
        <v>324</v>
      </c>
      <c r="E39" s="100">
        <v>11</v>
      </c>
      <c r="F39" s="100"/>
      <c r="G39" s="109"/>
      <c r="H39" s="109"/>
      <c r="I39" s="103"/>
      <c r="J39" s="103"/>
      <c r="K39" s="136"/>
      <c r="M39" s="179" t="s">
        <v>1337</v>
      </c>
    </row>
    <row r="40" spans="1:13" s="92" customFormat="1" ht="13.5">
      <c r="A40" s="101">
        <f t="shared" si="0"/>
        <v>34</v>
      </c>
      <c r="B40" s="124" t="s">
        <v>683</v>
      </c>
      <c r="C40" s="132" t="s">
        <v>684</v>
      </c>
      <c r="D40" s="132" t="s">
        <v>324</v>
      </c>
      <c r="E40" s="100">
        <v>11</v>
      </c>
      <c r="F40" s="100"/>
      <c r="G40" s="109"/>
      <c r="H40" s="109"/>
      <c r="I40" s="103"/>
      <c r="J40" s="103"/>
      <c r="K40" s="136"/>
      <c r="M40" s="179" t="s">
        <v>1338</v>
      </c>
    </row>
    <row r="41" spans="1:13" s="92" customFormat="1" ht="13.5">
      <c r="A41" s="101">
        <f t="shared" si="0"/>
        <v>35</v>
      </c>
      <c r="B41" s="124" t="s">
        <v>685</v>
      </c>
      <c r="C41" s="132" t="s">
        <v>686</v>
      </c>
      <c r="D41" s="132" t="s">
        <v>324</v>
      </c>
      <c r="E41" s="100">
        <v>11</v>
      </c>
      <c r="F41" s="100"/>
      <c r="G41" s="109"/>
      <c r="H41" s="109"/>
      <c r="I41" s="103"/>
      <c r="J41" s="103"/>
      <c r="K41" s="136"/>
      <c r="M41" s="179" t="s">
        <v>1339</v>
      </c>
    </row>
    <row r="42" spans="1:13" s="92" customFormat="1" ht="13.5">
      <c r="A42" s="101">
        <f t="shared" si="0"/>
        <v>36</v>
      </c>
      <c r="B42" s="124" t="s">
        <v>687</v>
      </c>
      <c r="C42" s="132" t="s">
        <v>688</v>
      </c>
      <c r="D42" s="132" t="s">
        <v>324</v>
      </c>
      <c r="E42" s="100">
        <v>11</v>
      </c>
      <c r="F42" s="100"/>
      <c r="G42" s="109"/>
      <c r="H42" s="109"/>
      <c r="I42" s="103"/>
      <c r="J42" s="103"/>
      <c r="K42" s="136"/>
      <c r="M42" s="179" t="s">
        <v>1340</v>
      </c>
    </row>
    <row r="43" spans="1:13" s="92" customFormat="1" ht="13.5">
      <c r="A43" s="101">
        <f t="shared" si="0"/>
        <v>37</v>
      </c>
      <c r="B43" s="124" t="s">
        <v>689</v>
      </c>
      <c r="C43" s="132" t="s">
        <v>690</v>
      </c>
      <c r="D43" s="132" t="s">
        <v>324</v>
      </c>
      <c r="E43" s="100">
        <v>11</v>
      </c>
      <c r="F43" s="100"/>
      <c r="G43" s="109"/>
      <c r="H43" s="109"/>
      <c r="I43" s="103"/>
      <c r="J43" s="103"/>
      <c r="K43" s="136"/>
      <c r="M43" s="179" t="s">
        <v>1341</v>
      </c>
    </row>
    <row r="44" spans="1:13" s="92" customFormat="1" ht="13.5">
      <c r="A44" s="101">
        <f t="shared" si="0"/>
        <v>38</v>
      </c>
      <c r="B44" s="124" t="s">
        <v>691</v>
      </c>
      <c r="C44" s="132" t="s">
        <v>692</v>
      </c>
      <c r="D44" s="132" t="s">
        <v>324</v>
      </c>
      <c r="E44" s="100">
        <v>11</v>
      </c>
      <c r="F44" s="100"/>
      <c r="G44" s="109"/>
      <c r="H44" s="109"/>
      <c r="I44" s="103"/>
      <c r="J44" s="103"/>
      <c r="K44" s="136"/>
      <c r="M44" s="179" t="s">
        <v>1342</v>
      </c>
    </row>
    <row r="45" spans="1:13" s="92" customFormat="1" ht="13.5">
      <c r="A45" s="101">
        <f t="shared" si="0"/>
        <v>39</v>
      </c>
      <c r="B45" s="124" t="s">
        <v>693</v>
      </c>
      <c r="C45" s="132" t="s">
        <v>694</v>
      </c>
      <c r="D45" s="132" t="s">
        <v>324</v>
      </c>
      <c r="E45" s="100">
        <v>11</v>
      </c>
      <c r="F45" s="100"/>
      <c r="G45" s="109"/>
      <c r="H45" s="109"/>
      <c r="I45" s="103"/>
      <c r="J45" s="103"/>
      <c r="K45" s="136"/>
      <c r="M45" s="179" t="s">
        <v>1343</v>
      </c>
    </row>
    <row r="46" spans="1:13" s="92" customFormat="1" ht="13.5">
      <c r="A46" s="101">
        <f t="shared" si="0"/>
        <v>40</v>
      </c>
      <c r="B46" s="124" t="s">
        <v>695</v>
      </c>
      <c r="C46" s="132" t="s">
        <v>696</v>
      </c>
      <c r="D46" s="132" t="s">
        <v>324</v>
      </c>
      <c r="E46" s="100">
        <v>11</v>
      </c>
      <c r="F46" s="100"/>
      <c r="G46" s="109"/>
      <c r="H46" s="109"/>
      <c r="I46" s="103"/>
      <c r="J46" s="103"/>
      <c r="K46" s="136"/>
      <c r="M46" s="179" t="s">
        <v>1344</v>
      </c>
    </row>
    <row r="47" spans="1:13" s="92" customFormat="1" ht="13.5">
      <c r="A47" s="101">
        <f t="shared" si="0"/>
        <v>41</v>
      </c>
      <c r="B47" s="124" t="s">
        <v>697</v>
      </c>
      <c r="C47" s="132" t="s">
        <v>698</v>
      </c>
      <c r="D47" s="132" t="s">
        <v>324</v>
      </c>
      <c r="E47" s="100">
        <v>11</v>
      </c>
      <c r="F47" s="100"/>
      <c r="G47" s="109"/>
      <c r="H47" s="109"/>
      <c r="I47" s="103"/>
      <c r="J47" s="103"/>
      <c r="K47" s="136"/>
      <c r="M47" s="179" t="s">
        <v>1345</v>
      </c>
    </row>
    <row r="48" spans="1:13" s="92" customFormat="1" ht="13.5">
      <c r="A48" s="101">
        <f t="shared" si="0"/>
        <v>42</v>
      </c>
      <c r="B48" s="124" t="s">
        <v>699</v>
      </c>
      <c r="C48" s="132" t="s">
        <v>700</v>
      </c>
      <c r="D48" s="132" t="s">
        <v>324</v>
      </c>
      <c r="E48" s="100">
        <v>11</v>
      </c>
      <c r="F48" s="100"/>
      <c r="G48" s="109"/>
      <c r="H48" s="109"/>
      <c r="I48" s="103"/>
      <c r="J48" s="103"/>
      <c r="K48" s="136"/>
      <c r="M48" s="179" t="s">
        <v>1346</v>
      </c>
    </row>
    <row r="49" spans="1:13" s="92" customFormat="1" ht="13.5">
      <c r="A49" s="101">
        <f t="shared" si="0"/>
        <v>43</v>
      </c>
      <c r="B49" s="124" t="s">
        <v>701</v>
      </c>
      <c r="C49" s="132" t="s">
        <v>702</v>
      </c>
      <c r="D49" s="132" t="s">
        <v>324</v>
      </c>
      <c r="E49" s="100">
        <v>11</v>
      </c>
      <c r="F49" s="100"/>
      <c r="G49" s="109"/>
      <c r="H49" s="109"/>
      <c r="I49" s="103"/>
      <c r="J49" s="103"/>
      <c r="K49" s="136"/>
      <c r="M49" s="179" t="s">
        <v>1347</v>
      </c>
    </row>
    <row r="50" spans="1:13" s="92" customFormat="1" ht="13.5">
      <c r="A50" s="101">
        <f t="shared" si="0"/>
        <v>44</v>
      </c>
      <c r="B50" s="124" t="s">
        <v>703</v>
      </c>
      <c r="C50" s="132" t="s">
        <v>704</v>
      </c>
      <c r="D50" s="132" t="s">
        <v>324</v>
      </c>
      <c r="E50" s="100">
        <v>11</v>
      </c>
      <c r="F50" s="100"/>
      <c r="G50" s="109"/>
      <c r="H50" s="109"/>
      <c r="I50" s="103"/>
      <c r="J50" s="103"/>
      <c r="K50" s="136"/>
      <c r="M50" s="179" t="s">
        <v>1348</v>
      </c>
    </row>
    <row r="51" spans="1:13" s="92" customFormat="1" ht="13.5">
      <c r="A51" s="101">
        <f t="shared" si="0"/>
        <v>45</v>
      </c>
      <c r="B51" s="124" t="s">
        <v>705</v>
      </c>
      <c r="C51" s="132" t="s">
        <v>706</v>
      </c>
      <c r="D51" s="132" t="s">
        <v>324</v>
      </c>
      <c r="E51" s="100">
        <v>11</v>
      </c>
      <c r="F51" s="100"/>
      <c r="G51" s="109"/>
      <c r="H51" s="109"/>
      <c r="I51" s="103"/>
      <c r="J51" s="103"/>
      <c r="K51" s="136"/>
      <c r="M51" s="179" t="s">
        <v>1349</v>
      </c>
    </row>
    <row r="52" spans="1:13" s="92" customFormat="1" ht="13.5">
      <c r="A52" s="101">
        <f t="shared" si="0"/>
        <v>46</v>
      </c>
      <c r="B52" s="124" t="s">
        <v>707</v>
      </c>
      <c r="C52" s="132" t="s">
        <v>708</v>
      </c>
      <c r="D52" s="132" t="s">
        <v>324</v>
      </c>
      <c r="E52" s="100">
        <v>11</v>
      </c>
      <c r="F52" s="100"/>
      <c r="G52" s="109"/>
      <c r="H52" s="109"/>
      <c r="I52" s="103"/>
      <c r="J52" s="103"/>
      <c r="K52" s="136"/>
      <c r="M52" s="179" t="s">
        <v>1350</v>
      </c>
    </row>
    <row r="53" spans="1:13" s="92" customFormat="1" ht="13.5">
      <c r="A53" s="101">
        <f t="shared" si="0"/>
        <v>47</v>
      </c>
      <c r="B53" s="124" t="s">
        <v>709</v>
      </c>
      <c r="C53" s="132" t="s">
        <v>710</v>
      </c>
      <c r="D53" s="132" t="s">
        <v>324</v>
      </c>
      <c r="E53" s="100">
        <v>11</v>
      </c>
      <c r="F53" s="100"/>
      <c r="G53" s="109"/>
      <c r="H53" s="109"/>
      <c r="I53" s="103"/>
      <c r="J53" s="103"/>
      <c r="K53" s="136"/>
      <c r="M53" s="179" t="s">
        <v>1351</v>
      </c>
    </row>
    <row r="54" spans="1:13" s="92" customFormat="1" ht="13.5">
      <c r="A54" s="101">
        <f t="shared" si="0"/>
        <v>48</v>
      </c>
      <c r="B54" s="124" t="s">
        <v>711</v>
      </c>
      <c r="C54" s="132" t="s">
        <v>712</v>
      </c>
      <c r="D54" s="132" t="s">
        <v>324</v>
      </c>
      <c r="E54" s="100">
        <v>11</v>
      </c>
      <c r="F54" s="100"/>
      <c r="G54" s="109"/>
      <c r="H54" s="109"/>
      <c r="I54" s="103"/>
      <c r="J54" s="103"/>
      <c r="K54" s="136"/>
      <c r="M54" s="179" t="s">
        <v>1352</v>
      </c>
    </row>
    <row r="55" spans="1:13" s="92" customFormat="1" ht="13.5">
      <c r="A55" s="101">
        <f t="shared" si="0"/>
        <v>49</v>
      </c>
      <c r="B55" s="124" t="s">
        <v>713</v>
      </c>
      <c r="C55" s="132" t="s">
        <v>714</v>
      </c>
      <c r="D55" s="132" t="s">
        <v>324</v>
      </c>
      <c r="E55" s="100">
        <v>11</v>
      </c>
      <c r="F55" s="100"/>
      <c r="G55" s="109"/>
      <c r="H55" s="109"/>
      <c r="I55" s="103"/>
      <c r="J55" s="103"/>
      <c r="K55" s="136"/>
      <c r="M55" s="179" t="s">
        <v>1353</v>
      </c>
    </row>
    <row r="56" spans="1:13" s="92" customFormat="1" ht="13.5">
      <c r="A56" s="101">
        <f t="shared" si="0"/>
        <v>50</v>
      </c>
      <c r="B56" s="124" t="s">
        <v>715</v>
      </c>
      <c r="C56" s="132" t="s">
        <v>716</v>
      </c>
      <c r="D56" s="132" t="s">
        <v>324</v>
      </c>
      <c r="E56" s="100">
        <v>11</v>
      </c>
      <c r="F56" s="100"/>
      <c r="G56" s="109"/>
      <c r="H56" s="109"/>
      <c r="I56" s="103"/>
      <c r="J56" s="103"/>
      <c r="K56" s="136"/>
      <c r="M56" s="179" t="s">
        <v>1354</v>
      </c>
    </row>
    <row r="57" spans="1:13" s="92" customFormat="1" ht="13.5">
      <c r="A57" s="101">
        <f t="shared" si="0"/>
        <v>51</v>
      </c>
      <c r="B57" s="124" t="s">
        <v>717</v>
      </c>
      <c r="C57" s="132" t="s">
        <v>718</v>
      </c>
      <c r="D57" s="132" t="s">
        <v>324</v>
      </c>
      <c r="E57" s="100">
        <v>11</v>
      </c>
      <c r="F57" s="100"/>
      <c r="G57" s="109"/>
      <c r="H57" s="109"/>
      <c r="I57" s="103"/>
      <c r="J57" s="103"/>
      <c r="K57" s="136"/>
      <c r="M57" s="179" t="s">
        <v>1355</v>
      </c>
    </row>
    <row r="58" spans="1:13" s="92" customFormat="1" ht="13.5">
      <c r="A58" s="101">
        <f t="shared" si="0"/>
        <v>52</v>
      </c>
      <c r="B58" s="124" t="s">
        <v>719</v>
      </c>
      <c r="C58" s="132" t="s">
        <v>720</v>
      </c>
      <c r="D58" s="132" t="s">
        <v>324</v>
      </c>
      <c r="E58" s="100">
        <v>11</v>
      </c>
      <c r="F58" s="100"/>
      <c r="G58" s="109"/>
      <c r="H58" s="109"/>
      <c r="I58" s="103"/>
      <c r="J58" s="103"/>
      <c r="K58" s="136"/>
      <c r="M58" s="179" t="s">
        <v>1356</v>
      </c>
    </row>
    <row r="59" spans="1:13" s="92" customFormat="1" ht="13.5">
      <c r="A59" s="101">
        <f t="shared" si="0"/>
        <v>53</v>
      </c>
      <c r="B59" s="124" t="s">
        <v>721</v>
      </c>
      <c r="C59" s="132" t="s">
        <v>722</v>
      </c>
      <c r="D59" s="132" t="s">
        <v>324</v>
      </c>
      <c r="E59" s="100">
        <v>11</v>
      </c>
      <c r="F59" s="100"/>
      <c r="G59" s="109"/>
      <c r="H59" s="109"/>
      <c r="I59" s="103"/>
      <c r="J59" s="103"/>
      <c r="K59" s="136"/>
      <c r="M59" s="179" t="s">
        <v>1357</v>
      </c>
    </row>
    <row r="60" spans="1:13" s="92" customFormat="1" ht="13.5">
      <c r="A60" s="101">
        <f t="shared" si="0"/>
        <v>54</v>
      </c>
      <c r="B60" s="124" t="s">
        <v>723</v>
      </c>
      <c r="C60" s="132" t="s">
        <v>724</v>
      </c>
      <c r="D60" s="132" t="s">
        <v>324</v>
      </c>
      <c r="E60" s="100">
        <v>11</v>
      </c>
      <c r="F60" s="100"/>
      <c r="G60" s="109"/>
      <c r="H60" s="109"/>
      <c r="I60" s="103"/>
      <c r="J60" s="103"/>
      <c r="K60" s="136"/>
      <c r="M60" s="179" t="s">
        <v>1358</v>
      </c>
    </row>
    <row r="61" spans="1:13" s="92" customFormat="1" ht="13.5">
      <c r="A61" s="101">
        <f t="shared" si="0"/>
        <v>55</v>
      </c>
      <c r="B61" s="124" t="s">
        <v>725</v>
      </c>
      <c r="C61" s="132" t="s">
        <v>726</v>
      </c>
      <c r="D61" s="132" t="s">
        <v>324</v>
      </c>
      <c r="E61" s="100">
        <v>11</v>
      </c>
      <c r="F61" s="100"/>
      <c r="G61" s="109"/>
      <c r="H61" s="109"/>
      <c r="I61" s="103"/>
      <c r="J61" s="103"/>
      <c r="K61" s="136"/>
      <c r="M61" s="179" t="s">
        <v>1359</v>
      </c>
    </row>
    <row r="62" spans="1:13" s="92" customFormat="1" ht="13.5">
      <c r="A62" s="101">
        <f t="shared" si="0"/>
        <v>56</v>
      </c>
      <c r="B62" s="124" t="s">
        <v>727</v>
      </c>
      <c r="C62" s="132" t="s">
        <v>728</v>
      </c>
      <c r="D62" s="132" t="s">
        <v>324</v>
      </c>
      <c r="E62" s="100">
        <v>11</v>
      </c>
      <c r="F62" s="100"/>
      <c r="G62" s="109"/>
      <c r="H62" s="109"/>
      <c r="I62" s="103"/>
      <c r="J62" s="103"/>
      <c r="K62" s="136"/>
      <c r="M62" s="179" t="s">
        <v>1360</v>
      </c>
    </row>
    <row r="63" spans="1:13" s="92" customFormat="1" ht="13.5">
      <c r="A63" s="101">
        <f t="shared" si="0"/>
        <v>57</v>
      </c>
      <c r="B63" s="128" t="s">
        <v>729</v>
      </c>
      <c r="C63" s="134" t="s">
        <v>730</v>
      </c>
      <c r="D63" s="134" t="s">
        <v>324</v>
      </c>
      <c r="E63" s="135">
        <v>11</v>
      </c>
      <c r="F63" s="135"/>
      <c r="G63" s="129"/>
      <c r="H63" s="129"/>
      <c r="I63" s="130"/>
      <c r="J63" s="130"/>
      <c r="K63" s="139"/>
      <c r="M63" s="179" t="s">
        <v>1361</v>
      </c>
    </row>
    <row r="64" spans="1:13" s="92" customFormat="1" ht="13.5">
      <c r="A64" s="101">
        <f t="shared" si="0"/>
        <v>58</v>
      </c>
      <c r="B64" s="128" t="s">
        <v>731</v>
      </c>
      <c r="C64" s="134" t="s">
        <v>732</v>
      </c>
      <c r="D64" s="134" t="s">
        <v>324</v>
      </c>
      <c r="E64" s="135">
        <v>11</v>
      </c>
      <c r="F64" s="135"/>
      <c r="G64" s="129"/>
      <c r="H64" s="129"/>
      <c r="I64" s="130"/>
      <c r="J64" s="130"/>
      <c r="K64" s="139"/>
      <c r="M64" s="179" t="s">
        <v>1362</v>
      </c>
    </row>
    <row r="65" spans="1:13" s="92" customFormat="1" ht="13.5">
      <c r="A65" s="101">
        <f t="shared" si="0"/>
        <v>59</v>
      </c>
      <c r="B65" s="128" t="s">
        <v>733</v>
      </c>
      <c r="C65" s="134" t="s">
        <v>734</v>
      </c>
      <c r="D65" s="134" t="s">
        <v>324</v>
      </c>
      <c r="E65" s="135">
        <v>11</v>
      </c>
      <c r="F65" s="135"/>
      <c r="G65" s="129"/>
      <c r="H65" s="129"/>
      <c r="I65" s="130"/>
      <c r="J65" s="130"/>
      <c r="K65" s="139"/>
      <c r="M65" s="179" t="s">
        <v>1363</v>
      </c>
    </row>
    <row r="66" spans="1:13" s="92" customFormat="1" ht="13.5">
      <c r="A66" s="101">
        <f t="shared" si="0"/>
        <v>60</v>
      </c>
      <c r="B66" s="128" t="s">
        <v>735</v>
      </c>
      <c r="C66" s="134" t="s">
        <v>736</v>
      </c>
      <c r="D66" s="134" t="s">
        <v>324</v>
      </c>
      <c r="E66" s="135">
        <v>11</v>
      </c>
      <c r="F66" s="135"/>
      <c r="G66" s="129"/>
      <c r="H66" s="129"/>
      <c r="I66" s="130"/>
      <c r="J66" s="130"/>
      <c r="K66" s="139"/>
      <c r="M66" s="179" t="s">
        <v>1364</v>
      </c>
    </row>
    <row r="67" spans="1:13" s="92" customFormat="1" ht="13.5">
      <c r="A67" s="101">
        <f t="shared" si="0"/>
        <v>61</v>
      </c>
      <c r="B67" s="128" t="s">
        <v>737</v>
      </c>
      <c r="C67" s="134" t="s">
        <v>738</v>
      </c>
      <c r="D67" s="134" t="s">
        <v>324</v>
      </c>
      <c r="E67" s="135">
        <v>11</v>
      </c>
      <c r="F67" s="135"/>
      <c r="G67" s="129"/>
      <c r="H67" s="129"/>
      <c r="I67" s="130"/>
      <c r="J67" s="130"/>
      <c r="K67" s="139"/>
      <c r="M67" s="179" t="s">
        <v>1365</v>
      </c>
    </row>
    <row r="68" spans="1:13" s="92" customFormat="1" ht="13.5">
      <c r="A68" s="101">
        <f t="shared" si="0"/>
        <v>62</v>
      </c>
      <c r="B68" s="128" t="s">
        <v>739</v>
      </c>
      <c r="C68" s="134" t="s">
        <v>740</v>
      </c>
      <c r="D68" s="134" t="s">
        <v>324</v>
      </c>
      <c r="E68" s="135">
        <v>11</v>
      </c>
      <c r="F68" s="135"/>
      <c r="G68" s="129"/>
      <c r="H68" s="129"/>
      <c r="I68" s="130"/>
      <c r="J68" s="130"/>
      <c r="K68" s="139"/>
      <c r="M68" s="179" t="s">
        <v>1366</v>
      </c>
    </row>
    <row r="69" spans="1:13" s="92" customFormat="1" ht="13.5">
      <c r="A69" s="101">
        <f t="shared" si="0"/>
        <v>63</v>
      </c>
      <c r="B69" s="128" t="s">
        <v>741</v>
      </c>
      <c r="C69" s="134" t="s">
        <v>742</v>
      </c>
      <c r="D69" s="134" t="s">
        <v>324</v>
      </c>
      <c r="E69" s="135">
        <v>11</v>
      </c>
      <c r="F69" s="135"/>
      <c r="G69" s="129"/>
      <c r="H69" s="129"/>
      <c r="I69" s="130"/>
      <c r="J69" s="130"/>
      <c r="K69" s="139"/>
      <c r="M69" s="179" t="s">
        <v>1367</v>
      </c>
    </row>
    <row r="70" spans="1:13" s="92" customFormat="1" ht="13.5">
      <c r="A70" s="101">
        <f t="shared" si="0"/>
        <v>64</v>
      </c>
      <c r="B70" s="128" t="s">
        <v>743</v>
      </c>
      <c r="C70" s="134" t="s">
        <v>744</v>
      </c>
      <c r="D70" s="134" t="s">
        <v>324</v>
      </c>
      <c r="E70" s="135">
        <v>11</v>
      </c>
      <c r="F70" s="135"/>
      <c r="G70" s="129"/>
      <c r="H70" s="129"/>
      <c r="I70" s="130"/>
      <c r="J70" s="130"/>
      <c r="K70" s="139"/>
      <c r="M70" s="179" t="s">
        <v>1368</v>
      </c>
    </row>
    <row r="71" spans="1:13" s="92" customFormat="1" ht="13.5">
      <c r="A71" s="101">
        <f t="shared" si="0"/>
        <v>65</v>
      </c>
      <c r="B71" s="128" t="s">
        <v>745</v>
      </c>
      <c r="C71" s="134" t="s">
        <v>746</v>
      </c>
      <c r="D71" s="134" t="s">
        <v>324</v>
      </c>
      <c r="E71" s="135">
        <v>11</v>
      </c>
      <c r="F71" s="135"/>
      <c r="G71" s="129"/>
      <c r="H71" s="129"/>
      <c r="I71" s="130"/>
      <c r="J71" s="130"/>
      <c r="K71" s="139"/>
      <c r="M71" s="179" t="s">
        <v>1369</v>
      </c>
    </row>
    <row r="72" spans="1:13" s="92" customFormat="1" ht="13.5">
      <c r="A72" s="101">
        <f t="shared" si="0"/>
        <v>66</v>
      </c>
      <c r="B72" s="128" t="s">
        <v>747</v>
      </c>
      <c r="C72" s="134" t="s">
        <v>748</v>
      </c>
      <c r="D72" s="134" t="s">
        <v>324</v>
      </c>
      <c r="E72" s="135">
        <v>11</v>
      </c>
      <c r="F72" s="135"/>
      <c r="G72" s="129"/>
      <c r="H72" s="129"/>
      <c r="I72" s="130"/>
      <c r="J72" s="130"/>
      <c r="K72" s="139"/>
      <c r="M72" s="179" t="s">
        <v>1370</v>
      </c>
    </row>
    <row r="73" spans="1:13" s="92" customFormat="1" ht="13.5">
      <c r="A73" s="101">
        <f t="shared" si="0"/>
        <v>67</v>
      </c>
      <c r="B73" s="128" t="s">
        <v>749</v>
      </c>
      <c r="C73" s="134" t="s">
        <v>750</v>
      </c>
      <c r="D73" s="134" t="s">
        <v>324</v>
      </c>
      <c r="E73" s="135">
        <v>11</v>
      </c>
      <c r="F73" s="135"/>
      <c r="G73" s="129"/>
      <c r="H73" s="129"/>
      <c r="I73" s="130"/>
      <c r="J73" s="130"/>
      <c r="K73" s="139"/>
      <c r="M73" s="179" t="s">
        <v>1371</v>
      </c>
    </row>
    <row r="74" spans="1:13" s="92" customFormat="1" ht="13.5">
      <c r="A74" s="101">
        <f t="shared" si="0"/>
        <v>68</v>
      </c>
      <c r="B74" s="128" t="s">
        <v>751</v>
      </c>
      <c r="C74" s="134" t="s">
        <v>752</v>
      </c>
      <c r="D74" s="134" t="s">
        <v>324</v>
      </c>
      <c r="E74" s="135">
        <v>11</v>
      </c>
      <c r="F74" s="135"/>
      <c r="G74" s="129"/>
      <c r="H74" s="129"/>
      <c r="I74" s="130"/>
      <c r="J74" s="130"/>
      <c r="K74" s="139"/>
      <c r="M74" s="179" t="s">
        <v>1372</v>
      </c>
    </row>
    <row r="75" spans="1:13" s="92" customFormat="1" ht="13.5">
      <c r="A75" s="101">
        <f t="shared" si="0"/>
        <v>69</v>
      </c>
      <c r="B75" s="128" t="s">
        <v>753</v>
      </c>
      <c r="C75" s="134" t="s">
        <v>754</v>
      </c>
      <c r="D75" s="134" t="s">
        <v>324</v>
      </c>
      <c r="E75" s="135">
        <v>11</v>
      </c>
      <c r="F75" s="135"/>
      <c r="G75" s="129"/>
      <c r="H75" s="129"/>
      <c r="I75" s="130"/>
      <c r="J75" s="130"/>
      <c r="K75" s="139"/>
      <c r="M75" s="179" t="s">
        <v>1373</v>
      </c>
    </row>
    <row r="76" spans="1:13" s="92" customFormat="1" ht="13.5">
      <c r="A76" s="101">
        <f t="shared" si="0"/>
        <v>70</v>
      </c>
      <c r="B76" s="128" t="s">
        <v>755</v>
      </c>
      <c r="C76" s="134" t="s">
        <v>756</v>
      </c>
      <c r="D76" s="134" t="s">
        <v>324</v>
      </c>
      <c r="E76" s="135">
        <v>11</v>
      </c>
      <c r="F76" s="135"/>
      <c r="G76" s="129"/>
      <c r="H76" s="129"/>
      <c r="I76" s="130"/>
      <c r="J76" s="130"/>
      <c r="K76" s="139"/>
      <c r="M76" s="179" t="s">
        <v>1374</v>
      </c>
    </row>
    <row r="77" spans="1:13" s="92" customFormat="1" ht="13.5">
      <c r="A77" s="101">
        <f t="shared" si="0"/>
        <v>71</v>
      </c>
      <c r="B77" s="128" t="s">
        <v>757</v>
      </c>
      <c r="C77" s="134" t="s">
        <v>758</v>
      </c>
      <c r="D77" s="134" t="s">
        <v>324</v>
      </c>
      <c r="E77" s="135">
        <v>11</v>
      </c>
      <c r="F77" s="135"/>
      <c r="G77" s="129"/>
      <c r="H77" s="129"/>
      <c r="I77" s="130"/>
      <c r="J77" s="130"/>
      <c r="K77" s="139"/>
      <c r="M77" s="179" t="s">
        <v>1375</v>
      </c>
    </row>
    <row r="78" spans="1:13" s="92" customFormat="1" ht="13.5">
      <c r="A78" s="101">
        <f t="shared" si="0"/>
        <v>72</v>
      </c>
      <c r="B78" s="128" t="s">
        <v>759</v>
      </c>
      <c r="C78" s="134" t="s">
        <v>760</v>
      </c>
      <c r="D78" s="134" t="s">
        <v>324</v>
      </c>
      <c r="E78" s="135">
        <v>11</v>
      </c>
      <c r="F78" s="135"/>
      <c r="G78" s="129"/>
      <c r="H78" s="129"/>
      <c r="I78" s="130"/>
      <c r="J78" s="130"/>
      <c r="K78" s="139"/>
      <c r="M78" s="179" t="s">
        <v>1376</v>
      </c>
    </row>
    <row r="79" spans="1:13" s="92" customFormat="1" ht="13.5">
      <c r="A79" s="101">
        <f t="shared" si="0"/>
        <v>73</v>
      </c>
      <c r="B79" s="128" t="s">
        <v>761</v>
      </c>
      <c r="C79" s="134" t="s">
        <v>762</v>
      </c>
      <c r="D79" s="134" t="s">
        <v>324</v>
      </c>
      <c r="E79" s="135">
        <v>11</v>
      </c>
      <c r="F79" s="135"/>
      <c r="G79" s="129"/>
      <c r="H79" s="129"/>
      <c r="I79" s="130"/>
      <c r="J79" s="130"/>
      <c r="K79" s="139"/>
      <c r="M79" s="179" t="s">
        <v>1377</v>
      </c>
    </row>
    <row r="80" spans="1:13" s="92" customFormat="1" ht="13.5">
      <c r="A80" s="101">
        <f t="shared" si="0"/>
        <v>74</v>
      </c>
      <c r="B80" s="128" t="s">
        <v>763</v>
      </c>
      <c r="C80" s="134" t="s">
        <v>764</v>
      </c>
      <c r="D80" s="134" t="s">
        <v>324</v>
      </c>
      <c r="E80" s="135">
        <v>11</v>
      </c>
      <c r="F80" s="135"/>
      <c r="G80" s="129"/>
      <c r="H80" s="129"/>
      <c r="I80" s="130"/>
      <c r="J80" s="130"/>
      <c r="K80" s="139"/>
      <c r="M80" s="179" t="s">
        <v>1378</v>
      </c>
    </row>
    <row r="81" spans="1:13" s="92" customFormat="1" ht="13.5">
      <c r="A81" s="101">
        <f t="shared" si="0"/>
        <v>75</v>
      </c>
      <c r="B81" s="128" t="s">
        <v>765</v>
      </c>
      <c r="C81" s="134" t="s">
        <v>766</v>
      </c>
      <c r="D81" s="134" t="s">
        <v>324</v>
      </c>
      <c r="E81" s="135">
        <v>11</v>
      </c>
      <c r="F81" s="135"/>
      <c r="G81" s="129"/>
      <c r="H81" s="129"/>
      <c r="I81" s="130"/>
      <c r="J81" s="130"/>
      <c r="K81" s="139"/>
      <c r="M81" s="179" t="s">
        <v>1379</v>
      </c>
    </row>
    <row r="82" spans="1:13" s="92" customFormat="1" ht="13.5">
      <c r="A82" s="101">
        <f t="shared" si="0"/>
        <v>76</v>
      </c>
      <c r="B82" s="128" t="s">
        <v>767</v>
      </c>
      <c r="C82" s="134" t="s">
        <v>768</v>
      </c>
      <c r="D82" s="134" t="s">
        <v>324</v>
      </c>
      <c r="E82" s="135">
        <v>11</v>
      </c>
      <c r="F82" s="135"/>
      <c r="G82" s="129"/>
      <c r="H82" s="129"/>
      <c r="I82" s="130"/>
      <c r="J82" s="130"/>
      <c r="K82" s="139"/>
      <c r="M82" s="179" t="s">
        <v>1380</v>
      </c>
    </row>
    <row r="83" spans="1:13" s="92" customFormat="1" ht="13.5">
      <c r="A83" s="101">
        <f t="shared" si="0"/>
        <v>77</v>
      </c>
      <c r="B83" s="128" t="s">
        <v>769</v>
      </c>
      <c r="C83" s="134" t="s">
        <v>770</v>
      </c>
      <c r="D83" s="134" t="s">
        <v>324</v>
      </c>
      <c r="E83" s="135">
        <v>11</v>
      </c>
      <c r="F83" s="135"/>
      <c r="G83" s="129"/>
      <c r="H83" s="129"/>
      <c r="I83" s="130"/>
      <c r="J83" s="130"/>
      <c r="K83" s="139"/>
      <c r="M83" s="179" t="s">
        <v>1381</v>
      </c>
    </row>
    <row r="84" spans="1:13" s="92" customFormat="1" ht="13.5">
      <c r="A84" s="101">
        <f t="shared" si="0"/>
        <v>78</v>
      </c>
      <c r="B84" s="128" t="s">
        <v>771</v>
      </c>
      <c r="C84" s="134" t="s">
        <v>772</v>
      </c>
      <c r="D84" s="134" t="s">
        <v>324</v>
      </c>
      <c r="E84" s="135">
        <v>11</v>
      </c>
      <c r="F84" s="135"/>
      <c r="G84" s="129"/>
      <c r="H84" s="129"/>
      <c r="I84" s="130"/>
      <c r="J84" s="130"/>
      <c r="K84" s="139"/>
      <c r="M84" s="179" t="s">
        <v>1382</v>
      </c>
    </row>
    <row r="85" spans="1:13" s="92" customFormat="1" ht="13.5">
      <c r="A85" s="101">
        <f t="shared" si="0"/>
        <v>79</v>
      </c>
      <c r="B85" s="128" t="s">
        <v>773</v>
      </c>
      <c r="C85" s="134" t="s">
        <v>774</v>
      </c>
      <c r="D85" s="134" t="s">
        <v>324</v>
      </c>
      <c r="E85" s="135">
        <v>11</v>
      </c>
      <c r="F85" s="135"/>
      <c r="G85" s="129"/>
      <c r="H85" s="129"/>
      <c r="I85" s="130"/>
      <c r="J85" s="130"/>
      <c r="K85" s="139"/>
      <c r="M85" s="179" t="s">
        <v>1383</v>
      </c>
    </row>
    <row r="86" spans="1:13" s="92" customFormat="1" ht="13.5">
      <c r="A86" s="101">
        <f t="shared" si="0"/>
        <v>80</v>
      </c>
      <c r="B86" s="128" t="s">
        <v>322</v>
      </c>
      <c r="C86" s="134" t="s">
        <v>410</v>
      </c>
      <c r="D86" s="134" t="s">
        <v>414</v>
      </c>
      <c r="E86" s="135">
        <v>8</v>
      </c>
      <c r="F86" s="135"/>
      <c r="G86" s="129"/>
      <c r="H86" s="129"/>
      <c r="I86" s="130"/>
      <c r="J86" s="130"/>
      <c r="K86" s="139" t="s">
        <v>488</v>
      </c>
      <c r="M86" s="179" t="s">
        <v>1134</v>
      </c>
    </row>
    <row r="87" spans="1:13" s="92" customFormat="1" ht="13.5">
      <c r="A87" s="101">
        <f t="shared" si="0"/>
        <v>81</v>
      </c>
      <c r="B87" s="128" t="s">
        <v>323</v>
      </c>
      <c r="C87" s="134" t="s">
        <v>411</v>
      </c>
      <c r="D87" s="134" t="s">
        <v>332</v>
      </c>
      <c r="E87" s="135" t="s">
        <v>419</v>
      </c>
      <c r="F87" s="135"/>
      <c r="G87" s="129"/>
      <c r="H87" s="129"/>
      <c r="I87" s="130"/>
      <c r="J87" s="130"/>
      <c r="K87" s="139" t="s">
        <v>489</v>
      </c>
      <c r="M87" s="179" t="s">
        <v>1135</v>
      </c>
    </row>
    <row r="88" spans="1:13" s="92" customFormat="1" ht="13.5">
      <c r="A88" s="101">
        <f t="shared" si="0"/>
        <v>82</v>
      </c>
      <c r="B88" s="128" t="s">
        <v>420</v>
      </c>
      <c r="C88" s="134" t="s">
        <v>412</v>
      </c>
      <c r="D88" s="134" t="s">
        <v>414</v>
      </c>
      <c r="E88" s="135">
        <v>8</v>
      </c>
      <c r="F88" s="135"/>
      <c r="G88" s="129"/>
      <c r="H88" s="129"/>
      <c r="I88" s="130"/>
      <c r="J88" s="130"/>
      <c r="K88" s="139" t="s">
        <v>490</v>
      </c>
      <c r="M88" s="179" t="s">
        <v>1122</v>
      </c>
    </row>
    <row r="89" spans="1:13" s="92" customFormat="1" ht="13.5">
      <c r="A89" s="112">
        <f t="shared" si="0"/>
        <v>83</v>
      </c>
      <c r="B89" s="113" t="s">
        <v>421</v>
      </c>
      <c r="C89" s="133" t="s">
        <v>413</v>
      </c>
      <c r="D89" s="133" t="s">
        <v>332</v>
      </c>
      <c r="E89" s="131" t="s">
        <v>419</v>
      </c>
      <c r="F89" s="131"/>
      <c r="G89" s="114"/>
      <c r="H89" s="114"/>
      <c r="I89" s="115"/>
      <c r="J89" s="115"/>
      <c r="K89" s="140" t="s">
        <v>491</v>
      </c>
      <c r="M89"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19.xml><?xml version="1.0" encoding="utf-8"?>
<worksheet xmlns="http://schemas.openxmlformats.org/spreadsheetml/2006/main" xmlns:r="http://schemas.openxmlformats.org/officeDocument/2006/relationships">
  <sheetPr codeName="Sheet118">
    <tabColor rgb="FFFFFF00"/>
    <pageSetUpPr fitToPage="1"/>
  </sheetPr>
  <dimension ref="A1:N27"/>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E7" sqref="E7:E27"/>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2" width="30.75" style="78" customWidth="1"/>
    <col min="13" max="13" width="9" style="116"/>
    <col min="14" max="14" width="23.75" style="116" bestFit="1" customWidth="1"/>
    <col min="15" max="16384" width="9" style="116"/>
  </cols>
  <sheetData>
    <row r="1" spans="1:14" s="78" customFormat="1" ht="13.5" customHeight="1">
      <c r="A1" s="76"/>
      <c r="B1" s="77"/>
      <c r="D1" s="79"/>
      <c r="E1" s="80"/>
      <c r="F1" s="80"/>
      <c r="G1" s="76"/>
    </row>
    <row r="2" spans="1:14" s="85" customFormat="1" ht="24.95" customHeight="1">
      <c r="A2" s="81"/>
      <c r="B2" s="82"/>
      <c r="C2" s="83"/>
      <c r="D2" s="487" t="s">
        <v>5</v>
      </c>
      <c r="E2" s="488"/>
      <c r="F2" s="489"/>
      <c r="G2" s="475" t="s">
        <v>339</v>
      </c>
      <c r="H2" s="476"/>
      <c r="I2" s="477"/>
      <c r="J2" s="84" t="s">
        <v>6</v>
      </c>
      <c r="K2" s="125"/>
      <c r="L2" s="182"/>
    </row>
    <row r="3" spans="1:14" s="85" customFormat="1" ht="24.95" customHeight="1">
      <c r="A3" s="81"/>
      <c r="B3" s="82"/>
      <c r="C3" s="83"/>
      <c r="D3" s="487" t="s">
        <v>7</v>
      </c>
      <c r="E3" s="488"/>
      <c r="F3" s="489"/>
      <c r="G3" s="478">
        <v>41569</v>
      </c>
      <c r="H3" s="479"/>
      <c r="I3" s="479"/>
      <c r="J3" s="84" t="s">
        <v>8</v>
      </c>
      <c r="K3" s="125"/>
      <c r="L3" s="182"/>
    </row>
    <row r="4" spans="1:14" s="78" customFormat="1" ht="6" customHeight="1">
      <c r="A4" s="86"/>
      <c r="B4" s="87"/>
      <c r="D4" s="79"/>
      <c r="E4" s="80"/>
      <c r="F4" s="80"/>
    </row>
    <row r="5" spans="1:14" s="79" customFormat="1" ht="22.5" customHeight="1">
      <c r="A5" s="490" t="s">
        <v>9</v>
      </c>
      <c r="B5" s="491"/>
      <c r="C5" s="88" t="s">
        <v>994</v>
      </c>
      <c r="D5" s="492" t="s">
        <v>10</v>
      </c>
      <c r="E5" s="493"/>
      <c r="F5" s="494"/>
      <c r="G5" s="475" t="s">
        <v>993</v>
      </c>
      <c r="H5" s="476"/>
      <c r="I5" s="477"/>
      <c r="J5" s="126" t="s">
        <v>51</v>
      </c>
      <c r="K5" s="89" t="s">
        <v>432</v>
      </c>
      <c r="L5" s="183"/>
    </row>
    <row r="6" spans="1:14" s="79" customFormat="1" ht="22.5">
      <c r="A6" s="90" t="s">
        <v>11</v>
      </c>
      <c r="B6" s="90" t="s">
        <v>12</v>
      </c>
      <c r="C6" s="90" t="s">
        <v>13</v>
      </c>
      <c r="D6" s="90" t="s">
        <v>14</v>
      </c>
      <c r="E6" s="98" t="s">
        <v>48</v>
      </c>
      <c r="F6" s="98" t="s">
        <v>49</v>
      </c>
      <c r="G6" s="90" t="s">
        <v>2</v>
      </c>
      <c r="H6" s="90" t="s">
        <v>50</v>
      </c>
      <c r="I6" s="90" t="s">
        <v>55</v>
      </c>
      <c r="J6" s="90" t="s">
        <v>3</v>
      </c>
      <c r="K6" s="90" t="s">
        <v>15</v>
      </c>
      <c r="L6" s="184"/>
      <c r="N6" s="181" t="s">
        <v>1175</v>
      </c>
    </row>
    <row r="7" spans="1:14" s="91" customFormat="1">
      <c r="A7" s="99">
        <f t="shared" ref="A7:A27" si="0">ROW(A7)-6</f>
        <v>1</v>
      </c>
      <c r="B7" s="146" t="s">
        <v>424</v>
      </c>
      <c r="C7" s="147" t="s">
        <v>429</v>
      </c>
      <c r="D7" s="147" t="s">
        <v>414</v>
      </c>
      <c r="E7" s="148">
        <v>60</v>
      </c>
      <c r="F7" s="148"/>
      <c r="G7" s="149" t="s">
        <v>328</v>
      </c>
      <c r="H7" s="149" t="s">
        <v>422</v>
      </c>
      <c r="I7" s="150"/>
      <c r="J7" s="151"/>
      <c r="K7" s="161"/>
      <c r="L7" s="353"/>
    </row>
    <row r="8" spans="1:14" s="97" customFormat="1">
      <c r="A8" s="101">
        <f t="shared" si="0"/>
        <v>2</v>
      </c>
      <c r="B8" s="146" t="s">
        <v>425</v>
      </c>
      <c r="C8" s="153" t="s">
        <v>430</v>
      </c>
      <c r="D8" s="153" t="s">
        <v>414</v>
      </c>
      <c r="E8" s="148">
        <v>15</v>
      </c>
      <c r="F8" s="148"/>
      <c r="G8" s="162" t="s">
        <v>328</v>
      </c>
      <c r="H8" s="163" t="s">
        <v>422</v>
      </c>
      <c r="I8" s="156"/>
      <c r="J8" s="156"/>
      <c r="K8" s="157"/>
      <c r="L8" s="185"/>
    </row>
    <row r="9" spans="1:14" s="97" customFormat="1">
      <c r="A9" s="101">
        <f t="shared" si="0"/>
        <v>3</v>
      </c>
      <c r="B9" s="146" t="s">
        <v>423</v>
      </c>
      <c r="C9" s="153" t="s">
        <v>431</v>
      </c>
      <c r="D9" s="153" t="s">
        <v>416</v>
      </c>
      <c r="E9" s="148"/>
      <c r="F9" s="148"/>
      <c r="G9" s="164"/>
      <c r="H9" s="164"/>
      <c r="I9" s="156"/>
      <c r="J9" s="156"/>
      <c r="K9" s="157"/>
      <c r="L9" s="185"/>
    </row>
    <row r="10" spans="1:14" s="93" customFormat="1" ht="13.5">
      <c r="A10" s="101">
        <f t="shared" si="0"/>
        <v>4</v>
      </c>
      <c r="B10" s="75" t="s">
        <v>320</v>
      </c>
      <c r="C10" s="132" t="s">
        <v>363</v>
      </c>
      <c r="D10" s="132" t="s">
        <v>414</v>
      </c>
      <c r="E10" s="100">
        <v>8</v>
      </c>
      <c r="F10" s="100"/>
      <c r="G10" s="109" t="s">
        <v>328</v>
      </c>
      <c r="H10" s="109" t="s">
        <v>422</v>
      </c>
      <c r="I10" s="103"/>
      <c r="J10" s="103"/>
      <c r="K10" s="136"/>
      <c r="L10" s="186"/>
      <c r="N10" s="179" t="s">
        <v>1155</v>
      </c>
    </row>
    <row r="11" spans="1:14" s="93" customFormat="1" ht="13.5">
      <c r="A11" s="101">
        <f t="shared" si="0"/>
        <v>5</v>
      </c>
      <c r="B11" s="124" t="s">
        <v>448</v>
      </c>
      <c r="C11" s="132" t="s">
        <v>449</v>
      </c>
      <c r="D11" s="132" t="s">
        <v>414</v>
      </c>
      <c r="E11" s="100">
        <v>10</v>
      </c>
      <c r="F11" s="100"/>
      <c r="G11" s="109" t="s">
        <v>328</v>
      </c>
      <c r="H11" s="109" t="s">
        <v>422</v>
      </c>
      <c r="I11" s="103"/>
      <c r="J11" s="103"/>
      <c r="K11" s="136"/>
      <c r="L11" s="186"/>
      <c r="N11" s="179" t="s">
        <v>1176</v>
      </c>
    </row>
    <row r="12" spans="1:14" s="93" customFormat="1" ht="13.5">
      <c r="A12" s="101">
        <f t="shared" si="0"/>
        <v>6</v>
      </c>
      <c r="B12" s="104" t="s">
        <v>450</v>
      </c>
      <c r="C12" s="132" t="s">
        <v>451</v>
      </c>
      <c r="D12" s="132" t="s">
        <v>324</v>
      </c>
      <c r="E12" s="100">
        <v>2</v>
      </c>
      <c r="F12" s="100"/>
      <c r="G12" s="109" t="s">
        <v>328</v>
      </c>
      <c r="H12" s="110" t="s">
        <v>422</v>
      </c>
      <c r="I12" s="103"/>
      <c r="J12" s="103"/>
      <c r="K12" s="136"/>
      <c r="L12" s="186"/>
      <c r="N12" s="179" t="s">
        <v>1177</v>
      </c>
    </row>
    <row r="13" spans="1:14" s="93" customFormat="1" ht="13.5">
      <c r="A13" s="101">
        <f t="shared" si="0"/>
        <v>7</v>
      </c>
      <c r="B13" s="104" t="s">
        <v>310</v>
      </c>
      <c r="C13" s="132" t="s">
        <v>452</v>
      </c>
      <c r="D13" s="132" t="s">
        <v>324</v>
      </c>
      <c r="E13" s="100">
        <v>2</v>
      </c>
      <c r="F13" s="100"/>
      <c r="G13" s="109" t="s">
        <v>328</v>
      </c>
      <c r="H13" s="109" t="s">
        <v>422</v>
      </c>
      <c r="I13" s="103"/>
      <c r="J13" s="103"/>
      <c r="K13" s="136"/>
      <c r="L13" s="186"/>
      <c r="N13" s="179" t="s">
        <v>1178</v>
      </c>
    </row>
    <row r="14" spans="1:14" s="97" customFormat="1" ht="13.5">
      <c r="A14" s="101">
        <f t="shared" si="0"/>
        <v>8</v>
      </c>
      <c r="B14" s="124" t="s">
        <v>165</v>
      </c>
      <c r="C14" s="132" t="s">
        <v>995</v>
      </c>
      <c r="D14" s="132" t="s">
        <v>414</v>
      </c>
      <c r="E14" s="100">
        <v>60</v>
      </c>
      <c r="F14" s="100"/>
      <c r="G14" s="109"/>
      <c r="H14" s="109"/>
      <c r="I14" s="103"/>
      <c r="J14" s="103"/>
      <c r="K14" s="136"/>
      <c r="L14" s="186"/>
      <c r="N14" s="179" t="s">
        <v>1522</v>
      </c>
    </row>
    <row r="15" spans="1:14" s="97" customFormat="1" ht="13.5">
      <c r="A15" s="101">
        <f t="shared" si="0"/>
        <v>9</v>
      </c>
      <c r="B15" s="124" t="s">
        <v>106</v>
      </c>
      <c r="C15" s="132" t="s">
        <v>964</v>
      </c>
      <c r="D15" s="132" t="s">
        <v>414</v>
      </c>
      <c r="E15" s="100">
        <v>2</v>
      </c>
      <c r="F15" s="100"/>
      <c r="G15" s="109"/>
      <c r="H15" s="109"/>
      <c r="I15" s="103"/>
      <c r="J15" s="103"/>
      <c r="K15" s="136"/>
      <c r="L15" s="186"/>
      <c r="N15" s="179" t="s">
        <v>1517</v>
      </c>
    </row>
    <row r="16" spans="1:14" s="91" customFormat="1" ht="13.5">
      <c r="A16" s="101">
        <f t="shared" si="0"/>
        <v>10</v>
      </c>
      <c r="B16" s="124" t="s">
        <v>107</v>
      </c>
      <c r="C16" s="132" t="s">
        <v>965</v>
      </c>
      <c r="D16" s="132" t="s">
        <v>414</v>
      </c>
      <c r="E16" s="100">
        <v>4</v>
      </c>
      <c r="F16" s="100"/>
      <c r="G16" s="109"/>
      <c r="H16" s="109"/>
      <c r="I16" s="103"/>
      <c r="J16" s="103"/>
      <c r="K16" s="136"/>
      <c r="L16" s="186"/>
      <c r="N16" s="179" t="s">
        <v>1518</v>
      </c>
    </row>
    <row r="17" spans="1:14" s="91" customFormat="1" ht="13.5">
      <c r="A17" s="101">
        <f t="shared" si="0"/>
        <v>11</v>
      </c>
      <c r="B17" s="124" t="s">
        <v>104</v>
      </c>
      <c r="C17" s="132" t="s">
        <v>966</v>
      </c>
      <c r="D17" s="132" t="s">
        <v>414</v>
      </c>
      <c r="E17" s="100">
        <v>4</v>
      </c>
      <c r="F17" s="100"/>
      <c r="G17" s="109"/>
      <c r="H17" s="109"/>
      <c r="I17" s="103"/>
      <c r="J17" s="103"/>
      <c r="K17" s="136"/>
      <c r="L17" s="186"/>
      <c r="N17" s="179" t="s">
        <v>1519</v>
      </c>
    </row>
    <row r="18" spans="1:14" s="91" customFormat="1" ht="13.5">
      <c r="A18" s="101">
        <f t="shared" si="0"/>
        <v>12</v>
      </c>
      <c r="B18" s="124" t="s">
        <v>105</v>
      </c>
      <c r="C18" s="132" t="s">
        <v>967</v>
      </c>
      <c r="D18" s="132" t="s">
        <v>414</v>
      </c>
      <c r="E18" s="100">
        <v>4</v>
      </c>
      <c r="F18" s="100"/>
      <c r="G18" s="109"/>
      <c r="H18" s="109"/>
      <c r="I18" s="103"/>
      <c r="J18" s="103"/>
      <c r="K18" s="136"/>
      <c r="L18" s="186"/>
      <c r="N18" s="179" t="s">
        <v>1520</v>
      </c>
    </row>
    <row r="19" spans="1:14" s="91" customFormat="1" ht="13.5">
      <c r="A19" s="101">
        <f t="shared" si="0"/>
        <v>13</v>
      </c>
      <c r="B19" s="124" t="s">
        <v>103</v>
      </c>
      <c r="C19" s="132" t="s">
        <v>968</v>
      </c>
      <c r="D19" s="132" t="s">
        <v>324</v>
      </c>
      <c r="E19" s="100">
        <v>11</v>
      </c>
      <c r="F19" s="100"/>
      <c r="G19" s="109"/>
      <c r="H19" s="109"/>
      <c r="I19" s="109"/>
      <c r="J19" s="109"/>
      <c r="K19" s="136"/>
      <c r="L19" s="186"/>
      <c r="N19" s="179" t="s">
        <v>1523</v>
      </c>
    </row>
    <row r="20" spans="1:14" s="91" customFormat="1" ht="13.5">
      <c r="A20" s="101">
        <f t="shared" si="0"/>
        <v>14</v>
      </c>
      <c r="B20" s="124" t="s">
        <v>119</v>
      </c>
      <c r="C20" s="132" t="s">
        <v>315</v>
      </c>
      <c r="D20" s="132" t="s">
        <v>324</v>
      </c>
      <c r="E20" s="100">
        <v>11</v>
      </c>
      <c r="F20" s="100"/>
      <c r="G20" s="109"/>
      <c r="H20" s="109"/>
      <c r="I20" s="103"/>
      <c r="J20" s="103"/>
      <c r="K20" s="136"/>
      <c r="L20" s="186"/>
      <c r="N20" s="179" t="s">
        <v>1515</v>
      </c>
    </row>
    <row r="21" spans="1:14" s="91" customFormat="1" ht="13.5">
      <c r="A21" s="101">
        <f t="shared" si="0"/>
        <v>15</v>
      </c>
      <c r="B21" s="124" t="s">
        <v>118</v>
      </c>
      <c r="C21" s="132" t="s">
        <v>996</v>
      </c>
      <c r="D21" s="132" t="s">
        <v>324</v>
      </c>
      <c r="E21" s="100">
        <v>11</v>
      </c>
      <c r="F21" s="100"/>
      <c r="G21" s="109"/>
      <c r="H21" s="109"/>
      <c r="I21" s="103"/>
      <c r="J21" s="103"/>
      <c r="K21" s="136"/>
      <c r="L21" s="186"/>
      <c r="N21" s="179" t="s">
        <v>1524</v>
      </c>
    </row>
    <row r="22" spans="1:14" s="91" customFormat="1" ht="13.5">
      <c r="A22" s="168">
        <f t="shared" si="0"/>
        <v>16</v>
      </c>
      <c r="B22" s="169" t="s">
        <v>290</v>
      </c>
      <c r="C22" s="170" t="s">
        <v>319</v>
      </c>
      <c r="D22" s="170" t="s">
        <v>414</v>
      </c>
      <c r="E22" s="171">
        <v>36</v>
      </c>
      <c r="F22" s="171"/>
      <c r="G22" s="171"/>
      <c r="H22" s="172"/>
      <c r="I22" s="173"/>
      <c r="J22" s="173"/>
      <c r="K22" s="174"/>
      <c r="L22" s="176" t="s">
        <v>1118</v>
      </c>
      <c r="N22" s="179" t="s">
        <v>1516</v>
      </c>
    </row>
    <row r="23" spans="1:14" s="91" customFormat="1" ht="13.5">
      <c r="A23" s="101">
        <f t="shared" si="0"/>
        <v>17</v>
      </c>
      <c r="B23" s="124" t="s">
        <v>230</v>
      </c>
      <c r="C23" s="132" t="s">
        <v>399</v>
      </c>
      <c r="D23" s="132" t="s">
        <v>414</v>
      </c>
      <c r="E23" s="100">
        <v>160</v>
      </c>
      <c r="F23" s="100"/>
      <c r="G23" s="109"/>
      <c r="H23" s="109"/>
      <c r="I23" s="103"/>
      <c r="J23" s="103"/>
      <c r="K23" s="136"/>
      <c r="L23" s="186"/>
      <c r="N23" s="179" t="s">
        <v>1133</v>
      </c>
    </row>
    <row r="24" spans="1:14" s="91" customFormat="1" ht="13.5">
      <c r="A24" s="101">
        <f t="shared" si="0"/>
        <v>18</v>
      </c>
      <c r="B24" s="124" t="s">
        <v>322</v>
      </c>
      <c r="C24" s="132" t="s">
        <v>410</v>
      </c>
      <c r="D24" s="132" t="s">
        <v>414</v>
      </c>
      <c r="E24" s="100">
        <v>8</v>
      </c>
      <c r="F24" s="100"/>
      <c r="G24" s="109"/>
      <c r="H24" s="109"/>
      <c r="I24" s="103"/>
      <c r="J24" s="103"/>
      <c r="K24" s="136"/>
      <c r="L24" s="186"/>
      <c r="N24" s="179" t="s">
        <v>1134</v>
      </c>
    </row>
    <row r="25" spans="1:14" s="91" customFormat="1" ht="13.5">
      <c r="A25" s="101">
        <f t="shared" si="0"/>
        <v>19</v>
      </c>
      <c r="B25" s="124" t="s">
        <v>323</v>
      </c>
      <c r="C25" s="132" t="s">
        <v>411</v>
      </c>
      <c r="D25" s="132" t="s">
        <v>332</v>
      </c>
      <c r="E25" s="100" t="s">
        <v>419</v>
      </c>
      <c r="F25" s="100"/>
      <c r="G25" s="109"/>
      <c r="H25" s="109"/>
      <c r="I25" s="103"/>
      <c r="J25" s="103"/>
      <c r="K25" s="136"/>
      <c r="L25" s="186"/>
      <c r="N25" s="179" t="s">
        <v>1135</v>
      </c>
    </row>
    <row r="26" spans="1:14" s="91" customFormat="1" ht="13.5">
      <c r="A26" s="101">
        <f t="shared" si="0"/>
        <v>20</v>
      </c>
      <c r="B26" s="124" t="s">
        <v>420</v>
      </c>
      <c r="C26" s="132" t="s">
        <v>412</v>
      </c>
      <c r="D26" s="132" t="s">
        <v>414</v>
      </c>
      <c r="E26" s="100">
        <v>8</v>
      </c>
      <c r="F26" s="100"/>
      <c r="G26" s="109"/>
      <c r="H26" s="109"/>
      <c r="I26" s="111"/>
      <c r="J26" s="111"/>
      <c r="K26" s="136"/>
      <c r="L26" s="186"/>
      <c r="N26" s="179" t="s">
        <v>1122</v>
      </c>
    </row>
    <row r="27" spans="1:14" s="92" customFormat="1" ht="13.5">
      <c r="A27" s="112">
        <f t="shared" si="0"/>
        <v>21</v>
      </c>
      <c r="B27" s="113" t="s">
        <v>421</v>
      </c>
      <c r="C27" s="133" t="s">
        <v>413</v>
      </c>
      <c r="D27" s="133" t="s">
        <v>332</v>
      </c>
      <c r="E27" s="131" t="s">
        <v>419</v>
      </c>
      <c r="F27" s="131"/>
      <c r="G27" s="114"/>
      <c r="H27" s="114"/>
      <c r="I27" s="115"/>
      <c r="J27" s="115"/>
      <c r="K27" s="140"/>
      <c r="L27" s="186"/>
      <c r="N27"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2.xml><?xml version="1.0" encoding="utf-8"?>
<worksheet xmlns="http://schemas.openxmlformats.org/spreadsheetml/2006/main" xmlns:r="http://schemas.openxmlformats.org/officeDocument/2006/relationships">
  <sheetPr codeName="Sheet2"/>
  <dimension ref="B2:S28"/>
  <sheetViews>
    <sheetView workbookViewId="0"/>
  </sheetViews>
  <sheetFormatPr defaultColWidth="8" defaultRowHeight="12.75"/>
  <cols>
    <col min="1" max="2" width="8" style="21" customWidth="1"/>
    <col min="3" max="3" width="18.375" style="21" customWidth="1"/>
    <col min="4" max="4" width="5.375" style="21" customWidth="1"/>
    <col min="5" max="5" width="18" style="21" bestFit="1" customWidth="1"/>
    <col min="6" max="16384" width="8" style="21"/>
  </cols>
  <sheetData>
    <row r="2" spans="2:19" ht="41.25" customHeight="1">
      <c r="B2" s="464" t="s">
        <v>25</v>
      </c>
      <c r="C2" s="465"/>
      <c r="D2" s="465"/>
      <c r="E2" s="465"/>
      <c r="F2" s="465"/>
      <c r="G2" s="465"/>
      <c r="H2" s="465"/>
      <c r="I2" s="465"/>
      <c r="J2" s="465"/>
      <c r="K2" s="465"/>
      <c r="L2" s="465"/>
      <c r="M2" s="465"/>
      <c r="N2" s="466"/>
      <c r="O2" s="20"/>
      <c r="P2" s="20"/>
      <c r="Q2" s="20"/>
      <c r="R2" s="20"/>
      <c r="S2" s="20"/>
    </row>
    <row r="3" spans="2:19" ht="13.5" thickBot="1"/>
    <row r="4" spans="2:19">
      <c r="B4" s="22" t="s">
        <v>26</v>
      </c>
      <c r="C4" s="23"/>
      <c r="D4" s="24"/>
      <c r="E4" s="24"/>
      <c r="F4" s="25"/>
      <c r="G4" s="25"/>
      <c r="H4" s="26"/>
    </row>
    <row r="5" spans="2:19">
      <c r="B5" s="27"/>
      <c r="C5" s="28"/>
      <c r="D5" s="28"/>
      <c r="E5" s="28"/>
      <c r="F5" s="29"/>
      <c r="G5" s="29"/>
      <c r="H5" s="30"/>
    </row>
    <row r="6" spans="2:19">
      <c r="B6" s="27"/>
      <c r="C6" s="31" t="s">
        <v>27</v>
      </c>
      <c r="D6" s="28"/>
      <c r="E6" s="28"/>
      <c r="F6" s="29"/>
      <c r="G6" s="29"/>
      <c r="H6" s="30"/>
    </row>
    <row r="7" spans="2:19">
      <c r="B7" s="27"/>
      <c r="C7" s="31" t="s">
        <v>47</v>
      </c>
      <c r="D7" s="28"/>
      <c r="E7" s="28"/>
      <c r="F7" s="29"/>
      <c r="G7" s="29"/>
      <c r="H7" s="30"/>
    </row>
    <row r="8" spans="2:19">
      <c r="B8" s="27"/>
      <c r="C8" s="31" t="s">
        <v>1</v>
      </c>
      <c r="D8" s="28"/>
      <c r="E8" s="28"/>
      <c r="F8" s="29"/>
      <c r="G8" s="29"/>
      <c r="H8" s="30"/>
    </row>
    <row r="9" spans="2:19">
      <c r="B9" s="27"/>
      <c r="C9" s="31" t="s">
        <v>28</v>
      </c>
      <c r="D9" s="28"/>
      <c r="E9" s="28"/>
      <c r="F9" s="29"/>
      <c r="G9" s="29"/>
      <c r="H9" s="30"/>
    </row>
    <row r="10" spans="2:19">
      <c r="B10" s="27"/>
      <c r="C10" s="31" t="s">
        <v>29</v>
      </c>
      <c r="D10" s="28"/>
      <c r="E10" s="28"/>
      <c r="F10" s="29"/>
      <c r="G10" s="29"/>
      <c r="H10" s="30"/>
    </row>
    <row r="11" spans="2:19">
      <c r="B11" s="27"/>
      <c r="C11" s="31" t="s">
        <v>30</v>
      </c>
      <c r="D11" s="28"/>
      <c r="E11" s="28"/>
      <c r="F11" s="29"/>
      <c r="G11" s="29"/>
      <c r="H11" s="30"/>
    </row>
    <row r="12" spans="2:19">
      <c r="B12" s="27"/>
      <c r="C12" s="28"/>
      <c r="D12" s="28"/>
      <c r="E12" s="28"/>
      <c r="F12" s="29"/>
      <c r="G12" s="29"/>
      <c r="H12" s="30"/>
    </row>
    <row r="13" spans="2:19">
      <c r="B13" s="32" t="s">
        <v>31</v>
      </c>
      <c r="C13" s="28"/>
      <c r="D13" s="28"/>
      <c r="E13" s="28"/>
      <c r="F13" s="29"/>
      <c r="G13" s="29"/>
      <c r="H13" s="30"/>
    </row>
    <row r="14" spans="2:19" ht="13.5" thickBot="1">
      <c r="B14" s="33"/>
      <c r="C14" s="34"/>
      <c r="D14" s="34"/>
      <c r="E14" s="34"/>
      <c r="F14" s="34"/>
      <c r="G14" s="34"/>
      <c r="H14" s="35"/>
    </row>
    <row r="16" spans="2:19">
      <c r="B16" s="36" t="s">
        <v>32</v>
      </c>
      <c r="C16" s="37"/>
      <c r="D16" s="37"/>
      <c r="E16" s="37"/>
      <c r="F16" s="37"/>
      <c r="G16" s="37"/>
      <c r="H16" s="37"/>
    </row>
    <row r="17" spans="2:8" ht="13.5" thickBot="1">
      <c r="B17" s="37"/>
      <c r="C17" s="37"/>
      <c r="D17" s="37"/>
      <c r="E17" s="37"/>
      <c r="F17" s="37"/>
      <c r="G17" s="37"/>
      <c r="H17" s="37"/>
    </row>
    <row r="18" spans="2:8">
      <c r="B18" s="467" t="s">
        <v>33</v>
      </c>
      <c r="C18" s="468"/>
      <c r="D18" s="468" t="s">
        <v>34</v>
      </c>
      <c r="E18" s="468"/>
      <c r="F18" s="468"/>
      <c r="G18" s="468"/>
      <c r="H18" s="469"/>
    </row>
    <row r="19" spans="2:8">
      <c r="B19" s="470" t="s">
        <v>35</v>
      </c>
      <c r="C19" s="471"/>
      <c r="D19" s="38" t="s">
        <v>36</v>
      </c>
      <c r="E19" s="38" t="s">
        <v>37</v>
      </c>
      <c r="F19" s="38" t="s">
        <v>38</v>
      </c>
      <c r="G19" s="38" t="s">
        <v>39</v>
      </c>
      <c r="H19" s="39" t="s">
        <v>40</v>
      </c>
    </row>
    <row r="20" spans="2:8">
      <c r="B20" s="470"/>
      <c r="C20" s="471"/>
      <c r="D20" s="40">
        <v>1</v>
      </c>
      <c r="E20" s="40" t="s">
        <v>41</v>
      </c>
      <c r="F20" s="41" t="s">
        <v>42</v>
      </c>
      <c r="G20" s="42"/>
      <c r="H20" s="43"/>
    </row>
    <row r="21" spans="2:8">
      <c r="B21" s="470"/>
      <c r="C21" s="471"/>
      <c r="D21" s="40">
        <v>2</v>
      </c>
      <c r="E21" s="44" t="s">
        <v>43</v>
      </c>
      <c r="F21" s="42" t="s">
        <v>42</v>
      </c>
      <c r="G21" s="40"/>
      <c r="H21" s="45"/>
    </row>
    <row r="22" spans="2:8">
      <c r="B22" s="470"/>
      <c r="C22" s="471"/>
      <c r="D22" s="46">
        <v>3</v>
      </c>
      <c r="E22" s="47" t="s">
        <v>44</v>
      </c>
      <c r="F22" s="42" t="s">
        <v>42</v>
      </c>
      <c r="G22" s="48"/>
      <c r="H22" s="49"/>
    </row>
    <row r="23" spans="2:8">
      <c r="B23" s="470"/>
      <c r="C23" s="471"/>
      <c r="D23" s="40">
        <v>4</v>
      </c>
      <c r="E23" s="40" t="s">
        <v>17</v>
      </c>
      <c r="F23" s="42" t="s">
        <v>42</v>
      </c>
      <c r="G23" s="42" t="s">
        <v>42</v>
      </c>
      <c r="H23" s="45"/>
    </row>
    <row r="24" spans="2:8">
      <c r="B24" s="470"/>
      <c r="C24" s="471"/>
      <c r="D24" s="40">
        <v>5</v>
      </c>
      <c r="E24" s="40" t="s">
        <v>45</v>
      </c>
      <c r="F24" s="42" t="s">
        <v>42</v>
      </c>
      <c r="G24" s="42"/>
      <c r="H24" s="45"/>
    </row>
    <row r="25" spans="2:8" ht="13.5" thickBot="1">
      <c r="B25" s="472"/>
      <c r="C25" s="473"/>
      <c r="D25" s="50">
        <v>6</v>
      </c>
      <c r="E25" s="50" t="s">
        <v>46</v>
      </c>
      <c r="F25" s="51" t="s">
        <v>42</v>
      </c>
      <c r="G25" s="51"/>
      <c r="H25" s="52"/>
    </row>
    <row r="28" spans="2:8">
      <c r="G28" s="53"/>
    </row>
  </sheetData>
  <customSheetViews>
    <customSheetView guid="{858081E7-C9BC-4026-B144-36E326E6C580}">
      <selection activeCell="F20" sqref="F20"/>
      <pageMargins left="0.78700000000000003" right="0.78700000000000003" top="0.98399999999999999" bottom="0.98399999999999999" header="0.5" footer="0.5"/>
      <headerFooter alignWithMargins="0"/>
    </customSheetView>
    <customSheetView guid="{0BFEE4E8-494D-4ACF-9765-EFBF82D707CA}">
      <selection activeCell="F20" sqref="F20"/>
      <pageMargins left="0.78700000000000003" right="0.78700000000000003" top="0.98399999999999999" bottom="0.98399999999999999" header="0.5" footer="0.5"/>
      <headerFooter alignWithMargins="0"/>
    </customSheetView>
  </customSheetViews>
  <mergeCells count="4">
    <mergeCell ref="B2:N2"/>
    <mergeCell ref="B18:C18"/>
    <mergeCell ref="D18:H18"/>
    <mergeCell ref="B19:C25"/>
  </mergeCells>
  <phoneticPr fontId="7"/>
  <pageMargins left="0.78700000000000003" right="0.78700000000000003" top="0.98399999999999999" bottom="0.98399999999999999" header="0.5" footer="0.5"/>
  <headerFooter alignWithMargins="0"/>
  <legacyDrawing r:id="rId1"/>
  <controls>
    <control shapeId="43025" r:id="rId2" name="CheckBox1"/>
    <control shapeId="43026" r:id="rId3" name="CheckBox2"/>
    <control shapeId="43027" r:id="rId4" name="CheckBox3"/>
    <control shapeId="43028" r:id="rId5" name="CheckBox4"/>
    <control shapeId="43029" r:id="rId6" name="CheckBox5"/>
  </controls>
</worksheet>
</file>

<file path=xl/worksheets/sheet20.xml><?xml version="1.0" encoding="utf-8"?>
<worksheet xmlns="http://schemas.openxmlformats.org/spreadsheetml/2006/main" xmlns:r="http://schemas.openxmlformats.org/officeDocument/2006/relationships">
  <sheetPr codeName="Sheet32">
    <pageSetUpPr fitToPage="1"/>
  </sheetPr>
  <dimension ref="A1:AA96"/>
  <sheetViews>
    <sheetView showGridLines="0" view="pageBreakPreview" zoomScaleNormal="75" zoomScaleSheetLayoutView="85" workbookViewId="0">
      <pane xSplit="2" ySplit="6" topLeftCell="C7" activePane="bottomRight" state="frozen"/>
      <selection pane="topRight"/>
      <selection pane="bottomLeft"/>
      <selection pane="bottomRight" activeCell="A7" sqref="A7:XFD9"/>
    </sheetView>
  </sheetViews>
  <sheetFormatPr defaultRowHeight="13.5"/>
  <cols>
    <col min="1" max="1" width="6.125" style="261" customWidth="1"/>
    <col min="2" max="2" width="27.875" style="262" customWidth="1"/>
    <col min="3" max="4" width="20.625" style="235" customWidth="1"/>
    <col min="5" max="5" width="6.5" style="261" customWidth="1"/>
    <col min="6" max="6" width="4.75" style="263" customWidth="1"/>
    <col min="7" max="10" width="9.625" style="261" customWidth="1"/>
    <col min="11" max="11" width="10.25" style="261" customWidth="1"/>
    <col min="12" max="12" width="31" style="235" customWidth="1"/>
    <col min="13" max="13" width="7.5" style="4" customWidth="1"/>
    <col min="14" max="14" width="4.75" style="4" bestFit="1" customWidth="1"/>
    <col min="15" max="15" width="4.875" style="4" bestFit="1" customWidth="1"/>
    <col min="16" max="16" width="12.375" style="4" bestFit="1" customWidth="1"/>
    <col min="17" max="17" width="5.25" style="4" bestFit="1" customWidth="1"/>
    <col min="18" max="18" width="5.75" style="4" bestFit="1" customWidth="1"/>
    <col min="19" max="19" width="4.25" style="4" customWidth="1"/>
    <col min="20" max="20" width="9.5" style="4" bestFit="1" customWidth="1"/>
    <col min="21" max="21" width="5.875" style="4" bestFit="1" customWidth="1"/>
    <col min="22" max="22" width="8.5" style="4" bestFit="1" customWidth="1"/>
    <col min="23" max="23" width="11" style="4" bestFit="1" customWidth="1"/>
    <col min="24" max="24" width="4.25" style="4" customWidth="1"/>
    <col min="25" max="25" width="7.375" style="4" bestFit="1" customWidth="1"/>
    <col min="26" max="26" width="9" style="4"/>
    <col min="27" max="27" width="4" style="4" bestFit="1" customWidth="1"/>
    <col min="28" max="16384" width="9" style="4"/>
  </cols>
  <sheetData>
    <row r="1" spans="1:27" s="190" customFormat="1">
      <c r="A1" s="188"/>
      <c r="B1" s="189"/>
      <c r="E1" s="191"/>
      <c r="F1" s="192"/>
      <c r="G1" s="188"/>
    </row>
    <row r="2" spans="1:27" s="200" customFormat="1" ht="24.95" customHeight="1">
      <c r="A2" s="193"/>
      <c r="B2" s="194"/>
      <c r="C2" s="195"/>
      <c r="D2" s="195"/>
      <c r="E2" s="496" t="s">
        <v>5</v>
      </c>
      <c r="F2" s="496"/>
      <c r="G2" s="475" t="s">
        <v>339</v>
      </c>
      <c r="H2" s="476"/>
      <c r="I2" s="477"/>
      <c r="J2" s="197"/>
      <c r="K2" s="196" t="s">
        <v>5</v>
      </c>
      <c r="L2" s="198"/>
      <c r="M2" s="199"/>
      <c r="N2" s="199"/>
    </row>
    <row r="3" spans="1:27" s="200" customFormat="1" ht="24.95" customHeight="1">
      <c r="A3" s="193"/>
      <c r="B3" s="194"/>
      <c r="C3" s="195"/>
      <c r="D3" s="195"/>
      <c r="E3" s="496" t="s">
        <v>1575</v>
      </c>
      <c r="F3" s="496"/>
      <c r="G3" s="478">
        <v>41569</v>
      </c>
      <c r="H3" s="479"/>
      <c r="I3" s="479"/>
      <c r="J3" s="197"/>
      <c r="K3" s="196" t="s">
        <v>6</v>
      </c>
      <c r="L3" s="198"/>
      <c r="M3" s="201"/>
      <c r="N3" s="199"/>
    </row>
    <row r="4" spans="1:27" s="190" customFormat="1" ht="6" customHeight="1">
      <c r="A4" s="202"/>
      <c r="B4" s="203"/>
      <c r="E4" s="191"/>
      <c r="F4" s="192"/>
    </row>
    <row r="5" spans="1:27" s="191" customFormat="1" ht="22.5" customHeight="1">
      <c r="A5" s="497" t="s">
        <v>9</v>
      </c>
      <c r="B5" s="498"/>
      <c r="C5" s="499" t="s">
        <v>1756</v>
      </c>
      <c r="D5" s="500"/>
      <c r="E5" s="501" t="s">
        <v>10</v>
      </c>
      <c r="F5" s="502"/>
      <c r="G5" s="503" t="s">
        <v>1755</v>
      </c>
      <c r="H5" s="504"/>
      <c r="I5" s="505"/>
      <c r="J5" s="205"/>
      <c r="K5" s="204" t="s">
        <v>1579</v>
      </c>
      <c r="L5" s="206"/>
      <c r="M5" s="506" t="s">
        <v>1580</v>
      </c>
      <c r="N5" s="506"/>
      <c r="O5" s="506"/>
      <c r="P5" s="208" t="s">
        <v>1581</v>
      </c>
      <c r="Q5" s="495" t="s">
        <v>1754</v>
      </c>
      <c r="R5" s="495"/>
      <c r="S5" s="495"/>
      <c r="T5" s="495" t="s">
        <v>1753</v>
      </c>
      <c r="U5" s="495"/>
      <c r="V5" s="495" t="s">
        <v>1752</v>
      </c>
      <c r="W5" s="495"/>
      <c r="X5" s="495"/>
      <c r="Y5" s="495" t="s">
        <v>1751</v>
      </c>
      <c r="Z5" s="495"/>
      <c r="AA5" s="495"/>
    </row>
    <row r="6" spans="1:27" s="191" customFormat="1" ht="27">
      <c r="A6" s="210" t="s">
        <v>11</v>
      </c>
      <c r="B6" s="210" t="s">
        <v>12</v>
      </c>
      <c r="C6" s="210" t="s">
        <v>1587</v>
      </c>
      <c r="D6" s="210" t="s">
        <v>14</v>
      </c>
      <c r="E6" s="211" t="s">
        <v>1750</v>
      </c>
      <c r="F6" s="210" t="s">
        <v>2</v>
      </c>
      <c r="G6" s="210" t="s">
        <v>1749</v>
      </c>
      <c r="H6" s="210" t="s">
        <v>1748</v>
      </c>
      <c r="I6" s="210" t="s">
        <v>3</v>
      </c>
      <c r="J6" s="210" t="s">
        <v>1747</v>
      </c>
      <c r="K6" s="210" t="s">
        <v>15</v>
      </c>
      <c r="L6" s="207" t="s">
        <v>1746</v>
      </c>
      <c r="M6" s="209" t="s">
        <v>1745</v>
      </c>
      <c r="N6" s="212" t="s">
        <v>1744</v>
      </c>
      <c r="O6" s="208" t="s">
        <v>1597</v>
      </c>
      <c r="P6" s="213" t="s">
        <v>1598</v>
      </c>
      <c r="Q6" s="209" t="s">
        <v>1743</v>
      </c>
      <c r="R6" s="212" t="s">
        <v>1742</v>
      </c>
      <c r="S6" s="209" t="s">
        <v>1741</v>
      </c>
      <c r="T6" s="209" t="s">
        <v>1740</v>
      </c>
      <c r="U6" s="213" t="s">
        <v>1739</v>
      </c>
      <c r="V6" s="209" t="s">
        <v>1604</v>
      </c>
      <c r="W6" s="209" t="s">
        <v>1738</v>
      </c>
      <c r="X6" s="213" t="s">
        <v>1737</v>
      </c>
      <c r="Y6" s="209" t="s">
        <v>1607</v>
      </c>
      <c r="Z6" s="209" t="s">
        <v>1736</v>
      </c>
    </row>
    <row r="7" spans="1:27" s="91" customFormat="1" ht="11.25">
      <c r="A7" s="101">
        <f t="shared" ref="A7:A9" si="0">ROW(A7)-6</f>
        <v>1</v>
      </c>
      <c r="B7" s="124" t="s">
        <v>424</v>
      </c>
      <c r="C7" s="132" t="s">
        <v>429</v>
      </c>
      <c r="D7" s="132" t="s">
        <v>414</v>
      </c>
      <c r="E7" s="100">
        <v>60</v>
      </c>
      <c r="F7" s="100"/>
      <c r="G7" s="109" t="s">
        <v>328</v>
      </c>
      <c r="H7" s="109" t="s">
        <v>422</v>
      </c>
      <c r="I7" s="103"/>
      <c r="J7" s="103"/>
      <c r="K7" s="136"/>
      <c r="L7" s="93"/>
    </row>
    <row r="8" spans="1:27" s="97" customFormat="1" ht="11.25">
      <c r="A8" s="101">
        <f t="shared" si="0"/>
        <v>2</v>
      </c>
      <c r="B8" s="124" t="s">
        <v>425</v>
      </c>
      <c r="C8" s="132" t="s">
        <v>430</v>
      </c>
      <c r="D8" s="132" t="s">
        <v>414</v>
      </c>
      <c r="E8" s="100">
        <v>15</v>
      </c>
      <c r="F8" s="100"/>
      <c r="G8" s="109" t="s">
        <v>328</v>
      </c>
      <c r="H8" s="109" t="s">
        <v>422</v>
      </c>
      <c r="I8" s="103"/>
      <c r="J8" s="103"/>
      <c r="K8" s="136"/>
      <c r="L8" s="93"/>
    </row>
    <row r="9" spans="1:27" s="97" customFormat="1" ht="11.25">
      <c r="A9" s="101">
        <f t="shared" si="0"/>
        <v>3</v>
      </c>
      <c r="B9" s="124" t="s">
        <v>423</v>
      </c>
      <c r="C9" s="132" t="s">
        <v>431</v>
      </c>
      <c r="D9" s="132" t="s">
        <v>416</v>
      </c>
      <c r="E9" s="100"/>
      <c r="F9" s="100"/>
      <c r="G9" s="109"/>
      <c r="H9" s="109"/>
      <c r="I9" s="103"/>
      <c r="J9" s="103"/>
      <c r="K9" s="136"/>
      <c r="L9" s="93"/>
    </row>
    <row r="10" spans="1:27" ht="40.5">
      <c r="A10" s="214">
        <v>1</v>
      </c>
      <c r="B10" s="215" t="s">
        <v>1609</v>
      </c>
      <c r="C10" s="216" t="s">
        <v>1735</v>
      </c>
      <c r="D10" s="217" t="s">
        <v>1727</v>
      </c>
      <c r="E10" s="218">
        <v>4</v>
      </c>
      <c r="F10" s="219" t="s">
        <v>1726</v>
      </c>
      <c r="G10" s="219" t="s">
        <v>1614</v>
      </c>
      <c r="H10" s="221"/>
      <c r="I10" s="221" t="s">
        <v>1615</v>
      </c>
      <c r="J10" s="221"/>
      <c r="K10" s="222" t="s">
        <v>1616</v>
      </c>
      <c r="L10" s="216" t="s">
        <v>1610</v>
      </c>
      <c r="M10" s="224"/>
      <c r="N10" s="224"/>
      <c r="O10" s="224"/>
      <c r="P10" s="224"/>
      <c r="Q10" s="224"/>
      <c r="R10" s="224"/>
      <c r="S10" s="224"/>
      <c r="T10" s="224"/>
      <c r="U10" s="224"/>
      <c r="V10" s="224"/>
      <c r="W10" s="224"/>
      <c r="X10" s="224"/>
      <c r="Y10" s="224"/>
      <c r="Z10" s="225"/>
    </row>
    <row r="11" spans="1:27" s="235" customFormat="1">
      <c r="A11" s="226">
        <v>2</v>
      </c>
      <c r="B11" s="227" t="s">
        <v>1734</v>
      </c>
      <c r="C11" s="227" t="s">
        <v>1733</v>
      </c>
      <c r="D11" s="228" t="s">
        <v>1727</v>
      </c>
      <c r="E11" s="229">
        <v>5</v>
      </c>
      <c r="F11" s="230" t="s">
        <v>1726</v>
      </c>
      <c r="G11" s="230" t="s">
        <v>1614</v>
      </c>
      <c r="H11" s="221"/>
      <c r="I11" s="221" t="s">
        <v>1615</v>
      </c>
      <c r="J11" s="221"/>
      <c r="K11" s="231"/>
      <c r="L11" s="227" t="s">
        <v>1618</v>
      </c>
      <c r="M11" s="233"/>
      <c r="N11" s="233"/>
      <c r="O11" s="233"/>
      <c r="P11" s="233"/>
      <c r="Q11" s="233"/>
      <c r="R11" s="233"/>
      <c r="S11" s="233"/>
      <c r="T11" s="233"/>
      <c r="U11" s="233"/>
      <c r="V11" s="233"/>
      <c r="W11" s="233"/>
      <c r="X11" s="233"/>
      <c r="Y11" s="233"/>
      <c r="Z11" s="234"/>
    </row>
    <row r="12" spans="1:27">
      <c r="A12" s="226">
        <v>3</v>
      </c>
      <c r="B12" s="236" t="s">
        <v>450</v>
      </c>
      <c r="C12" s="236" t="s">
        <v>1732</v>
      </c>
      <c r="D12" s="237" t="s">
        <v>1731</v>
      </c>
      <c r="E12" s="238">
        <v>2</v>
      </c>
      <c r="F12" s="230" t="s">
        <v>1726</v>
      </c>
      <c r="G12" s="230" t="s">
        <v>1614</v>
      </c>
      <c r="H12" s="221"/>
      <c r="I12" s="221" t="s">
        <v>1615</v>
      </c>
      <c r="J12" s="221"/>
      <c r="K12" s="231"/>
      <c r="L12" s="236" t="s">
        <v>1620</v>
      </c>
      <c r="M12" s="239"/>
      <c r="N12" s="239"/>
      <c r="O12" s="239"/>
      <c r="P12" s="239"/>
      <c r="Q12" s="239"/>
      <c r="R12" s="239"/>
      <c r="S12" s="239"/>
      <c r="T12" s="239"/>
      <c r="U12" s="239"/>
      <c r="V12" s="239"/>
      <c r="W12" s="239"/>
      <c r="X12" s="239"/>
      <c r="Y12" s="239"/>
      <c r="Z12" s="240"/>
    </row>
    <row r="13" spans="1:27" s="244" customFormat="1" ht="81">
      <c r="A13" s="226">
        <v>4</v>
      </c>
      <c r="B13" s="227" t="s">
        <v>1730</v>
      </c>
      <c r="C13" s="227" t="s">
        <v>1728</v>
      </c>
      <c r="D13" s="241" t="s">
        <v>1727</v>
      </c>
      <c r="E13" s="229">
        <v>2</v>
      </c>
      <c r="F13" s="230" t="s">
        <v>1726</v>
      </c>
      <c r="G13" s="230" t="s">
        <v>1614</v>
      </c>
      <c r="H13" s="221"/>
      <c r="I13" s="221" t="s">
        <v>1615</v>
      </c>
      <c r="J13" s="221"/>
      <c r="K13" s="231" t="s">
        <v>1725</v>
      </c>
      <c r="L13" s="227" t="s">
        <v>1729</v>
      </c>
      <c r="M13" s="242"/>
      <c r="N13" s="242"/>
      <c r="O13" s="242"/>
      <c r="P13" s="242"/>
      <c r="Q13" s="242"/>
      <c r="R13" s="242"/>
      <c r="S13" s="242"/>
      <c r="T13" s="242"/>
      <c r="U13" s="242"/>
      <c r="V13" s="242"/>
      <c r="W13" s="242"/>
      <c r="X13" s="242"/>
      <c r="Y13" s="242"/>
      <c r="Z13" s="243"/>
    </row>
    <row r="14" spans="1:27">
      <c r="A14" s="226">
        <v>5</v>
      </c>
      <c r="B14" s="227" t="s">
        <v>1724</v>
      </c>
      <c r="C14" s="227" t="s">
        <v>1723</v>
      </c>
      <c r="D14" s="241" t="s">
        <v>1720</v>
      </c>
      <c r="E14" s="229">
        <v>11</v>
      </c>
      <c r="F14" s="230"/>
      <c r="G14" s="230"/>
      <c r="H14" s="221"/>
      <c r="I14" s="221"/>
      <c r="J14" s="245"/>
      <c r="K14" s="231"/>
      <c r="L14" s="227" t="s">
        <v>1631</v>
      </c>
      <c r="M14" s="239"/>
      <c r="N14" s="239"/>
      <c r="O14" s="239"/>
      <c r="P14" s="239"/>
      <c r="Q14" s="239"/>
      <c r="R14" s="239"/>
      <c r="S14" s="239"/>
      <c r="T14" s="239"/>
      <c r="U14" s="239"/>
      <c r="V14" s="239"/>
      <c r="W14" s="239"/>
      <c r="X14" s="239"/>
      <c r="Y14" s="239"/>
      <c r="Z14" s="240"/>
    </row>
    <row r="15" spans="1:27">
      <c r="A15" s="226">
        <v>6</v>
      </c>
      <c r="B15" s="227" t="s">
        <v>635</v>
      </c>
      <c r="C15" s="227" t="s">
        <v>1722</v>
      </c>
      <c r="D15" s="241" t="s">
        <v>1720</v>
      </c>
      <c r="E15" s="229">
        <v>11</v>
      </c>
      <c r="F15" s="230"/>
      <c r="G15" s="230"/>
      <c r="H15" s="221"/>
      <c r="I15" s="221"/>
      <c r="J15" s="245"/>
      <c r="K15" s="231"/>
      <c r="L15" s="227" t="s">
        <v>1634</v>
      </c>
      <c r="M15" s="239"/>
      <c r="N15" s="239"/>
      <c r="O15" s="239"/>
      <c r="P15" s="239"/>
      <c r="Q15" s="239"/>
      <c r="R15" s="239"/>
      <c r="S15" s="239"/>
      <c r="T15" s="239"/>
      <c r="U15" s="239"/>
      <c r="V15" s="239"/>
      <c r="W15" s="239"/>
      <c r="X15" s="239"/>
      <c r="Y15" s="239"/>
      <c r="Z15" s="240"/>
    </row>
    <row r="16" spans="1:27" s="244" customFormat="1">
      <c r="A16" s="226">
        <v>7</v>
      </c>
      <c r="B16" s="227" t="s">
        <v>637</v>
      </c>
      <c r="C16" s="227" t="s">
        <v>1721</v>
      </c>
      <c r="D16" s="241" t="s">
        <v>1720</v>
      </c>
      <c r="E16" s="229">
        <v>11</v>
      </c>
      <c r="F16" s="230"/>
      <c r="G16" s="230"/>
      <c r="H16" s="221"/>
      <c r="I16" s="221"/>
      <c r="J16" s="245"/>
      <c r="K16" s="231"/>
      <c r="L16" s="227" t="s">
        <v>1636</v>
      </c>
      <c r="M16" s="242"/>
      <c r="N16" s="242"/>
      <c r="O16" s="242"/>
      <c r="P16" s="242"/>
      <c r="Q16" s="242"/>
      <c r="R16" s="242"/>
      <c r="S16" s="242"/>
      <c r="T16" s="242"/>
      <c r="U16" s="242"/>
      <c r="V16" s="242"/>
      <c r="W16" s="242"/>
      <c r="X16" s="242"/>
      <c r="Y16" s="242"/>
      <c r="Z16" s="243"/>
    </row>
    <row r="17" spans="1:26" s="244" customFormat="1">
      <c r="A17" s="226">
        <v>8</v>
      </c>
      <c r="B17" s="227" t="s">
        <v>639</v>
      </c>
      <c r="C17" s="227" t="s">
        <v>1316</v>
      </c>
      <c r="D17" s="241" t="s">
        <v>1720</v>
      </c>
      <c r="E17" s="229">
        <v>11</v>
      </c>
      <c r="F17" s="230"/>
      <c r="G17" s="230"/>
      <c r="H17" s="221"/>
      <c r="I17" s="221"/>
      <c r="J17" s="245"/>
      <c r="K17" s="231"/>
      <c r="L17" s="227" t="s">
        <v>1637</v>
      </c>
      <c r="M17" s="242"/>
      <c r="N17" s="242"/>
      <c r="O17" s="242"/>
      <c r="P17" s="242"/>
      <c r="Q17" s="242"/>
      <c r="R17" s="242"/>
      <c r="S17" s="242"/>
      <c r="T17" s="242"/>
      <c r="U17" s="242"/>
      <c r="V17" s="242"/>
      <c r="W17" s="242"/>
      <c r="X17" s="242"/>
      <c r="Y17" s="242"/>
      <c r="Z17" s="243"/>
    </row>
    <row r="18" spans="1:26" s="244" customFormat="1">
      <c r="A18" s="226">
        <v>9</v>
      </c>
      <c r="B18" s="227" t="s">
        <v>641</v>
      </c>
      <c r="C18" s="227" t="s">
        <v>1317</v>
      </c>
      <c r="D18" s="241" t="s">
        <v>1720</v>
      </c>
      <c r="E18" s="229">
        <v>11</v>
      </c>
      <c r="F18" s="230"/>
      <c r="G18" s="230"/>
      <c r="H18" s="221"/>
      <c r="I18" s="221"/>
      <c r="J18" s="245"/>
      <c r="K18" s="231"/>
      <c r="L18" s="227" t="s">
        <v>1639</v>
      </c>
      <c r="M18" s="242"/>
      <c r="N18" s="242"/>
      <c r="O18" s="242"/>
      <c r="P18" s="242"/>
      <c r="Q18" s="242"/>
      <c r="R18" s="242"/>
      <c r="S18" s="242"/>
      <c r="T18" s="242"/>
      <c r="U18" s="242"/>
      <c r="V18" s="242"/>
      <c r="W18" s="242"/>
      <c r="X18" s="242"/>
      <c r="Y18" s="242"/>
      <c r="Z18" s="243"/>
    </row>
    <row r="19" spans="1:26">
      <c r="A19" s="226">
        <v>10</v>
      </c>
      <c r="B19" s="236" t="s">
        <v>643</v>
      </c>
      <c r="C19" s="227" t="s">
        <v>1318</v>
      </c>
      <c r="D19" s="241" t="s">
        <v>1720</v>
      </c>
      <c r="E19" s="229">
        <v>11</v>
      </c>
      <c r="F19" s="246"/>
      <c r="G19" s="246"/>
      <c r="H19" s="247"/>
      <c r="I19" s="247"/>
      <c r="J19" s="248"/>
      <c r="K19" s="231"/>
      <c r="L19" s="236" t="s">
        <v>1640</v>
      </c>
      <c r="M19" s="239"/>
      <c r="N19" s="239"/>
      <c r="O19" s="239"/>
      <c r="P19" s="239"/>
      <c r="Q19" s="239"/>
      <c r="R19" s="239"/>
      <c r="S19" s="239"/>
      <c r="T19" s="239"/>
      <c r="U19" s="239"/>
      <c r="V19" s="239"/>
      <c r="W19" s="239"/>
      <c r="X19" s="239"/>
      <c r="Y19" s="239"/>
      <c r="Z19" s="240"/>
    </row>
    <row r="20" spans="1:26">
      <c r="A20" s="226">
        <v>11</v>
      </c>
      <c r="B20" s="227" t="s">
        <v>645</v>
      </c>
      <c r="C20" s="227" t="s">
        <v>1319</v>
      </c>
      <c r="D20" s="241" t="s">
        <v>1720</v>
      </c>
      <c r="E20" s="229">
        <v>11</v>
      </c>
      <c r="F20" s="230"/>
      <c r="G20" s="230"/>
      <c r="H20" s="221"/>
      <c r="I20" s="221"/>
      <c r="J20" s="245"/>
      <c r="K20" s="231"/>
      <c r="L20" s="227" t="s">
        <v>1641</v>
      </c>
      <c r="M20" s="239"/>
      <c r="N20" s="239"/>
      <c r="O20" s="239"/>
      <c r="P20" s="239"/>
      <c r="Q20" s="239"/>
      <c r="R20" s="239"/>
      <c r="S20" s="239"/>
      <c r="T20" s="239"/>
      <c r="U20" s="239"/>
      <c r="V20" s="239"/>
      <c r="W20" s="239"/>
      <c r="X20" s="239"/>
      <c r="Y20" s="239"/>
      <c r="Z20" s="240"/>
    </row>
    <row r="21" spans="1:26">
      <c r="A21" s="226">
        <v>12</v>
      </c>
      <c r="B21" s="227" t="s">
        <v>647</v>
      </c>
      <c r="C21" s="227" t="s">
        <v>1320</v>
      </c>
      <c r="D21" s="241" t="s">
        <v>1720</v>
      </c>
      <c r="E21" s="229">
        <v>11</v>
      </c>
      <c r="F21" s="230"/>
      <c r="G21" s="230"/>
      <c r="H21" s="221"/>
      <c r="I21" s="221"/>
      <c r="J21" s="245"/>
      <c r="K21" s="231"/>
      <c r="L21" s="227" t="s">
        <v>1642</v>
      </c>
      <c r="M21" s="239"/>
      <c r="N21" s="239"/>
      <c r="O21" s="239"/>
      <c r="P21" s="239"/>
      <c r="Q21" s="239"/>
      <c r="R21" s="239"/>
      <c r="S21" s="239"/>
      <c r="T21" s="239"/>
      <c r="U21" s="239"/>
      <c r="V21" s="239"/>
      <c r="W21" s="239"/>
      <c r="X21" s="239"/>
      <c r="Y21" s="239"/>
      <c r="Z21" s="240"/>
    </row>
    <row r="22" spans="1:26">
      <c r="A22" s="226">
        <v>13</v>
      </c>
      <c r="B22" s="227" t="s">
        <v>649</v>
      </c>
      <c r="C22" s="227" t="s">
        <v>1321</v>
      </c>
      <c r="D22" s="241" t="s">
        <v>1720</v>
      </c>
      <c r="E22" s="229">
        <v>11</v>
      </c>
      <c r="F22" s="230"/>
      <c r="G22" s="230"/>
      <c r="H22" s="221"/>
      <c r="I22" s="221"/>
      <c r="J22" s="245"/>
      <c r="K22" s="231"/>
      <c r="L22" s="227" t="s">
        <v>1643</v>
      </c>
      <c r="M22" s="239"/>
      <c r="N22" s="239"/>
      <c r="O22" s="239"/>
      <c r="P22" s="239"/>
      <c r="Q22" s="239"/>
      <c r="R22" s="239"/>
      <c r="S22" s="239"/>
      <c r="T22" s="239"/>
      <c r="U22" s="239"/>
      <c r="V22" s="239"/>
      <c r="W22" s="239"/>
      <c r="X22" s="239"/>
      <c r="Y22" s="239"/>
      <c r="Z22" s="240"/>
    </row>
    <row r="23" spans="1:26">
      <c r="A23" s="226">
        <v>14</v>
      </c>
      <c r="B23" s="227" t="s">
        <v>651</v>
      </c>
      <c r="C23" s="227" t="s">
        <v>1322</v>
      </c>
      <c r="D23" s="241" t="s">
        <v>1720</v>
      </c>
      <c r="E23" s="229">
        <v>11</v>
      </c>
      <c r="F23" s="230"/>
      <c r="G23" s="230"/>
      <c r="H23" s="221"/>
      <c r="I23" s="221"/>
      <c r="J23" s="245"/>
      <c r="K23" s="231"/>
      <c r="L23" s="227" t="s">
        <v>1644</v>
      </c>
      <c r="M23" s="239"/>
      <c r="N23" s="239"/>
      <c r="O23" s="239"/>
      <c r="P23" s="239"/>
      <c r="Q23" s="239"/>
      <c r="R23" s="239"/>
      <c r="S23" s="239"/>
      <c r="T23" s="239"/>
      <c r="U23" s="239"/>
      <c r="V23" s="239"/>
      <c r="W23" s="239"/>
      <c r="X23" s="239"/>
      <c r="Y23" s="239"/>
      <c r="Z23" s="240"/>
    </row>
    <row r="24" spans="1:26">
      <c r="A24" s="226">
        <v>15</v>
      </c>
      <c r="B24" s="227" t="s">
        <v>653</v>
      </c>
      <c r="C24" s="227" t="s">
        <v>1323</v>
      </c>
      <c r="D24" s="241" t="s">
        <v>1720</v>
      </c>
      <c r="E24" s="229">
        <v>11</v>
      </c>
      <c r="F24" s="230"/>
      <c r="G24" s="230"/>
      <c r="H24" s="221"/>
      <c r="I24" s="221"/>
      <c r="J24" s="245"/>
      <c r="K24" s="231"/>
      <c r="L24" s="227" t="s">
        <v>1645</v>
      </c>
      <c r="M24" s="239"/>
      <c r="N24" s="239"/>
      <c r="O24" s="239"/>
      <c r="P24" s="239"/>
      <c r="Q24" s="239"/>
      <c r="R24" s="239"/>
      <c r="S24" s="239"/>
      <c r="T24" s="239"/>
      <c r="U24" s="239"/>
      <c r="V24" s="239"/>
      <c r="W24" s="239"/>
      <c r="X24" s="239"/>
      <c r="Y24" s="239"/>
      <c r="Z24" s="240"/>
    </row>
    <row r="25" spans="1:26">
      <c r="A25" s="226">
        <v>16</v>
      </c>
      <c r="B25" s="227" t="s">
        <v>655</v>
      </c>
      <c r="C25" s="227" t="s">
        <v>1324</v>
      </c>
      <c r="D25" s="241" t="s">
        <v>1720</v>
      </c>
      <c r="E25" s="229">
        <v>11</v>
      </c>
      <c r="F25" s="230"/>
      <c r="G25" s="230"/>
      <c r="H25" s="221"/>
      <c r="I25" s="221"/>
      <c r="J25" s="245"/>
      <c r="K25" s="231"/>
      <c r="L25" s="227" t="s">
        <v>1646</v>
      </c>
      <c r="M25" s="239"/>
      <c r="N25" s="239"/>
      <c r="O25" s="239"/>
      <c r="P25" s="239"/>
      <c r="Q25" s="239"/>
      <c r="R25" s="239"/>
      <c r="S25" s="239"/>
      <c r="T25" s="239"/>
      <c r="U25" s="239"/>
      <c r="V25" s="239"/>
      <c r="W25" s="239"/>
      <c r="X25" s="239"/>
      <c r="Y25" s="239"/>
      <c r="Z25" s="240"/>
    </row>
    <row r="26" spans="1:26">
      <c r="A26" s="226">
        <v>17</v>
      </c>
      <c r="B26" s="227" t="s">
        <v>657</v>
      </c>
      <c r="C26" s="227" t="s">
        <v>1325</v>
      </c>
      <c r="D26" s="241" t="s">
        <v>1720</v>
      </c>
      <c r="E26" s="229">
        <v>11</v>
      </c>
      <c r="F26" s="230"/>
      <c r="G26" s="230"/>
      <c r="H26" s="221"/>
      <c r="I26" s="221"/>
      <c r="J26" s="245"/>
      <c r="K26" s="231"/>
      <c r="L26" s="227" t="s">
        <v>1647</v>
      </c>
      <c r="M26" s="239"/>
      <c r="N26" s="239"/>
      <c r="O26" s="239"/>
      <c r="P26" s="239"/>
      <c r="Q26" s="239"/>
      <c r="R26" s="239"/>
      <c r="S26" s="239"/>
      <c r="T26" s="239"/>
      <c r="U26" s="239"/>
      <c r="V26" s="239"/>
      <c r="W26" s="239"/>
      <c r="X26" s="239"/>
      <c r="Y26" s="239"/>
      <c r="Z26" s="240"/>
    </row>
    <row r="27" spans="1:26">
      <c r="A27" s="226">
        <v>18</v>
      </c>
      <c r="B27" s="227" t="s">
        <v>659</v>
      </c>
      <c r="C27" s="227" t="s">
        <v>1326</v>
      </c>
      <c r="D27" s="241" t="s">
        <v>1720</v>
      </c>
      <c r="E27" s="229">
        <v>11</v>
      </c>
      <c r="F27" s="230"/>
      <c r="G27" s="230"/>
      <c r="H27" s="221"/>
      <c r="I27" s="221"/>
      <c r="J27" s="245"/>
      <c r="K27" s="231"/>
      <c r="L27" s="227" t="s">
        <v>1648</v>
      </c>
      <c r="M27" s="239"/>
      <c r="N27" s="239"/>
      <c r="O27" s="239"/>
      <c r="P27" s="239"/>
      <c r="Q27" s="239"/>
      <c r="R27" s="239"/>
      <c r="S27" s="239"/>
      <c r="T27" s="239"/>
      <c r="U27" s="239"/>
      <c r="V27" s="239"/>
      <c r="W27" s="239"/>
      <c r="X27" s="239"/>
      <c r="Y27" s="239"/>
      <c r="Z27" s="240"/>
    </row>
    <row r="28" spans="1:26">
      <c r="A28" s="226">
        <v>19</v>
      </c>
      <c r="B28" s="227" t="s">
        <v>661</v>
      </c>
      <c r="C28" s="227" t="s">
        <v>1327</v>
      </c>
      <c r="D28" s="241" t="s">
        <v>1720</v>
      </c>
      <c r="E28" s="229">
        <v>11</v>
      </c>
      <c r="F28" s="230"/>
      <c r="G28" s="230"/>
      <c r="H28" s="221"/>
      <c r="I28" s="221"/>
      <c r="J28" s="245"/>
      <c r="K28" s="231"/>
      <c r="L28" s="227" t="s">
        <v>1649</v>
      </c>
      <c r="M28" s="239"/>
      <c r="N28" s="239"/>
      <c r="O28" s="239"/>
      <c r="P28" s="239"/>
      <c r="Q28" s="239"/>
      <c r="R28" s="239"/>
      <c r="S28" s="239"/>
      <c r="T28" s="239"/>
      <c r="U28" s="239"/>
      <c r="V28" s="239"/>
      <c r="W28" s="239"/>
      <c r="X28" s="239"/>
      <c r="Y28" s="239"/>
      <c r="Z28" s="240"/>
    </row>
    <row r="29" spans="1:26">
      <c r="A29" s="226">
        <v>20</v>
      </c>
      <c r="B29" s="227" t="s">
        <v>663</v>
      </c>
      <c r="C29" s="227" t="s">
        <v>1328</v>
      </c>
      <c r="D29" s="241" t="s">
        <v>1720</v>
      </c>
      <c r="E29" s="229">
        <v>11</v>
      </c>
      <c r="F29" s="230"/>
      <c r="G29" s="230"/>
      <c r="H29" s="221"/>
      <c r="I29" s="221"/>
      <c r="J29" s="245"/>
      <c r="K29" s="231"/>
      <c r="L29" s="227" t="s">
        <v>1650</v>
      </c>
      <c r="M29" s="239"/>
      <c r="N29" s="239"/>
      <c r="O29" s="239"/>
      <c r="P29" s="239"/>
      <c r="Q29" s="239"/>
      <c r="R29" s="239"/>
      <c r="S29" s="239"/>
      <c r="T29" s="239"/>
      <c r="U29" s="239"/>
      <c r="V29" s="239"/>
      <c r="W29" s="239"/>
      <c r="X29" s="239"/>
      <c r="Y29" s="239"/>
      <c r="Z29" s="240"/>
    </row>
    <row r="30" spans="1:26">
      <c r="A30" s="226">
        <v>21</v>
      </c>
      <c r="B30" s="227" t="s">
        <v>665</v>
      </c>
      <c r="C30" s="227" t="s">
        <v>1329</v>
      </c>
      <c r="D30" s="241" t="s">
        <v>1720</v>
      </c>
      <c r="E30" s="229">
        <v>11</v>
      </c>
      <c r="F30" s="230"/>
      <c r="G30" s="230"/>
      <c r="H30" s="221"/>
      <c r="I30" s="221"/>
      <c r="J30" s="245"/>
      <c r="K30" s="231"/>
      <c r="L30" s="227" t="s">
        <v>1651</v>
      </c>
      <c r="M30" s="239"/>
      <c r="N30" s="239"/>
      <c r="O30" s="239"/>
      <c r="P30" s="239"/>
      <c r="Q30" s="239"/>
      <c r="R30" s="239"/>
      <c r="S30" s="239"/>
      <c r="T30" s="239"/>
      <c r="U30" s="239"/>
      <c r="V30" s="239"/>
      <c r="W30" s="239"/>
      <c r="X30" s="239"/>
      <c r="Y30" s="239"/>
      <c r="Z30" s="240"/>
    </row>
    <row r="31" spans="1:26">
      <c r="A31" s="226">
        <v>22</v>
      </c>
      <c r="B31" s="227" t="s">
        <v>667</v>
      </c>
      <c r="C31" s="227" t="s">
        <v>1330</v>
      </c>
      <c r="D31" s="241" t="s">
        <v>1720</v>
      </c>
      <c r="E31" s="229">
        <v>11</v>
      </c>
      <c r="F31" s="230"/>
      <c r="G31" s="230"/>
      <c r="H31" s="221"/>
      <c r="I31" s="221"/>
      <c r="J31" s="245"/>
      <c r="K31" s="231"/>
      <c r="L31" s="227" t="s">
        <v>1652</v>
      </c>
      <c r="M31" s="239"/>
      <c r="N31" s="239"/>
      <c r="O31" s="239"/>
      <c r="P31" s="239"/>
      <c r="Q31" s="239"/>
      <c r="R31" s="239"/>
      <c r="S31" s="239"/>
      <c r="T31" s="239"/>
      <c r="U31" s="239"/>
      <c r="V31" s="239"/>
      <c r="W31" s="239"/>
      <c r="X31" s="239"/>
      <c r="Y31" s="239"/>
      <c r="Z31" s="240"/>
    </row>
    <row r="32" spans="1:26">
      <c r="A32" s="226">
        <v>23</v>
      </c>
      <c r="B32" s="227" t="s">
        <v>669</v>
      </c>
      <c r="C32" s="227" t="s">
        <v>1331</v>
      </c>
      <c r="D32" s="241" t="s">
        <v>1720</v>
      </c>
      <c r="E32" s="229">
        <v>11</v>
      </c>
      <c r="F32" s="230"/>
      <c r="G32" s="230"/>
      <c r="H32" s="221"/>
      <c r="I32" s="221"/>
      <c r="J32" s="245"/>
      <c r="K32" s="231"/>
      <c r="L32" s="227" t="s">
        <v>1653</v>
      </c>
      <c r="M32" s="239"/>
      <c r="N32" s="239"/>
      <c r="O32" s="239"/>
      <c r="P32" s="239"/>
      <c r="Q32" s="239"/>
      <c r="R32" s="239"/>
      <c r="S32" s="239"/>
      <c r="T32" s="239"/>
      <c r="U32" s="239"/>
      <c r="V32" s="239"/>
      <c r="W32" s="239"/>
      <c r="X32" s="239"/>
      <c r="Y32" s="239"/>
      <c r="Z32" s="240"/>
    </row>
    <row r="33" spans="1:26">
      <c r="A33" s="226">
        <v>24</v>
      </c>
      <c r="B33" s="227" t="s">
        <v>671</v>
      </c>
      <c r="C33" s="227" t="s">
        <v>1332</v>
      </c>
      <c r="D33" s="241" t="s">
        <v>1720</v>
      </c>
      <c r="E33" s="229">
        <v>11</v>
      </c>
      <c r="F33" s="230"/>
      <c r="G33" s="230"/>
      <c r="H33" s="221"/>
      <c r="I33" s="221"/>
      <c r="J33" s="245"/>
      <c r="K33" s="231"/>
      <c r="L33" s="227" t="s">
        <v>1654</v>
      </c>
      <c r="M33" s="239"/>
      <c r="N33" s="239"/>
      <c r="O33" s="239"/>
      <c r="P33" s="239"/>
      <c r="Q33" s="239"/>
      <c r="R33" s="239"/>
      <c r="S33" s="239"/>
      <c r="T33" s="239"/>
      <c r="U33" s="239"/>
      <c r="V33" s="239"/>
      <c r="W33" s="239"/>
      <c r="X33" s="239"/>
      <c r="Y33" s="239"/>
      <c r="Z33" s="240"/>
    </row>
    <row r="34" spans="1:26">
      <c r="A34" s="226">
        <v>25</v>
      </c>
      <c r="B34" s="227" t="s">
        <v>673</v>
      </c>
      <c r="C34" s="227" t="s">
        <v>1333</v>
      </c>
      <c r="D34" s="241" t="s">
        <v>1720</v>
      </c>
      <c r="E34" s="229">
        <v>11</v>
      </c>
      <c r="F34" s="230"/>
      <c r="G34" s="230"/>
      <c r="H34" s="221"/>
      <c r="I34" s="221"/>
      <c r="J34" s="245"/>
      <c r="K34" s="231"/>
      <c r="L34" s="227" t="s">
        <v>1655</v>
      </c>
      <c r="M34" s="239"/>
      <c r="N34" s="239"/>
      <c r="O34" s="239"/>
      <c r="P34" s="239"/>
      <c r="Q34" s="239"/>
      <c r="R34" s="239"/>
      <c r="S34" s="239"/>
      <c r="T34" s="239"/>
      <c r="U34" s="239"/>
      <c r="V34" s="239"/>
      <c r="W34" s="239"/>
      <c r="X34" s="239"/>
      <c r="Y34" s="239"/>
      <c r="Z34" s="240"/>
    </row>
    <row r="35" spans="1:26">
      <c r="A35" s="226">
        <v>26</v>
      </c>
      <c r="B35" s="227" t="s">
        <v>675</v>
      </c>
      <c r="C35" s="227" t="s">
        <v>1334</v>
      </c>
      <c r="D35" s="241" t="s">
        <v>1720</v>
      </c>
      <c r="E35" s="229">
        <v>11</v>
      </c>
      <c r="F35" s="230"/>
      <c r="G35" s="230"/>
      <c r="H35" s="221"/>
      <c r="I35" s="221"/>
      <c r="J35" s="245"/>
      <c r="K35" s="231"/>
      <c r="L35" s="227" t="s">
        <v>1656</v>
      </c>
      <c r="M35" s="239"/>
      <c r="N35" s="239"/>
      <c r="O35" s="239"/>
      <c r="P35" s="239"/>
      <c r="Q35" s="239"/>
      <c r="R35" s="239"/>
      <c r="S35" s="239"/>
      <c r="T35" s="239"/>
      <c r="U35" s="239"/>
      <c r="V35" s="239"/>
      <c r="W35" s="239"/>
      <c r="X35" s="239"/>
      <c r="Y35" s="239"/>
      <c r="Z35" s="240"/>
    </row>
    <row r="36" spans="1:26">
      <c r="A36" s="226">
        <v>27</v>
      </c>
      <c r="B36" s="227" t="s">
        <v>677</v>
      </c>
      <c r="C36" s="227" t="s">
        <v>1335</v>
      </c>
      <c r="D36" s="241" t="s">
        <v>1720</v>
      </c>
      <c r="E36" s="229">
        <v>11</v>
      </c>
      <c r="F36" s="230"/>
      <c r="G36" s="230"/>
      <c r="H36" s="221"/>
      <c r="I36" s="221"/>
      <c r="J36" s="245"/>
      <c r="K36" s="231"/>
      <c r="L36" s="227" t="s">
        <v>1657</v>
      </c>
      <c r="M36" s="239"/>
      <c r="N36" s="239"/>
      <c r="O36" s="239"/>
      <c r="P36" s="239"/>
      <c r="Q36" s="239"/>
      <c r="R36" s="239"/>
      <c r="S36" s="239"/>
      <c r="T36" s="239"/>
      <c r="U36" s="239"/>
      <c r="V36" s="239"/>
      <c r="W36" s="239"/>
      <c r="X36" s="239"/>
      <c r="Y36" s="239"/>
      <c r="Z36" s="240"/>
    </row>
    <row r="37" spans="1:26">
      <c r="A37" s="226">
        <v>28</v>
      </c>
      <c r="B37" s="227" t="s">
        <v>679</v>
      </c>
      <c r="C37" s="227" t="s">
        <v>1336</v>
      </c>
      <c r="D37" s="241" t="s">
        <v>1720</v>
      </c>
      <c r="E37" s="229">
        <v>11</v>
      </c>
      <c r="F37" s="230"/>
      <c r="G37" s="230"/>
      <c r="H37" s="221"/>
      <c r="I37" s="221"/>
      <c r="J37" s="245"/>
      <c r="K37" s="231"/>
      <c r="L37" s="227" t="s">
        <v>1658</v>
      </c>
      <c r="M37" s="239"/>
      <c r="N37" s="239"/>
      <c r="O37" s="239"/>
      <c r="P37" s="239"/>
      <c r="Q37" s="239"/>
      <c r="R37" s="239"/>
      <c r="S37" s="239"/>
      <c r="T37" s="239"/>
      <c r="U37" s="239"/>
      <c r="V37" s="239"/>
      <c r="W37" s="239"/>
      <c r="X37" s="239"/>
      <c r="Y37" s="239"/>
      <c r="Z37" s="240"/>
    </row>
    <row r="38" spans="1:26">
      <c r="A38" s="226">
        <v>29</v>
      </c>
      <c r="B38" s="227" t="s">
        <v>681</v>
      </c>
      <c r="C38" s="227" t="s">
        <v>1337</v>
      </c>
      <c r="D38" s="241" t="s">
        <v>1720</v>
      </c>
      <c r="E38" s="229">
        <v>11</v>
      </c>
      <c r="F38" s="230"/>
      <c r="G38" s="230"/>
      <c r="H38" s="221"/>
      <c r="I38" s="221"/>
      <c r="J38" s="245"/>
      <c r="K38" s="231"/>
      <c r="L38" s="227" t="s">
        <v>1659</v>
      </c>
      <c r="M38" s="239"/>
      <c r="N38" s="239"/>
      <c r="O38" s="239"/>
      <c r="P38" s="239"/>
      <c r="Q38" s="239"/>
      <c r="R38" s="239"/>
      <c r="S38" s="239"/>
      <c r="T38" s="239"/>
      <c r="U38" s="239"/>
      <c r="V38" s="239"/>
      <c r="W38" s="239"/>
      <c r="X38" s="239"/>
      <c r="Y38" s="239"/>
      <c r="Z38" s="240"/>
    </row>
    <row r="39" spans="1:26">
      <c r="A39" s="226">
        <v>30</v>
      </c>
      <c r="B39" s="227" t="s">
        <v>683</v>
      </c>
      <c r="C39" s="227" t="s">
        <v>1338</v>
      </c>
      <c r="D39" s="241" t="s">
        <v>1720</v>
      </c>
      <c r="E39" s="229">
        <v>11</v>
      </c>
      <c r="F39" s="230"/>
      <c r="G39" s="230"/>
      <c r="H39" s="221"/>
      <c r="I39" s="221"/>
      <c r="J39" s="245"/>
      <c r="K39" s="231"/>
      <c r="L39" s="227" t="s">
        <v>1660</v>
      </c>
      <c r="M39" s="239"/>
      <c r="N39" s="239"/>
      <c r="O39" s="239"/>
      <c r="P39" s="239"/>
      <c r="Q39" s="239"/>
      <c r="R39" s="239"/>
      <c r="S39" s="239"/>
      <c r="T39" s="239"/>
      <c r="U39" s="239"/>
      <c r="V39" s="239"/>
      <c r="W39" s="239"/>
      <c r="X39" s="239"/>
      <c r="Y39" s="239"/>
      <c r="Z39" s="240"/>
    </row>
    <row r="40" spans="1:26">
      <c r="A40" s="226">
        <v>31</v>
      </c>
      <c r="B40" s="227" t="s">
        <v>685</v>
      </c>
      <c r="C40" s="227" t="s">
        <v>1339</v>
      </c>
      <c r="D40" s="241" t="s">
        <v>1720</v>
      </c>
      <c r="E40" s="229">
        <v>11</v>
      </c>
      <c r="F40" s="230"/>
      <c r="G40" s="230"/>
      <c r="H40" s="221"/>
      <c r="I40" s="221"/>
      <c r="J40" s="245"/>
      <c r="K40" s="231"/>
      <c r="L40" s="227" t="s">
        <v>1661</v>
      </c>
      <c r="M40" s="239"/>
      <c r="N40" s="239"/>
      <c r="O40" s="239"/>
      <c r="P40" s="239"/>
      <c r="Q40" s="239"/>
      <c r="R40" s="239"/>
      <c r="S40" s="239"/>
      <c r="T40" s="239"/>
      <c r="U40" s="239"/>
      <c r="V40" s="239"/>
      <c r="W40" s="239"/>
      <c r="X40" s="239"/>
      <c r="Y40" s="239"/>
      <c r="Z40" s="240"/>
    </row>
    <row r="41" spans="1:26">
      <c r="A41" s="226">
        <v>32</v>
      </c>
      <c r="B41" s="227" t="s">
        <v>687</v>
      </c>
      <c r="C41" s="227" t="s">
        <v>1340</v>
      </c>
      <c r="D41" s="241" t="s">
        <v>1720</v>
      </c>
      <c r="E41" s="229">
        <v>11</v>
      </c>
      <c r="F41" s="230"/>
      <c r="G41" s="230"/>
      <c r="H41" s="221"/>
      <c r="I41" s="221"/>
      <c r="J41" s="245"/>
      <c r="K41" s="231"/>
      <c r="L41" s="227" t="s">
        <v>1662</v>
      </c>
      <c r="M41" s="239"/>
      <c r="N41" s="239"/>
      <c r="O41" s="239"/>
      <c r="P41" s="239"/>
      <c r="Q41" s="239"/>
      <c r="R41" s="239"/>
      <c r="S41" s="239"/>
      <c r="T41" s="239"/>
      <c r="U41" s="239"/>
      <c r="V41" s="239"/>
      <c r="W41" s="239"/>
      <c r="X41" s="239"/>
      <c r="Y41" s="239"/>
      <c r="Z41" s="240"/>
    </row>
    <row r="42" spans="1:26">
      <c r="A42" s="226">
        <v>33</v>
      </c>
      <c r="B42" s="227" t="s">
        <v>689</v>
      </c>
      <c r="C42" s="227" t="s">
        <v>1341</v>
      </c>
      <c r="D42" s="241" t="s">
        <v>1720</v>
      </c>
      <c r="E42" s="229">
        <v>11</v>
      </c>
      <c r="F42" s="230"/>
      <c r="G42" s="230"/>
      <c r="H42" s="221"/>
      <c r="I42" s="221"/>
      <c r="J42" s="245"/>
      <c r="K42" s="231"/>
      <c r="L42" s="227" t="s">
        <v>1663</v>
      </c>
      <c r="M42" s="239"/>
      <c r="N42" s="239"/>
      <c r="O42" s="239"/>
      <c r="P42" s="239"/>
      <c r="Q42" s="239"/>
      <c r="R42" s="239"/>
      <c r="S42" s="239"/>
      <c r="T42" s="239"/>
      <c r="U42" s="239"/>
      <c r="V42" s="239"/>
      <c r="W42" s="239"/>
      <c r="X42" s="239"/>
      <c r="Y42" s="239"/>
      <c r="Z42" s="240"/>
    </row>
    <row r="43" spans="1:26">
      <c r="A43" s="226">
        <v>34</v>
      </c>
      <c r="B43" s="227" t="s">
        <v>691</v>
      </c>
      <c r="C43" s="227" t="s">
        <v>1342</v>
      </c>
      <c r="D43" s="241" t="s">
        <v>1720</v>
      </c>
      <c r="E43" s="229">
        <v>11</v>
      </c>
      <c r="F43" s="230"/>
      <c r="G43" s="230"/>
      <c r="H43" s="221"/>
      <c r="I43" s="221"/>
      <c r="J43" s="245"/>
      <c r="K43" s="231"/>
      <c r="L43" s="227" t="s">
        <v>1664</v>
      </c>
      <c r="M43" s="239"/>
      <c r="N43" s="239"/>
      <c r="O43" s="239"/>
      <c r="P43" s="239"/>
      <c r="Q43" s="239"/>
      <c r="R43" s="239"/>
      <c r="S43" s="239"/>
      <c r="T43" s="239"/>
      <c r="U43" s="239"/>
      <c r="V43" s="239"/>
      <c r="W43" s="239"/>
      <c r="X43" s="239"/>
      <c r="Y43" s="239"/>
      <c r="Z43" s="240"/>
    </row>
    <row r="44" spans="1:26">
      <c r="A44" s="226">
        <v>35</v>
      </c>
      <c r="B44" s="227" t="s">
        <v>693</v>
      </c>
      <c r="C44" s="227" t="s">
        <v>1343</v>
      </c>
      <c r="D44" s="241" t="s">
        <v>1720</v>
      </c>
      <c r="E44" s="229">
        <v>11</v>
      </c>
      <c r="F44" s="230"/>
      <c r="G44" s="230"/>
      <c r="H44" s="221"/>
      <c r="I44" s="221"/>
      <c r="J44" s="245"/>
      <c r="K44" s="231"/>
      <c r="L44" s="227" t="s">
        <v>1665</v>
      </c>
      <c r="M44" s="239"/>
      <c r="N44" s="239"/>
      <c r="O44" s="239"/>
      <c r="P44" s="239"/>
      <c r="Q44" s="239"/>
      <c r="R44" s="239"/>
      <c r="S44" s="239"/>
      <c r="T44" s="239"/>
      <c r="U44" s="239"/>
      <c r="V44" s="239"/>
      <c r="W44" s="239"/>
      <c r="X44" s="239"/>
      <c r="Y44" s="239"/>
      <c r="Z44" s="240"/>
    </row>
    <row r="45" spans="1:26">
      <c r="A45" s="226">
        <v>36</v>
      </c>
      <c r="B45" s="227" t="s">
        <v>695</v>
      </c>
      <c r="C45" s="227" t="s">
        <v>1344</v>
      </c>
      <c r="D45" s="241" t="s">
        <v>1720</v>
      </c>
      <c r="E45" s="229">
        <v>11</v>
      </c>
      <c r="F45" s="230"/>
      <c r="G45" s="230"/>
      <c r="H45" s="221"/>
      <c r="I45" s="221"/>
      <c r="J45" s="245"/>
      <c r="K45" s="231"/>
      <c r="L45" s="227" t="s">
        <v>1666</v>
      </c>
      <c r="M45" s="239"/>
      <c r="N45" s="239"/>
      <c r="O45" s="239"/>
      <c r="P45" s="239"/>
      <c r="Q45" s="239"/>
      <c r="R45" s="239"/>
      <c r="S45" s="239"/>
      <c r="T45" s="239"/>
      <c r="U45" s="239"/>
      <c r="V45" s="239"/>
      <c r="W45" s="239"/>
      <c r="X45" s="239"/>
      <c r="Y45" s="239"/>
      <c r="Z45" s="240"/>
    </row>
    <row r="46" spans="1:26">
      <c r="A46" s="226">
        <v>37</v>
      </c>
      <c r="B46" s="227" t="s">
        <v>697</v>
      </c>
      <c r="C46" s="227" t="s">
        <v>1345</v>
      </c>
      <c r="D46" s="241" t="s">
        <v>1720</v>
      </c>
      <c r="E46" s="229">
        <v>11</v>
      </c>
      <c r="F46" s="230"/>
      <c r="G46" s="230"/>
      <c r="H46" s="221"/>
      <c r="I46" s="221"/>
      <c r="J46" s="245"/>
      <c r="K46" s="231"/>
      <c r="L46" s="227" t="s">
        <v>1667</v>
      </c>
      <c r="M46" s="239"/>
      <c r="N46" s="239"/>
      <c r="O46" s="239"/>
      <c r="P46" s="239"/>
      <c r="Q46" s="239"/>
      <c r="R46" s="239"/>
      <c r="S46" s="239"/>
      <c r="T46" s="239"/>
      <c r="U46" s="239"/>
      <c r="V46" s="239"/>
      <c r="W46" s="239"/>
      <c r="X46" s="239"/>
      <c r="Y46" s="239"/>
      <c r="Z46" s="240"/>
    </row>
    <row r="47" spans="1:26">
      <c r="A47" s="226">
        <v>38</v>
      </c>
      <c r="B47" s="227" t="s">
        <v>699</v>
      </c>
      <c r="C47" s="227" t="s">
        <v>1346</v>
      </c>
      <c r="D47" s="241" t="s">
        <v>1720</v>
      </c>
      <c r="E47" s="229">
        <v>11</v>
      </c>
      <c r="F47" s="230"/>
      <c r="G47" s="230"/>
      <c r="H47" s="221"/>
      <c r="I47" s="221"/>
      <c r="J47" s="245"/>
      <c r="K47" s="231"/>
      <c r="L47" s="227" t="s">
        <v>1668</v>
      </c>
      <c r="M47" s="239"/>
      <c r="N47" s="239"/>
      <c r="O47" s="239"/>
      <c r="P47" s="239"/>
      <c r="Q47" s="239"/>
      <c r="R47" s="239"/>
      <c r="S47" s="239"/>
      <c r="T47" s="239"/>
      <c r="U47" s="239"/>
      <c r="V47" s="239"/>
      <c r="W47" s="239"/>
      <c r="X47" s="239"/>
      <c r="Y47" s="239"/>
      <c r="Z47" s="240"/>
    </row>
    <row r="48" spans="1:26">
      <c r="A48" s="226">
        <v>39</v>
      </c>
      <c r="B48" s="227" t="s">
        <v>701</v>
      </c>
      <c r="C48" s="227" t="s">
        <v>1347</v>
      </c>
      <c r="D48" s="241" t="s">
        <v>1720</v>
      </c>
      <c r="E48" s="229">
        <v>11</v>
      </c>
      <c r="F48" s="230"/>
      <c r="G48" s="230"/>
      <c r="H48" s="221"/>
      <c r="I48" s="221"/>
      <c r="J48" s="245"/>
      <c r="K48" s="231"/>
      <c r="L48" s="227" t="s">
        <v>1669</v>
      </c>
      <c r="M48" s="239"/>
      <c r="N48" s="239"/>
      <c r="O48" s="239"/>
      <c r="P48" s="239"/>
      <c r="Q48" s="239"/>
      <c r="R48" s="239"/>
      <c r="S48" s="239"/>
      <c r="T48" s="239"/>
      <c r="U48" s="239"/>
      <c r="V48" s="239"/>
      <c r="W48" s="239"/>
      <c r="X48" s="239"/>
      <c r="Y48" s="239"/>
      <c r="Z48" s="240"/>
    </row>
    <row r="49" spans="1:26">
      <c r="A49" s="226">
        <v>40</v>
      </c>
      <c r="B49" s="227" t="s">
        <v>703</v>
      </c>
      <c r="C49" s="227" t="s">
        <v>1348</v>
      </c>
      <c r="D49" s="241" t="s">
        <v>1720</v>
      </c>
      <c r="E49" s="229">
        <v>11</v>
      </c>
      <c r="F49" s="230"/>
      <c r="G49" s="230"/>
      <c r="H49" s="221"/>
      <c r="I49" s="221"/>
      <c r="J49" s="245"/>
      <c r="K49" s="231"/>
      <c r="L49" s="227" t="s">
        <v>1670</v>
      </c>
      <c r="M49" s="239"/>
      <c r="N49" s="239"/>
      <c r="O49" s="239"/>
      <c r="P49" s="239"/>
      <c r="Q49" s="239"/>
      <c r="R49" s="239"/>
      <c r="S49" s="239"/>
      <c r="T49" s="239"/>
      <c r="U49" s="239"/>
      <c r="V49" s="239"/>
      <c r="W49" s="239"/>
      <c r="X49" s="239"/>
      <c r="Y49" s="239"/>
      <c r="Z49" s="240"/>
    </row>
    <row r="50" spans="1:26">
      <c r="A50" s="226">
        <v>41</v>
      </c>
      <c r="B50" s="227" t="s">
        <v>705</v>
      </c>
      <c r="C50" s="227" t="s">
        <v>1349</v>
      </c>
      <c r="D50" s="241" t="s">
        <v>1720</v>
      </c>
      <c r="E50" s="229">
        <v>11</v>
      </c>
      <c r="F50" s="230"/>
      <c r="G50" s="230"/>
      <c r="H50" s="221"/>
      <c r="I50" s="221"/>
      <c r="J50" s="245"/>
      <c r="K50" s="231"/>
      <c r="L50" s="227" t="s">
        <v>1671</v>
      </c>
      <c r="M50" s="239"/>
      <c r="N50" s="239"/>
      <c r="O50" s="239"/>
      <c r="P50" s="239"/>
      <c r="Q50" s="239"/>
      <c r="R50" s="239"/>
      <c r="S50" s="239"/>
      <c r="T50" s="239"/>
      <c r="U50" s="239"/>
      <c r="V50" s="239"/>
      <c r="W50" s="239"/>
      <c r="X50" s="239"/>
      <c r="Y50" s="239"/>
      <c r="Z50" s="240"/>
    </row>
    <row r="51" spans="1:26">
      <c r="A51" s="226">
        <v>42</v>
      </c>
      <c r="B51" s="227" t="s">
        <v>707</v>
      </c>
      <c r="C51" s="227" t="s">
        <v>1350</v>
      </c>
      <c r="D51" s="241" t="s">
        <v>1720</v>
      </c>
      <c r="E51" s="229">
        <v>11</v>
      </c>
      <c r="F51" s="230"/>
      <c r="G51" s="230"/>
      <c r="H51" s="221"/>
      <c r="I51" s="221"/>
      <c r="J51" s="245"/>
      <c r="K51" s="231"/>
      <c r="L51" s="227" t="s">
        <v>1672</v>
      </c>
      <c r="M51" s="239"/>
      <c r="N51" s="239"/>
      <c r="O51" s="239"/>
      <c r="P51" s="239"/>
      <c r="Q51" s="239"/>
      <c r="R51" s="239"/>
      <c r="S51" s="239"/>
      <c r="T51" s="239"/>
      <c r="U51" s="239"/>
      <c r="V51" s="239"/>
      <c r="W51" s="239"/>
      <c r="X51" s="239"/>
      <c r="Y51" s="239"/>
      <c r="Z51" s="240"/>
    </row>
    <row r="52" spans="1:26">
      <c r="A52" s="226">
        <v>43</v>
      </c>
      <c r="B52" s="227" t="s">
        <v>709</v>
      </c>
      <c r="C52" s="227" t="s">
        <v>1351</v>
      </c>
      <c r="D52" s="241" t="s">
        <v>1720</v>
      </c>
      <c r="E52" s="229">
        <v>11</v>
      </c>
      <c r="F52" s="230"/>
      <c r="G52" s="230"/>
      <c r="H52" s="221"/>
      <c r="I52" s="221"/>
      <c r="J52" s="245"/>
      <c r="K52" s="231"/>
      <c r="L52" s="227" t="s">
        <v>1673</v>
      </c>
      <c r="M52" s="239"/>
      <c r="N52" s="239"/>
      <c r="O52" s="239"/>
      <c r="P52" s="239"/>
      <c r="Q52" s="239"/>
      <c r="R52" s="239"/>
      <c r="S52" s="239"/>
      <c r="T52" s="239"/>
      <c r="U52" s="239"/>
      <c r="V52" s="239"/>
      <c r="W52" s="239"/>
      <c r="X52" s="239"/>
      <c r="Y52" s="239"/>
      <c r="Z52" s="240"/>
    </row>
    <row r="53" spans="1:26">
      <c r="A53" s="226">
        <v>44</v>
      </c>
      <c r="B53" s="227" t="s">
        <v>711</v>
      </c>
      <c r="C53" s="227" t="s">
        <v>1352</v>
      </c>
      <c r="D53" s="241" t="s">
        <v>1720</v>
      </c>
      <c r="E53" s="229">
        <v>11</v>
      </c>
      <c r="F53" s="230"/>
      <c r="G53" s="230"/>
      <c r="H53" s="221"/>
      <c r="I53" s="221"/>
      <c r="J53" s="245"/>
      <c r="K53" s="231"/>
      <c r="L53" s="227" t="s">
        <v>1674</v>
      </c>
      <c r="M53" s="239"/>
      <c r="N53" s="239"/>
      <c r="O53" s="239"/>
      <c r="P53" s="239"/>
      <c r="Q53" s="239"/>
      <c r="R53" s="239"/>
      <c r="S53" s="239"/>
      <c r="T53" s="239"/>
      <c r="U53" s="239"/>
      <c r="V53" s="239"/>
      <c r="W53" s="239"/>
      <c r="X53" s="239"/>
      <c r="Y53" s="239"/>
      <c r="Z53" s="240"/>
    </row>
    <row r="54" spans="1:26">
      <c r="A54" s="226">
        <v>45</v>
      </c>
      <c r="B54" s="227" t="s">
        <v>713</v>
      </c>
      <c r="C54" s="227" t="s">
        <v>1353</v>
      </c>
      <c r="D54" s="241" t="s">
        <v>1720</v>
      </c>
      <c r="E54" s="229">
        <v>11</v>
      </c>
      <c r="F54" s="230"/>
      <c r="G54" s="230"/>
      <c r="H54" s="221"/>
      <c r="I54" s="221"/>
      <c r="J54" s="245"/>
      <c r="K54" s="231"/>
      <c r="L54" s="227" t="s">
        <v>1675</v>
      </c>
      <c r="M54" s="239"/>
      <c r="N54" s="239"/>
      <c r="O54" s="239"/>
      <c r="P54" s="239"/>
      <c r="Q54" s="239"/>
      <c r="R54" s="239"/>
      <c r="S54" s="239"/>
      <c r="T54" s="239"/>
      <c r="U54" s="239"/>
      <c r="V54" s="239"/>
      <c r="W54" s="239"/>
      <c r="X54" s="239"/>
      <c r="Y54" s="239"/>
      <c r="Z54" s="240"/>
    </row>
    <row r="55" spans="1:26">
      <c r="A55" s="226">
        <v>46</v>
      </c>
      <c r="B55" s="227" t="s">
        <v>715</v>
      </c>
      <c r="C55" s="227" t="s">
        <v>1354</v>
      </c>
      <c r="D55" s="241" t="s">
        <v>1720</v>
      </c>
      <c r="E55" s="229">
        <v>11</v>
      </c>
      <c r="F55" s="230"/>
      <c r="G55" s="230"/>
      <c r="H55" s="221"/>
      <c r="I55" s="221"/>
      <c r="J55" s="245"/>
      <c r="K55" s="231"/>
      <c r="L55" s="227" t="s">
        <v>1676</v>
      </c>
      <c r="M55" s="239"/>
      <c r="N55" s="239"/>
      <c r="O55" s="239"/>
      <c r="P55" s="239"/>
      <c r="Q55" s="239"/>
      <c r="R55" s="239"/>
      <c r="S55" s="239"/>
      <c r="T55" s="239"/>
      <c r="U55" s="239"/>
      <c r="V55" s="239"/>
      <c r="W55" s="239"/>
      <c r="X55" s="239"/>
      <c r="Y55" s="239"/>
      <c r="Z55" s="240"/>
    </row>
    <row r="56" spans="1:26">
      <c r="A56" s="226">
        <v>47</v>
      </c>
      <c r="B56" s="227" t="s">
        <v>717</v>
      </c>
      <c r="C56" s="227" t="s">
        <v>1355</v>
      </c>
      <c r="D56" s="241" t="s">
        <v>1720</v>
      </c>
      <c r="E56" s="229">
        <v>11</v>
      </c>
      <c r="F56" s="230"/>
      <c r="G56" s="230"/>
      <c r="H56" s="221"/>
      <c r="I56" s="221"/>
      <c r="J56" s="245"/>
      <c r="K56" s="231"/>
      <c r="L56" s="227" t="s">
        <v>1677</v>
      </c>
      <c r="M56" s="239"/>
      <c r="N56" s="239"/>
      <c r="O56" s="239"/>
      <c r="P56" s="239"/>
      <c r="Q56" s="239"/>
      <c r="R56" s="239"/>
      <c r="S56" s="239"/>
      <c r="T56" s="239"/>
      <c r="U56" s="239"/>
      <c r="V56" s="239"/>
      <c r="W56" s="239"/>
      <c r="X56" s="239"/>
      <c r="Y56" s="239"/>
      <c r="Z56" s="240"/>
    </row>
    <row r="57" spans="1:26">
      <c r="A57" s="226">
        <v>48</v>
      </c>
      <c r="B57" s="227" t="s">
        <v>719</v>
      </c>
      <c r="C57" s="227" t="s">
        <v>1356</v>
      </c>
      <c r="D57" s="241" t="s">
        <v>1720</v>
      </c>
      <c r="E57" s="229">
        <v>11</v>
      </c>
      <c r="F57" s="230"/>
      <c r="G57" s="230"/>
      <c r="H57" s="221"/>
      <c r="I57" s="221"/>
      <c r="J57" s="245"/>
      <c r="K57" s="231"/>
      <c r="L57" s="227" t="s">
        <v>1678</v>
      </c>
      <c r="M57" s="239"/>
      <c r="N57" s="239"/>
      <c r="O57" s="239"/>
      <c r="P57" s="239"/>
      <c r="Q57" s="239"/>
      <c r="R57" s="239"/>
      <c r="S57" s="239"/>
      <c r="T57" s="239"/>
      <c r="U57" s="239"/>
      <c r="V57" s="239"/>
      <c r="W57" s="239"/>
      <c r="X57" s="239"/>
      <c r="Y57" s="239"/>
      <c r="Z57" s="240"/>
    </row>
    <row r="58" spans="1:26">
      <c r="A58" s="226">
        <v>49</v>
      </c>
      <c r="B58" s="227" t="s">
        <v>721</v>
      </c>
      <c r="C58" s="227" t="s">
        <v>1357</v>
      </c>
      <c r="D58" s="241" t="s">
        <v>1720</v>
      </c>
      <c r="E58" s="229">
        <v>11</v>
      </c>
      <c r="F58" s="230"/>
      <c r="G58" s="230"/>
      <c r="H58" s="221"/>
      <c r="I58" s="221"/>
      <c r="J58" s="245"/>
      <c r="K58" s="231"/>
      <c r="L58" s="227" t="s">
        <v>1679</v>
      </c>
      <c r="M58" s="239"/>
      <c r="N58" s="239"/>
      <c r="O58" s="239"/>
      <c r="P58" s="239"/>
      <c r="Q58" s="239"/>
      <c r="R58" s="239"/>
      <c r="S58" s="239"/>
      <c r="T58" s="239"/>
      <c r="U58" s="239"/>
      <c r="V58" s="239"/>
      <c r="W58" s="239"/>
      <c r="X58" s="239"/>
      <c r="Y58" s="239"/>
      <c r="Z58" s="240"/>
    </row>
    <row r="59" spans="1:26">
      <c r="A59" s="226">
        <v>50</v>
      </c>
      <c r="B59" s="227" t="s">
        <v>723</v>
      </c>
      <c r="C59" s="227" t="s">
        <v>1358</v>
      </c>
      <c r="D59" s="241" t="s">
        <v>1720</v>
      </c>
      <c r="E59" s="229">
        <v>11</v>
      </c>
      <c r="F59" s="230"/>
      <c r="G59" s="230"/>
      <c r="H59" s="221"/>
      <c r="I59" s="221"/>
      <c r="J59" s="245"/>
      <c r="K59" s="231"/>
      <c r="L59" s="227" t="s">
        <v>1680</v>
      </c>
      <c r="M59" s="239"/>
      <c r="N59" s="239"/>
      <c r="O59" s="239"/>
      <c r="P59" s="239"/>
      <c r="Q59" s="239"/>
      <c r="R59" s="239"/>
      <c r="S59" s="239"/>
      <c r="T59" s="239"/>
      <c r="U59" s="239"/>
      <c r="V59" s="239"/>
      <c r="W59" s="239"/>
      <c r="X59" s="239"/>
      <c r="Y59" s="239"/>
      <c r="Z59" s="240"/>
    </row>
    <row r="60" spans="1:26">
      <c r="A60" s="226">
        <v>51</v>
      </c>
      <c r="B60" s="227" t="s">
        <v>725</v>
      </c>
      <c r="C60" s="227" t="s">
        <v>1359</v>
      </c>
      <c r="D60" s="241" t="s">
        <v>1720</v>
      </c>
      <c r="E60" s="229">
        <v>11</v>
      </c>
      <c r="F60" s="230"/>
      <c r="G60" s="230"/>
      <c r="H60" s="221"/>
      <c r="I60" s="221"/>
      <c r="J60" s="245"/>
      <c r="K60" s="231"/>
      <c r="L60" s="227" t="s">
        <v>1681</v>
      </c>
      <c r="M60" s="239"/>
      <c r="N60" s="239"/>
      <c r="O60" s="239"/>
      <c r="P60" s="239"/>
      <c r="Q60" s="239"/>
      <c r="R60" s="239"/>
      <c r="S60" s="239"/>
      <c r="T60" s="239"/>
      <c r="U60" s="239"/>
      <c r="V60" s="239"/>
      <c r="W60" s="239"/>
      <c r="X60" s="239"/>
      <c r="Y60" s="239"/>
      <c r="Z60" s="240"/>
    </row>
    <row r="61" spans="1:26">
      <c r="A61" s="226">
        <v>52</v>
      </c>
      <c r="B61" s="227" t="s">
        <v>727</v>
      </c>
      <c r="C61" s="227" t="s">
        <v>1360</v>
      </c>
      <c r="D61" s="241" t="s">
        <v>1720</v>
      </c>
      <c r="E61" s="229">
        <v>11</v>
      </c>
      <c r="F61" s="230"/>
      <c r="G61" s="230"/>
      <c r="H61" s="221"/>
      <c r="I61" s="221"/>
      <c r="J61" s="245"/>
      <c r="K61" s="231"/>
      <c r="L61" s="227" t="s">
        <v>1682</v>
      </c>
      <c r="M61" s="239"/>
      <c r="N61" s="239"/>
      <c r="O61" s="239"/>
      <c r="P61" s="239"/>
      <c r="Q61" s="239"/>
      <c r="R61" s="239"/>
      <c r="S61" s="239"/>
      <c r="T61" s="239"/>
      <c r="U61" s="239"/>
      <c r="V61" s="239"/>
      <c r="W61" s="239"/>
      <c r="X61" s="239"/>
      <c r="Y61" s="239"/>
      <c r="Z61" s="240"/>
    </row>
    <row r="62" spans="1:26">
      <c r="A62" s="226">
        <v>53</v>
      </c>
      <c r="B62" s="227" t="s">
        <v>729</v>
      </c>
      <c r="C62" s="227" t="s">
        <v>1361</v>
      </c>
      <c r="D62" s="241" t="s">
        <v>1720</v>
      </c>
      <c r="E62" s="229">
        <v>11</v>
      </c>
      <c r="F62" s="230"/>
      <c r="G62" s="230"/>
      <c r="H62" s="221"/>
      <c r="I62" s="221"/>
      <c r="J62" s="245"/>
      <c r="K62" s="231"/>
      <c r="L62" s="227" t="s">
        <v>1683</v>
      </c>
      <c r="M62" s="239"/>
      <c r="N62" s="239"/>
      <c r="O62" s="239"/>
      <c r="P62" s="239"/>
      <c r="Q62" s="239"/>
      <c r="R62" s="239"/>
      <c r="S62" s="239"/>
      <c r="T62" s="239"/>
      <c r="U62" s="239"/>
      <c r="V62" s="239"/>
      <c r="W62" s="239"/>
      <c r="X62" s="239"/>
      <c r="Y62" s="239"/>
      <c r="Z62" s="240"/>
    </row>
    <row r="63" spans="1:26">
      <c r="A63" s="226">
        <v>54</v>
      </c>
      <c r="B63" s="227" t="s">
        <v>731</v>
      </c>
      <c r="C63" s="227" t="s">
        <v>1362</v>
      </c>
      <c r="D63" s="241" t="s">
        <v>1720</v>
      </c>
      <c r="E63" s="229">
        <v>11</v>
      </c>
      <c r="F63" s="230"/>
      <c r="G63" s="230"/>
      <c r="H63" s="221"/>
      <c r="I63" s="221"/>
      <c r="J63" s="245"/>
      <c r="K63" s="231"/>
      <c r="L63" s="227" t="s">
        <v>1684</v>
      </c>
      <c r="M63" s="239"/>
      <c r="N63" s="239"/>
      <c r="O63" s="239"/>
      <c r="P63" s="239"/>
      <c r="Q63" s="239"/>
      <c r="R63" s="239"/>
      <c r="S63" s="239"/>
      <c r="T63" s="239"/>
      <c r="U63" s="239"/>
      <c r="V63" s="239"/>
      <c r="W63" s="239"/>
      <c r="X63" s="239"/>
      <c r="Y63" s="239"/>
      <c r="Z63" s="240"/>
    </row>
    <row r="64" spans="1:26">
      <c r="A64" s="226">
        <v>55</v>
      </c>
      <c r="B64" s="227" t="s">
        <v>733</v>
      </c>
      <c r="C64" s="227" t="s">
        <v>1363</v>
      </c>
      <c r="D64" s="241" t="s">
        <v>1720</v>
      </c>
      <c r="E64" s="229">
        <v>11</v>
      </c>
      <c r="F64" s="230"/>
      <c r="G64" s="230"/>
      <c r="H64" s="221"/>
      <c r="I64" s="221"/>
      <c r="J64" s="245"/>
      <c r="K64" s="231"/>
      <c r="L64" s="227" t="s">
        <v>1685</v>
      </c>
      <c r="M64" s="239"/>
      <c r="N64" s="239"/>
      <c r="O64" s="239"/>
      <c r="P64" s="239"/>
      <c r="Q64" s="239"/>
      <c r="R64" s="239"/>
      <c r="S64" s="239"/>
      <c r="T64" s="239"/>
      <c r="U64" s="239"/>
      <c r="V64" s="239"/>
      <c r="W64" s="239"/>
      <c r="X64" s="239"/>
      <c r="Y64" s="239"/>
      <c r="Z64" s="240"/>
    </row>
    <row r="65" spans="1:26">
      <c r="A65" s="226">
        <v>56</v>
      </c>
      <c r="B65" s="227" t="s">
        <v>735</v>
      </c>
      <c r="C65" s="227" t="s">
        <v>1364</v>
      </c>
      <c r="D65" s="241" t="s">
        <v>1720</v>
      </c>
      <c r="E65" s="229">
        <v>11</v>
      </c>
      <c r="F65" s="230"/>
      <c r="G65" s="230"/>
      <c r="H65" s="221"/>
      <c r="I65" s="221"/>
      <c r="J65" s="245"/>
      <c r="K65" s="231"/>
      <c r="L65" s="227" t="s">
        <v>1686</v>
      </c>
      <c r="M65" s="239"/>
      <c r="N65" s="239"/>
      <c r="O65" s="239"/>
      <c r="P65" s="239"/>
      <c r="Q65" s="239"/>
      <c r="R65" s="239"/>
      <c r="S65" s="239"/>
      <c r="T65" s="239"/>
      <c r="U65" s="239"/>
      <c r="V65" s="239"/>
      <c r="W65" s="239"/>
      <c r="X65" s="239"/>
      <c r="Y65" s="239"/>
      <c r="Z65" s="240"/>
    </row>
    <row r="66" spans="1:26">
      <c r="A66" s="226">
        <v>57</v>
      </c>
      <c r="B66" s="227" t="s">
        <v>737</v>
      </c>
      <c r="C66" s="227" t="s">
        <v>1365</v>
      </c>
      <c r="D66" s="241" t="s">
        <v>1720</v>
      </c>
      <c r="E66" s="229">
        <v>11</v>
      </c>
      <c r="F66" s="230"/>
      <c r="G66" s="230"/>
      <c r="H66" s="221"/>
      <c r="I66" s="221"/>
      <c r="J66" s="245"/>
      <c r="K66" s="231"/>
      <c r="L66" s="227" t="s">
        <v>1687</v>
      </c>
      <c r="M66" s="239"/>
      <c r="N66" s="239"/>
      <c r="O66" s="239"/>
      <c r="P66" s="239"/>
      <c r="Q66" s="239"/>
      <c r="R66" s="239"/>
      <c r="S66" s="239"/>
      <c r="T66" s="239"/>
      <c r="U66" s="239"/>
      <c r="V66" s="239"/>
      <c r="W66" s="239"/>
      <c r="X66" s="239"/>
      <c r="Y66" s="239"/>
      <c r="Z66" s="240"/>
    </row>
    <row r="67" spans="1:26">
      <c r="A67" s="226">
        <v>58</v>
      </c>
      <c r="B67" s="227" t="s">
        <v>739</v>
      </c>
      <c r="C67" s="227" t="s">
        <v>1366</v>
      </c>
      <c r="D67" s="241" t="s">
        <v>1720</v>
      </c>
      <c r="E67" s="229">
        <v>11</v>
      </c>
      <c r="F67" s="230"/>
      <c r="G67" s="230"/>
      <c r="H67" s="221"/>
      <c r="I67" s="221"/>
      <c r="J67" s="245"/>
      <c r="K67" s="231"/>
      <c r="L67" s="227" t="s">
        <v>1688</v>
      </c>
      <c r="M67" s="239"/>
      <c r="N67" s="239"/>
      <c r="O67" s="239"/>
      <c r="P67" s="239"/>
      <c r="Q67" s="239"/>
      <c r="R67" s="239"/>
      <c r="S67" s="239"/>
      <c r="T67" s="239"/>
      <c r="U67" s="239"/>
      <c r="V67" s="239"/>
      <c r="W67" s="239"/>
      <c r="X67" s="239"/>
      <c r="Y67" s="239"/>
      <c r="Z67" s="240"/>
    </row>
    <row r="68" spans="1:26">
      <c r="A68" s="226">
        <v>59</v>
      </c>
      <c r="B68" s="227" t="s">
        <v>741</v>
      </c>
      <c r="C68" s="227" t="s">
        <v>1367</v>
      </c>
      <c r="D68" s="241" t="s">
        <v>1720</v>
      </c>
      <c r="E68" s="229">
        <v>11</v>
      </c>
      <c r="F68" s="230"/>
      <c r="G68" s="230"/>
      <c r="H68" s="221"/>
      <c r="I68" s="221"/>
      <c r="J68" s="245"/>
      <c r="K68" s="231"/>
      <c r="L68" s="227" t="s">
        <v>1689</v>
      </c>
      <c r="M68" s="239"/>
      <c r="N68" s="239"/>
      <c r="O68" s="239"/>
      <c r="P68" s="239"/>
      <c r="Q68" s="239"/>
      <c r="R68" s="239"/>
      <c r="S68" s="239"/>
      <c r="T68" s="239"/>
      <c r="U68" s="239"/>
      <c r="V68" s="239"/>
      <c r="W68" s="239"/>
      <c r="X68" s="239"/>
      <c r="Y68" s="239"/>
      <c r="Z68" s="240"/>
    </row>
    <row r="69" spans="1:26">
      <c r="A69" s="226">
        <v>60</v>
      </c>
      <c r="B69" s="227" t="s">
        <v>743</v>
      </c>
      <c r="C69" s="227" t="s">
        <v>1368</v>
      </c>
      <c r="D69" s="241" t="s">
        <v>1720</v>
      </c>
      <c r="E69" s="229">
        <v>11</v>
      </c>
      <c r="F69" s="230"/>
      <c r="G69" s="230"/>
      <c r="H69" s="221"/>
      <c r="I69" s="221"/>
      <c r="J69" s="245"/>
      <c r="K69" s="231"/>
      <c r="L69" s="227" t="s">
        <v>1690</v>
      </c>
      <c r="M69" s="239"/>
      <c r="N69" s="239"/>
      <c r="O69" s="239"/>
      <c r="P69" s="239"/>
      <c r="Q69" s="239"/>
      <c r="R69" s="239"/>
      <c r="S69" s="239"/>
      <c r="T69" s="239"/>
      <c r="U69" s="239"/>
      <c r="V69" s="239"/>
      <c r="W69" s="239"/>
      <c r="X69" s="239"/>
      <c r="Y69" s="239"/>
      <c r="Z69" s="240"/>
    </row>
    <row r="70" spans="1:26">
      <c r="A70" s="226">
        <v>61</v>
      </c>
      <c r="B70" s="227" t="s">
        <v>745</v>
      </c>
      <c r="C70" s="227" t="s">
        <v>1369</v>
      </c>
      <c r="D70" s="241" t="s">
        <v>1720</v>
      </c>
      <c r="E70" s="229">
        <v>11</v>
      </c>
      <c r="F70" s="230"/>
      <c r="G70" s="230"/>
      <c r="H70" s="221"/>
      <c r="I70" s="221"/>
      <c r="J70" s="245"/>
      <c r="K70" s="231"/>
      <c r="L70" s="227" t="s">
        <v>1691</v>
      </c>
      <c r="M70" s="239"/>
      <c r="N70" s="239"/>
      <c r="O70" s="239"/>
      <c r="P70" s="239"/>
      <c r="Q70" s="239"/>
      <c r="R70" s="239"/>
      <c r="S70" s="239"/>
      <c r="T70" s="239"/>
      <c r="U70" s="239"/>
      <c r="V70" s="239"/>
      <c r="W70" s="239"/>
      <c r="X70" s="239"/>
      <c r="Y70" s="239"/>
      <c r="Z70" s="240"/>
    </row>
    <row r="71" spans="1:26">
      <c r="A71" s="226">
        <v>62</v>
      </c>
      <c r="B71" s="227" t="s">
        <v>747</v>
      </c>
      <c r="C71" s="227" t="s">
        <v>1370</v>
      </c>
      <c r="D71" s="241" t="s">
        <v>1720</v>
      </c>
      <c r="E71" s="229">
        <v>11</v>
      </c>
      <c r="F71" s="230"/>
      <c r="G71" s="230"/>
      <c r="H71" s="221"/>
      <c r="I71" s="221"/>
      <c r="J71" s="245"/>
      <c r="K71" s="231"/>
      <c r="L71" s="227" t="s">
        <v>1692</v>
      </c>
      <c r="M71" s="239"/>
      <c r="N71" s="239"/>
      <c r="O71" s="239"/>
      <c r="P71" s="239"/>
      <c r="Q71" s="239"/>
      <c r="R71" s="239"/>
      <c r="S71" s="239"/>
      <c r="T71" s="239"/>
      <c r="U71" s="239"/>
      <c r="V71" s="239"/>
      <c r="W71" s="239"/>
      <c r="X71" s="239"/>
      <c r="Y71" s="239"/>
      <c r="Z71" s="240"/>
    </row>
    <row r="72" spans="1:26">
      <c r="A72" s="226">
        <v>63</v>
      </c>
      <c r="B72" s="227" t="s">
        <v>749</v>
      </c>
      <c r="C72" s="227" t="s">
        <v>1371</v>
      </c>
      <c r="D72" s="241" t="s">
        <v>1720</v>
      </c>
      <c r="E72" s="229">
        <v>11</v>
      </c>
      <c r="F72" s="230"/>
      <c r="G72" s="230"/>
      <c r="H72" s="221"/>
      <c r="I72" s="221"/>
      <c r="J72" s="245"/>
      <c r="K72" s="231"/>
      <c r="L72" s="227" t="s">
        <v>1693</v>
      </c>
      <c r="M72" s="239"/>
      <c r="N72" s="239"/>
      <c r="O72" s="239"/>
      <c r="P72" s="239"/>
      <c r="Q72" s="239"/>
      <c r="R72" s="239"/>
      <c r="S72" s="239"/>
      <c r="T72" s="239"/>
      <c r="U72" s="239"/>
      <c r="V72" s="239"/>
      <c r="W72" s="239"/>
      <c r="X72" s="239"/>
      <c r="Y72" s="239"/>
      <c r="Z72" s="240"/>
    </row>
    <row r="73" spans="1:26">
      <c r="A73" s="226">
        <v>64</v>
      </c>
      <c r="B73" s="227" t="s">
        <v>751</v>
      </c>
      <c r="C73" s="227" t="s">
        <v>1372</v>
      </c>
      <c r="D73" s="241" t="s">
        <v>1720</v>
      </c>
      <c r="E73" s="229">
        <v>11</v>
      </c>
      <c r="F73" s="230"/>
      <c r="G73" s="230"/>
      <c r="H73" s="221"/>
      <c r="I73" s="221"/>
      <c r="J73" s="245"/>
      <c r="K73" s="231"/>
      <c r="L73" s="227" t="s">
        <v>1694</v>
      </c>
      <c r="M73" s="239"/>
      <c r="N73" s="239"/>
      <c r="O73" s="239"/>
      <c r="P73" s="239"/>
      <c r="Q73" s="239"/>
      <c r="R73" s="239"/>
      <c r="S73" s="239"/>
      <c r="T73" s="239"/>
      <c r="U73" s="239"/>
      <c r="V73" s="239"/>
      <c r="W73" s="239"/>
      <c r="X73" s="239"/>
      <c r="Y73" s="239"/>
      <c r="Z73" s="240"/>
    </row>
    <row r="74" spans="1:26">
      <c r="A74" s="226">
        <v>65</v>
      </c>
      <c r="B74" s="227" t="s">
        <v>753</v>
      </c>
      <c r="C74" s="227" t="s">
        <v>1373</v>
      </c>
      <c r="D74" s="241" t="s">
        <v>1720</v>
      </c>
      <c r="E74" s="229">
        <v>11</v>
      </c>
      <c r="F74" s="230"/>
      <c r="G74" s="230"/>
      <c r="H74" s="221"/>
      <c r="I74" s="221"/>
      <c r="J74" s="245"/>
      <c r="K74" s="231"/>
      <c r="L74" s="227" t="s">
        <v>1695</v>
      </c>
      <c r="M74" s="239"/>
      <c r="N74" s="239"/>
      <c r="O74" s="239"/>
      <c r="P74" s="239"/>
      <c r="Q74" s="239"/>
      <c r="R74" s="239"/>
      <c r="S74" s="239"/>
      <c r="T74" s="239"/>
      <c r="U74" s="239"/>
      <c r="V74" s="239"/>
      <c r="W74" s="239"/>
      <c r="X74" s="239"/>
      <c r="Y74" s="239"/>
      <c r="Z74" s="240"/>
    </row>
    <row r="75" spans="1:26">
      <c r="A75" s="226">
        <v>66</v>
      </c>
      <c r="B75" s="227" t="s">
        <v>755</v>
      </c>
      <c r="C75" s="227" t="s">
        <v>1374</v>
      </c>
      <c r="D75" s="241" t="s">
        <v>1720</v>
      </c>
      <c r="E75" s="229">
        <v>11</v>
      </c>
      <c r="F75" s="230"/>
      <c r="G75" s="230"/>
      <c r="H75" s="221"/>
      <c r="I75" s="221"/>
      <c r="J75" s="245"/>
      <c r="K75" s="231"/>
      <c r="L75" s="227" t="s">
        <v>1696</v>
      </c>
      <c r="M75" s="239"/>
      <c r="N75" s="239"/>
      <c r="O75" s="239"/>
      <c r="P75" s="239"/>
      <c r="Q75" s="239"/>
      <c r="R75" s="239"/>
      <c r="S75" s="239"/>
      <c r="T75" s="239"/>
      <c r="U75" s="239"/>
      <c r="V75" s="239"/>
      <c r="W75" s="239"/>
      <c r="X75" s="239"/>
      <c r="Y75" s="239"/>
      <c r="Z75" s="240"/>
    </row>
    <row r="76" spans="1:26">
      <c r="A76" s="226">
        <v>67</v>
      </c>
      <c r="B76" s="227" t="s">
        <v>757</v>
      </c>
      <c r="C76" s="227" t="s">
        <v>1375</v>
      </c>
      <c r="D76" s="241" t="s">
        <v>1720</v>
      </c>
      <c r="E76" s="229">
        <v>11</v>
      </c>
      <c r="F76" s="230"/>
      <c r="G76" s="230"/>
      <c r="H76" s="221"/>
      <c r="I76" s="221"/>
      <c r="J76" s="245"/>
      <c r="K76" s="231"/>
      <c r="L76" s="227" t="s">
        <v>1697</v>
      </c>
      <c r="M76" s="239"/>
      <c r="N76" s="239"/>
      <c r="O76" s="239"/>
      <c r="P76" s="239"/>
      <c r="Q76" s="239"/>
      <c r="R76" s="239"/>
      <c r="S76" s="239"/>
      <c r="T76" s="239"/>
      <c r="U76" s="239"/>
      <c r="V76" s="239"/>
      <c r="W76" s="239"/>
      <c r="X76" s="239"/>
      <c r="Y76" s="239"/>
      <c r="Z76" s="240"/>
    </row>
    <row r="77" spans="1:26">
      <c r="A77" s="226">
        <v>68</v>
      </c>
      <c r="B77" s="227" t="s">
        <v>759</v>
      </c>
      <c r="C77" s="227" t="s">
        <v>1376</v>
      </c>
      <c r="D77" s="241" t="s">
        <v>1720</v>
      </c>
      <c r="E77" s="229">
        <v>11</v>
      </c>
      <c r="F77" s="230"/>
      <c r="G77" s="230"/>
      <c r="H77" s="221"/>
      <c r="I77" s="221"/>
      <c r="J77" s="245"/>
      <c r="K77" s="231"/>
      <c r="L77" s="227" t="s">
        <v>1698</v>
      </c>
      <c r="M77" s="239"/>
      <c r="N77" s="239"/>
      <c r="O77" s="239"/>
      <c r="P77" s="239"/>
      <c r="Q77" s="239"/>
      <c r="R77" s="239"/>
      <c r="S77" s="239"/>
      <c r="T77" s="239"/>
      <c r="U77" s="239"/>
      <c r="V77" s="239"/>
      <c r="W77" s="239"/>
      <c r="X77" s="239"/>
      <c r="Y77" s="239"/>
      <c r="Z77" s="240"/>
    </row>
    <row r="78" spans="1:26">
      <c r="A78" s="226">
        <v>69</v>
      </c>
      <c r="B78" s="227" t="s">
        <v>761</v>
      </c>
      <c r="C78" s="227" t="s">
        <v>1377</v>
      </c>
      <c r="D78" s="241" t="s">
        <v>1720</v>
      </c>
      <c r="E78" s="229">
        <v>11</v>
      </c>
      <c r="F78" s="230"/>
      <c r="G78" s="230"/>
      <c r="H78" s="221"/>
      <c r="I78" s="221"/>
      <c r="J78" s="245"/>
      <c r="K78" s="231"/>
      <c r="L78" s="227" t="s">
        <v>1699</v>
      </c>
      <c r="M78" s="239"/>
      <c r="N78" s="239"/>
      <c r="O78" s="239"/>
      <c r="P78" s="239"/>
      <c r="Q78" s="239"/>
      <c r="R78" s="239"/>
      <c r="S78" s="239"/>
      <c r="T78" s="239"/>
      <c r="U78" s="239"/>
      <c r="V78" s="239"/>
      <c r="W78" s="239"/>
      <c r="X78" s="239"/>
      <c r="Y78" s="239"/>
      <c r="Z78" s="240"/>
    </row>
    <row r="79" spans="1:26">
      <c r="A79" s="226">
        <v>70</v>
      </c>
      <c r="B79" s="227" t="s">
        <v>763</v>
      </c>
      <c r="C79" s="227" t="s">
        <v>1378</v>
      </c>
      <c r="D79" s="241" t="s">
        <v>1720</v>
      </c>
      <c r="E79" s="229">
        <v>11</v>
      </c>
      <c r="F79" s="230"/>
      <c r="G79" s="230"/>
      <c r="H79" s="221"/>
      <c r="I79" s="221"/>
      <c r="J79" s="245"/>
      <c r="K79" s="231"/>
      <c r="L79" s="227" t="s">
        <v>1700</v>
      </c>
      <c r="M79" s="239"/>
      <c r="N79" s="239"/>
      <c r="O79" s="239"/>
      <c r="P79" s="239"/>
      <c r="Q79" s="239"/>
      <c r="R79" s="239"/>
      <c r="S79" s="239"/>
      <c r="T79" s="239"/>
      <c r="U79" s="239"/>
      <c r="V79" s="239"/>
      <c r="W79" s="239"/>
      <c r="X79" s="239"/>
      <c r="Y79" s="239"/>
      <c r="Z79" s="240"/>
    </row>
    <row r="80" spans="1:26">
      <c r="A80" s="226">
        <v>71</v>
      </c>
      <c r="B80" s="227" t="s">
        <v>765</v>
      </c>
      <c r="C80" s="227" t="s">
        <v>1379</v>
      </c>
      <c r="D80" s="241" t="s">
        <v>1720</v>
      </c>
      <c r="E80" s="229">
        <v>11</v>
      </c>
      <c r="F80" s="230"/>
      <c r="G80" s="230"/>
      <c r="H80" s="221"/>
      <c r="I80" s="221"/>
      <c r="J80" s="245"/>
      <c r="K80" s="231"/>
      <c r="L80" s="227" t="s">
        <v>1701</v>
      </c>
      <c r="M80" s="239"/>
      <c r="N80" s="239"/>
      <c r="O80" s="239"/>
      <c r="P80" s="239"/>
      <c r="Q80" s="239"/>
      <c r="R80" s="239"/>
      <c r="S80" s="239"/>
      <c r="T80" s="239"/>
      <c r="U80" s="239"/>
      <c r="V80" s="239"/>
      <c r="W80" s="239"/>
      <c r="X80" s="239"/>
      <c r="Y80" s="239"/>
      <c r="Z80" s="240"/>
    </row>
    <row r="81" spans="1:26">
      <c r="A81" s="226">
        <v>72</v>
      </c>
      <c r="B81" s="227" t="s">
        <v>767</v>
      </c>
      <c r="C81" s="227" t="s">
        <v>1380</v>
      </c>
      <c r="D81" s="241" t="s">
        <v>1720</v>
      </c>
      <c r="E81" s="229">
        <v>11</v>
      </c>
      <c r="F81" s="230"/>
      <c r="G81" s="230"/>
      <c r="H81" s="221"/>
      <c r="I81" s="221"/>
      <c r="J81" s="245"/>
      <c r="K81" s="231"/>
      <c r="L81" s="227" t="s">
        <v>1702</v>
      </c>
      <c r="M81" s="239"/>
      <c r="N81" s="239"/>
      <c r="O81" s="239"/>
      <c r="P81" s="239"/>
      <c r="Q81" s="239"/>
      <c r="R81" s="239"/>
      <c r="S81" s="239"/>
      <c r="T81" s="239"/>
      <c r="U81" s="239"/>
      <c r="V81" s="239"/>
      <c r="W81" s="239"/>
      <c r="X81" s="239"/>
      <c r="Y81" s="239"/>
      <c r="Z81" s="240"/>
    </row>
    <row r="82" spans="1:26">
      <c r="A82" s="226">
        <v>73</v>
      </c>
      <c r="B82" s="227" t="s">
        <v>769</v>
      </c>
      <c r="C82" s="227" t="s">
        <v>1381</v>
      </c>
      <c r="D82" s="241" t="s">
        <v>1720</v>
      </c>
      <c r="E82" s="229">
        <v>11</v>
      </c>
      <c r="F82" s="230"/>
      <c r="G82" s="230"/>
      <c r="H82" s="221"/>
      <c r="I82" s="221"/>
      <c r="J82" s="245"/>
      <c r="K82" s="231"/>
      <c r="L82" s="227" t="s">
        <v>1703</v>
      </c>
      <c r="M82" s="239"/>
      <c r="N82" s="239"/>
      <c r="O82" s="239"/>
      <c r="P82" s="239"/>
      <c r="Q82" s="239"/>
      <c r="R82" s="239"/>
      <c r="S82" s="239"/>
      <c r="T82" s="239"/>
      <c r="U82" s="239"/>
      <c r="V82" s="239"/>
      <c r="W82" s="239"/>
      <c r="X82" s="239"/>
      <c r="Y82" s="239"/>
      <c r="Z82" s="240"/>
    </row>
    <row r="83" spans="1:26">
      <c r="A83" s="226">
        <v>74</v>
      </c>
      <c r="B83" s="227" t="s">
        <v>771</v>
      </c>
      <c r="C83" s="227" t="s">
        <v>1382</v>
      </c>
      <c r="D83" s="241" t="s">
        <v>1720</v>
      </c>
      <c r="E83" s="229">
        <v>11</v>
      </c>
      <c r="F83" s="230"/>
      <c r="G83" s="230"/>
      <c r="H83" s="221"/>
      <c r="I83" s="221"/>
      <c r="J83" s="245"/>
      <c r="K83" s="231"/>
      <c r="L83" s="227" t="s">
        <v>1704</v>
      </c>
      <c r="M83" s="239"/>
      <c r="N83" s="239"/>
      <c r="O83" s="239"/>
      <c r="P83" s="239"/>
      <c r="Q83" s="239"/>
      <c r="R83" s="239"/>
      <c r="S83" s="239"/>
      <c r="T83" s="239"/>
      <c r="U83" s="239"/>
      <c r="V83" s="239"/>
      <c r="W83" s="239"/>
      <c r="X83" s="239"/>
      <c r="Y83" s="239"/>
      <c r="Z83" s="240"/>
    </row>
    <row r="84" spans="1:26">
      <c r="A84" s="226">
        <v>75</v>
      </c>
      <c r="B84" s="227" t="s">
        <v>773</v>
      </c>
      <c r="C84" s="227" t="s">
        <v>1383</v>
      </c>
      <c r="D84" s="241" t="s">
        <v>1720</v>
      </c>
      <c r="E84" s="229">
        <v>11</v>
      </c>
      <c r="F84" s="230"/>
      <c r="G84" s="230"/>
      <c r="H84" s="221"/>
      <c r="I84" s="221"/>
      <c r="J84" s="245"/>
      <c r="K84" s="231"/>
      <c r="L84" s="227" t="s">
        <v>1705</v>
      </c>
      <c r="M84" s="239"/>
      <c r="N84" s="239"/>
      <c r="O84" s="239"/>
      <c r="P84" s="239"/>
      <c r="Q84" s="239"/>
      <c r="R84" s="239"/>
      <c r="S84" s="239"/>
      <c r="T84" s="239"/>
      <c r="U84" s="239"/>
      <c r="V84" s="239"/>
      <c r="W84" s="239"/>
      <c r="X84" s="239"/>
      <c r="Y84" s="239"/>
      <c r="Z84" s="240"/>
    </row>
    <row r="85" spans="1:26" ht="67.5">
      <c r="A85" s="226">
        <v>76</v>
      </c>
      <c r="B85" s="227" t="s">
        <v>1706</v>
      </c>
      <c r="C85" s="227" t="s">
        <v>1134</v>
      </c>
      <c r="D85" s="241" t="s">
        <v>1707</v>
      </c>
      <c r="E85" s="229">
        <v>4</v>
      </c>
      <c r="F85" s="230"/>
      <c r="G85" s="230"/>
      <c r="H85" s="221"/>
      <c r="I85" s="221"/>
      <c r="J85" s="245"/>
      <c r="K85" s="231" t="s">
        <v>1708</v>
      </c>
      <c r="L85" s="227"/>
      <c r="M85" s="239"/>
      <c r="N85" s="239"/>
      <c r="O85" s="239"/>
      <c r="P85" s="239"/>
      <c r="Q85" s="239"/>
      <c r="R85" s="239"/>
      <c r="S85" s="239"/>
      <c r="T85" s="239"/>
      <c r="U85" s="239"/>
      <c r="V85" s="239"/>
      <c r="W85" s="239"/>
      <c r="X85" s="239"/>
      <c r="Y85" s="239"/>
      <c r="Z85" s="240"/>
    </row>
    <row r="86" spans="1:26" ht="54">
      <c r="A86" s="226">
        <v>77</v>
      </c>
      <c r="B86" s="227" t="s">
        <v>1709</v>
      </c>
      <c r="C86" s="227" t="s">
        <v>1135</v>
      </c>
      <c r="D86" s="241" t="s">
        <v>4</v>
      </c>
      <c r="E86" s="229">
        <v>8</v>
      </c>
      <c r="F86" s="230"/>
      <c r="G86" s="230"/>
      <c r="H86" s="221"/>
      <c r="I86" s="221"/>
      <c r="J86" s="245"/>
      <c r="K86" s="231" t="s">
        <v>1710</v>
      </c>
      <c r="L86" s="227"/>
      <c r="M86" s="239"/>
      <c r="N86" s="239"/>
      <c r="O86" s="239"/>
      <c r="P86" s="239"/>
      <c r="Q86" s="239"/>
      <c r="R86" s="239"/>
      <c r="S86" s="239"/>
      <c r="T86" s="239"/>
      <c r="U86" s="239"/>
      <c r="V86" s="239"/>
      <c r="W86" s="239"/>
      <c r="X86" s="239"/>
      <c r="Y86" s="239"/>
      <c r="Z86" s="240"/>
    </row>
    <row r="87" spans="1:26" ht="67.5">
      <c r="A87" s="226">
        <v>78</v>
      </c>
      <c r="B87" s="227" t="s">
        <v>1711</v>
      </c>
      <c r="C87" s="227" t="s">
        <v>1122</v>
      </c>
      <c r="D87" s="249" t="s">
        <v>1707</v>
      </c>
      <c r="E87" s="229">
        <v>4</v>
      </c>
      <c r="F87" s="230"/>
      <c r="G87" s="230"/>
      <c r="H87" s="221"/>
      <c r="I87" s="221"/>
      <c r="J87" s="245"/>
      <c r="K87" s="231" t="s">
        <v>1712</v>
      </c>
      <c r="L87" s="227"/>
      <c r="M87" s="239"/>
      <c r="N87" s="239"/>
      <c r="O87" s="239"/>
      <c r="P87" s="239"/>
      <c r="Q87" s="239"/>
      <c r="R87" s="239"/>
      <c r="S87" s="239"/>
      <c r="T87" s="239"/>
      <c r="U87" s="239"/>
      <c r="V87" s="239"/>
      <c r="W87" s="239"/>
      <c r="X87" s="239"/>
      <c r="Y87" s="239"/>
      <c r="Z87" s="240"/>
    </row>
    <row r="88" spans="1:26" ht="54">
      <c r="A88" s="226">
        <v>79</v>
      </c>
      <c r="B88" s="227" t="s">
        <v>1713</v>
      </c>
      <c r="C88" s="227" t="s">
        <v>1136</v>
      </c>
      <c r="D88" s="249" t="s">
        <v>1714</v>
      </c>
      <c r="E88" s="229">
        <v>8</v>
      </c>
      <c r="F88" s="230"/>
      <c r="G88" s="230"/>
      <c r="H88" s="221"/>
      <c r="I88" s="221"/>
      <c r="J88" s="245"/>
      <c r="K88" s="231" t="s">
        <v>1715</v>
      </c>
      <c r="L88" s="227"/>
      <c r="M88" s="239"/>
      <c r="N88" s="239"/>
      <c r="O88" s="239"/>
      <c r="P88" s="239"/>
      <c r="Q88" s="239"/>
      <c r="R88" s="239"/>
      <c r="S88" s="239"/>
      <c r="T88" s="239"/>
      <c r="U88" s="239"/>
      <c r="V88" s="239"/>
      <c r="W88" s="239"/>
      <c r="X88" s="239"/>
      <c r="Y88" s="239"/>
      <c r="Z88" s="240"/>
    </row>
    <row r="89" spans="1:26">
      <c r="A89" s="226"/>
      <c r="B89" s="227"/>
      <c r="C89" s="227"/>
      <c r="D89" s="241"/>
      <c r="E89" s="229"/>
      <c r="F89" s="230"/>
      <c r="G89" s="230"/>
      <c r="H89" s="221"/>
      <c r="I89" s="221"/>
      <c r="J89" s="245"/>
      <c r="K89" s="231"/>
      <c r="L89" s="227"/>
      <c r="M89" s="239"/>
      <c r="N89" s="239"/>
      <c r="O89" s="239"/>
      <c r="P89" s="239"/>
      <c r="Q89" s="239"/>
      <c r="R89" s="239"/>
      <c r="S89" s="239"/>
      <c r="T89" s="239"/>
      <c r="U89" s="239"/>
      <c r="V89" s="239"/>
      <c r="W89" s="239"/>
      <c r="X89" s="239"/>
      <c r="Y89" s="239"/>
      <c r="Z89" s="240"/>
    </row>
    <row r="90" spans="1:26">
      <c r="A90" s="226"/>
      <c r="B90" s="227"/>
      <c r="C90" s="227"/>
      <c r="D90" s="241"/>
      <c r="E90" s="229"/>
      <c r="F90" s="230"/>
      <c r="G90" s="230"/>
      <c r="H90" s="221"/>
      <c r="I90" s="221"/>
      <c r="J90" s="245"/>
      <c r="K90" s="231"/>
      <c r="L90" s="227"/>
      <c r="M90" s="239"/>
      <c r="N90" s="239"/>
      <c r="O90" s="239"/>
      <c r="P90" s="239"/>
      <c r="Q90" s="239"/>
      <c r="R90" s="239"/>
      <c r="S90" s="239"/>
      <c r="T90" s="239"/>
      <c r="U90" s="239"/>
      <c r="V90" s="239"/>
      <c r="W90" s="239"/>
      <c r="X90" s="239"/>
      <c r="Y90" s="239"/>
      <c r="Z90" s="240"/>
    </row>
    <row r="91" spans="1:26">
      <c r="A91" s="226"/>
      <c r="B91" s="227"/>
      <c r="C91" s="227"/>
      <c r="D91" s="241"/>
      <c r="E91" s="229"/>
      <c r="F91" s="230"/>
      <c r="G91" s="230"/>
      <c r="H91" s="221"/>
      <c r="I91" s="221"/>
      <c r="J91" s="245"/>
      <c r="K91" s="231"/>
      <c r="L91" s="227"/>
      <c r="M91" s="267"/>
      <c r="N91" s="267"/>
      <c r="O91" s="267"/>
      <c r="P91" s="267"/>
      <c r="Q91" s="267"/>
      <c r="R91" s="267"/>
      <c r="S91" s="267"/>
      <c r="T91" s="267"/>
      <c r="U91" s="267"/>
      <c r="V91" s="267"/>
      <c r="W91" s="267"/>
      <c r="X91" s="267"/>
      <c r="Y91" s="267"/>
      <c r="Z91" s="266"/>
    </row>
    <row r="92" spans="1:26">
      <c r="A92" s="250"/>
      <c r="B92" s="251"/>
      <c r="C92" s="251"/>
      <c r="D92" s="252"/>
      <c r="E92" s="253"/>
      <c r="F92" s="254"/>
      <c r="G92" s="254"/>
      <c r="H92" s="255"/>
      <c r="I92" s="255"/>
      <c r="J92" s="256"/>
      <c r="K92" s="257"/>
      <c r="L92" s="251"/>
      <c r="M92" s="259"/>
      <c r="N92" s="259"/>
      <c r="O92" s="259"/>
      <c r="P92" s="259"/>
      <c r="Q92" s="259"/>
      <c r="R92" s="259"/>
      <c r="S92" s="259"/>
      <c r="T92" s="259"/>
      <c r="U92" s="259"/>
      <c r="V92" s="259"/>
      <c r="W92" s="259"/>
      <c r="X92" s="259"/>
      <c r="Y92" s="259"/>
      <c r="Z92" s="260"/>
    </row>
    <row r="93" spans="1:26">
      <c r="M93" s="264" t="s">
        <v>1716</v>
      </c>
      <c r="N93" s="264"/>
      <c r="O93" s="264"/>
      <c r="P93" s="264"/>
    </row>
    <row r="94" spans="1:26">
      <c r="M94" s="265" t="s">
        <v>1717</v>
      </c>
      <c r="N94" s="265"/>
      <c r="O94" s="265"/>
      <c r="P94" s="265"/>
    </row>
    <row r="95" spans="1:26">
      <c r="M95" s="265" t="s">
        <v>1718</v>
      </c>
      <c r="N95" s="265"/>
      <c r="O95" s="265"/>
      <c r="P95" s="265"/>
    </row>
    <row r="96" spans="1:26">
      <c r="M96" s="265" t="s">
        <v>1719</v>
      </c>
      <c r="N96" s="265"/>
      <c r="O96" s="265"/>
      <c r="P96" s="265"/>
    </row>
  </sheetData>
  <mergeCells count="13">
    <mergeCell ref="T5:U5"/>
    <mergeCell ref="V5:X5"/>
    <mergeCell ref="Y5:AA5"/>
    <mergeCell ref="E2:F2"/>
    <mergeCell ref="E3:F3"/>
    <mergeCell ref="G2:I2"/>
    <mergeCell ref="G3:I3"/>
    <mergeCell ref="M5:O5"/>
    <mergeCell ref="A5:B5"/>
    <mergeCell ref="E5:F5"/>
    <mergeCell ref="G5:I5"/>
    <mergeCell ref="C5:D5"/>
    <mergeCell ref="Q5:S5"/>
  </mergeCells>
  <phoneticPr fontId="7"/>
  <conditionalFormatting sqref="B7:L9 A9">
    <cfRule type="expression" dxfId="7" priority="2">
      <formula>$L7="NULLに置換"</formula>
    </cfRule>
  </conditionalFormatting>
  <conditionalFormatting sqref="A7:A9">
    <cfRule type="expression" dxfId="5" priority="1">
      <formula>$L7="NULLに置換"</formula>
    </cfRule>
  </conditionalFormatting>
  <pageMargins left="0.6692913385826772" right="0.27" top="0.39370078740157483" bottom="0.72" header="0.23622047244094491" footer="0.23622047244094491"/>
  <pageSetup paperSize="9" scale="57" fitToHeight="0" orientation="portrait" horizontalDpi="200" verticalDpi="200" r:id="rId1"/>
  <headerFooter alignWithMargins="0">
    <oddFooter>&amp;L&amp;A&amp;C&amp;P/&amp;N</oddFooter>
  </headerFooter>
  <legacyDrawing r:id="rId2"/>
</worksheet>
</file>

<file path=xl/worksheets/sheet21.xml><?xml version="1.0" encoding="utf-8"?>
<worksheet xmlns="http://schemas.openxmlformats.org/spreadsheetml/2006/main" xmlns:r="http://schemas.openxmlformats.org/officeDocument/2006/relationships">
  <sheetPr codeName="Sheet33">
    <tabColor rgb="FFFFFF00"/>
    <pageSetUpPr fitToPage="1"/>
  </sheetPr>
  <dimension ref="A1:M42"/>
  <sheetViews>
    <sheetView showGridLines="0" zoomScaleNormal="100" zoomScaleSheetLayoutView="100" workbookViewId="0">
      <pane xSplit="2" ySplit="6" topLeftCell="C7" activePane="bottomRight" state="frozen"/>
      <selection pane="topRight"/>
      <selection pane="bottomLeft"/>
      <selection pane="bottomRight" activeCell="F27" sqref="F7:F27"/>
    </sheetView>
  </sheetViews>
  <sheetFormatPr defaultRowHeight="13.5"/>
  <cols>
    <col min="1" max="1" width="6.125" style="261" customWidth="1"/>
    <col min="2" max="2" width="27.875" style="262" customWidth="1"/>
    <col min="3" max="3" width="18.5" style="235" customWidth="1"/>
    <col min="4" max="4" width="20.625" style="235" customWidth="1"/>
    <col min="5" max="5" width="8.375" style="261" bestFit="1" customWidth="1"/>
    <col min="6" max="6" width="4.75" style="263" customWidth="1"/>
    <col min="7" max="10" width="9.625" style="261" customWidth="1"/>
    <col min="11" max="11" width="10.25" style="261" customWidth="1"/>
    <col min="12" max="13" width="30.5" style="235" customWidth="1"/>
    <col min="14" max="16384" width="9" style="4"/>
  </cols>
  <sheetData>
    <row r="1" spans="1:13" s="190" customFormat="1">
      <c r="A1" s="188"/>
      <c r="B1" s="189"/>
      <c r="E1" s="191"/>
      <c r="F1" s="192"/>
      <c r="G1" s="188"/>
    </row>
    <row r="2" spans="1:13" s="200" customFormat="1" ht="24.95" customHeight="1">
      <c r="A2" s="193"/>
      <c r="B2" s="194"/>
      <c r="C2" s="195"/>
      <c r="D2" s="195"/>
      <c r="E2" s="496" t="s">
        <v>5</v>
      </c>
      <c r="F2" s="496"/>
      <c r="G2" s="475" t="s">
        <v>339</v>
      </c>
      <c r="H2" s="476"/>
      <c r="I2" s="477"/>
      <c r="J2" s="197"/>
      <c r="K2" s="196" t="s">
        <v>5</v>
      </c>
      <c r="L2" s="198"/>
      <c r="M2" s="201"/>
    </row>
    <row r="3" spans="1:13" s="200" customFormat="1" ht="24.95" customHeight="1">
      <c r="A3" s="193"/>
      <c r="B3" s="194"/>
      <c r="C3" s="195"/>
      <c r="D3" s="195"/>
      <c r="E3" s="496" t="s">
        <v>1575</v>
      </c>
      <c r="F3" s="496"/>
      <c r="G3" s="478">
        <v>41569</v>
      </c>
      <c r="H3" s="479"/>
      <c r="I3" s="479"/>
      <c r="J3" s="197"/>
      <c r="K3" s="196" t="s">
        <v>6</v>
      </c>
      <c r="L3" s="198"/>
      <c r="M3" s="201"/>
    </row>
    <row r="4" spans="1:13" s="190" customFormat="1" ht="6" customHeight="1">
      <c r="A4" s="202"/>
      <c r="B4" s="203"/>
      <c r="E4" s="191"/>
      <c r="F4" s="192"/>
    </row>
    <row r="5" spans="1:13" s="191" customFormat="1" ht="22.5" customHeight="1">
      <c r="A5" s="497" t="s">
        <v>9</v>
      </c>
      <c r="B5" s="498"/>
      <c r="C5" s="499" t="s">
        <v>1799</v>
      </c>
      <c r="D5" s="500"/>
      <c r="E5" s="501" t="s">
        <v>10</v>
      </c>
      <c r="F5" s="502"/>
      <c r="G5" s="503" t="s">
        <v>1798</v>
      </c>
      <c r="H5" s="504"/>
      <c r="I5" s="505"/>
      <c r="J5" s="205"/>
      <c r="K5" s="204" t="s">
        <v>1579</v>
      </c>
      <c r="L5" s="206"/>
      <c r="M5" s="206"/>
    </row>
    <row r="6" spans="1:13" s="191" customFormat="1" ht="27">
      <c r="A6" s="210" t="s">
        <v>11</v>
      </c>
      <c r="B6" s="210" t="s">
        <v>12</v>
      </c>
      <c r="C6" s="210" t="s">
        <v>1586</v>
      </c>
      <c r="D6" s="210" t="s">
        <v>1587</v>
      </c>
      <c r="E6" s="210" t="s">
        <v>14</v>
      </c>
      <c r="F6" s="211" t="s">
        <v>1750</v>
      </c>
      <c r="G6" s="210" t="s">
        <v>2</v>
      </c>
      <c r="H6" s="210" t="s">
        <v>1749</v>
      </c>
      <c r="I6" s="210" t="s">
        <v>1748</v>
      </c>
      <c r="J6" s="210" t="s">
        <v>3</v>
      </c>
      <c r="K6" s="210" t="s">
        <v>1747</v>
      </c>
      <c r="L6" s="210" t="s">
        <v>15</v>
      </c>
      <c r="M6" s="210"/>
    </row>
    <row r="7" spans="1:13" s="244" customFormat="1">
      <c r="A7" s="214">
        <v>1</v>
      </c>
      <c r="B7" s="215" t="s">
        <v>1609</v>
      </c>
      <c r="C7" s="216" t="s">
        <v>1610</v>
      </c>
      <c r="D7" s="216" t="s">
        <v>1735</v>
      </c>
      <c r="E7" s="217" t="s">
        <v>1727</v>
      </c>
      <c r="F7" s="218">
        <v>4</v>
      </c>
      <c r="G7" s="219" t="s">
        <v>1726</v>
      </c>
      <c r="H7" s="219" t="s">
        <v>1614</v>
      </c>
      <c r="I7" s="220"/>
      <c r="J7" s="221" t="s">
        <v>1615</v>
      </c>
      <c r="K7" s="221"/>
      <c r="L7" s="222" t="s">
        <v>1616</v>
      </c>
      <c r="M7" s="354"/>
    </row>
    <row r="8" spans="1:13" s="268" customFormat="1">
      <c r="A8" s="226">
        <v>2</v>
      </c>
      <c r="B8" s="227" t="s">
        <v>1734</v>
      </c>
      <c r="C8" s="227" t="s">
        <v>1618</v>
      </c>
      <c r="D8" s="227" t="s">
        <v>1733</v>
      </c>
      <c r="E8" s="228" t="s">
        <v>1727</v>
      </c>
      <c r="F8" s="229">
        <v>5</v>
      </c>
      <c r="G8" s="230" t="s">
        <v>1726</v>
      </c>
      <c r="H8" s="230" t="s">
        <v>1614</v>
      </c>
      <c r="I8" s="221"/>
      <c r="J8" s="221" t="s">
        <v>1615</v>
      </c>
      <c r="K8" s="221"/>
      <c r="L8" s="231"/>
      <c r="M8" s="355"/>
    </row>
    <row r="9" spans="1:13" s="244" customFormat="1">
      <c r="A9" s="226">
        <v>3</v>
      </c>
      <c r="B9" s="236" t="s">
        <v>450</v>
      </c>
      <c r="C9" s="236" t="s">
        <v>1620</v>
      </c>
      <c r="D9" s="236" t="s">
        <v>1732</v>
      </c>
      <c r="E9" s="237" t="s">
        <v>1731</v>
      </c>
      <c r="F9" s="238">
        <v>2</v>
      </c>
      <c r="G9" s="230" t="s">
        <v>1726</v>
      </c>
      <c r="H9" s="230" t="s">
        <v>1614</v>
      </c>
      <c r="I9" s="221"/>
      <c r="J9" s="221" t="s">
        <v>1615</v>
      </c>
      <c r="K9" s="221"/>
      <c r="L9" s="231"/>
      <c r="M9" s="355"/>
    </row>
    <row r="10" spans="1:13" s="244" customFormat="1">
      <c r="A10" s="226">
        <v>4</v>
      </c>
      <c r="B10" s="227" t="s">
        <v>310</v>
      </c>
      <c r="C10" s="227" t="s">
        <v>1797</v>
      </c>
      <c r="D10" s="227" t="s">
        <v>1796</v>
      </c>
      <c r="E10" s="237" t="s">
        <v>1731</v>
      </c>
      <c r="F10" s="238">
        <v>2</v>
      </c>
      <c r="G10" s="230" t="s">
        <v>1726</v>
      </c>
      <c r="H10" s="230" t="s">
        <v>1614</v>
      </c>
      <c r="I10" s="221"/>
      <c r="J10" s="221" t="s">
        <v>1615</v>
      </c>
      <c r="K10" s="221"/>
      <c r="L10" s="231"/>
      <c r="M10" s="355"/>
    </row>
    <row r="11" spans="1:13" s="244" customFormat="1">
      <c r="A11" s="226">
        <v>5</v>
      </c>
      <c r="B11" s="227" t="s">
        <v>1795</v>
      </c>
      <c r="C11" s="227" t="s">
        <v>1794</v>
      </c>
      <c r="D11" s="227" t="s">
        <v>1793</v>
      </c>
      <c r="E11" s="241" t="s">
        <v>1727</v>
      </c>
      <c r="F11" s="229">
        <v>16</v>
      </c>
      <c r="G11" s="230"/>
      <c r="H11" s="230"/>
      <c r="I11" s="221"/>
      <c r="J11" s="221"/>
      <c r="K11" s="221"/>
      <c r="L11" s="231"/>
      <c r="M11" s="355"/>
    </row>
    <row r="12" spans="1:13" s="244" customFormat="1">
      <c r="A12" s="226">
        <v>6</v>
      </c>
      <c r="B12" s="227" t="s">
        <v>1792</v>
      </c>
      <c r="C12" s="227" t="s">
        <v>1791</v>
      </c>
      <c r="D12" s="227" t="s">
        <v>1790</v>
      </c>
      <c r="E12" s="241" t="s">
        <v>1727</v>
      </c>
      <c r="F12" s="229">
        <v>1</v>
      </c>
      <c r="G12" s="230"/>
      <c r="H12" s="230"/>
      <c r="I12" s="221"/>
      <c r="J12" s="221"/>
      <c r="K12" s="221"/>
      <c r="L12" s="231" t="s">
        <v>1789</v>
      </c>
      <c r="M12" s="355"/>
    </row>
    <row r="13" spans="1:13" s="244" customFormat="1">
      <c r="A13" s="226">
        <v>7</v>
      </c>
      <c r="B13" s="227" t="s">
        <v>1788</v>
      </c>
      <c r="C13" s="227" t="s">
        <v>1787</v>
      </c>
      <c r="D13" s="227" t="s">
        <v>1786</v>
      </c>
      <c r="E13" s="241" t="s">
        <v>1727</v>
      </c>
      <c r="F13" s="229">
        <v>2</v>
      </c>
      <c r="G13" s="230"/>
      <c r="H13" s="230"/>
      <c r="I13" s="221"/>
      <c r="J13" s="221"/>
      <c r="K13" s="221"/>
      <c r="L13" s="231"/>
      <c r="M13" s="355"/>
    </row>
    <row r="14" spans="1:13" s="244" customFormat="1">
      <c r="A14" s="226">
        <v>8</v>
      </c>
      <c r="B14" s="227" t="s">
        <v>1785</v>
      </c>
      <c r="C14" s="227" t="s">
        <v>1784</v>
      </c>
      <c r="D14" s="227" t="s">
        <v>1783</v>
      </c>
      <c r="E14" s="241" t="s">
        <v>1727</v>
      </c>
      <c r="F14" s="229">
        <v>2</v>
      </c>
      <c r="G14" s="230"/>
      <c r="H14" s="230"/>
      <c r="I14" s="221"/>
      <c r="J14" s="221"/>
      <c r="K14" s="245"/>
      <c r="L14" s="231"/>
      <c r="M14" s="355"/>
    </row>
    <row r="15" spans="1:13" s="244" customFormat="1">
      <c r="A15" s="226">
        <v>9</v>
      </c>
      <c r="B15" s="227" t="s">
        <v>1782</v>
      </c>
      <c r="C15" s="227" t="s">
        <v>1781</v>
      </c>
      <c r="D15" s="227" t="s">
        <v>1780</v>
      </c>
      <c r="E15" s="241" t="s">
        <v>1727</v>
      </c>
      <c r="F15" s="229">
        <v>2</v>
      </c>
      <c r="G15" s="230"/>
      <c r="H15" s="230"/>
      <c r="I15" s="221"/>
      <c r="J15" s="221"/>
      <c r="K15" s="245"/>
      <c r="L15" s="231"/>
      <c r="M15" s="355"/>
    </row>
    <row r="16" spans="1:13" s="244" customFormat="1">
      <c r="A16" s="226">
        <v>10</v>
      </c>
      <c r="B16" s="236" t="s">
        <v>123</v>
      </c>
      <c r="C16" s="236" t="s">
        <v>1779</v>
      </c>
      <c r="D16" s="227" t="s">
        <v>1284</v>
      </c>
      <c r="E16" s="237" t="s">
        <v>1720</v>
      </c>
      <c r="F16" s="238">
        <v>11</v>
      </c>
      <c r="G16" s="246"/>
      <c r="H16" s="246"/>
      <c r="I16" s="247"/>
      <c r="J16" s="247"/>
      <c r="K16" s="248"/>
      <c r="L16" s="231"/>
      <c r="M16" s="355"/>
    </row>
    <row r="17" spans="1:13" s="244" customFormat="1">
      <c r="A17" s="226">
        <v>11</v>
      </c>
      <c r="B17" s="227" t="s">
        <v>1778</v>
      </c>
      <c r="C17" s="227" t="s">
        <v>1777</v>
      </c>
      <c r="D17" s="227" t="s">
        <v>1776</v>
      </c>
      <c r="E17" s="237" t="s">
        <v>1720</v>
      </c>
      <c r="F17" s="238">
        <v>11</v>
      </c>
      <c r="G17" s="230"/>
      <c r="H17" s="230"/>
      <c r="I17" s="221"/>
      <c r="J17" s="221"/>
      <c r="K17" s="245"/>
      <c r="L17" s="231"/>
      <c r="M17" s="355"/>
    </row>
    <row r="18" spans="1:13" s="244" customFormat="1">
      <c r="A18" s="226">
        <v>12</v>
      </c>
      <c r="B18" s="227" t="s">
        <v>125</v>
      </c>
      <c r="C18" s="227" t="s">
        <v>1775</v>
      </c>
      <c r="D18" s="227" t="s">
        <v>1286</v>
      </c>
      <c r="E18" s="241" t="s">
        <v>1774</v>
      </c>
      <c r="F18" s="229">
        <v>5</v>
      </c>
      <c r="G18" s="230"/>
      <c r="H18" s="230"/>
      <c r="I18" s="221"/>
      <c r="J18" s="221"/>
      <c r="K18" s="245"/>
      <c r="L18" s="231" t="s">
        <v>1773</v>
      </c>
      <c r="M18" s="355"/>
    </row>
    <row r="19" spans="1:13" s="244" customFormat="1">
      <c r="A19" s="226">
        <v>13</v>
      </c>
      <c r="B19" s="227" t="s">
        <v>122</v>
      </c>
      <c r="C19" s="227" t="s">
        <v>1772</v>
      </c>
      <c r="D19" s="227" t="s">
        <v>1771</v>
      </c>
      <c r="E19" s="237" t="s">
        <v>1770</v>
      </c>
      <c r="F19" s="238">
        <v>2</v>
      </c>
      <c r="G19" s="230"/>
      <c r="H19" s="230"/>
      <c r="I19" s="221"/>
      <c r="J19" s="221"/>
      <c r="K19" s="245"/>
      <c r="L19" s="231"/>
      <c r="M19" s="355"/>
    </row>
    <row r="20" spans="1:13" s="244" customFormat="1" ht="27">
      <c r="A20" s="226">
        <v>14</v>
      </c>
      <c r="B20" s="227" t="s">
        <v>1769</v>
      </c>
      <c r="C20" s="227" t="s">
        <v>1768</v>
      </c>
      <c r="D20" s="227" t="s">
        <v>1767</v>
      </c>
      <c r="E20" s="241" t="s">
        <v>1757</v>
      </c>
      <c r="F20" s="229">
        <v>2</v>
      </c>
      <c r="G20" s="230"/>
      <c r="H20" s="230"/>
      <c r="I20" s="221"/>
      <c r="J20" s="221"/>
      <c r="K20" s="245"/>
      <c r="L20" s="231" t="s">
        <v>1766</v>
      </c>
      <c r="M20" s="355"/>
    </row>
    <row r="21" spans="1:13" s="244" customFormat="1">
      <c r="A21" s="226">
        <v>15</v>
      </c>
      <c r="B21" s="227" t="s">
        <v>1765</v>
      </c>
      <c r="C21" s="227" t="s">
        <v>1764</v>
      </c>
      <c r="D21" s="227" t="s">
        <v>1763</v>
      </c>
      <c r="E21" s="237" t="s">
        <v>1762</v>
      </c>
      <c r="F21" s="238">
        <v>11</v>
      </c>
      <c r="G21" s="230"/>
      <c r="H21" s="230"/>
      <c r="I21" s="221"/>
      <c r="J21" s="221"/>
      <c r="K21" s="245"/>
      <c r="L21" s="231"/>
      <c r="M21" s="355"/>
    </row>
    <row r="22" spans="1:13" s="244" customFormat="1">
      <c r="A22" s="356">
        <v>16</v>
      </c>
      <c r="B22" s="357" t="s">
        <v>290</v>
      </c>
      <c r="C22" s="357" t="s">
        <v>1761</v>
      </c>
      <c r="D22" s="357" t="s">
        <v>1760</v>
      </c>
      <c r="E22" s="358" t="s">
        <v>1757</v>
      </c>
      <c r="F22" s="359">
        <v>18</v>
      </c>
      <c r="G22" s="360"/>
      <c r="H22" s="360"/>
      <c r="I22" s="361"/>
      <c r="J22" s="361"/>
      <c r="K22" s="362"/>
      <c r="L22" s="363"/>
      <c r="M22" s="176" t="s">
        <v>1118</v>
      </c>
    </row>
    <row r="23" spans="1:13" s="244" customFormat="1">
      <c r="A23" s="226">
        <v>17</v>
      </c>
      <c r="B23" s="227" t="s">
        <v>230</v>
      </c>
      <c r="C23" s="227" t="s">
        <v>1759</v>
      </c>
      <c r="D23" s="227" t="s">
        <v>1758</v>
      </c>
      <c r="E23" s="241" t="s">
        <v>1757</v>
      </c>
      <c r="F23" s="229">
        <v>80</v>
      </c>
      <c r="G23" s="230"/>
      <c r="H23" s="230"/>
      <c r="I23" s="221"/>
      <c r="J23" s="221"/>
      <c r="K23" s="245"/>
      <c r="L23" s="231"/>
      <c r="M23" s="355"/>
    </row>
    <row r="24" spans="1:13" s="244" customFormat="1" ht="27">
      <c r="A24" s="226">
        <v>18</v>
      </c>
      <c r="B24" s="227" t="s">
        <v>1706</v>
      </c>
      <c r="C24" s="227"/>
      <c r="D24" s="227" t="s">
        <v>1134</v>
      </c>
      <c r="E24" s="241" t="s">
        <v>1707</v>
      </c>
      <c r="F24" s="229">
        <v>4</v>
      </c>
      <c r="G24" s="230"/>
      <c r="H24" s="230"/>
      <c r="I24" s="221"/>
      <c r="J24" s="221"/>
      <c r="K24" s="245"/>
      <c r="L24" s="231" t="s">
        <v>1708</v>
      </c>
      <c r="M24" s="355"/>
    </row>
    <row r="25" spans="1:13" s="244" customFormat="1" ht="27">
      <c r="A25" s="226">
        <v>19</v>
      </c>
      <c r="B25" s="227" t="s">
        <v>1709</v>
      </c>
      <c r="C25" s="227"/>
      <c r="D25" s="227" t="s">
        <v>1135</v>
      </c>
      <c r="E25" s="241" t="s">
        <v>4</v>
      </c>
      <c r="F25" s="229">
        <v>8</v>
      </c>
      <c r="G25" s="230"/>
      <c r="H25" s="230"/>
      <c r="I25" s="221"/>
      <c r="J25" s="221"/>
      <c r="K25" s="245"/>
      <c r="L25" s="231" t="s">
        <v>1710</v>
      </c>
      <c r="M25" s="355"/>
    </row>
    <row r="26" spans="1:13" s="244" customFormat="1" ht="27">
      <c r="A26" s="226">
        <v>20</v>
      </c>
      <c r="B26" s="227" t="s">
        <v>1711</v>
      </c>
      <c r="C26" s="227"/>
      <c r="D26" s="227" t="s">
        <v>1122</v>
      </c>
      <c r="E26" s="249" t="s">
        <v>1707</v>
      </c>
      <c r="F26" s="229">
        <v>4</v>
      </c>
      <c r="G26" s="230"/>
      <c r="H26" s="230"/>
      <c r="I26" s="221"/>
      <c r="J26" s="221"/>
      <c r="K26" s="245"/>
      <c r="L26" s="231" t="s">
        <v>1712</v>
      </c>
      <c r="M26" s="355"/>
    </row>
    <row r="27" spans="1:13" s="244" customFormat="1" ht="27">
      <c r="A27" s="226">
        <v>21</v>
      </c>
      <c r="B27" s="227" t="s">
        <v>1713</v>
      </c>
      <c r="C27" s="227"/>
      <c r="D27" s="227" t="s">
        <v>1136</v>
      </c>
      <c r="E27" s="249" t="s">
        <v>1714</v>
      </c>
      <c r="F27" s="229">
        <v>8</v>
      </c>
      <c r="G27" s="230"/>
      <c r="H27" s="230"/>
      <c r="I27" s="221"/>
      <c r="J27" s="221"/>
      <c r="K27" s="245"/>
      <c r="L27" s="231" t="s">
        <v>1715</v>
      </c>
      <c r="M27" s="355"/>
    </row>
    <row r="28" spans="1:13" s="244" customFormat="1">
      <c r="A28" s="226"/>
      <c r="B28" s="227"/>
      <c r="C28" s="227"/>
      <c r="D28" s="227"/>
      <c r="E28" s="241"/>
      <c r="F28" s="229"/>
      <c r="G28" s="230"/>
      <c r="H28" s="230"/>
      <c r="I28" s="221"/>
      <c r="J28" s="221"/>
      <c r="K28" s="245"/>
      <c r="L28" s="231"/>
      <c r="M28" s="355"/>
    </row>
    <row r="29" spans="1:13" s="244" customFormat="1">
      <c r="A29" s="226"/>
      <c r="B29" s="227"/>
      <c r="C29" s="227"/>
      <c r="D29" s="227"/>
      <c r="E29" s="241"/>
      <c r="F29" s="229"/>
      <c r="G29" s="230"/>
      <c r="H29" s="230"/>
      <c r="I29" s="221"/>
      <c r="J29" s="221"/>
      <c r="K29" s="245"/>
      <c r="L29" s="231"/>
      <c r="M29" s="355"/>
    </row>
    <row r="30" spans="1:13" s="244" customFormat="1">
      <c r="A30" s="226"/>
      <c r="B30" s="227"/>
      <c r="C30" s="227"/>
      <c r="D30" s="227"/>
      <c r="E30" s="241"/>
      <c r="F30" s="229"/>
      <c r="G30" s="230"/>
      <c r="H30" s="230"/>
      <c r="I30" s="221"/>
      <c r="J30" s="221"/>
      <c r="K30" s="245"/>
      <c r="L30" s="231"/>
      <c r="M30" s="355"/>
    </row>
    <row r="31" spans="1:13">
      <c r="A31" s="226"/>
      <c r="B31" s="227"/>
      <c r="C31" s="227"/>
      <c r="D31" s="227"/>
      <c r="E31" s="241"/>
      <c r="F31" s="229"/>
      <c r="G31" s="230"/>
      <c r="H31" s="230"/>
      <c r="I31" s="221"/>
      <c r="J31" s="221"/>
      <c r="K31" s="245"/>
      <c r="L31" s="231"/>
      <c r="M31" s="355"/>
    </row>
    <row r="32" spans="1:13">
      <c r="A32" s="226"/>
      <c r="B32" s="227"/>
      <c r="C32" s="227"/>
      <c r="D32" s="227"/>
      <c r="E32" s="241"/>
      <c r="F32" s="229"/>
      <c r="G32" s="230"/>
      <c r="H32" s="230"/>
      <c r="I32" s="221"/>
      <c r="J32" s="221"/>
      <c r="K32" s="245"/>
      <c r="L32" s="231"/>
      <c r="M32" s="355"/>
    </row>
    <row r="33" spans="1:13">
      <c r="A33" s="226"/>
      <c r="B33" s="227"/>
      <c r="C33" s="227"/>
      <c r="D33" s="227"/>
      <c r="E33" s="249"/>
      <c r="F33" s="229"/>
      <c r="G33" s="230"/>
      <c r="H33" s="230"/>
      <c r="I33" s="221"/>
      <c r="J33" s="221"/>
      <c r="K33" s="245"/>
      <c r="L33" s="231"/>
      <c r="M33" s="355"/>
    </row>
    <row r="34" spans="1:13">
      <c r="A34" s="226"/>
      <c r="B34" s="227"/>
      <c r="C34" s="227"/>
      <c r="D34" s="227"/>
      <c r="E34" s="249"/>
      <c r="F34" s="229"/>
      <c r="G34" s="230"/>
      <c r="H34" s="230"/>
      <c r="I34" s="221"/>
      <c r="J34" s="221"/>
      <c r="K34" s="245"/>
      <c r="L34" s="231"/>
      <c r="M34" s="355"/>
    </row>
    <row r="35" spans="1:13">
      <c r="A35" s="226"/>
      <c r="B35" s="227"/>
      <c r="C35" s="227"/>
      <c r="D35" s="227"/>
      <c r="E35" s="241"/>
      <c r="F35" s="229"/>
      <c r="G35" s="230"/>
      <c r="H35" s="230"/>
      <c r="I35" s="221"/>
      <c r="J35" s="221"/>
      <c r="K35" s="245"/>
      <c r="L35" s="231"/>
      <c r="M35" s="355"/>
    </row>
    <row r="36" spans="1:13">
      <c r="A36" s="226"/>
      <c r="B36" s="227"/>
      <c r="C36" s="227"/>
      <c r="D36" s="227"/>
      <c r="E36" s="241"/>
      <c r="F36" s="229"/>
      <c r="G36" s="230"/>
      <c r="H36" s="230"/>
      <c r="I36" s="221"/>
      <c r="J36" s="221"/>
      <c r="K36" s="245"/>
      <c r="L36" s="231"/>
      <c r="M36" s="355"/>
    </row>
    <row r="37" spans="1:13">
      <c r="A37" s="226"/>
      <c r="B37" s="227"/>
      <c r="C37" s="227"/>
      <c r="D37" s="227"/>
      <c r="E37" s="241"/>
      <c r="F37" s="229"/>
      <c r="G37" s="230"/>
      <c r="H37" s="230"/>
      <c r="I37" s="221"/>
      <c r="J37" s="221"/>
      <c r="K37" s="245"/>
      <c r="L37" s="231"/>
      <c r="M37" s="355"/>
    </row>
    <row r="38" spans="1:13">
      <c r="A38" s="226"/>
      <c r="B38" s="227"/>
      <c r="C38" s="227"/>
      <c r="D38" s="227"/>
      <c r="E38" s="249"/>
      <c r="F38" s="229"/>
      <c r="G38" s="230"/>
      <c r="H38" s="230"/>
      <c r="I38" s="221"/>
      <c r="J38" s="221"/>
      <c r="K38" s="245"/>
      <c r="L38" s="231"/>
      <c r="M38" s="355"/>
    </row>
    <row r="39" spans="1:13">
      <c r="A39" s="226"/>
      <c r="B39" s="227"/>
      <c r="C39" s="227"/>
      <c r="D39" s="227"/>
      <c r="E39" s="241"/>
      <c r="F39" s="229"/>
      <c r="G39" s="230"/>
      <c r="H39" s="230"/>
      <c r="I39" s="221"/>
      <c r="J39" s="221"/>
      <c r="K39" s="245"/>
      <c r="L39" s="231"/>
      <c r="M39" s="355"/>
    </row>
    <row r="40" spans="1:13">
      <c r="A40" s="226"/>
      <c r="B40" s="227"/>
      <c r="C40" s="227"/>
      <c r="D40" s="227"/>
      <c r="E40" s="241"/>
      <c r="F40" s="229"/>
      <c r="G40" s="230"/>
      <c r="H40" s="230"/>
      <c r="I40" s="221"/>
      <c r="J40" s="221"/>
      <c r="K40" s="245"/>
      <c r="L40" s="231"/>
      <c r="M40" s="355"/>
    </row>
    <row r="41" spans="1:13">
      <c r="A41" s="226"/>
      <c r="B41" s="227"/>
      <c r="C41" s="227"/>
      <c r="D41" s="227"/>
      <c r="E41" s="241"/>
      <c r="F41" s="229"/>
      <c r="G41" s="230"/>
      <c r="H41" s="230"/>
      <c r="I41" s="221"/>
      <c r="J41" s="221"/>
      <c r="K41" s="245"/>
      <c r="L41" s="231"/>
      <c r="M41" s="355"/>
    </row>
    <row r="42" spans="1:13">
      <c r="A42" s="250"/>
      <c r="B42" s="251"/>
      <c r="C42" s="251"/>
      <c r="D42" s="251"/>
      <c r="E42" s="252"/>
      <c r="F42" s="253"/>
      <c r="G42" s="254"/>
      <c r="H42" s="254"/>
      <c r="I42" s="255"/>
      <c r="J42" s="255"/>
      <c r="K42" s="256"/>
      <c r="L42" s="257"/>
      <c r="M42" s="355"/>
    </row>
  </sheetData>
  <mergeCells count="8">
    <mergeCell ref="A5:B5"/>
    <mergeCell ref="E5:F5"/>
    <mergeCell ref="G5:I5"/>
    <mergeCell ref="C5:D5"/>
    <mergeCell ref="E2:F2"/>
    <mergeCell ref="E3:F3"/>
    <mergeCell ref="G2:I2"/>
    <mergeCell ref="G3:I3"/>
  </mergeCells>
  <phoneticPr fontId="7"/>
  <pageMargins left="0.6692913385826772" right="0.33" top="0.39370078740157483" bottom="0.72" header="0.23622047244094491" footer="0.23622047244094491"/>
  <pageSetup paperSize="9" scale="57" fitToHeight="0" orientation="portrait" horizontalDpi="200" verticalDpi="200" r:id="rId1"/>
  <headerFooter alignWithMargins="0">
    <oddFooter>&amp;L&amp;A&amp;C&amp;P/&amp;N</oddFooter>
  </headerFooter>
  <legacyDrawing r:id="rId2"/>
</worksheet>
</file>

<file path=xl/worksheets/sheet22.xml><?xml version="1.0" encoding="utf-8"?>
<worksheet xmlns="http://schemas.openxmlformats.org/spreadsheetml/2006/main" xmlns:r="http://schemas.openxmlformats.org/officeDocument/2006/relationships">
  <sheetPr codeName="Sheet119">
    <tabColor rgb="FFFFFF00"/>
    <pageSetUpPr fitToPage="1"/>
  </sheetPr>
  <dimension ref="A1:N26"/>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E26" sqref="E7:E26"/>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2" width="30.75" style="78" customWidth="1"/>
    <col min="13" max="13" width="9" style="116"/>
    <col min="14" max="14" width="23.75" style="116" bestFit="1" customWidth="1"/>
    <col min="15" max="16384" width="9" style="116"/>
  </cols>
  <sheetData>
    <row r="1" spans="1:14" s="78" customFormat="1" ht="13.5" customHeight="1">
      <c r="A1" s="76"/>
      <c r="B1" s="77"/>
      <c r="D1" s="79"/>
      <c r="E1" s="80"/>
      <c r="F1" s="80"/>
      <c r="G1" s="76"/>
    </row>
    <row r="2" spans="1:14" s="85" customFormat="1" ht="24.95" customHeight="1">
      <c r="A2" s="81"/>
      <c r="B2" s="82"/>
      <c r="C2" s="83"/>
      <c r="D2" s="487" t="s">
        <v>5</v>
      </c>
      <c r="E2" s="488"/>
      <c r="F2" s="489"/>
      <c r="G2" s="475" t="s">
        <v>339</v>
      </c>
      <c r="H2" s="476"/>
      <c r="I2" s="477"/>
      <c r="J2" s="84" t="s">
        <v>6</v>
      </c>
      <c r="K2" s="125"/>
      <c r="L2" s="182"/>
    </row>
    <row r="3" spans="1:14" s="85" customFormat="1" ht="24.95" customHeight="1">
      <c r="A3" s="81"/>
      <c r="B3" s="82"/>
      <c r="C3" s="83"/>
      <c r="D3" s="487" t="s">
        <v>7</v>
      </c>
      <c r="E3" s="488"/>
      <c r="F3" s="489"/>
      <c r="G3" s="478">
        <v>41569</v>
      </c>
      <c r="H3" s="479"/>
      <c r="I3" s="479"/>
      <c r="J3" s="84" t="s">
        <v>8</v>
      </c>
      <c r="K3" s="125"/>
      <c r="L3" s="182"/>
    </row>
    <row r="4" spans="1:14" s="78" customFormat="1" ht="6" customHeight="1">
      <c r="A4" s="86"/>
      <c r="B4" s="87"/>
      <c r="D4" s="79"/>
      <c r="E4" s="80"/>
      <c r="F4" s="80"/>
    </row>
    <row r="5" spans="1:14" s="79" customFormat="1" ht="22.5" customHeight="1">
      <c r="A5" s="490" t="s">
        <v>9</v>
      </c>
      <c r="B5" s="491"/>
      <c r="C5" s="88" t="s">
        <v>998</v>
      </c>
      <c r="D5" s="492" t="s">
        <v>10</v>
      </c>
      <c r="E5" s="493"/>
      <c r="F5" s="494"/>
      <c r="G5" s="475" t="s">
        <v>997</v>
      </c>
      <c r="H5" s="476"/>
      <c r="I5" s="477"/>
      <c r="J5" s="126" t="s">
        <v>51</v>
      </c>
      <c r="K5" s="89" t="s">
        <v>432</v>
      </c>
      <c r="L5" s="183"/>
    </row>
    <row r="6" spans="1:14" s="79" customFormat="1" ht="22.5">
      <c r="A6" s="90" t="s">
        <v>11</v>
      </c>
      <c r="B6" s="90" t="s">
        <v>12</v>
      </c>
      <c r="C6" s="90" t="s">
        <v>13</v>
      </c>
      <c r="D6" s="90" t="s">
        <v>14</v>
      </c>
      <c r="E6" s="98" t="s">
        <v>48</v>
      </c>
      <c r="F6" s="98" t="s">
        <v>49</v>
      </c>
      <c r="G6" s="90" t="s">
        <v>2</v>
      </c>
      <c r="H6" s="90" t="s">
        <v>50</v>
      </c>
      <c r="I6" s="90" t="s">
        <v>55</v>
      </c>
      <c r="J6" s="90" t="s">
        <v>3</v>
      </c>
      <c r="K6" s="90" t="s">
        <v>15</v>
      </c>
      <c r="L6" s="184"/>
      <c r="N6" s="181" t="s">
        <v>1175</v>
      </c>
    </row>
    <row r="7" spans="1:14" s="91" customFormat="1">
      <c r="A7" s="99">
        <f t="shared" ref="A7:A26" si="0">ROW(A7)-6</f>
        <v>1</v>
      </c>
      <c r="B7" s="146" t="s">
        <v>424</v>
      </c>
      <c r="C7" s="147" t="s">
        <v>429</v>
      </c>
      <c r="D7" s="147" t="s">
        <v>414</v>
      </c>
      <c r="E7" s="148">
        <v>60</v>
      </c>
      <c r="F7" s="148"/>
      <c r="G7" s="149" t="s">
        <v>328</v>
      </c>
      <c r="H7" s="149" t="s">
        <v>422</v>
      </c>
      <c r="I7" s="150"/>
      <c r="J7" s="151"/>
      <c r="K7" s="161"/>
      <c r="L7" s="353"/>
    </row>
    <row r="8" spans="1:14" s="97" customFormat="1">
      <c r="A8" s="101">
        <f t="shared" si="0"/>
        <v>2</v>
      </c>
      <c r="B8" s="146" t="s">
        <v>425</v>
      </c>
      <c r="C8" s="153" t="s">
        <v>430</v>
      </c>
      <c r="D8" s="153" t="s">
        <v>414</v>
      </c>
      <c r="E8" s="148">
        <v>15</v>
      </c>
      <c r="F8" s="148"/>
      <c r="G8" s="162" t="s">
        <v>328</v>
      </c>
      <c r="H8" s="163" t="s">
        <v>422</v>
      </c>
      <c r="I8" s="156"/>
      <c r="J8" s="156"/>
      <c r="K8" s="157"/>
      <c r="L8" s="185"/>
    </row>
    <row r="9" spans="1:14" s="97" customFormat="1">
      <c r="A9" s="101">
        <f t="shared" si="0"/>
        <v>3</v>
      </c>
      <c r="B9" s="146" t="s">
        <v>423</v>
      </c>
      <c r="C9" s="153" t="s">
        <v>431</v>
      </c>
      <c r="D9" s="153" t="s">
        <v>416</v>
      </c>
      <c r="E9" s="148"/>
      <c r="F9" s="148"/>
      <c r="G9" s="164"/>
      <c r="H9" s="164"/>
      <c r="I9" s="156"/>
      <c r="J9" s="156"/>
      <c r="K9" s="157"/>
      <c r="L9" s="185"/>
    </row>
    <row r="10" spans="1:14" s="93" customFormat="1" ht="13.5">
      <c r="A10" s="101">
        <f t="shared" si="0"/>
        <v>4</v>
      </c>
      <c r="B10" s="75" t="s">
        <v>320</v>
      </c>
      <c r="C10" s="132" t="s">
        <v>363</v>
      </c>
      <c r="D10" s="132" t="s">
        <v>414</v>
      </c>
      <c r="E10" s="100">
        <v>8</v>
      </c>
      <c r="F10" s="100"/>
      <c r="G10" s="109" t="s">
        <v>328</v>
      </c>
      <c r="H10" s="109" t="s">
        <v>422</v>
      </c>
      <c r="I10" s="103"/>
      <c r="J10" s="103"/>
      <c r="K10" s="136" t="s">
        <v>482</v>
      </c>
      <c r="L10" s="186"/>
      <c r="N10" s="179" t="s">
        <v>1155</v>
      </c>
    </row>
    <row r="11" spans="1:14" s="93" customFormat="1" ht="13.5">
      <c r="A11" s="101">
        <f t="shared" si="0"/>
        <v>5</v>
      </c>
      <c r="B11" s="124" t="s">
        <v>448</v>
      </c>
      <c r="C11" s="132" t="s">
        <v>449</v>
      </c>
      <c r="D11" s="132" t="s">
        <v>414</v>
      </c>
      <c r="E11" s="100">
        <v>10</v>
      </c>
      <c r="F11" s="100"/>
      <c r="G11" s="109" t="s">
        <v>328</v>
      </c>
      <c r="H11" s="109" t="s">
        <v>422</v>
      </c>
      <c r="I11" s="103"/>
      <c r="J11" s="103"/>
      <c r="K11" s="136"/>
      <c r="L11" s="186"/>
      <c r="N11" s="179" t="s">
        <v>1176</v>
      </c>
    </row>
    <row r="12" spans="1:14" s="93" customFormat="1" ht="13.5">
      <c r="A12" s="101">
        <f t="shared" si="0"/>
        <v>6</v>
      </c>
      <c r="B12" s="104" t="s">
        <v>450</v>
      </c>
      <c r="C12" s="132" t="s">
        <v>451</v>
      </c>
      <c r="D12" s="132" t="s">
        <v>324</v>
      </c>
      <c r="E12" s="100">
        <v>2</v>
      </c>
      <c r="F12" s="100"/>
      <c r="G12" s="109" t="s">
        <v>328</v>
      </c>
      <c r="H12" s="110" t="s">
        <v>422</v>
      </c>
      <c r="I12" s="103"/>
      <c r="J12" s="103"/>
      <c r="K12" s="136"/>
      <c r="L12" s="186"/>
      <c r="N12" s="179" t="s">
        <v>1177</v>
      </c>
    </row>
    <row r="13" spans="1:14" s="93" customFormat="1" ht="13.5">
      <c r="A13" s="101">
        <f t="shared" si="0"/>
        <v>7</v>
      </c>
      <c r="B13" s="104" t="s">
        <v>310</v>
      </c>
      <c r="C13" s="132" t="s">
        <v>452</v>
      </c>
      <c r="D13" s="132" t="s">
        <v>324</v>
      </c>
      <c r="E13" s="100">
        <v>2</v>
      </c>
      <c r="F13" s="100"/>
      <c r="G13" s="109" t="s">
        <v>328</v>
      </c>
      <c r="H13" s="109" t="s">
        <v>422</v>
      </c>
      <c r="I13" s="103"/>
      <c r="J13" s="103"/>
      <c r="K13" s="136"/>
      <c r="L13" s="186"/>
      <c r="N13" s="179" t="s">
        <v>1178</v>
      </c>
    </row>
    <row r="14" spans="1:14" s="97" customFormat="1" ht="13.5">
      <c r="A14" s="101">
        <f t="shared" si="0"/>
        <v>8</v>
      </c>
      <c r="B14" s="124" t="s">
        <v>165</v>
      </c>
      <c r="C14" s="132" t="s">
        <v>995</v>
      </c>
      <c r="D14" s="132" t="s">
        <v>414</v>
      </c>
      <c r="E14" s="100">
        <v>60</v>
      </c>
      <c r="F14" s="100"/>
      <c r="G14" s="109"/>
      <c r="H14" s="109"/>
      <c r="I14" s="103"/>
      <c r="J14" s="103"/>
      <c r="K14" s="136"/>
      <c r="L14" s="186"/>
      <c r="N14" s="179" t="s">
        <v>1525</v>
      </c>
    </row>
    <row r="15" spans="1:14" s="97" customFormat="1" ht="13.5">
      <c r="A15" s="101">
        <f t="shared" si="0"/>
        <v>9</v>
      </c>
      <c r="B15" s="124" t="s">
        <v>106</v>
      </c>
      <c r="C15" s="132" t="s">
        <v>964</v>
      </c>
      <c r="D15" s="132" t="s">
        <v>414</v>
      </c>
      <c r="E15" s="100">
        <v>2</v>
      </c>
      <c r="F15" s="100"/>
      <c r="G15" s="109"/>
      <c r="H15" s="109"/>
      <c r="I15" s="103"/>
      <c r="J15" s="103"/>
      <c r="K15" s="136" t="s">
        <v>969</v>
      </c>
      <c r="L15" s="186"/>
      <c r="N15" s="179" t="s">
        <v>1517</v>
      </c>
    </row>
    <row r="16" spans="1:14" s="91" customFormat="1" ht="13.5">
      <c r="A16" s="101">
        <f t="shared" si="0"/>
        <v>10</v>
      </c>
      <c r="B16" s="124" t="s">
        <v>107</v>
      </c>
      <c r="C16" s="132" t="s">
        <v>965</v>
      </c>
      <c r="D16" s="132" t="s">
        <v>414</v>
      </c>
      <c r="E16" s="100">
        <v>4</v>
      </c>
      <c r="F16" s="100"/>
      <c r="G16" s="109"/>
      <c r="H16" s="109"/>
      <c r="I16" s="103"/>
      <c r="J16" s="103"/>
      <c r="K16" s="136"/>
      <c r="L16" s="186"/>
      <c r="N16" s="179" t="s">
        <v>1526</v>
      </c>
    </row>
    <row r="17" spans="1:14" s="91" customFormat="1" ht="13.5">
      <c r="A17" s="101">
        <f t="shared" si="0"/>
        <v>11</v>
      </c>
      <c r="B17" s="124" t="s">
        <v>104</v>
      </c>
      <c r="C17" s="132" t="s">
        <v>966</v>
      </c>
      <c r="D17" s="132" t="s">
        <v>414</v>
      </c>
      <c r="E17" s="100">
        <v>4</v>
      </c>
      <c r="F17" s="100"/>
      <c r="G17" s="109"/>
      <c r="H17" s="109"/>
      <c r="I17" s="103"/>
      <c r="J17" s="103"/>
      <c r="K17" s="136"/>
      <c r="L17" s="186"/>
      <c r="N17" s="179" t="s">
        <v>1527</v>
      </c>
    </row>
    <row r="18" spans="1:14" s="91" customFormat="1" ht="13.5">
      <c r="A18" s="101">
        <f t="shared" si="0"/>
        <v>12</v>
      </c>
      <c r="B18" s="124" t="s">
        <v>105</v>
      </c>
      <c r="C18" s="132" t="s">
        <v>967</v>
      </c>
      <c r="D18" s="132" t="s">
        <v>414</v>
      </c>
      <c r="E18" s="100">
        <v>4</v>
      </c>
      <c r="F18" s="100"/>
      <c r="G18" s="109"/>
      <c r="H18" s="109"/>
      <c r="I18" s="103"/>
      <c r="J18" s="103"/>
      <c r="K18" s="136"/>
      <c r="L18" s="186"/>
      <c r="N18" s="179" t="s">
        <v>1520</v>
      </c>
    </row>
    <row r="19" spans="1:14" s="91" customFormat="1" ht="13.5">
      <c r="A19" s="101">
        <f t="shared" si="0"/>
        <v>13</v>
      </c>
      <c r="B19" s="124" t="s">
        <v>103</v>
      </c>
      <c r="C19" s="132" t="s">
        <v>968</v>
      </c>
      <c r="D19" s="132" t="s">
        <v>324</v>
      </c>
      <c r="E19" s="100">
        <v>11</v>
      </c>
      <c r="F19" s="100"/>
      <c r="G19" s="109"/>
      <c r="H19" s="109"/>
      <c r="I19" s="109"/>
      <c r="J19" s="109"/>
      <c r="K19" s="136"/>
      <c r="L19" s="186"/>
      <c r="N19" s="179" t="s">
        <v>1514</v>
      </c>
    </row>
    <row r="20" spans="1:14" s="91" customFormat="1" ht="13.5">
      <c r="A20" s="101">
        <f t="shared" si="0"/>
        <v>14</v>
      </c>
      <c r="B20" s="124" t="s">
        <v>119</v>
      </c>
      <c r="C20" s="132" t="s">
        <v>315</v>
      </c>
      <c r="D20" s="132" t="s">
        <v>324</v>
      </c>
      <c r="E20" s="100">
        <v>11</v>
      </c>
      <c r="F20" s="100"/>
      <c r="G20" s="109"/>
      <c r="H20" s="109"/>
      <c r="I20" s="103"/>
      <c r="J20" s="103"/>
      <c r="K20" s="136"/>
      <c r="L20" s="186"/>
      <c r="N20" s="179" t="s">
        <v>1515</v>
      </c>
    </row>
    <row r="21" spans="1:14" s="91" customFormat="1" ht="13.5">
      <c r="A21" s="168">
        <f t="shared" si="0"/>
        <v>15</v>
      </c>
      <c r="B21" s="169" t="s">
        <v>290</v>
      </c>
      <c r="C21" s="170" t="s">
        <v>319</v>
      </c>
      <c r="D21" s="170" t="s">
        <v>414</v>
      </c>
      <c r="E21" s="171">
        <v>36</v>
      </c>
      <c r="F21" s="171"/>
      <c r="G21" s="172"/>
      <c r="H21" s="172"/>
      <c r="I21" s="173"/>
      <c r="J21" s="173"/>
      <c r="K21" s="174"/>
      <c r="L21" s="176" t="s">
        <v>1118</v>
      </c>
      <c r="N21" s="179" t="s">
        <v>1516</v>
      </c>
    </row>
    <row r="22" spans="1:14" s="91" customFormat="1" ht="13.5">
      <c r="A22" s="101">
        <f t="shared" si="0"/>
        <v>16</v>
      </c>
      <c r="B22" s="124" t="s">
        <v>230</v>
      </c>
      <c r="C22" s="132" t="s">
        <v>399</v>
      </c>
      <c r="D22" s="132" t="s">
        <v>414</v>
      </c>
      <c r="E22" s="100">
        <v>160</v>
      </c>
      <c r="F22" s="100"/>
      <c r="G22" s="100"/>
      <c r="H22" s="109"/>
      <c r="I22" s="103"/>
      <c r="J22" s="103"/>
      <c r="K22" s="136"/>
      <c r="L22" s="186"/>
      <c r="N22" s="179" t="s">
        <v>1133</v>
      </c>
    </row>
    <row r="23" spans="1:14" s="91" customFormat="1" ht="13.5">
      <c r="A23" s="101">
        <f t="shared" si="0"/>
        <v>17</v>
      </c>
      <c r="B23" s="124" t="s">
        <v>322</v>
      </c>
      <c r="C23" s="132" t="s">
        <v>410</v>
      </c>
      <c r="D23" s="132" t="s">
        <v>414</v>
      </c>
      <c r="E23" s="100">
        <v>8</v>
      </c>
      <c r="F23" s="100"/>
      <c r="G23" s="109"/>
      <c r="H23" s="109"/>
      <c r="I23" s="103"/>
      <c r="J23" s="103"/>
      <c r="K23" s="136" t="s">
        <v>488</v>
      </c>
      <c r="L23" s="186"/>
      <c r="N23" s="179" t="s">
        <v>1134</v>
      </c>
    </row>
    <row r="24" spans="1:14" s="91" customFormat="1" ht="13.5">
      <c r="A24" s="101">
        <f t="shared" si="0"/>
        <v>18</v>
      </c>
      <c r="B24" s="124" t="s">
        <v>323</v>
      </c>
      <c r="C24" s="132" t="s">
        <v>411</v>
      </c>
      <c r="D24" s="132" t="s">
        <v>332</v>
      </c>
      <c r="E24" s="100" t="s">
        <v>419</v>
      </c>
      <c r="F24" s="100"/>
      <c r="G24" s="109"/>
      <c r="H24" s="109"/>
      <c r="I24" s="103"/>
      <c r="J24" s="103"/>
      <c r="K24" s="136" t="s">
        <v>489</v>
      </c>
      <c r="L24" s="186"/>
      <c r="N24" s="179" t="s">
        <v>1135</v>
      </c>
    </row>
    <row r="25" spans="1:14" s="91" customFormat="1" ht="13.5">
      <c r="A25" s="101">
        <f t="shared" si="0"/>
        <v>19</v>
      </c>
      <c r="B25" s="124" t="s">
        <v>420</v>
      </c>
      <c r="C25" s="132" t="s">
        <v>412</v>
      </c>
      <c r="D25" s="132" t="s">
        <v>414</v>
      </c>
      <c r="E25" s="100">
        <v>8</v>
      </c>
      <c r="F25" s="100"/>
      <c r="G25" s="109"/>
      <c r="H25" s="109"/>
      <c r="I25" s="103"/>
      <c r="J25" s="103"/>
      <c r="K25" s="136" t="s">
        <v>490</v>
      </c>
      <c r="L25" s="186"/>
      <c r="N25" s="179" t="s">
        <v>1122</v>
      </c>
    </row>
    <row r="26" spans="1:14" s="91" customFormat="1" ht="13.5">
      <c r="A26" s="112">
        <f t="shared" si="0"/>
        <v>20</v>
      </c>
      <c r="B26" s="113" t="s">
        <v>421</v>
      </c>
      <c r="C26" s="133" t="s">
        <v>413</v>
      </c>
      <c r="D26" s="133" t="s">
        <v>332</v>
      </c>
      <c r="E26" s="131" t="s">
        <v>419</v>
      </c>
      <c r="F26" s="131"/>
      <c r="G26" s="114"/>
      <c r="H26" s="114"/>
      <c r="I26" s="115"/>
      <c r="J26" s="115"/>
      <c r="K26" s="140" t="s">
        <v>491</v>
      </c>
      <c r="L26" s="186"/>
      <c r="N26"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23.xml><?xml version="1.0" encoding="utf-8"?>
<worksheet xmlns="http://schemas.openxmlformats.org/spreadsheetml/2006/main" xmlns:r="http://schemas.openxmlformats.org/officeDocument/2006/relationships">
  <sheetPr codeName="Sheet35">
    <pageSetUpPr fitToPage="1"/>
  </sheetPr>
  <dimension ref="A1:AA43"/>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RowHeight="13.5"/>
  <cols>
    <col min="1" max="1" width="6.125" style="261" customWidth="1"/>
    <col min="2" max="2" width="25.5" style="262" customWidth="1"/>
    <col min="3" max="3" width="19.25" style="235" customWidth="1"/>
    <col min="4" max="4" width="20.625" style="235" customWidth="1"/>
    <col min="5" max="5" width="8.375" style="261" bestFit="1" customWidth="1"/>
    <col min="6" max="6" width="5.5" style="263" customWidth="1"/>
    <col min="7" max="10" width="9.625" style="261" customWidth="1"/>
    <col min="11" max="11" width="10.25" style="261" customWidth="1"/>
    <col min="12" max="12" width="30.75" style="235" customWidth="1"/>
    <col min="13" max="13" width="7.25" style="4" customWidth="1"/>
    <col min="14" max="14" width="4.75" style="4" bestFit="1" customWidth="1"/>
    <col min="15" max="15" width="4.875" style="4" bestFit="1" customWidth="1"/>
    <col min="16" max="16" width="12.375" style="4" bestFit="1" customWidth="1"/>
    <col min="17" max="17" width="5.25" style="4" bestFit="1" customWidth="1"/>
    <col min="18" max="18" width="5.75" style="4" bestFit="1" customWidth="1"/>
    <col min="19" max="19" width="4.25" style="4" bestFit="1" customWidth="1"/>
    <col min="20" max="20" width="9.5" style="4" bestFit="1" customWidth="1"/>
    <col min="21" max="21" width="5.875" style="4" bestFit="1" customWidth="1"/>
    <col min="22" max="22" width="8.5" style="4" bestFit="1" customWidth="1"/>
    <col min="23" max="23" width="11" style="4" bestFit="1" customWidth="1"/>
    <col min="24" max="24" width="4.25" style="4" bestFit="1" customWidth="1"/>
    <col min="25" max="25" width="7.375" style="4" bestFit="1" customWidth="1"/>
    <col min="26" max="26" width="9" style="4"/>
    <col min="27" max="27" width="4" style="4" bestFit="1" customWidth="1"/>
    <col min="28" max="16384" width="9" style="4"/>
  </cols>
  <sheetData>
    <row r="1" spans="1:27" s="190" customFormat="1">
      <c r="A1" s="188"/>
      <c r="B1" s="189"/>
      <c r="E1" s="191"/>
      <c r="F1" s="192"/>
      <c r="G1" s="188"/>
    </row>
    <row r="2" spans="1:27" s="200" customFormat="1" ht="24.95" customHeight="1">
      <c r="A2" s="193"/>
      <c r="B2" s="194"/>
      <c r="C2" s="195"/>
      <c r="D2" s="195"/>
      <c r="E2" s="496" t="s">
        <v>5</v>
      </c>
      <c r="F2" s="496"/>
      <c r="G2" s="475" t="s">
        <v>339</v>
      </c>
      <c r="H2" s="476"/>
      <c r="I2" s="477"/>
      <c r="J2" s="197"/>
      <c r="K2" s="196" t="s">
        <v>5</v>
      </c>
      <c r="L2" s="198"/>
      <c r="M2" s="199"/>
      <c r="N2" s="199"/>
    </row>
    <row r="3" spans="1:27" s="200" customFormat="1" ht="24.95" customHeight="1">
      <c r="A3" s="193"/>
      <c r="B3" s="194"/>
      <c r="C3" s="195"/>
      <c r="D3" s="195"/>
      <c r="E3" s="496" t="s">
        <v>1575</v>
      </c>
      <c r="F3" s="496"/>
      <c r="G3" s="478">
        <v>41569</v>
      </c>
      <c r="H3" s="479"/>
      <c r="I3" s="479"/>
      <c r="J3" s="197"/>
      <c r="K3" s="196" t="s">
        <v>6</v>
      </c>
      <c r="L3" s="198"/>
      <c r="M3" s="201"/>
      <c r="N3" s="199"/>
    </row>
    <row r="4" spans="1:27" s="190" customFormat="1" ht="6" customHeight="1">
      <c r="A4" s="202"/>
      <c r="B4" s="203"/>
      <c r="E4" s="191"/>
      <c r="F4" s="192"/>
    </row>
    <row r="5" spans="1:27" s="191" customFormat="1" ht="22.5" customHeight="1">
      <c r="A5" s="497" t="s">
        <v>9</v>
      </c>
      <c r="B5" s="498"/>
      <c r="C5" s="499" t="s">
        <v>1800</v>
      </c>
      <c r="D5" s="500"/>
      <c r="E5" s="501" t="s">
        <v>1577</v>
      </c>
      <c r="F5" s="502"/>
      <c r="G5" s="503" t="s">
        <v>1801</v>
      </c>
      <c r="H5" s="504"/>
      <c r="I5" s="505"/>
      <c r="J5" s="205"/>
      <c r="K5" s="204" t="s">
        <v>1579</v>
      </c>
      <c r="L5" s="206"/>
      <c r="M5" s="506" t="s">
        <v>1580</v>
      </c>
      <c r="N5" s="506"/>
      <c r="O5" s="506"/>
      <c r="P5" s="208" t="s">
        <v>1581</v>
      </c>
      <c r="Q5" s="495" t="s">
        <v>1802</v>
      </c>
      <c r="R5" s="495"/>
      <c r="S5" s="495"/>
      <c r="T5" s="495" t="s">
        <v>1803</v>
      </c>
      <c r="U5" s="495"/>
      <c r="V5" s="495" t="s">
        <v>1752</v>
      </c>
      <c r="W5" s="495"/>
      <c r="X5" s="495"/>
      <c r="Y5" s="495" t="s">
        <v>1804</v>
      </c>
      <c r="Z5" s="495"/>
      <c r="AA5" s="495"/>
    </row>
    <row r="6" spans="1:27" s="191" customFormat="1" ht="27">
      <c r="A6" s="210" t="s">
        <v>11</v>
      </c>
      <c r="B6" s="210" t="s">
        <v>12</v>
      </c>
      <c r="C6" s="210" t="s">
        <v>1586</v>
      </c>
      <c r="D6" s="210" t="s">
        <v>1587</v>
      </c>
      <c r="E6" s="210" t="s">
        <v>14</v>
      </c>
      <c r="F6" s="211" t="s">
        <v>1805</v>
      </c>
      <c r="G6" s="210" t="s">
        <v>1806</v>
      </c>
      <c r="H6" s="210" t="s">
        <v>1807</v>
      </c>
      <c r="I6" s="210" t="s">
        <v>1808</v>
      </c>
      <c r="J6" s="210" t="s">
        <v>1809</v>
      </c>
      <c r="K6" s="210" t="s">
        <v>1810</v>
      </c>
      <c r="L6" s="210" t="s">
        <v>15</v>
      </c>
      <c r="M6" s="207" t="s">
        <v>1746</v>
      </c>
      <c r="N6" s="209" t="s">
        <v>1811</v>
      </c>
      <c r="O6" s="212" t="s">
        <v>1812</v>
      </c>
      <c r="P6" s="208" t="s">
        <v>1597</v>
      </c>
      <c r="Q6" s="213" t="s">
        <v>1598</v>
      </c>
      <c r="R6" s="209" t="s">
        <v>1813</v>
      </c>
      <c r="S6" s="212" t="s">
        <v>1814</v>
      </c>
      <c r="T6" s="209" t="s">
        <v>1815</v>
      </c>
      <c r="U6" s="209" t="s">
        <v>1816</v>
      </c>
      <c r="V6" s="213" t="s">
        <v>1817</v>
      </c>
      <c r="W6" s="209" t="s">
        <v>1604</v>
      </c>
      <c r="X6" s="209" t="s">
        <v>1818</v>
      </c>
      <c r="Y6" s="213" t="s">
        <v>1819</v>
      </c>
      <c r="Z6" s="209" t="s">
        <v>1607</v>
      </c>
      <c r="AA6" s="209" t="s">
        <v>1820</v>
      </c>
    </row>
    <row r="7" spans="1:27">
      <c r="A7" s="214">
        <v>1</v>
      </c>
      <c r="B7" s="215" t="s">
        <v>1609</v>
      </c>
      <c r="C7" s="216" t="s">
        <v>1610</v>
      </c>
      <c r="D7" s="216" t="s">
        <v>1821</v>
      </c>
      <c r="E7" s="217" t="s">
        <v>1757</v>
      </c>
      <c r="F7" s="218">
        <v>4</v>
      </c>
      <c r="G7" s="219" t="s">
        <v>1822</v>
      </c>
      <c r="H7" s="219" t="s">
        <v>1614</v>
      </c>
      <c r="I7" s="220"/>
      <c r="J7" s="221" t="s">
        <v>1615</v>
      </c>
      <c r="K7" s="221"/>
      <c r="L7" s="222" t="s">
        <v>1616</v>
      </c>
      <c r="M7" s="223"/>
      <c r="N7" s="224"/>
      <c r="O7" s="224"/>
      <c r="P7" s="224"/>
      <c r="Q7" s="224"/>
      <c r="R7" s="224"/>
      <c r="S7" s="224"/>
      <c r="T7" s="224"/>
      <c r="U7" s="224"/>
      <c r="V7" s="224"/>
      <c r="W7" s="224"/>
      <c r="X7" s="224"/>
      <c r="Y7" s="224"/>
      <c r="Z7" s="224"/>
      <c r="AA7" s="225"/>
    </row>
    <row r="8" spans="1:27" s="235" customFormat="1">
      <c r="A8" s="226">
        <v>2</v>
      </c>
      <c r="B8" s="227" t="s">
        <v>1823</v>
      </c>
      <c r="C8" s="227" t="s">
        <v>1618</v>
      </c>
      <c r="D8" s="227" t="s">
        <v>1824</v>
      </c>
      <c r="E8" s="228" t="s">
        <v>1757</v>
      </c>
      <c r="F8" s="229">
        <v>5</v>
      </c>
      <c r="G8" s="230" t="s">
        <v>1822</v>
      </c>
      <c r="H8" s="230" t="s">
        <v>1614</v>
      </c>
      <c r="I8" s="221"/>
      <c r="J8" s="221" t="s">
        <v>1615</v>
      </c>
      <c r="K8" s="221"/>
      <c r="L8" s="231"/>
      <c r="M8" s="232"/>
      <c r="N8" s="233"/>
      <c r="O8" s="233"/>
      <c r="P8" s="233"/>
      <c r="Q8" s="233"/>
      <c r="R8" s="233"/>
      <c r="S8" s="233"/>
      <c r="T8" s="233"/>
      <c r="U8" s="233"/>
      <c r="V8" s="233"/>
      <c r="W8" s="233"/>
      <c r="X8" s="233"/>
      <c r="Y8" s="233"/>
      <c r="Z8" s="233"/>
      <c r="AA8" s="234"/>
    </row>
    <row r="9" spans="1:27">
      <c r="A9" s="226">
        <v>3</v>
      </c>
      <c r="B9" s="236" t="s">
        <v>450</v>
      </c>
      <c r="C9" s="236" t="s">
        <v>1620</v>
      </c>
      <c r="D9" s="236" t="s">
        <v>1825</v>
      </c>
      <c r="E9" s="237" t="s">
        <v>1770</v>
      </c>
      <c r="F9" s="238">
        <v>2</v>
      </c>
      <c r="G9" s="230" t="s">
        <v>1822</v>
      </c>
      <c r="H9" s="230" t="s">
        <v>1614</v>
      </c>
      <c r="I9" s="221"/>
      <c r="J9" s="221" t="s">
        <v>1615</v>
      </c>
      <c r="K9" s="221"/>
      <c r="L9" s="231"/>
      <c r="M9" s="232"/>
      <c r="N9" s="239"/>
      <c r="O9" s="239"/>
      <c r="P9" s="239"/>
      <c r="Q9" s="239"/>
      <c r="R9" s="239"/>
      <c r="S9" s="239"/>
      <c r="T9" s="239"/>
      <c r="U9" s="239"/>
      <c r="V9" s="239"/>
      <c r="W9" s="239"/>
      <c r="X9" s="239"/>
      <c r="Y9" s="239"/>
      <c r="Z9" s="239"/>
      <c r="AA9" s="240"/>
    </row>
    <row r="10" spans="1:27">
      <c r="A10" s="226">
        <v>4</v>
      </c>
      <c r="B10" s="227" t="s">
        <v>310</v>
      </c>
      <c r="C10" s="227" t="s">
        <v>1797</v>
      </c>
      <c r="D10" s="227" t="s">
        <v>1826</v>
      </c>
      <c r="E10" s="237" t="s">
        <v>1770</v>
      </c>
      <c r="F10" s="238">
        <v>2</v>
      </c>
      <c r="G10" s="230" t="s">
        <v>1822</v>
      </c>
      <c r="H10" s="230" t="s">
        <v>1614</v>
      </c>
      <c r="I10" s="221"/>
      <c r="J10" s="221" t="s">
        <v>1615</v>
      </c>
      <c r="K10" s="221"/>
      <c r="L10" s="231"/>
      <c r="M10" s="232"/>
      <c r="N10" s="239"/>
      <c r="O10" s="239"/>
      <c r="P10" s="239"/>
      <c r="Q10" s="239"/>
      <c r="R10" s="239"/>
      <c r="S10" s="239"/>
      <c r="T10" s="239"/>
      <c r="U10" s="239"/>
      <c r="V10" s="239"/>
      <c r="W10" s="239"/>
      <c r="X10" s="239"/>
      <c r="Y10" s="239"/>
      <c r="Z10" s="239"/>
      <c r="AA10" s="240"/>
    </row>
    <row r="11" spans="1:27">
      <c r="A11" s="226">
        <v>5</v>
      </c>
      <c r="B11" s="227" t="s">
        <v>1827</v>
      </c>
      <c r="C11" s="227" t="s">
        <v>1828</v>
      </c>
      <c r="D11" s="227" t="s">
        <v>1829</v>
      </c>
      <c r="E11" s="237" t="s">
        <v>1770</v>
      </c>
      <c r="F11" s="238">
        <v>2</v>
      </c>
      <c r="G11" s="230"/>
      <c r="H11" s="230"/>
      <c r="I11" s="221"/>
      <c r="J11" s="221"/>
      <c r="K11" s="221"/>
      <c r="L11" s="231"/>
      <c r="M11" s="232"/>
      <c r="N11" s="239"/>
      <c r="O11" s="239"/>
      <c r="P11" s="239"/>
      <c r="Q11" s="239"/>
      <c r="R11" s="239"/>
      <c r="S11" s="239"/>
      <c r="T11" s="239"/>
      <c r="U11" s="239"/>
      <c r="V11" s="239"/>
      <c r="W11" s="239"/>
      <c r="X11" s="239"/>
      <c r="Y11" s="239"/>
      <c r="Z11" s="239"/>
      <c r="AA11" s="240"/>
    </row>
    <row r="12" spans="1:27" s="244" customFormat="1">
      <c r="A12" s="226">
        <v>6</v>
      </c>
      <c r="B12" s="227" t="s">
        <v>1830</v>
      </c>
      <c r="C12" s="227" t="s">
        <v>1831</v>
      </c>
      <c r="D12" s="227" t="s">
        <v>1832</v>
      </c>
      <c r="E12" s="241" t="s">
        <v>1757</v>
      </c>
      <c r="F12" s="229">
        <v>2</v>
      </c>
      <c r="G12" s="230"/>
      <c r="H12" s="230"/>
      <c r="I12" s="221"/>
      <c r="J12" s="221"/>
      <c r="K12" s="245"/>
      <c r="L12" s="231" t="s">
        <v>1833</v>
      </c>
      <c r="M12" s="232"/>
      <c r="N12" s="239"/>
      <c r="O12" s="242"/>
      <c r="P12" s="242"/>
      <c r="Q12" s="242"/>
      <c r="R12" s="242"/>
      <c r="S12" s="242"/>
      <c r="T12" s="242"/>
      <c r="U12" s="242"/>
      <c r="V12" s="242"/>
      <c r="W12" s="242"/>
      <c r="X12" s="242"/>
      <c r="Y12" s="242"/>
      <c r="Z12" s="242"/>
      <c r="AA12" s="243"/>
    </row>
    <row r="13" spans="1:27" s="244" customFormat="1" ht="27">
      <c r="A13" s="226">
        <v>7</v>
      </c>
      <c r="B13" s="227" t="s">
        <v>1706</v>
      </c>
      <c r="C13" s="227"/>
      <c r="D13" s="227" t="s">
        <v>1134</v>
      </c>
      <c r="E13" s="241" t="s">
        <v>1707</v>
      </c>
      <c r="F13" s="229">
        <v>4</v>
      </c>
      <c r="G13" s="230"/>
      <c r="H13" s="230"/>
      <c r="I13" s="221"/>
      <c r="J13" s="221"/>
      <c r="K13" s="245"/>
      <c r="L13" s="231" t="s">
        <v>1708</v>
      </c>
      <c r="M13" s="232"/>
      <c r="N13" s="239"/>
      <c r="O13" s="242"/>
      <c r="P13" s="242"/>
      <c r="Q13" s="242"/>
      <c r="R13" s="242"/>
      <c r="S13" s="242"/>
      <c r="T13" s="242"/>
      <c r="U13" s="242"/>
      <c r="V13" s="242"/>
      <c r="W13" s="242"/>
      <c r="X13" s="242"/>
      <c r="Y13" s="242"/>
      <c r="Z13" s="242"/>
      <c r="AA13" s="243"/>
    </row>
    <row r="14" spans="1:27" s="244" customFormat="1" ht="27">
      <c r="A14" s="226">
        <v>8</v>
      </c>
      <c r="B14" s="227" t="s">
        <v>1709</v>
      </c>
      <c r="C14" s="227"/>
      <c r="D14" s="227" t="s">
        <v>1135</v>
      </c>
      <c r="E14" s="241" t="s">
        <v>4</v>
      </c>
      <c r="F14" s="229">
        <v>8</v>
      </c>
      <c r="G14" s="230"/>
      <c r="H14" s="230"/>
      <c r="I14" s="221"/>
      <c r="J14" s="221"/>
      <c r="K14" s="245"/>
      <c r="L14" s="231" t="s">
        <v>1710</v>
      </c>
      <c r="M14" s="232"/>
      <c r="N14" s="239"/>
      <c r="O14" s="242"/>
      <c r="P14" s="242"/>
      <c r="Q14" s="242"/>
      <c r="R14" s="242"/>
      <c r="S14" s="242"/>
      <c r="T14" s="242"/>
      <c r="U14" s="242"/>
      <c r="V14" s="242"/>
      <c r="W14" s="242"/>
      <c r="X14" s="242"/>
      <c r="Y14" s="242"/>
      <c r="Z14" s="242"/>
      <c r="AA14" s="243"/>
    </row>
    <row r="15" spans="1:27" s="244" customFormat="1" ht="27">
      <c r="A15" s="226">
        <v>9</v>
      </c>
      <c r="B15" s="227" t="s">
        <v>1711</v>
      </c>
      <c r="C15" s="227"/>
      <c r="D15" s="227" t="s">
        <v>1122</v>
      </c>
      <c r="E15" s="249" t="s">
        <v>1707</v>
      </c>
      <c r="F15" s="229">
        <v>4</v>
      </c>
      <c r="G15" s="230"/>
      <c r="H15" s="230"/>
      <c r="I15" s="221"/>
      <c r="J15" s="221"/>
      <c r="K15" s="245"/>
      <c r="L15" s="231" t="s">
        <v>1712</v>
      </c>
      <c r="M15" s="232"/>
      <c r="N15" s="239"/>
      <c r="O15" s="242"/>
      <c r="P15" s="242"/>
      <c r="Q15" s="242"/>
      <c r="R15" s="242"/>
      <c r="S15" s="242"/>
      <c r="T15" s="242"/>
      <c r="U15" s="242"/>
      <c r="V15" s="242"/>
      <c r="W15" s="242"/>
      <c r="X15" s="242"/>
      <c r="Y15" s="242"/>
      <c r="Z15" s="242"/>
      <c r="AA15" s="243"/>
    </row>
    <row r="16" spans="1:27" ht="27">
      <c r="A16" s="226">
        <v>10</v>
      </c>
      <c r="B16" s="227" t="s">
        <v>1713</v>
      </c>
      <c r="C16" s="227"/>
      <c r="D16" s="227" t="s">
        <v>1136</v>
      </c>
      <c r="E16" s="249" t="s">
        <v>1714</v>
      </c>
      <c r="F16" s="229">
        <v>8</v>
      </c>
      <c r="G16" s="230"/>
      <c r="H16" s="230"/>
      <c r="I16" s="221"/>
      <c r="J16" s="221"/>
      <c r="K16" s="245"/>
      <c r="L16" s="231" t="s">
        <v>1715</v>
      </c>
      <c r="M16" s="232"/>
      <c r="N16" s="239"/>
      <c r="O16" s="239"/>
      <c r="P16" s="239"/>
      <c r="Q16" s="239"/>
      <c r="R16" s="239"/>
      <c r="S16" s="239"/>
      <c r="T16" s="239"/>
      <c r="U16" s="239"/>
      <c r="V16" s="239"/>
      <c r="W16" s="239"/>
      <c r="X16" s="239"/>
      <c r="Y16" s="239"/>
      <c r="Z16" s="239"/>
      <c r="AA16" s="240"/>
    </row>
    <row r="17" spans="1:27">
      <c r="A17" s="226"/>
      <c r="B17" s="227"/>
      <c r="C17" s="227"/>
      <c r="D17" s="227"/>
      <c r="E17" s="241"/>
      <c r="F17" s="229"/>
      <c r="G17" s="230"/>
      <c r="H17" s="230"/>
      <c r="I17" s="221"/>
      <c r="J17" s="221"/>
      <c r="K17" s="245"/>
      <c r="L17" s="231"/>
      <c r="M17" s="232"/>
      <c r="N17" s="239"/>
      <c r="O17" s="239"/>
      <c r="P17" s="239"/>
      <c r="Q17" s="239"/>
      <c r="R17" s="239"/>
      <c r="S17" s="239"/>
      <c r="T17" s="239"/>
      <c r="U17" s="239"/>
      <c r="V17" s="239"/>
      <c r="W17" s="239"/>
      <c r="X17" s="239"/>
      <c r="Y17" s="239"/>
      <c r="Z17" s="239"/>
      <c r="AA17" s="240"/>
    </row>
    <row r="18" spans="1:27">
      <c r="A18" s="226"/>
      <c r="B18" s="227"/>
      <c r="C18" s="227"/>
      <c r="D18" s="227"/>
      <c r="E18" s="241"/>
      <c r="F18" s="229"/>
      <c r="G18" s="230"/>
      <c r="H18" s="230"/>
      <c r="I18" s="221"/>
      <c r="J18" s="221"/>
      <c r="K18" s="245"/>
      <c r="L18" s="231"/>
      <c r="M18" s="232"/>
      <c r="N18" s="239"/>
      <c r="O18" s="239"/>
      <c r="P18" s="239"/>
      <c r="Q18" s="239"/>
      <c r="R18" s="239"/>
      <c r="S18" s="239"/>
      <c r="T18" s="239"/>
      <c r="U18" s="239"/>
      <c r="V18" s="239"/>
      <c r="W18" s="239"/>
      <c r="X18" s="239"/>
      <c r="Y18" s="239"/>
      <c r="Z18" s="239"/>
      <c r="AA18" s="240"/>
    </row>
    <row r="19" spans="1:27">
      <c r="A19" s="226"/>
      <c r="B19" s="227"/>
      <c r="C19" s="227"/>
      <c r="D19" s="227"/>
      <c r="E19" s="241"/>
      <c r="F19" s="229"/>
      <c r="G19" s="230"/>
      <c r="H19" s="230"/>
      <c r="I19" s="221"/>
      <c r="J19" s="221"/>
      <c r="K19" s="245"/>
      <c r="L19" s="231"/>
      <c r="M19" s="232"/>
      <c r="N19" s="239"/>
      <c r="O19" s="239"/>
      <c r="P19" s="239"/>
      <c r="Q19" s="239"/>
      <c r="R19" s="239"/>
      <c r="S19" s="239"/>
      <c r="T19" s="239"/>
      <c r="U19" s="239"/>
      <c r="V19" s="239"/>
      <c r="W19" s="239"/>
      <c r="X19" s="239"/>
      <c r="Y19" s="239"/>
      <c r="Z19" s="239"/>
      <c r="AA19" s="240"/>
    </row>
    <row r="20" spans="1:27">
      <c r="A20" s="226"/>
      <c r="B20" s="227"/>
      <c r="C20" s="227"/>
      <c r="D20" s="227"/>
      <c r="E20" s="241"/>
      <c r="F20" s="229"/>
      <c r="G20" s="230"/>
      <c r="H20" s="230"/>
      <c r="I20" s="221"/>
      <c r="J20" s="221"/>
      <c r="K20" s="245"/>
      <c r="L20" s="231"/>
      <c r="M20" s="232"/>
      <c r="N20" s="239"/>
      <c r="O20" s="239"/>
      <c r="P20" s="239"/>
      <c r="Q20" s="239"/>
      <c r="R20" s="239"/>
      <c r="S20" s="239"/>
      <c r="T20" s="239"/>
      <c r="U20" s="239"/>
      <c r="V20" s="239"/>
      <c r="W20" s="239"/>
      <c r="X20" s="239"/>
      <c r="Y20" s="239"/>
      <c r="Z20" s="239"/>
      <c r="AA20" s="240"/>
    </row>
    <row r="21" spans="1:27">
      <c r="A21" s="226"/>
      <c r="B21" s="227"/>
      <c r="C21" s="227"/>
      <c r="D21" s="227"/>
      <c r="E21" s="241"/>
      <c r="F21" s="229"/>
      <c r="G21" s="230"/>
      <c r="H21" s="230"/>
      <c r="I21" s="221"/>
      <c r="J21" s="221"/>
      <c r="K21" s="245"/>
      <c r="L21" s="231"/>
      <c r="M21" s="232"/>
      <c r="N21" s="239"/>
      <c r="O21" s="239"/>
      <c r="P21" s="239"/>
      <c r="Q21" s="239"/>
      <c r="R21" s="239"/>
      <c r="S21" s="239"/>
      <c r="T21" s="239"/>
      <c r="U21" s="239"/>
      <c r="V21" s="239"/>
      <c r="W21" s="239"/>
      <c r="X21" s="239"/>
      <c r="Y21" s="239"/>
      <c r="Z21" s="239"/>
      <c r="AA21" s="240"/>
    </row>
    <row r="22" spans="1:27">
      <c r="A22" s="226"/>
      <c r="B22" s="227"/>
      <c r="C22" s="227"/>
      <c r="D22" s="227"/>
      <c r="E22" s="241"/>
      <c r="F22" s="229"/>
      <c r="G22" s="230"/>
      <c r="H22" s="230"/>
      <c r="I22" s="221"/>
      <c r="J22" s="221"/>
      <c r="K22" s="245"/>
      <c r="L22" s="231"/>
      <c r="M22" s="232"/>
      <c r="N22" s="239"/>
      <c r="O22" s="239"/>
      <c r="P22" s="239"/>
      <c r="Q22" s="239"/>
      <c r="R22" s="239"/>
      <c r="S22" s="239"/>
      <c r="T22" s="239"/>
      <c r="U22" s="239"/>
      <c r="V22" s="239"/>
      <c r="W22" s="239"/>
      <c r="X22" s="239"/>
      <c r="Y22" s="239"/>
      <c r="Z22" s="239"/>
      <c r="AA22" s="240"/>
    </row>
    <row r="23" spans="1:27">
      <c r="A23" s="226"/>
      <c r="B23" s="227"/>
      <c r="C23" s="227"/>
      <c r="D23" s="227"/>
      <c r="E23" s="241"/>
      <c r="F23" s="229"/>
      <c r="G23" s="230"/>
      <c r="H23" s="230"/>
      <c r="I23" s="221"/>
      <c r="J23" s="221"/>
      <c r="K23" s="245"/>
      <c r="L23" s="231"/>
      <c r="M23" s="232"/>
      <c r="N23" s="239"/>
      <c r="O23" s="239"/>
      <c r="P23" s="239"/>
      <c r="Q23" s="239"/>
      <c r="R23" s="239"/>
      <c r="S23" s="239"/>
      <c r="T23" s="239"/>
      <c r="U23" s="239"/>
      <c r="V23" s="239"/>
      <c r="W23" s="239"/>
      <c r="X23" s="239"/>
      <c r="Y23" s="239"/>
      <c r="Z23" s="239"/>
      <c r="AA23" s="240"/>
    </row>
    <row r="24" spans="1:27">
      <c r="A24" s="226"/>
      <c r="B24" s="227"/>
      <c r="C24" s="227"/>
      <c r="D24" s="227"/>
      <c r="E24" s="249"/>
      <c r="F24" s="229"/>
      <c r="G24" s="230"/>
      <c r="H24" s="230"/>
      <c r="I24" s="221"/>
      <c r="J24" s="221"/>
      <c r="K24" s="245"/>
      <c r="L24" s="231"/>
      <c r="M24" s="232"/>
      <c r="N24" s="239"/>
      <c r="O24" s="239"/>
      <c r="P24" s="239"/>
      <c r="Q24" s="239"/>
      <c r="R24" s="239"/>
      <c r="S24" s="239"/>
      <c r="T24" s="239"/>
      <c r="U24" s="239"/>
      <c r="V24" s="239"/>
      <c r="W24" s="239"/>
      <c r="X24" s="239"/>
      <c r="Y24" s="239"/>
      <c r="Z24" s="239"/>
      <c r="AA24" s="240"/>
    </row>
    <row r="25" spans="1:27">
      <c r="A25" s="226"/>
      <c r="B25" s="227"/>
      <c r="C25" s="227"/>
      <c r="D25" s="227"/>
      <c r="E25" s="249"/>
      <c r="F25" s="229"/>
      <c r="G25" s="230"/>
      <c r="H25" s="230"/>
      <c r="I25" s="221"/>
      <c r="J25" s="221"/>
      <c r="K25" s="245"/>
      <c r="L25" s="231"/>
      <c r="M25" s="232"/>
      <c r="N25" s="239"/>
      <c r="O25" s="239"/>
      <c r="P25" s="239"/>
      <c r="Q25" s="239"/>
      <c r="R25" s="239"/>
      <c r="S25" s="239"/>
      <c r="T25" s="239"/>
      <c r="U25" s="239"/>
      <c r="V25" s="239"/>
      <c r="W25" s="239"/>
      <c r="X25" s="239"/>
      <c r="Y25" s="239"/>
      <c r="Z25" s="239"/>
      <c r="AA25" s="240"/>
    </row>
    <row r="26" spans="1:27">
      <c r="A26" s="226"/>
      <c r="B26" s="227"/>
      <c r="C26" s="227"/>
      <c r="D26" s="227"/>
      <c r="E26" s="241"/>
      <c r="F26" s="229"/>
      <c r="G26" s="230"/>
      <c r="H26" s="230"/>
      <c r="I26" s="221"/>
      <c r="J26" s="221"/>
      <c r="K26" s="245"/>
      <c r="L26" s="231"/>
      <c r="M26" s="232"/>
      <c r="N26" s="239"/>
      <c r="O26" s="239"/>
      <c r="P26" s="239"/>
      <c r="Q26" s="239"/>
      <c r="R26" s="239"/>
      <c r="S26" s="239"/>
      <c r="T26" s="239"/>
      <c r="U26" s="239"/>
      <c r="V26" s="239"/>
      <c r="W26" s="239"/>
      <c r="X26" s="239"/>
      <c r="Y26" s="239"/>
      <c r="Z26" s="239"/>
      <c r="AA26" s="240"/>
    </row>
    <row r="27" spans="1:27">
      <c r="A27" s="226"/>
      <c r="B27" s="227"/>
      <c r="C27" s="227"/>
      <c r="D27" s="227"/>
      <c r="E27" s="241"/>
      <c r="F27" s="229"/>
      <c r="G27" s="230"/>
      <c r="H27" s="230"/>
      <c r="I27" s="221"/>
      <c r="J27" s="221"/>
      <c r="K27" s="245"/>
      <c r="L27" s="231"/>
      <c r="M27" s="232"/>
      <c r="N27" s="239"/>
      <c r="O27" s="239"/>
      <c r="P27" s="239"/>
      <c r="Q27" s="239"/>
      <c r="R27" s="239"/>
      <c r="S27" s="239"/>
      <c r="T27" s="239"/>
      <c r="U27" s="239"/>
      <c r="V27" s="239"/>
      <c r="W27" s="239"/>
      <c r="X27" s="239"/>
      <c r="Y27" s="239"/>
      <c r="Z27" s="239"/>
      <c r="AA27" s="240"/>
    </row>
    <row r="28" spans="1:27">
      <c r="A28" s="226"/>
      <c r="B28" s="227"/>
      <c r="C28" s="227"/>
      <c r="D28" s="227"/>
      <c r="E28" s="241"/>
      <c r="F28" s="229"/>
      <c r="G28" s="230"/>
      <c r="H28" s="230"/>
      <c r="I28" s="221"/>
      <c r="J28" s="221"/>
      <c r="K28" s="245"/>
      <c r="L28" s="231"/>
      <c r="M28" s="232"/>
      <c r="N28" s="239"/>
      <c r="O28" s="239"/>
      <c r="P28" s="239"/>
      <c r="Q28" s="239"/>
      <c r="R28" s="239"/>
      <c r="S28" s="239"/>
      <c r="T28" s="239"/>
      <c r="U28" s="239"/>
      <c r="V28" s="239"/>
      <c r="W28" s="239"/>
      <c r="X28" s="239"/>
      <c r="Y28" s="239"/>
      <c r="Z28" s="239"/>
      <c r="AA28" s="240"/>
    </row>
    <row r="29" spans="1:27">
      <c r="A29" s="226"/>
      <c r="B29" s="227"/>
      <c r="C29" s="227"/>
      <c r="D29" s="227"/>
      <c r="E29" s="241"/>
      <c r="F29" s="229"/>
      <c r="G29" s="230"/>
      <c r="H29" s="230"/>
      <c r="I29" s="221"/>
      <c r="J29" s="221"/>
      <c r="K29" s="245"/>
      <c r="L29" s="231"/>
      <c r="M29" s="232"/>
      <c r="N29" s="239"/>
      <c r="O29" s="239"/>
      <c r="P29" s="239"/>
      <c r="Q29" s="239"/>
      <c r="R29" s="239"/>
      <c r="S29" s="239"/>
      <c r="T29" s="239"/>
      <c r="U29" s="239"/>
      <c r="V29" s="239"/>
      <c r="W29" s="239"/>
      <c r="X29" s="239"/>
      <c r="Y29" s="239"/>
      <c r="Z29" s="239"/>
      <c r="AA29" s="240"/>
    </row>
    <row r="30" spans="1:27">
      <c r="A30" s="226"/>
      <c r="B30" s="227"/>
      <c r="C30" s="227"/>
      <c r="D30" s="227"/>
      <c r="E30" s="241"/>
      <c r="F30" s="229"/>
      <c r="G30" s="230"/>
      <c r="H30" s="230"/>
      <c r="I30" s="221"/>
      <c r="J30" s="221"/>
      <c r="K30" s="245"/>
      <c r="L30" s="231"/>
      <c r="M30" s="232"/>
      <c r="N30" s="239"/>
      <c r="O30" s="239"/>
      <c r="P30" s="239"/>
      <c r="Q30" s="239"/>
      <c r="R30" s="239"/>
      <c r="S30" s="239"/>
      <c r="T30" s="239"/>
      <c r="U30" s="239"/>
      <c r="V30" s="239"/>
      <c r="W30" s="239"/>
      <c r="X30" s="239"/>
      <c r="Y30" s="239"/>
      <c r="Z30" s="239"/>
      <c r="AA30" s="240"/>
    </row>
    <row r="31" spans="1:27">
      <c r="A31" s="226"/>
      <c r="B31" s="227"/>
      <c r="C31" s="227"/>
      <c r="D31" s="227"/>
      <c r="E31" s="241"/>
      <c r="F31" s="229"/>
      <c r="G31" s="230"/>
      <c r="H31" s="230"/>
      <c r="I31" s="221"/>
      <c r="J31" s="221"/>
      <c r="K31" s="245"/>
      <c r="L31" s="231"/>
      <c r="M31" s="232"/>
      <c r="N31" s="239"/>
      <c r="O31" s="239"/>
      <c r="P31" s="239"/>
      <c r="Q31" s="239"/>
      <c r="R31" s="239"/>
      <c r="S31" s="239"/>
      <c r="T31" s="239"/>
      <c r="U31" s="239"/>
      <c r="V31" s="239"/>
      <c r="W31" s="239"/>
      <c r="X31" s="239"/>
      <c r="Y31" s="239"/>
      <c r="Z31" s="239"/>
      <c r="AA31" s="240"/>
    </row>
    <row r="32" spans="1:27">
      <c r="A32" s="226"/>
      <c r="B32" s="227"/>
      <c r="C32" s="227"/>
      <c r="D32" s="227"/>
      <c r="E32" s="241"/>
      <c r="F32" s="229"/>
      <c r="G32" s="230"/>
      <c r="H32" s="230"/>
      <c r="I32" s="221"/>
      <c r="J32" s="221"/>
      <c r="K32" s="245"/>
      <c r="L32" s="231"/>
      <c r="M32" s="232"/>
      <c r="N32" s="239"/>
      <c r="O32" s="239"/>
      <c r="P32" s="239"/>
      <c r="Q32" s="239"/>
      <c r="R32" s="239"/>
      <c r="S32" s="239"/>
      <c r="T32" s="239"/>
      <c r="U32" s="239"/>
      <c r="V32" s="239"/>
      <c r="W32" s="239"/>
      <c r="X32" s="239"/>
      <c r="Y32" s="239"/>
      <c r="Z32" s="239"/>
      <c r="AA32" s="240"/>
    </row>
    <row r="33" spans="1:27">
      <c r="A33" s="226"/>
      <c r="B33" s="227"/>
      <c r="C33" s="227"/>
      <c r="D33" s="227"/>
      <c r="E33" s="249"/>
      <c r="F33" s="229"/>
      <c r="G33" s="230"/>
      <c r="H33" s="230"/>
      <c r="I33" s="221"/>
      <c r="J33" s="221"/>
      <c r="K33" s="245"/>
      <c r="L33" s="231"/>
      <c r="M33" s="232"/>
      <c r="N33" s="239"/>
      <c r="O33" s="239"/>
      <c r="P33" s="239"/>
      <c r="Q33" s="239"/>
      <c r="R33" s="239"/>
      <c r="S33" s="239"/>
      <c r="T33" s="239"/>
      <c r="U33" s="239"/>
      <c r="V33" s="239"/>
      <c r="W33" s="239"/>
      <c r="X33" s="239"/>
      <c r="Y33" s="239"/>
      <c r="Z33" s="239"/>
      <c r="AA33" s="240"/>
    </row>
    <row r="34" spans="1:27">
      <c r="A34" s="226"/>
      <c r="B34" s="227"/>
      <c r="C34" s="227"/>
      <c r="D34" s="227"/>
      <c r="E34" s="249"/>
      <c r="F34" s="229"/>
      <c r="G34" s="230"/>
      <c r="H34" s="230"/>
      <c r="I34" s="221"/>
      <c r="J34" s="221"/>
      <c r="K34" s="245"/>
      <c r="L34" s="231"/>
      <c r="M34" s="232"/>
      <c r="N34" s="239"/>
      <c r="O34" s="239"/>
      <c r="P34" s="239"/>
      <c r="Q34" s="239"/>
      <c r="R34" s="239"/>
      <c r="S34" s="239"/>
      <c r="T34" s="239"/>
      <c r="U34" s="239"/>
      <c r="V34" s="239"/>
      <c r="W34" s="239"/>
      <c r="X34" s="239"/>
      <c r="Y34" s="239"/>
      <c r="Z34" s="239"/>
      <c r="AA34" s="240"/>
    </row>
    <row r="35" spans="1:27">
      <c r="A35" s="226"/>
      <c r="B35" s="227"/>
      <c r="C35" s="227"/>
      <c r="D35" s="227"/>
      <c r="E35" s="241"/>
      <c r="F35" s="229"/>
      <c r="G35" s="230"/>
      <c r="H35" s="230"/>
      <c r="I35" s="221"/>
      <c r="J35" s="221"/>
      <c r="K35" s="245"/>
      <c r="L35" s="231"/>
      <c r="M35" s="232"/>
      <c r="N35" s="239"/>
      <c r="O35" s="239"/>
      <c r="P35" s="239"/>
      <c r="Q35" s="239"/>
      <c r="R35" s="239"/>
      <c r="S35" s="239"/>
      <c r="T35" s="239"/>
      <c r="U35" s="239"/>
      <c r="V35" s="239"/>
      <c r="W35" s="239"/>
      <c r="X35" s="239"/>
      <c r="Y35" s="239"/>
      <c r="Z35" s="239"/>
      <c r="AA35" s="240"/>
    </row>
    <row r="36" spans="1:27">
      <c r="A36" s="226"/>
      <c r="B36" s="227"/>
      <c r="C36" s="227"/>
      <c r="D36" s="227"/>
      <c r="E36" s="241"/>
      <c r="F36" s="229"/>
      <c r="G36" s="230"/>
      <c r="H36" s="230"/>
      <c r="I36" s="221"/>
      <c r="J36" s="221"/>
      <c r="K36" s="245"/>
      <c r="L36" s="231"/>
      <c r="M36" s="232"/>
      <c r="N36" s="239"/>
      <c r="O36" s="239"/>
      <c r="P36" s="239"/>
      <c r="Q36" s="239"/>
      <c r="R36" s="239"/>
      <c r="S36" s="239"/>
      <c r="T36" s="239"/>
      <c r="U36" s="239"/>
      <c r="V36" s="239"/>
      <c r="W36" s="239"/>
      <c r="X36" s="239"/>
      <c r="Y36" s="239"/>
      <c r="Z36" s="239"/>
      <c r="AA36" s="240"/>
    </row>
    <row r="37" spans="1:27">
      <c r="A37" s="226"/>
      <c r="B37" s="227"/>
      <c r="C37" s="227"/>
      <c r="D37" s="227"/>
      <c r="E37" s="241"/>
      <c r="F37" s="229"/>
      <c r="G37" s="230"/>
      <c r="H37" s="230"/>
      <c r="I37" s="221"/>
      <c r="J37" s="221"/>
      <c r="K37" s="245"/>
      <c r="L37" s="231"/>
      <c r="M37" s="232"/>
      <c r="N37" s="239"/>
      <c r="O37" s="239"/>
      <c r="P37" s="239"/>
      <c r="Q37" s="239"/>
      <c r="R37" s="239"/>
      <c r="S37" s="239"/>
      <c r="T37" s="239"/>
      <c r="U37" s="239"/>
      <c r="V37" s="239"/>
      <c r="W37" s="239"/>
      <c r="X37" s="239"/>
      <c r="Y37" s="239"/>
      <c r="Z37" s="239"/>
      <c r="AA37" s="240"/>
    </row>
    <row r="38" spans="1:27">
      <c r="A38" s="226"/>
      <c r="B38" s="227"/>
      <c r="C38" s="227"/>
      <c r="D38" s="227"/>
      <c r="E38" s="249"/>
      <c r="F38" s="229"/>
      <c r="G38" s="230"/>
      <c r="H38" s="230"/>
      <c r="I38" s="221"/>
      <c r="J38" s="221"/>
      <c r="K38" s="245"/>
      <c r="L38" s="231"/>
      <c r="M38" s="232"/>
      <c r="N38" s="239"/>
      <c r="O38" s="239"/>
      <c r="P38" s="239"/>
      <c r="Q38" s="239"/>
      <c r="R38" s="239"/>
      <c r="S38" s="239"/>
      <c r="T38" s="239"/>
      <c r="U38" s="239"/>
      <c r="V38" s="239"/>
      <c r="W38" s="239"/>
      <c r="X38" s="239"/>
      <c r="Y38" s="239"/>
      <c r="Z38" s="239"/>
      <c r="AA38" s="240"/>
    </row>
    <row r="39" spans="1:27">
      <c r="A39" s="250"/>
      <c r="B39" s="251"/>
      <c r="C39" s="251"/>
      <c r="D39" s="251"/>
      <c r="E39" s="252"/>
      <c r="F39" s="253"/>
      <c r="G39" s="254"/>
      <c r="H39" s="254"/>
      <c r="I39" s="255"/>
      <c r="J39" s="255"/>
      <c r="K39" s="256"/>
      <c r="L39" s="257"/>
      <c r="M39" s="258"/>
      <c r="N39" s="259"/>
      <c r="O39" s="259"/>
      <c r="P39" s="259"/>
      <c r="Q39" s="259"/>
      <c r="R39" s="259"/>
      <c r="S39" s="259"/>
      <c r="T39" s="259"/>
      <c r="U39" s="259"/>
      <c r="V39" s="259"/>
      <c r="W39" s="259"/>
      <c r="X39" s="259"/>
      <c r="Y39" s="259"/>
      <c r="Z39" s="259"/>
      <c r="AA39" s="260"/>
    </row>
    <row r="40" spans="1:27">
      <c r="M40" s="264" t="s">
        <v>1716</v>
      </c>
      <c r="N40" s="264"/>
      <c r="O40" s="264"/>
      <c r="P40" s="264"/>
    </row>
    <row r="41" spans="1:27">
      <c r="M41" s="265" t="s">
        <v>1717</v>
      </c>
      <c r="N41" s="265"/>
      <c r="O41" s="265"/>
      <c r="P41" s="265"/>
    </row>
    <row r="42" spans="1:27">
      <c r="M42" s="265" t="s">
        <v>1718</v>
      </c>
      <c r="N42" s="265"/>
      <c r="O42" s="265"/>
      <c r="P42" s="265"/>
    </row>
    <row r="43" spans="1:27">
      <c r="M43" s="265" t="s">
        <v>1719</v>
      </c>
      <c r="N43" s="265"/>
      <c r="O43" s="265"/>
      <c r="P43" s="265"/>
    </row>
  </sheetData>
  <mergeCells count="13">
    <mergeCell ref="A5:B5"/>
    <mergeCell ref="C5:D5"/>
    <mergeCell ref="E5:F5"/>
    <mergeCell ref="G5:I5"/>
    <mergeCell ref="M5:O5"/>
    <mergeCell ref="T5:U5"/>
    <mergeCell ref="V5:X5"/>
    <mergeCell ref="Y5:AA5"/>
    <mergeCell ref="E2:F2"/>
    <mergeCell ref="G2:I2"/>
    <mergeCell ref="E3:F3"/>
    <mergeCell ref="G3:I3"/>
    <mergeCell ref="Q5:S5"/>
  </mergeCells>
  <phoneticPr fontId="7"/>
  <pageMargins left="0.6692913385826772" right="0.31" top="0.39370078740157483" bottom="0.72" header="0.23622047244094491" footer="0.23622047244094491"/>
  <pageSetup paperSize="9" scale="57" fitToHeight="0" orientation="portrait" horizontalDpi="200" verticalDpi="200" r:id="rId1"/>
  <headerFooter alignWithMargins="0">
    <oddFooter>&amp;L&amp;A&amp;C&amp;P/&amp;N</oddFooter>
  </headerFooter>
  <legacyDrawing r:id="rId2"/>
</worksheet>
</file>

<file path=xl/worksheets/sheet24.xml><?xml version="1.0" encoding="utf-8"?>
<worksheet xmlns="http://schemas.openxmlformats.org/spreadsheetml/2006/main" xmlns:r="http://schemas.openxmlformats.org/officeDocument/2006/relationships">
  <sheetPr codeName="Sheet37">
    <pageSetUpPr fitToPage="1"/>
  </sheetPr>
  <dimension ref="A1:L49"/>
  <sheetViews>
    <sheetView showGridLines="0" zoomScale="70" zoomScaleNormal="70" zoomScaleSheetLayoutView="70" workbookViewId="0">
      <pane xSplit="2" ySplit="6" topLeftCell="C19" activePane="bottomRight" state="frozen"/>
      <selection pane="topRight"/>
      <selection pane="bottomLeft"/>
      <selection pane="bottomRight"/>
    </sheetView>
  </sheetViews>
  <sheetFormatPr defaultRowHeight="17.25"/>
  <cols>
    <col min="1" max="1" width="6.125" style="324" customWidth="1"/>
    <col min="2" max="2" width="26.125" style="325" customWidth="1"/>
    <col min="3" max="3" width="17.625" style="305" customWidth="1"/>
    <col min="4" max="4" width="21.875" style="305" customWidth="1"/>
    <col min="5" max="5" width="8.375" style="324" bestFit="1" customWidth="1"/>
    <col min="6" max="6" width="7.375" style="326" customWidth="1"/>
    <col min="7" max="10" width="9.625" style="324" customWidth="1"/>
    <col min="11" max="11" width="10.25" style="324" customWidth="1"/>
    <col min="12" max="12" width="30.5" style="305" customWidth="1"/>
    <col min="13" max="16384" width="9" style="298"/>
  </cols>
  <sheetData>
    <row r="1" spans="1:12" s="271" customFormat="1">
      <c r="A1" s="269"/>
      <c r="B1" s="270"/>
      <c r="E1" s="272"/>
      <c r="F1" s="273"/>
      <c r="G1" s="274"/>
    </row>
    <row r="2" spans="1:12" s="281" customFormat="1" ht="24.95" customHeight="1">
      <c r="A2" s="275"/>
      <c r="B2" s="276"/>
      <c r="C2" s="277"/>
      <c r="D2" s="277"/>
      <c r="E2" s="507" t="s">
        <v>5</v>
      </c>
      <c r="F2" s="507"/>
      <c r="G2" s="475" t="s">
        <v>339</v>
      </c>
      <c r="H2" s="476"/>
      <c r="I2" s="477"/>
      <c r="J2" s="279"/>
      <c r="K2" s="278" t="s">
        <v>5</v>
      </c>
      <c r="L2" s="280"/>
    </row>
    <row r="3" spans="1:12" s="281" customFormat="1" ht="24.95" customHeight="1">
      <c r="A3" s="275"/>
      <c r="B3" s="276"/>
      <c r="C3" s="277"/>
      <c r="D3" s="277"/>
      <c r="E3" s="507" t="s">
        <v>1575</v>
      </c>
      <c r="F3" s="507"/>
      <c r="G3" s="478">
        <v>41569</v>
      </c>
      <c r="H3" s="479"/>
      <c r="I3" s="479"/>
      <c r="J3" s="279"/>
      <c r="K3" s="278" t="s">
        <v>6</v>
      </c>
      <c r="L3" s="280"/>
    </row>
    <row r="4" spans="1:12" s="271" customFormat="1" ht="6" customHeight="1">
      <c r="A4" s="282"/>
      <c r="B4" s="283"/>
      <c r="E4" s="272"/>
      <c r="F4" s="273"/>
    </row>
    <row r="5" spans="1:12" s="272" customFormat="1" ht="22.5" customHeight="1">
      <c r="A5" s="508" t="s">
        <v>9</v>
      </c>
      <c r="B5" s="509"/>
      <c r="C5" s="510" t="s">
        <v>1834</v>
      </c>
      <c r="D5" s="511"/>
      <c r="E5" s="512" t="s">
        <v>10</v>
      </c>
      <c r="F5" s="513"/>
      <c r="G5" s="514" t="s">
        <v>1835</v>
      </c>
      <c r="H5" s="515"/>
      <c r="I5" s="516"/>
      <c r="J5" s="285"/>
      <c r="K5" s="284" t="s">
        <v>1579</v>
      </c>
      <c r="L5" s="286"/>
    </row>
    <row r="6" spans="1:12" s="272" customFormat="1" ht="34.5">
      <c r="A6" s="287" t="s">
        <v>11</v>
      </c>
      <c r="B6" s="287" t="s">
        <v>12</v>
      </c>
      <c r="C6" s="287" t="s">
        <v>1586</v>
      </c>
      <c r="D6" s="287" t="s">
        <v>1587</v>
      </c>
      <c r="E6" s="287" t="s">
        <v>14</v>
      </c>
      <c r="F6" s="288" t="s">
        <v>1750</v>
      </c>
      <c r="G6" s="287" t="s">
        <v>2</v>
      </c>
      <c r="H6" s="287" t="s">
        <v>1749</v>
      </c>
      <c r="I6" s="287" t="s">
        <v>1748</v>
      </c>
      <c r="J6" s="287" t="s">
        <v>3</v>
      </c>
      <c r="K6" s="287" t="s">
        <v>1747</v>
      </c>
      <c r="L6" s="287" t="s">
        <v>15</v>
      </c>
    </row>
    <row r="7" spans="1:12" ht="34.5">
      <c r="A7" s="289">
        <v>1</v>
      </c>
      <c r="B7" s="290" t="s">
        <v>1609</v>
      </c>
      <c r="C7" s="291" t="s">
        <v>1610</v>
      </c>
      <c r="D7" s="291" t="s">
        <v>1155</v>
      </c>
      <c r="E7" s="292" t="s">
        <v>1727</v>
      </c>
      <c r="F7" s="293">
        <v>4</v>
      </c>
      <c r="G7" s="294" t="s">
        <v>1726</v>
      </c>
      <c r="H7" s="294" t="s">
        <v>1614</v>
      </c>
      <c r="I7" s="295"/>
      <c r="J7" s="296" t="s">
        <v>1615</v>
      </c>
      <c r="K7" s="296"/>
      <c r="L7" s="297" t="s">
        <v>1616</v>
      </c>
    </row>
    <row r="8" spans="1:12" s="305" customFormat="1" ht="34.5">
      <c r="A8" s="299">
        <v>2</v>
      </c>
      <c r="B8" s="300" t="s">
        <v>1734</v>
      </c>
      <c r="C8" s="300" t="s">
        <v>1618</v>
      </c>
      <c r="D8" s="300" t="s">
        <v>1176</v>
      </c>
      <c r="E8" s="301" t="s">
        <v>1727</v>
      </c>
      <c r="F8" s="302">
        <v>5</v>
      </c>
      <c r="G8" s="303" t="s">
        <v>1726</v>
      </c>
      <c r="H8" s="303" t="s">
        <v>1614</v>
      </c>
      <c r="I8" s="296"/>
      <c r="J8" s="296" t="s">
        <v>1615</v>
      </c>
      <c r="K8" s="296"/>
      <c r="L8" s="304"/>
    </row>
    <row r="9" spans="1:12" ht="34.5">
      <c r="A9" s="299">
        <v>3</v>
      </c>
      <c r="B9" s="306" t="s">
        <v>450</v>
      </c>
      <c r="C9" s="306" t="s">
        <v>1620</v>
      </c>
      <c r="D9" s="306" t="s">
        <v>1732</v>
      </c>
      <c r="E9" s="307" t="s">
        <v>1731</v>
      </c>
      <c r="F9" s="308">
        <v>2</v>
      </c>
      <c r="G9" s="303" t="s">
        <v>1726</v>
      </c>
      <c r="H9" s="303" t="s">
        <v>1614</v>
      </c>
      <c r="I9" s="296"/>
      <c r="J9" s="296" t="s">
        <v>1615</v>
      </c>
      <c r="K9" s="296"/>
      <c r="L9" s="304"/>
    </row>
    <row r="10" spans="1:12">
      <c r="A10" s="299">
        <v>4</v>
      </c>
      <c r="B10" s="300" t="s">
        <v>1836</v>
      </c>
      <c r="C10" s="300" t="s">
        <v>1837</v>
      </c>
      <c r="D10" s="300" t="s">
        <v>1838</v>
      </c>
      <c r="E10" s="309" t="s">
        <v>1839</v>
      </c>
      <c r="F10" s="302">
        <v>8</v>
      </c>
      <c r="G10" s="303"/>
      <c r="H10" s="303"/>
      <c r="I10" s="296"/>
      <c r="J10" s="296"/>
      <c r="K10" s="296"/>
      <c r="L10" s="304"/>
    </row>
    <row r="11" spans="1:12">
      <c r="A11" s="299">
        <v>5</v>
      </c>
      <c r="B11" s="300" t="s">
        <v>1840</v>
      </c>
      <c r="C11" s="300" t="s">
        <v>1841</v>
      </c>
      <c r="D11" s="300" t="s">
        <v>1842</v>
      </c>
      <c r="E11" s="309" t="s">
        <v>1839</v>
      </c>
      <c r="F11" s="302">
        <v>8</v>
      </c>
      <c r="G11" s="303"/>
      <c r="H11" s="303"/>
      <c r="I11" s="296"/>
      <c r="J11" s="296"/>
      <c r="K11" s="296"/>
      <c r="L11" s="304"/>
    </row>
    <row r="12" spans="1:12" ht="34.5">
      <c r="A12" s="299">
        <v>6</v>
      </c>
      <c r="B12" s="300" t="s">
        <v>1843</v>
      </c>
      <c r="C12" s="300" t="s">
        <v>1844</v>
      </c>
      <c r="D12" s="300" t="s">
        <v>1845</v>
      </c>
      <c r="E12" s="309" t="s">
        <v>1846</v>
      </c>
      <c r="F12" s="302">
        <v>5</v>
      </c>
      <c r="G12" s="303"/>
      <c r="H12" s="303"/>
      <c r="I12" s="296"/>
      <c r="J12" s="296"/>
      <c r="K12" s="296"/>
      <c r="L12" s="304" t="s">
        <v>1847</v>
      </c>
    </row>
    <row r="13" spans="1:12" s="310" customFormat="1" ht="34.5">
      <c r="A13" s="299">
        <v>7</v>
      </c>
      <c r="B13" s="300" t="s">
        <v>1848</v>
      </c>
      <c r="C13" s="300" t="s">
        <v>1849</v>
      </c>
      <c r="D13" s="300" t="s">
        <v>1850</v>
      </c>
      <c r="E13" s="309" t="s">
        <v>1633</v>
      </c>
      <c r="F13" s="302">
        <v>11</v>
      </c>
      <c r="G13" s="303"/>
      <c r="H13" s="303"/>
      <c r="I13" s="296"/>
      <c r="J13" s="296"/>
      <c r="K13" s="296"/>
      <c r="L13" s="304"/>
    </row>
    <row r="14" spans="1:12" s="310" customFormat="1" ht="34.5">
      <c r="A14" s="299">
        <v>8</v>
      </c>
      <c r="B14" s="300" t="s">
        <v>1851</v>
      </c>
      <c r="C14" s="300" t="s">
        <v>1852</v>
      </c>
      <c r="D14" s="300" t="s">
        <v>1853</v>
      </c>
      <c r="E14" s="309" t="s">
        <v>1633</v>
      </c>
      <c r="F14" s="302">
        <v>11</v>
      </c>
      <c r="G14" s="303"/>
      <c r="H14" s="303"/>
      <c r="I14" s="296"/>
      <c r="J14" s="296"/>
      <c r="K14" s="296"/>
      <c r="L14" s="304"/>
    </row>
    <row r="15" spans="1:12" s="310" customFormat="1" ht="34.5">
      <c r="A15" s="299">
        <v>9</v>
      </c>
      <c r="B15" s="300" t="s">
        <v>1854</v>
      </c>
      <c r="C15" s="300" t="s">
        <v>1855</v>
      </c>
      <c r="D15" s="300" t="s">
        <v>1856</v>
      </c>
      <c r="E15" s="307" t="s">
        <v>1622</v>
      </c>
      <c r="F15" s="308">
        <v>2</v>
      </c>
      <c r="G15" s="303"/>
      <c r="H15" s="303"/>
      <c r="I15" s="296"/>
      <c r="J15" s="296"/>
      <c r="K15" s="311"/>
      <c r="L15" s="304"/>
    </row>
    <row r="16" spans="1:12" s="310" customFormat="1" ht="34.5">
      <c r="A16" s="299">
        <v>10</v>
      </c>
      <c r="B16" s="306" t="s">
        <v>1857</v>
      </c>
      <c r="C16" s="306" t="s">
        <v>1858</v>
      </c>
      <c r="D16" s="300" t="s">
        <v>1859</v>
      </c>
      <c r="E16" s="307" t="s">
        <v>1622</v>
      </c>
      <c r="F16" s="308">
        <v>2</v>
      </c>
      <c r="G16" s="312"/>
      <c r="H16" s="312"/>
      <c r="I16" s="313"/>
      <c r="J16" s="313"/>
      <c r="K16" s="314"/>
      <c r="L16" s="304"/>
    </row>
    <row r="17" spans="1:12" s="310" customFormat="1" ht="34.5">
      <c r="A17" s="299">
        <v>11</v>
      </c>
      <c r="B17" s="300" t="s">
        <v>1860</v>
      </c>
      <c r="C17" s="300" t="s">
        <v>1861</v>
      </c>
      <c r="D17" s="300" t="s">
        <v>1862</v>
      </c>
      <c r="E17" s="307" t="s">
        <v>1622</v>
      </c>
      <c r="F17" s="308">
        <v>2</v>
      </c>
      <c r="G17" s="303"/>
      <c r="H17" s="303"/>
      <c r="I17" s="296"/>
      <c r="J17" s="296"/>
      <c r="K17" s="311"/>
      <c r="L17" s="304"/>
    </row>
    <row r="18" spans="1:12" s="310" customFormat="1" ht="34.5">
      <c r="A18" s="299">
        <v>12</v>
      </c>
      <c r="B18" s="300" t="s">
        <v>1863</v>
      </c>
      <c r="C18" s="300" t="s">
        <v>1864</v>
      </c>
      <c r="D18" s="300" t="s">
        <v>1865</v>
      </c>
      <c r="E18" s="307" t="s">
        <v>1622</v>
      </c>
      <c r="F18" s="308">
        <v>2</v>
      </c>
      <c r="G18" s="303"/>
      <c r="H18" s="303"/>
      <c r="I18" s="296"/>
      <c r="J18" s="296"/>
      <c r="K18" s="311"/>
      <c r="L18" s="304"/>
    </row>
    <row r="19" spans="1:12" s="310" customFormat="1" ht="34.5">
      <c r="A19" s="299">
        <v>13</v>
      </c>
      <c r="B19" s="300" t="s">
        <v>1866</v>
      </c>
      <c r="C19" s="300" t="s">
        <v>1867</v>
      </c>
      <c r="D19" s="300" t="s">
        <v>1868</v>
      </c>
      <c r="E19" s="307" t="s">
        <v>1622</v>
      </c>
      <c r="F19" s="308">
        <v>2</v>
      </c>
      <c r="G19" s="303"/>
      <c r="H19" s="303"/>
      <c r="I19" s="296"/>
      <c r="J19" s="296"/>
      <c r="K19" s="311"/>
      <c r="L19" s="304"/>
    </row>
    <row r="20" spans="1:12" s="310" customFormat="1" ht="34.5">
      <c r="A20" s="299">
        <v>14</v>
      </c>
      <c r="B20" s="300" t="s">
        <v>1869</v>
      </c>
      <c r="C20" s="300" t="s">
        <v>1870</v>
      </c>
      <c r="D20" s="300" t="s">
        <v>1871</v>
      </c>
      <c r="E20" s="307" t="s">
        <v>1622</v>
      </c>
      <c r="F20" s="308">
        <v>2</v>
      </c>
      <c r="G20" s="303"/>
      <c r="H20" s="303"/>
      <c r="I20" s="296"/>
      <c r="J20" s="296"/>
      <c r="K20" s="311"/>
      <c r="L20" s="304"/>
    </row>
    <row r="21" spans="1:12" s="310" customFormat="1" ht="34.5">
      <c r="A21" s="299">
        <v>15</v>
      </c>
      <c r="B21" s="300" t="s">
        <v>1872</v>
      </c>
      <c r="C21" s="300" t="s">
        <v>1873</v>
      </c>
      <c r="D21" s="300" t="s">
        <v>1874</v>
      </c>
      <c r="E21" s="307" t="s">
        <v>1622</v>
      </c>
      <c r="F21" s="308">
        <v>2</v>
      </c>
      <c r="G21" s="303"/>
      <c r="H21" s="303"/>
      <c r="I21" s="296"/>
      <c r="J21" s="296"/>
      <c r="K21" s="311"/>
      <c r="L21" s="304"/>
    </row>
    <row r="22" spans="1:12" s="310" customFormat="1" ht="34.5">
      <c r="A22" s="299">
        <v>16</v>
      </c>
      <c r="B22" s="300" t="s">
        <v>1875</v>
      </c>
      <c r="C22" s="300" t="s">
        <v>1876</v>
      </c>
      <c r="D22" s="300" t="s">
        <v>1877</v>
      </c>
      <c r="E22" s="307" t="s">
        <v>1622</v>
      </c>
      <c r="F22" s="308">
        <v>2</v>
      </c>
      <c r="G22" s="303"/>
      <c r="H22" s="303"/>
      <c r="I22" s="296"/>
      <c r="J22" s="296"/>
      <c r="K22" s="311"/>
      <c r="L22" s="304"/>
    </row>
    <row r="23" spans="1:12" s="310" customFormat="1" ht="34.5">
      <c r="A23" s="299">
        <v>17</v>
      </c>
      <c r="B23" s="300" t="s">
        <v>1878</v>
      </c>
      <c r="C23" s="300" t="s">
        <v>1879</v>
      </c>
      <c r="D23" s="300" t="s">
        <v>1880</v>
      </c>
      <c r="E23" s="307" t="s">
        <v>1622</v>
      </c>
      <c r="F23" s="308">
        <v>2</v>
      </c>
      <c r="G23" s="303"/>
      <c r="H23" s="303"/>
      <c r="I23" s="296"/>
      <c r="J23" s="296"/>
      <c r="K23" s="311"/>
      <c r="L23" s="304"/>
    </row>
    <row r="24" spans="1:12" s="310" customFormat="1" ht="34.5">
      <c r="A24" s="299">
        <v>18</v>
      </c>
      <c r="B24" s="300" t="s">
        <v>1881</v>
      </c>
      <c r="C24" s="300" t="s">
        <v>1882</v>
      </c>
      <c r="D24" s="300" t="s">
        <v>1883</v>
      </c>
      <c r="E24" s="307" t="s">
        <v>1884</v>
      </c>
      <c r="F24" s="308">
        <v>2</v>
      </c>
      <c r="G24" s="303"/>
      <c r="H24" s="303"/>
      <c r="I24" s="296"/>
      <c r="J24" s="296"/>
      <c r="K24" s="311"/>
      <c r="L24" s="304"/>
    </row>
    <row r="25" spans="1:12" s="310" customFormat="1" ht="34.5">
      <c r="A25" s="299">
        <v>19</v>
      </c>
      <c r="B25" s="300" t="s">
        <v>1885</v>
      </c>
      <c r="C25" s="300" t="s">
        <v>1886</v>
      </c>
      <c r="D25" s="300" t="s">
        <v>1887</v>
      </c>
      <c r="E25" s="307" t="s">
        <v>1884</v>
      </c>
      <c r="F25" s="308">
        <v>2</v>
      </c>
      <c r="G25" s="303"/>
      <c r="H25" s="303"/>
      <c r="I25" s="296"/>
      <c r="J25" s="296"/>
      <c r="K25" s="311"/>
      <c r="L25" s="304"/>
    </row>
    <row r="26" spans="1:12" s="310" customFormat="1" ht="34.5">
      <c r="A26" s="299">
        <v>20</v>
      </c>
      <c r="B26" s="300" t="s">
        <v>1888</v>
      </c>
      <c r="C26" s="300" t="s">
        <v>1889</v>
      </c>
      <c r="D26" s="300" t="s">
        <v>1890</v>
      </c>
      <c r="E26" s="307" t="s">
        <v>1884</v>
      </c>
      <c r="F26" s="308">
        <v>2</v>
      </c>
      <c r="G26" s="303"/>
      <c r="H26" s="303"/>
      <c r="I26" s="296"/>
      <c r="J26" s="296"/>
      <c r="K26" s="311"/>
      <c r="L26" s="304"/>
    </row>
    <row r="27" spans="1:12" s="310" customFormat="1" ht="34.5">
      <c r="A27" s="299">
        <v>21</v>
      </c>
      <c r="B27" s="300" t="s">
        <v>1891</v>
      </c>
      <c r="C27" s="300"/>
      <c r="D27" s="300" t="s">
        <v>1466</v>
      </c>
      <c r="E27" s="309" t="s">
        <v>1707</v>
      </c>
      <c r="F27" s="302">
        <v>2</v>
      </c>
      <c r="G27" s="303"/>
      <c r="H27" s="303"/>
      <c r="I27" s="296"/>
      <c r="J27" s="296"/>
      <c r="K27" s="311"/>
      <c r="L27" s="304" t="s">
        <v>974</v>
      </c>
    </row>
    <row r="28" spans="1:12" s="310" customFormat="1" ht="34.5">
      <c r="A28" s="299">
        <v>22</v>
      </c>
      <c r="B28" s="300" t="s">
        <v>1892</v>
      </c>
      <c r="C28" s="300"/>
      <c r="D28" s="300" t="s">
        <v>1467</v>
      </c>
      <c r="E28" s="309" t="s">
        <v>1707</v>
      </c>
      <c r="F28" s="302">
        <v>2</v>
      </c>
      <c r="G28" s="303"/>
      <c r="H28" s="303"/>
      <c r="I28" s="296"/>
      <c r="J28" s="296"/>
      <c r="K28" s="311"/>
      <c r="L28" s="304" t="s">
        <v>974</v>
      </c>
    </row>
    <row r="29" spans="1:12" s="310" customFormat="1">
      <c r="A29" s="299">
        <v>23</v>
      </c>
      <c r="B29" s="300" t="s">
        <v>1893</v>
      </c>
      <c r="C29" s="300"/>
      <c r="D29" s="300" t="s">
        <v>1894</v>
      </c>
      <c r="E29" s="309" t="s">
        <v>1707</v>
      </c>
      <c r="F29" s="302">
        <v>700</v>
      </c>
      <c r="G29" s="303"/>
      <c r="H29" s="303"/>
      <c r="I29" s="296"/>
      <c r="J29" s="296"/>
      <c r="K29" s="311"/>
      <c r="L29" s="304"/>
    </row>
    <row r="30" spans="1:12" s="310" customFormat="1">
      <c r="A30" s="299">
        <v>24</v>
      </c>
      <c r="B30" s="300" t="s">
        <v>1895</v>
      </c>
      <c r="C30" s="300" t="s">
        <v>1896</v>
      </c>
      <c r="D30" s="300" t="s">
        <v>1897</v>
      </c>
      <c r="E30" s="309" t="s">
        <v>1612</v>
      </c>
      <c r="F30" s="302">
        <v>1750</v>
      </c>
      <c r="G30" s="303"/>
      <c r="H30" s="303"/>
      <c r="I30" s="296"/>
      <c r="J30" s="296"/>
      <c r="K30" s="311"/>
      <c r="L30" s="304" t="s">
        <v>1898</v>
      </c>
    </row>
    <row r="31" spans="1:12" s="310" customFormat="1">
      <c r="A31" s="299">
        <v>25</v>
      </c>
      <c r="B31" s="300" t="s">
        <v>1899</v>
      </c>
      <c r="C31" s="300" t="s">
        <v>1900</v>
      </c>
      <c r="D31" s="300" t="s">
        <v>1901</v>
      </c>
      <c r="E31" s="309" t="s">
        <v>1612</v>
      </c>
      <c r="F31" s="302">
        <v>20</v>
      </c>
      <c r="G31" s="303"/>
      <c r="H31" s="303"/>
      <c r="I31" s="296"/>
      <c r="J31" s="296"/>
      <c r="K31" s="311"/>
      <c r="L31" s="304"/>
    </row>
    <row r="32" spans="1:12" ht="34.5">
      <c r="A32" s="299">
        <v>26</v>
      </c>
      <c r="B32" s="300" t="s">
        <v>1706</v>
      </c>
      <c r="C32" s="300"/>
      <c r="D32" s="300" t="s">
        <v>1134</v>
      </c>
      <c r="E32" s="309" t="s">
        <v>1707</v>
      </c>
      <c r="F32" s="302">
        <v>4</v>
      </c>
      <c r="G32" s="303"/>
      <c r="H32" s="303"/>
      <c r="I32" s="296"/>
      <c r="J32" s="296"/>
      <c r="K32" s="311"/>
      <c r="L32" s="304" t="s">
        <v>1708</v>
      </c>
    </row>
    <row r="33" spans="1:12" ht="34.5">
      <c r="A33" s="299">
        <v>27</v>
      </c>
      <c r="B33" s="300" t="s">
        <v>1709</v>
      </c>
      <c r="C33" s="300"/>
      <c r="D33" s="300" t="s">
        <v>1135</v>
      </c>
      <c r="E33" s="309" t="s">
        <v>4</v>
      </c>
      <c r="F33" s="302">
        <v>8</v>
      </c>
      <c r="G33" s="303"/>
      <c r="H33" s="303"/>
      <c r="I33" s="296"/>
      <c r="J33" s="296"/>
      <c r="K33" s="311"/>
      <c r="L33" s="304" t="s">
        <v>1710</v>
      </c>
    </row>
    <row r="34" spans="1:12" ht="34.5">
      <c r="A34" s="299">
        <v>28</v>
      </c>
      <c r="B34" s="300" t="s">
        <v>1711</v>
      </c>
      <c r="C34" s="300"/>
      <c r="D34" s="300" t="s">
        <v>1122</v>
      </c>
      <c r="E34" s="315" t="s">
        <v>1707</v>
      </c>
      <c r="F34" s="302">
        <v>4</v>
      </c>
      <c r="G34" s="303"/>
      <c r="H34" s="303"/>
      <c r="I34" s="296"/>
      <c r="J34" s="296"/>
      <c r="K34" s="311"/>
      <c r="L34" s="304" t="s">
        <v>1712</v>
      </c>
    </row>
    <row r="35" spans="1:12" ht="34.5">
      <c r="A35" s="299">
        <v>29</v>
      </c>
      <c r="B35" s="300" t="s">
        <v>1713</v>
      </c>
      <c r="C35" s="300"/>
      <c r="D35" s="300" t="s">
        <v>1136</v>
      </c>
      <c r="E35" s="315" t="s">
        <v>1714</v>
      </c>
      <c r="F35" s="302">
        <v>8</v>
      </c>
      <c r="G35" s="303"/>
      <c r="H35" s="303"/>
      <c r="I35" s="296"/>
      <c r="J35" s="296"/>
      <c r="K35" s="311"/>
      <c r="L35" s="304" t="s">
        <v>1715</v>
      </c>
    </row>
    <row r="36" spans="1:12">
      <c r="A36" s="299"/>
      <c r="B36" s="300"/>
      <c r="C36" s="300"/>
      <c r="D36" s="300"/>
      <c r="E36" s="309"/>
      <c r="F36" s="302"/>
      <c r="G36" s="303"/>
      <c r="H36" s="303"/>
      <c r="I36" s="296"/>
      <c r="J36" s="296"/>
      <c r="K36" s="311"/>
      <c r="L36" s="304"/>
    </row>
    <row r="37" spans="1:12">
      <c r="A37" s="299"/>
      <c r="B37" s="300"/>
      <c r="C37" s="300"/>
      <c r="D37" s="300"/>
      <c r="E37" s="309"/>
      <c r="F37" s="302"/>
      <c r="G37" s="303"/>
      <c r="H37" s="303"/>
      <c r="I37" s="296"/>
      <c r="J37" s="296"/>
      <c r="K37" s="311"/>
      <c r="L37" s="304"/>
    </row>
    <row r="38" spans="1:12">
      <c r="A38" s="299"/>
      <c r="B38" s="300"/>
      <c r="C38" s="300"/>
      <c r="D38" s="300"/>
      <c r="E38" s="309"/>
      <c r="F38" s="302"/>
      <c r="G38" s="303"/>
      <c r="H38" s="303"/>
      <c r="I38" s="296"/>
      <c r="J38" s="296"/>
      <c r="K38" s="311"/>
      <c r="L38" s="304"/>
    </row>
    <row r="39" spans="1:12">
      <c r="A39" s="299"/>
      <c r="B39" s="300"/>
      <c r="C39" s="300"/>
      <c r="D39" s="300"/>
      <c r="E39" s="309"/>
      <c r="F39" s="302"/>
      <c r="G39" s="303"/>
      <c r="H39" s="303"/>
      <c r="I39" s="296"/>
      <c r="J39" s="296"/>
      <c r="K39" s="311"/>
      <c r="L39" s="304"/>
    </row>
    <row r="40" spans="1:12">
      <c r="A40" s="299"/>
      <c r="B40" s="300"/>
      <c r="C40" s="300"/>
      <c r="D40" s="300"/>
      <c r="E40" s="309"/>
      <c r="F40" s="302"/>
      <c r="G40" s="303"/>
      <c r="H40" s="303"/>
      <c r="I40" s="296"/>
      <c r="J40" s="296"/>
      <c r="K40" s="311"/>
      <c r="L40" s="304"/>
    </row>
    <row r="41" spans="1:12">
      <c r="A41" s="299"/>
      <c r="B41" s="300"/>
      <c r="C41" s="300"/>
      <c r="D41" s="300"/>
      <c r="E41" s="309"/>
      <c r="F41" s="302"/>
      <c r="G41" s="303"/>
      <c r="H41" s="303"/>
      <c r="I41" s="296"/>
      <c r="J41" s="296"/>
      <c r="K41" s="311"/>
      <c r="L41" s="304"/>
    </row>
    <row r="42" spans="1:12">
      <c r="A42" s="299"/>
      <c r="B42" s="300"/>
      <c r="C42" s="300"/>
      <c r="D42" s="300"/>
      <c r="E42" s="309"/>
      <c r="F42" s="302"/>
      <c r="G42" s="303"/>
      <c r="H42" s="303"/>
      <c r="I42" s="296"/>
      <c r="J42" s="296"/>
      <c r="K42" s="311"/>
      <c r="L42" s="304"/>
    </row>
    <row r="43" spans="1:12">
      <c r="A43" s="299"/>
      <c r="B43" s="300"/>
      <c r="C43" s="300"/>
      <c r="D43" s="300"/>
      <c r="E43" s="309"/>
      <c r="F43" s="302"/>
      <c r="G43" s="303"/>
      <c r="H43" s="303"/>
      <c r="I43" s="296"/>
      <c r="J43" s="296"/>
      <c r="K43" s="311"/>
      <c r="L43" s="304"/>
    </row>
    <row r="44" spans="1:12">
      <c r="A44" s="299"/>
      <c r="B44" s="300"/>
      <c r="C44" s="300"/>
      <c r="D44" s="300"/>
      <c r="E44" s="309"/>
      <c r="F44" s="302"/>
      <c r="G44" s="303"/>
      <c r="H44" s="303"/>
      <c r="I44" s="296"/>
      <c r="J44" s="296"/>
      <c r="K44" s="311"/>
      <c r="L44" s="304"/>
    </row>
    <row r="45" spans="1:12">
      <c r="A45" s="299"/>
      <c r="B45" s="300"/>
      <c r="C45" s="300"/>
      <c r="D45" s="300"/>
      <c r="E45" s="315"/>
      <c r="F45" s="302"/>
      <c r="G45" s="303"/>
      <c r="H45" s="303"/>
      <c r="I45" s="296"/>
      <c r="J45" s="296"/>
      <c r="K45" s="311"/>
      <c r="L45" s="304"/>
    </row>
    <row r="46" spans="1:12">
      <c r="A46" s="299"/>
      <c r="B46" s="300"/>
      <c r="C46" s="300"/>
      <c r="D46" s="300"/>
      <c r="E46" s="315"/>
      <c r="F46" s="302"/>
      <c r="G46" s="303"/>
      <c r="H46" s="303"/>
      <c r="I46" s="296"/>
      <c r="J46" s="296"/>
      <c r="K46" s="311"/>
      <c r="L46" s="304"/>
    </row>
    <row r="47" spans="1:12">
      <c r="A47" s="299"/>
      <c r="B47" s="300"/>
      <c r="C47" s="300"/>
      <c r="D47" s="300"/>
      <c r="E47" s="309"/>
      <c r="F47" s="302"/>
      <c r="G47" s="303"/>
      <c r="H47" s="303"/>
      <c r="I47" s="296"/>
      <c r="J47" s="296"/>
      <c r="K47" s="311"/>
      <c r="L47" s="304"/>
    </row>
    <row r="48" spans="1:12">
      <c r="A48" s="299"/>
      <c r="B48" s="300"/>
      <c r="C48" s="300"/>
      <c r="D48" s="300"/>
      <c r="E48" s="309"/>
      <c r="F48" s="302"/>
      <c r="G48" s="303"/>
      <c r="H48" s="303"/>
      <c r="I48" s="296"/>
      <c r="J48" s="296"/>
      <c r="K48" s="311"/>
      <c r="L48" s="304"/>
    </row>
    <row r="49" spans="1:12">
      <c r="A49" s="316"/>
      <c r="B49" s="317"/>
      <c r="C49" s="317"/>
      <c r="D49" s="317"/>
      <c r="E49" s="318"/>
      <c r="F49" s="319"/>
      <c r="G49" s="320"/>
      <c r="H49" s="320"/>
      <c r="I49" s="321"/>
      <c r="J49" s="321"/>
      <c r="K49" s="322"/>
      <c r="L49" s="323"/>
    </row>
  </sheetData>
  <mergeCells count="8">
    <mergeCell ref="E2:F2"/>
    <mergeCell ref="G2:I2"/>
    <mergeCell ref="E3:F3"/>
    <mergeCell ref="G3:I3"/>
    <mergeCell ref="A5:B5"/>
    <mergeCell ref="C5:D5"/>
    <mergeCell ref="E5:F5"/>
    <mergeCell ref="G5:I5"/>
  </mergeCells>
  <phoneticPr fontId="7"/>
  <pageMargins left="0.6692913385826772" right="0.33" top="0.39370078740157483" bottom="0.72" header="0.23622047244094491" footer="0.23622047244094491"/>
  <pageSetup paperSize="9" scale="56" fitToHeight="0" orientation="portrait" horizontalDpi="200" verticalDpi="200" r:id="rId1"/>
  <headerFooter alignWithMargins="0">
    <oddFooter>&amp;L&amp;A&amp;C&amp;P/&amp;N</oddFooter>
  </headerFooter>
  <legacyDrawing r:id="rId2"/>
</worksheet>
</file>

<file path=xl/worksheets/sheet25.xml><?xml version="1.0" encoding="utf-8"?>
<worksheet xmlns="http://schemas.openxmlformats.org/spreadsheetml/2006/main" xmlns:r="http://schemas.openxmlformats.org/officeDocument/2006/relationships">
  <sheetPr codeName="Sheet38">
    <pageSetUpPr fitToPage="1"/>
  </sheetPr>
  <dimension ref="A1:L89"/>
  <sheetViews>
    <sheetView showGridLines="0" zoomScale="70" zoomScaleNormal="70" zoomScaleSheetLayoutView="70" workbookViewId="0">
      <pane xSplit="2" ySplit="6" topLeftCell="C55" activePane="bottomRight" state="frozen"/>
      <selection pane="topRight"/>
      <selection pane="bottomLeft"/>
      <selection pane="bottomRight" activeCell="F7" sqref="F7:F85"/>
    </sheetView>
  </sheetViews>
  <sheetFormatPr defaultRowHeight="17.25"/>
  <cols>
    <col min="1" max="1" width="6.125" style="324" customWidth="1"/>
    <col min="2" max="2" width="27.875" style="325" customWidth="1"/>
    <col min="3" max="3" width="17.625" style="305" customWidth="1"/>
    <col min="4" max="4" width="20.625" style="305" customWidth="1"/>
    <col min="5" max="5" width="8.375" style="324" bestFit="1" customWidth="1"/>
    <col min="6" max="6" width="4.75" style="326" customWidth="1"/>
    <col min="7" max="10" width="9.625" style="324" customWidth="1"/>
    <col min="11" max="11" width="10.25" style="324" customWidth="1"/>
    <col min="12" max="12" width="31" style="305" customWidth="1"/>
    <col min="13" max="16384" width="9" style="298"/>
  </cols>
  <sheetData>
    <row r="1" spans="1:12" s="271" customFormat="1">
      <c r="A1" s="274"/>
      <c r="B1" s="270"/>
      <c r="E1" s="272"/>
      <c r="F1" s="273"/>
      <c r="G1" s="274"/>
    </row>
    <row r="2" spans="1:12" s="281" customFormat="1" ht="24.95" customHeight="1">
      <c r="A2" s="275"/>
      <c r="B2" s="276"/>
      <c r="C2" s="277"/>
      <c r="D2" s="277"/>
      <c r="E2" s="507" t="s">
        <v>5</v>
      </c>
      <c r="F2" s="507"/>
      <c r="G2" s="475" t="s">
        <v>339</v>
      </c>
      <c r="H2" s="476"/>
      <c r="I2" s="477"/>
      <c r="J2" s="279"/>
      <c r="K2" s="278" t="s">
        <v>5</v>
      </c>
      <c r="L2" s="280"/>
    </row>
    <row r="3" spans="1:12" s="281" customFormat="1" ht="24.95" customHeight="1">
      <c r="A3" s="275"/>
      <c r="B3" s="276"/>
      <c r="C3" s="277"/>
      <c r="D3" s="277"/>
      <c r="E3" s="507" t="s">
        <v>1575</v>
      </c>
      <c r="F3" s="507"/>
      <c r="G3" s="478">
        <v>41569</v>
      </c>
      <c r="H3" s="479"/>
      <c r="I3" s="479"/>
      <c r="J3" s="279"/>
      <c r="K3" s="278" t="s">
        <v>6</v>
      </c>
      <c r="L3" s="280"/>
    </row>
    <row r="4" spans="1:12" s="271" customFormat="1" ht="6" customHeight="1">
      <c r="A4" s="282"/>
      <c r="B4" s="283"/>
      <c r="E4" s="272"/>
      <c r="F4" s="273"/>
    </row>
    <row r="5" spans="1:12" s="272" customFormat="1" ht="22.5" customHeight="1">
      <c r="A5" s="508" t="s">
        <v>9</v>
      </c>
      <c r="B5" s="509"/>
      <c r="C5" s="510" t="s">
        <v>1902</v>
      </c>
      <c r="D5" s="511"/>
      <c r="E5" s="512" t="s">
        <v>10</v>
      </c>
      <c r="F5" s="513"/>
      <c r="G5" s="514" t="s">
        <v>1903</v>
      </c>
      <c r="H5" s="515"/>
      <c r="I5" s="516"/>
      <c r="J5" s="285"/>
      <c r="K5" s="284" t="s">
        <v>1579</v>
      </c>
      <c r="L5" s="286"/>
    </row>
    <row r="6" spans="1:12" s="272" customFormat="1" ht="34.5">
      <c r="A6" s="287" t="s">
        <v>11</v>
      </c>
      <c r="B6" s="287" t="s">
        <v>12</v>
      </c>
      <c r="C6" s="287" t="s">
        <v>1586</v>
      </c>
      <c r="D6" s="287" t="s">
        <v>1587</v>
      </c>
      <c r="E6" s="287" t="s">
        <v>14</v>
      </c>
      <c r="F6" s="288" t="s">
        <v>1750</v>
      </c>
      <c r="G6" s="287" t="s">
        <v>2</v>
      </c>
      <c r="H6" s="287" t="s">
        <v>1749</v>
      </c>
      <c r="I6" s="287" t="s">
        <v>1748</v>
      </c>
      <c r="J6" s="287" t="s">
        <v>3</v>
      </c>
      <c r="K6" s="287" t="s">
        <v>1747</v>
      </c>
      <c r="L6" s="287" t="s">
        <v>15</v>
      </c>
    </row>
    <row r="7" spans="1:12" ht="34.5">
      <c r="A7" s="289">
        <v>1</v>
      </c>
      <c r="B7" s="290" t="s">
        <v>1609</v>
      </c>
      <c r="C7" s="291" t="s">
        <v>1610</v>
      </c>
      <c r="D7" s="291" t="s">
        <v>1735</v>
      </c>
      <c r="E7" s="292" t="s">
        <v>1727</v>
      </c>
      <c r="F7" s="293">
        <v>4</v>
      </c>
      <c r="G7" s="294" t="s">
        <v>1726</v>
      </c>
      <c r="H7" s="294" t="s">
        <v>1614</v>
      </c>
      <c r="I7" s="295"/>
      <c r="J7" s="296" t="s">
        <v>1615</v>
      </c>
      <c r="K7" s="296"/>
      <c r="L7" s="297" t="s">
        <v>1616</v>
      </c>
    </row>
    <row r="8" spans="1:12" s="305" customFormat="1" ht="34.5">
      <c r="A8" s="299">
        <v>2</v>
      </c>
      <c r="B8" s="300" t="s">
        <v>1734</v>
      </c>
      <c r="C8" s="300" t="s">
        <v>1618</v>
      </c>
      <c r="D8" s="300" t="s">
        <v>1733</v>
      </c>
      <c r="E8" s="301" t="s">
        <v>1727</v>
      </c>
      <c r="F8" s="302">
        <v>5</v>
      </c>
      <c r="G8" s="303" t="s">
        <v>1726</v>
      </c>
      <c r="H8" s="303" t="s">
        <v>1614</v>
      </c>
      <c r="I8" s="296"/>
      <c r="J8" s="296" t="s">
        <v>1615</v>
      </c>
      <c r="K8" s="296"/>
      <c r="L8" s="304"/>
    </row>
    <row r="9" spans="1:12" ht="34.5">
      <c r="A9" s="299">
        <v>3</v>
      </c>
      <c r="B9" s="306" t="s">
        <v>450</v>
      </c>
      <c r="C9" s="306" t="s">
        <v>1620</v>
      </c>
      <c r="D9" s="306" t="s">
        <v>1732</v>
      </c>
      <c r="E9" s="307" t="s">
        <v>1731</v>
      </c>
      <c r="F9" s="308">
        <v>2</v>
      </c>
      <c r="G9" s="303" t="s">
        <v>1726</v>
      </c>
      <c r="H9" s="303" t="s">
        <v>1614</v>
      </c>
      <c r="I9" s="296"/>
      <c r="J9" s="296" t="s">
        <v>1615</v>
      </c>
      <c r="K9" s="296"/>
      <c r="L9" s="304"/>
    </row>
    <row r="10" spans="1:12" s="310" customFormat="1" ht="34.5">
      <c r="A10" s="299">
        <v>4</v>
      </c>
      <c r="B10" s="300" t="s">
        <v>1904</v>
      </c>
      <c r="C10" s="300" t="s">
        <v>1729</v>
      </c>
      <c r="D10" s="300" t="s">
        <v>1728</v>
      </c>
      <c r="E10" s="309" t="s">
        <v>1727</v>
      </c>
      <c r="F10" s="302">
        <v>2</v>
      </c>
      <c r="G10" s="303" t="s">
        <v>1726</v>
      </c>
      <c r="H10" s="303" t="s">
        <v>1614</v>
      </c>
      <c r="I10" s="296"/>
      <c r="J10" s="296" t="s">
        <v>1615</v>
      </c>
      <c r="K10" s="296"/>
      <c r="L10" s="304" t="s">
        <v>1725</v>
      </c>
    </row>
    <row r="11" spans="1:12">
      <c r="A11" s="299">
        <v>5</v>
      </c>
      <c r="B11" s="300" t="s">
        <v>633</v>
      </c>
      <c r="C11" s="300" t="s">
        <v>1631</v>
      </c>
      <c r="D11" s="300" t="s">
        <v>1723</v>
      </c>
      <c r="E11" s="309" t="s">
        <v>1720</v>
      </c>
      <c r="F11" s="302">
        <v>11</v>
      </c>
      <c r="G11" s="303"/>
      <c r="H11" s="303"/>
      <c r="I11" s="296"/>
      <c r="J11" s="296"/>
      <c r="K11" s="311"/>
      <c r="L11" s="304"/>
    </row>
    <row r="12" spans="1:12">
      <c r="A12" s="299">
        <v>6</v>
      </c>
      <c r="B12" s="300" t="s">
        <v>635</v>
      </c>
      <c r="C12" s="300" t="s">
        <v>1634</v>
      </c>
      <c r="D12" s="300" t="s">
        <v>1722</v>
      </c>
      <c r="E12" s="309" t="s">
        <v>1720</v>
      </c>
      <c r="F12" s="302">
        <v>11</v>
      </c>
      <c r="G12" s="303"/>
      <c r="H12" s="303"/>
      <c r="I12" s="296"/>
      <c r="J12" s="296"/>
      <c r="K12" s="311"/>
      <c r="L12" s="304"/>
    </row>
    <row r="13" spans="1:12" s="310" customFormat="1">
      <c r="A13" s="299">
        <v>7</v>
      </c>
      <c r="B13" s="300" t="s">
        <v>637</v>
      </c>
      <c r="C13" s="300" t="s">
        <v>1636</v>
      </c>
      <c r="D13" s="300" t="s">
        <v>1721</v>
      </c>
      <c r="E13" s="309" t="s">
        <v>1720</v>
      </c>
      <c r="F13" s="302">
        <v>11</v>
      </c>
      <c r="G13" s="303"/>
      <c r="H13" s="303"/>
      <c r="I13" s="296"/>
      <c r="J13" s="296"/>
      <c r="K13" s="311"/>
      <c r="L13" s="304"/>
    </row>
    <row r="14" spans="1:12" s="310" customFormat="1">
      <c r="A14" s="299">
        <v>8</v>
      </c>
      <c r="B14" s="300" t="s">
        <v>639</v>
      </c>
      <c r="C14" s="300" t="s">
        <v>1637</v>
      </c>
      <c r="D14" s="300" t="s">
        <v>1316</v>
      </c>
      <c r="E14" s="309" t="s">
        <v>1720</v>
      </c>
      <c r="F14" s="302">
        <v>11</v>
      </c>
      <c r="G14" s="303"/>
      <c r="H14" s="303"/>
      <c r="I14" s="296"/>
      <c r="J14" s="296"/>
      <c r="K14" s="311"/>
      <c r="L14" s="304"/>
    </row>
    <row r="15" spans="1:12" s="310" customFormat="1">
      <c r="A15" s="299">
        <v>9</v>
      </c>
      <c r="B15" s="300" t="s">
        <v>641</v>
      </c>
      <c r="C15" s="300" t="s">
        <v>1639</v>
      </c>
      <c r="D15" s="300" t="s">
        <v>1317</v>
      </c>
      <c r="E15" s="309" t="s">
        <v>1720</v>
      </c>
      <c r="F15" s="302">
        <v>11</v>
      </c>
      <c r="G15" s="303"/>
      <c r="H15" s="303"/>
      <c r="I15" s="296"/>
      <c r="J15" s="296"/>
      <c r="K15" s="311"/>
      <c r="L15" s="304"/>
    </row>
    <row r="16" spans="1:12">
      <c r="A16" s="299">
        <v>10</v>
      </c>
      <c r="B16" s="306" t="s">
        <v>643</v>
      </c>
      <c r="C16" s="306" t="s">
        <v>1640</v>
      </c>
      <c r="D16" s="300" t="s">
        <v>1318</v>
      </c>
      <c r="E16" s="309" t="s">
        <v>1720</v>
      </c>
      <c r="F16" s="302">
        <v>11</v>
      </c>
      <c r="G16" s="312"/>
      <c r="H16" s="312"/>
      <c r="I16" s="313"/>
      <c r="J16" s="313"/>
      <c r="K16" s="314"/>
      <c r="L16" s="304"/>
    </row>
    <row r="17" spans="1:12">
      <c r="A17" s="299">
        <v>11</v>
      </c>
      <c r="B17" s="300" t="s">
        <v>645</v>
      </c>
      <c r="C17" s="300" t="s">
        <v>1641</v>
      </c>
      <c r="D17" s="300" t="s">
        <v>1319</v>
      </c>
      <c r="E17" s="309" t="s">
        <v>1720</v>
      </c>
      <c r="F17" s="302">
        <v>11</v>
      </c>
      <c r="G17" s="303"/>
      <c r="H17" s="303"/>
      <c r="I17" s="296"/>
      <c r="J17" s="296"/>
      <c r="K17" s="311"/>
      <c r="L17" s="304"/>
    </row>
    <row r="18" spans="1:12">
      <c r="A18" s="299">
        <v>12</v>
      </c>
      <c r="B18" s="300" t="s">
        <v>647</v>
      </c>
      <c r="C18" s="300" t="s">
        <v>1642</v>
      </c>
      <c r="D18" s="300" t="s">
        <v>1320</v>
      </c>
      <c r="E18" s="309" t="s">
        <v>1720</v>
      </c>
      <c r="F18" s="302">
        <v>11</v>
      </c>
      <c r="G18" s="303"/>
      <c r="H18" s="303"/>
      <c r="I18" s="296"/>
      <c r="J18" s="296"/>
      <c r="K18" s="311"/>
      <c r="L18" s="304"/>
    </row>
    <row r="19" spans="1:12">
      <c r="A19" s="299">
        <v>13</v>
      </c>
      <c r="B19" s="300" t="s">
        <v>649</v>
      </c>
      <c r="C19" s="300" t="s">
        <v>1643</v>
      </c>
      <c r="D19" s="300" t="s">
        <v>1321</v>
      </c>
      <c r="E19" s="309" t="s">
        <v>1720</v>
      </c>
      <c r="F19" s="302">
        <v>11</v>
      </c>
      <c r="G19" s="303"/>
      <c r="H19" s="303"/>
      <c r="I19" s="296"/>
      <c r="J19" s="296"/>
      <c r="K19" s="311"/>
      <c r="L19" s="304"/>
    </row>
    <row r="20" spans="1:12">
      <c r="A20" s="299">
        <v>14</v>
      </c>
      <c r="B20" s="300" t="s">
        <v>651</v>
      </c>
      <c r="C20" s="300" t="s">
        <v>1644</v>
      </c>
      <c r="D20" s="300" t="s">
        <v>1322</v>
      </c>
      <c r="E20" s="309" t="s">
        <v>1720</v>
      </c>
      <c r="F20" s="302">
        <v>11</v>
      </c>
      <c r="G20" s="303"/>
      <c r="H20" s="303"/>
      <c r="I20" s="296"/>
      <c r="J20" s="296"/>
      <c r="K20" s="311"/>
      <c r="L20" s="304"/>
    </row>
    <row r="21" spans="1:12">
      <c r="A21" s="299">
        <v>15</v>
      </c>
      <c r="B21" s="300" t="s">
        <v>653</v>
      </c>
      <c r="C21" s="300" t="s">
        <v>1645</v>
      </c>
      <c r="D21" s="300" t="s">
        <v>1323</v>
      </c>
      <c r="E21" s="309" t="s">
        <v>1720</v>
      </c>
      <c r="F21" s="302">
        <v>11</v>
      </c>
      <c r="G21" s="303"/>
      <c r="H21" s="303"/>
      <c r="I21" s="296"/>
      <c r="J21" s="296"/>
      <c r="K21" s="311"/>
      <c r="L21" s="304"/>
    </row>
    <row r="22" spans="1:12">
      <c r="A22" s="299">
        <v>16</v>
      </c>
      <c r="B22" s="300" t="s">
        <v>655</v>
      </c>
      <c r="C22" s="300" t="s">
        <v>1646</v>
      </c>
      <c r="D22" s="300" t="s">
        <v>1324</v>
      </c>
      <c r="E22" s="309" t="s">
        <v>1720</v>
      </c>
      <c r="F22" s="302">
        <v>11</v>
      </c>
      <c r="G22" s="303"/>
      <c r="H22" s="303"/>
      <c r="I22" s="296"/>
      <c r="J22" s="296"/>
      <c r="K22" s="311"/>
      <c r="L22" s="304"/>
    </row>
    <row r="23" spans="1:12">
      <c r="A23" s="299">
        <v>17</v>
      </c>
      <c r="B23" s="300" t="s">
        <v>657</v>
      </c>
      <c r="C23" s="300" t="s">
        <v>1647</v>
      </c>
      <c r="D23" s="300" t="s">
        <v>1325</v>
      </c>
      <c r="E23" s="309" t="s">
        <v>1720</v>
      </c>
      <c r="F23" s="302">
        <v>11</v>
      </c>
      <c r="G23" s="303"/>
      <c r="H23" s="303"/>
      <c r="I23" s="296"/>
      <c r="J23" s="296"/>
      <c r="K23" s="311"/>
      <c r="L23" s="304"/>
    </row>
    <row r="24" spans="1:12">
      <c r="A24" s="299">
        <v>18</v>
      </c>
      <c r="B24" s="300" t="s">
        <v>659</v>
      </c>
      <c r="C24" s="300" t="s">
        <v>1648</v>
      </c>
      <c r="D24" s="300" t="s">
        <v>1326</v>
      </c>
      <c r="E24" s="309" t="s">
        <v>1720</v>
      </c>
      <c r="F24" s="302">
        <v>11</v>
      </c>
      <c r="G24" s="303"/>
      <c r="H24" s="303"/>
      <c r="I24" s="296"/>
      <c r="J24" s="296"/>
      <c r="K24" s="311"/>
      <c r="L24" s="304"/>
    </row>
    <row r="25" spans="1:12">
      <c r="A25" s="299">
        <v>19</v>
      </c>
      <c r="B25" s="300" t="s">
        <v>661</v>
      </c>
      <c r="C25" s="300" t="s">
        <v>1649</v>
      </c>
      <c r="D25" s="300" t="s">
        <v>1327</v>
      </c>
      <c r="E25" s="309" t="s">
        <v>1720</v>
      </c>
      <c r="F25" s="302">
        <v>11</v>
      </c>
      <c r="G25" s="303"/>
      <c r="H25" s="303"/>
      <c r="I25" s="296"/>
      <c r="J25" s="296"/>
      <c r="K25" s="311"/>
      <c r="L25" s="304"/>
    </row>
    <row r="26" spans="1:12">
      <c r="A26" s="299">
        <v>20</v>
      </c>
      <c r="B26" s="300" t="s">
        <v>663</v>
      </c>
      <c r="C26" s="300" t="s">
        <v>1650</v>
      </c>
      <c r="D26" s="300" t="s">
        <v>1328</v>
      </c>
      <c r="E26" s="309" t="s">
        <v>1720</v>
      </c>
      <c r="F26" s="302">
        <v>11</v>
      </c>
      <c r="G26" s="303"/>
      <c r="H26" s="303"/>
      <c r="I26" s="296"/>
      <c r="J26" s="296"/>
      <c r="K26" s="311"/>
      <c r="L26" s="304"/>
    </row>
    <row r="27" spans="1:12">
      <c r="A27" s="299">
        <v>21</v>
      </c>
      <c r="B27" s="300" t="s">
        <v>665</v>
      </c>
      <c r="C27" s="300" t="s">
        <v>1651</v>
      </c>
      <c r="D27" s="300" t="s">
        <v>1329</v>
      </c>
      <c r="E27" s="309" t="s">
        <v>1720</v>
      </c>
      <c r="F27" s="302">
        <v>11</v>
      </c>
      <c r="G27" s="303"/>
      <c r="H27" s="303"/>
      <c r="I27" s="296"/>
      <c r="J27" s="296"/>
      <c r="K27" s="311"/>
      <c r="L27" s="304"/>
    </row>
    <row r="28" spans="1:12">
      <c r="A28" s="299">
        <v>22</v>
      </c>
      <c r="B28" s="300" t="s">
        <v>667</v>
      </c>
      <c r="C28" s="300" t="s">
        <v>1652</v>
      </c>
      <c r="D28" s="300" t="s">
        <v>1330</v>
      </c>
      <c r="E28" s="309" t="s">
        <v>1720</v>
      </c>
      <c r="F28" s="302">
        <v>11</v>
      </c>
      <c r="G28" s="303"/>
      <c r="H28" s="303"/>
      <c r="I28" s="296"/>
      <c r="J28" s="296"/>
      <c r="K28" s="311"/>
      <c r="L28" s="304"/>
    </row>
    <row r="29" spans="1:12">
      <c r="A29" s="299">
        <v>23</v>
      </c>
      <c r="B29" s="300" t="s">
        <v>669</v>
      </c>
      <c r="C29" s="300" t="s">
        <v>1653</v>
      </c>
      <c r="D29" s="300" t="s">
        <v>1331</v>
      </c>
      <c r="E29" s="309" t="s">
        <v>1720</v>
      </c>
      <c r="F29" s="302">
        <v>11</v>
      </c>
      <c r="G29" s="303"/>
      <c r="H29" s="303"/>
      <c r="I29" s="296"/>
      <c r="J29" s="296"/>
      <c r="K29" s="311"/>
      <c r="L29" s="304"/>
    </row>
    <row r="30" spans="1:12">
      <c r="A30" s="299">
        <v>24</v>
      </c>
      <c r="B30" s="300" t="s">
        <v>671</v>
      </c>
      <c r="C30" s="300" t="s">
        <v>1654</v>
      </c>
      <c r="D30" s="300" t="s">
        <v>1332</v>
      </c>
      <c r="E30" s="309" t="s">
        <v>1720</v>
      </c>
      <c r="F30" s="302">
        <v>11</v>
      </c>
      <c r="G30" s="303"/>
      <c r="H30" s="303"/>
      <c r="I30" s="296"/>
      <c r="J30" s="296"/>
      <c r="K30" s="311"/>
      <c r="L30" s="304"/>
    </row>
    <row r="31" spans="1:12">
      <c r="A31" s="299">
        <v>25</v>
      </c>
      <c r="B31" s="300" t="s">
        <v>673</v>
      </c>
      <c r="C31" s="300" t="s">
        <v>1655</v>
      </c>
      <c r="D31" s="300" t="s">
        <v>1333</v>
      </c>
      <c r="E31" s="309" t="s">
        <v>1720</v>
      </c>
      <c r="F31" s="302">
        <v>11</v>
      </c>
      <c r="G31" s="303"/>
      <c r="H31" s="303"/>
      <c r="I31" s="296"/>
      <c r="J31" s="296"/>
      <c r="K31" s="311"/>
      <c r="L31" s="304"/>
    </row>
    <row r="32" spans="1:12">
      <c r="A32" s="299">
        <v>26</v>
      </c>
      <c r="B32" s="300" t="s">
        <v>675</v>
      </c>
      <c r="C32" s="300" t="s">
        <v>1656</v>
      </c>
      <c r="D32" s="300" t="s">
        <v>1334</v>
      </c>
      <c r="E32" s="309" t="s">
        <v>1720</v>
      </c>
      <c r="F32" s="302">
        <v>11</v>
      </c>
      <c r="G32" s="303"/>
      <c r="H32" s="303"/>
      <c r="I32" s="296"/>
      <c r="J32" s="296"/>
      <c r="K32" s="311"/>
      <c r="L32" s="304"/>
    </row>
    <row r="33" spans="1:12">
      <c r="A33" s="299">
        <v>27</v>
      </c>
      <c r="B33" s="300" t="s">
        <v>677</v>
      </c>
      <c r="C33" s="300" t="s">
        <v>1657</v>
      </c>
      <c r="D33" s="300" t="s">
        <v>1335</v>
      </c>
      <c r="E33" s="309" t="s">
        <v>1720</v>
      </c>
      <c r="F33" s="302">
        <v>11</v>
      </c>
      <c r="G33" s="303"/>
      <c r="H33" s="303"/>
      <c r="I33" s="296"/>
      <c r="J33" s="296"/>
      <c r="K33" s="311"/>
      <c r="L33" s="304"/>
    </row>
    <row r="34" spans="1:12">
      <c r="A34" s="299">
        <v>28</v>
      </c>
      <c r="B34" s="300" t="s">
        <v>679</v>
      </c>
      <c r="C34" s="300" t="s">
        <v>1658</v>
      </c>
      <c r="D34" s="300" t="s">
        <v>1336</v>
      </c>
      <c r="E34" s="309" t="s">
        <v>1720</v>
      </c>
      <c r="F34" s="302">
        <v>11</v>
      </c>
      <c r="G34" s="303"/>
      <c r="H34" s="303"/>
      <c r="I34" s="296"/>
      <c r="J34" s="296"/>
      <c r="K34" s="311"/>
      <c r="L34" s="304"/>
    </row>
    <row r="35" spans="1:12">
      <c r="A35" s="299">
        <v>29</v>
      </c>
      <c r="B35" s="300" t="s">
        <v>681</v>
      </c>
      <c r="C35" s="300" t="s">
        <v>1659</v>
      </c>
      <c r="D35" s="300" t="s">
        <v>1337</v>
      </c>
      <c r="E35" s="309" t="s">
        <v>1720</v>
      </c>
      <c r="F35" s="302">
        <v>11</v>
      </c>
      <c r="G35" s="303"/>
      <c r="H35" s="303"/>
      <c r="I35" s="296"/>
      <c r="J35" s="296"/>
      <c r="K35" s="311"/>
      <c r="L35" s="304"/>
    </row>
    <row r="36" spans="1:12">
      <c r="A36" s="299">
        <v>30</v>
      </c>
      <c r="B36" s="300" t="s">
        <v>683</v>
      </c>
      <c r="C36" s="300" t="s">
        <v>1660</v>
      </c>
      <c r="D36" s="300" t="s">
        <v>1338</v>
      </c>
      <c r="E36" s="309" t="s">
        <v>1720</v>
      </c>
      <c r="F36" s="302">
        <v>11</v>
      </c>
      <c r="G36" s="303"/>
      <c r="H36" s="303"/>
      <c r="I36" s="296"/>
      <c r="J36" s="296"/>
      <c r="K36" s="311"/>
      <c r="L36" s="304"/>
    </row>
    <row r="37" spans="1:12">
      <c r="A37" s="299">
        <v>31</v>
      </c>
      <c r="B37" s="300" t="s">
        <v>685</v>
      </c>
      <c r="C37" s="300" t="s">
        <v>1661</v>
      </c>
      <c r="D37" s="300" t="s">
        <v>1339</v>
      </c>
      <c r="E37" s="309" t="s">
        <v>1720</v>
      </c>
      <c r="F37" s="302">
        <v>11</v>
      </c>
      <c r="G37" s="303"/>
      <c r="H37" s="303"/>
      <c r="I37" s="296"/>
      <c r="J37" s="296"/>
      <c r="K37" s="311"/>
      <c r="L37" s="304"/>
    </row>
    <row r="38" spans="1:12">
      <c r="A38" s="299">
        <v>32</v>
      </c>
      <c r="B38" s="300" t="s">
        <v>687</v>
      </c>
      <c r="C38" s="300" t="s">
        <v>1662</v>
      </c>
      <c r="D38" s="300" t="s">
        <v>1340</v>
      </c>
      <c r="E38" s="309" t="s">
        <v>1720</v>
      </c>
      <c r="F38" s="302">
        <v>11</v>
      </c>
      <c r="G38" s="303"/>
      <c r="H38" s="303"/>
      <c r="I38" s="296"/>
      <c r="J38" s="296"/>
      <c r="K38" s="311"/>
      <c r="L38" s="304"/>
    </row>
    <row r="39" spans="1:12">
      <c r="A39" s="299">
        <v>33</v>
      </c>
      <c r="B39" s="300" t="s">
        <v>689</v>
      </c>
      <c r="C39" s="300" t="s">
        <v>1663</v>
      </c>
      <c r="D39" s="300" t="s">
        <v>1341</v>
      </c>
      <c r="E39" s="309" t="s">
        <v>1720</v>
      </c>
      <c r="F39" s="302">
        <v>11</v>
      </c>
      <c r="G39" s="303"/>
      <c r="H39" s="303"/>
      <c r="I39" s="296"/>
      <c r="J39" s="296"/>
      <c r="K39" s="311"/>
      <c r="L39" s="304"/>
    </row>
    <row r="40" spans="1:12">
      <c r="A40" s="299">
        <v>34</v>
      </c>
      <c r="B40" s="300" t="s">
        <v>691</v>
      </c>
      <c r="C40" s="300" t="s">
        <v>1664</v>
      </c>
      <c r="D40" s="300" t="s">
        <v>1342</v>
      </c>
      <c r="E40" s="309" t="s">
        <v>1720</v>
      </c>
      <c r="F40" s="302">
        <v>11</v>
      </c>
      <c r="G40" s="303"/>
      <c r="H40" s="303"/>
      <c r="I40" s="296"/>
      <c r="J40" s="296"/>
      <c r="K40" s="311"/>
      <c r="L40" s="304"/>
    </row>
    <row r="41" spans="1:12">
      <c r="A41" s="299">
        <v>35</v>
      </c>
      <c r="B41" s="300" t="s">
        <v>693</v>
      </c>
      <c r="C41" s="300" t="s">
        <v>1665</v>
      </c>
      <c r="D41" s="300" t="s">
        <v>1343</v>
      </c>
      <c r="E41" s="309" t="s">
        <v>1720</v>
      </c>
      <c r="F41" s="302">
        <v>11</v>
      </c>
      <c r="G41" s="303"/>
      <c r="H41" s="303"/>
      <c r="I41" s="296"/>
      <c r="J41" s="296"/>
      <c r="K41" s="311"/>
      <c r="L41" s="304"/>
    </row>
    <row r="42" spans="1:12">
      <c r="A42" s="299">
        <v>36</v>
      </c>
      <c r="B42" s="300" t="s">
        <v>695</v>
      </c>
      <c r="C42" s="300" t="s">
        <v>1666</v>
      </c>
      <c r="D42" s="300" t="s">
        <v>1344</v>
      </c>
      <c r="E42" s="309" t="s">
        <v>1720</v>
      </c>
      <c r="F42" s="302">
        <v>11</v>
      </c>
      <c r="G42" s="303"/>
      <c r="H42" s="303"/>
      <c r="I42" s="296"/>
      <c r="J42" s="296"/>
      <c r="K42" s="311"/>
      <c r="L42" s="304"/>
    </row>
    <row r="43" spans="1:12">
      <c r="A43" s="299">
        <v>37</v>
      </c>
      <c r="B43" s="300" t="s">
        <v>697</v>
      </c>
      <c r="C43" s="300" t="s">
        <v>1667</v>
      </c>
      <c r="D43" s="300" t="s">
        <v>1345</v>
      </c>
      <c r="E43" s="309" t="s">
        <v>1720</v>
      </c>
      <c r="F43" s="302">
        <v>11</v>
      </c>
      <c r="G43" s="303"/>
      <c r="H43" s="303"/>
      <c r="I43" s="296"/>
      <c r="J43" s="296"/>
      <c r="K43" s="311"/>
      <c r="L43" s="304"/>
    </row>
    <row r="44" spans="1:12">
      <c r="A44" s="299">
        <v>38</v>
      </c>
      <c r="B44" s="300" t="s">
        <v>699</v>
      </c>
      <c r="C44" s="300" t="s">
        <v>1668</v>
      </c>
      <c r="D44" s="300" t="s">
        <v>1346</v>
      </c>
      <c r="E44" s="309" t="s">
        <v>1720</v>
      </c>
      <c r="F44" s="302">
        <v>11</v>
      </c>
      <c r="G44" s="303"/>
      <c r="H44" s="303"/>
      <c r="I44" s="296"/>
      <c r="J44" s="296"/>
      <c r="K44" s="311"/>
      <c r="L44" s="304"/>
    </row>
    <row r="45" spans="1:12">
      <c r="A45" s="299">
        <v>39</v>
      </c>
      <c r="B45" s="300" t="s">
        <v>701</v>
      </c>
      <c r="C45" s="300" t="s">
        <v>1669</v>
      </c>
      <c r="D45" s="300" t="s">
        <v>1347</v>
      </c>
      <c r="E45" s="309" t="s">
        <v>1720</v>
      </c>
      <c r="F45" s="302">
        <v>11</v>
      </c>
      <c r="G45" s="303"/>
      <c r="H45" s="303"/>
      <c r="I45" s="296"/>
      <c r="J45" s="296"/>
      <c r="K45" s="311"/>
      <c r="L45" s="304"/>
    </row>
    <row r="46" spans="1:12">
      <c r="A46" s="299">
        <v>40</v>
      </c>
      <c r="B46" s="300" t="s">
        <v>703</v>
      </c>
      <c r="C46" s="300" t="s">
        <v>1670</v>
      </c>
      <c r="D46" s="300" t="s">
        <v>1348</v>
      </c>
      <c r="E46" s="309" t="s">
        <v>1720</v>
      </c>
      <c r="F46" s="302">
        <v>11</v>
      </c>
      <c r="G46" s="303"/>
      <c r="H46" s="303"/>
      <c r="I46" s="296"/>
      <c r="J46" s="296"/>
      <c r="K46" s="311"/>
      <c r="L46" s="304"/>
    </row>
    <row r="47" spans="1:12">
      <c r="A47" s="299">
        <v>41</v>
      </c>
      <c r="B47" s="300" t="s">
        <v>705</v>
      </c>
      <c r="C47" s="300" t="s">
        <v>1671</v>
      </c>
      <c r="D47" s="300" t="s">
        <v>1349</v>
      </c>
      <c r="E47" s="309" t="s">
        <v>1720</v>
      </c>
      <c r="F47" s="302">
        <v>11</v>
      </c>
      <c r="G47" s="303"/>
      <c r="H47" s="303"/>
      <c r="I47" s="296"/>
      <c r="J47" s="296"/>
      <c r="K47" s="311"/>
      <c r="L47" s="304"/>
    </row>
    <row r="48" spans="1:12">
      <c r="A48" s="299">
        <v>42</v>
      </c>
      <c r="B48" s="300" t="s">
        <v>707</v>
      </c>
      <c r="C48" s="300" t="s">
        <v>1672</v>
      </c>
      <c r="D48" s="300" t="s">
        <v>1350</v>
      </c>
      <c r="E48" s="309" t="s">
        <v>1720</v>
      </c>
      <c r="F48" s="302">
        <v>11</v>
      </c>
      <c r="G48" s="303"/>
      <c r="H48" s="303"/>
      <c r="I48" s="296"/>
      <c r="J48" s="296"/>
      <c r="K48" s="311"/>
      <c r="L48" s="304"/>
    </row>
    <row r="49" spans="1:12">
      <c r="A49" s="299">
        <v>43</v>
      </c>
      <c r="B49" s="300" t="s">
        <v>709</v>
      </c>
      <c r="C49" s="300" t="s">
        <v>1673</v>
      </c>
      <c r="D49" s="300" t="s">
        <v>1351</v>
      </c>
      <c r="E49" s="309" t="s">
        <v>1720</v>
      </c>
      <c r="F49" s="302">
        <v>11</v>
      </c>
      <c r="G49" s="303"/>
      <c r="H49" s="303"/>
      <c r="I49" s="296"/>
      <c r="J49" s="296"/>
      <c r="K49" s="311"/>
      <c r="L49" s="304"/>
    </row>
    <row r="50" spans="1:12">
      <c r="A50" s="299">
        <v>44</v>
      </c>
      <c r="B50" s="300" t="s">
        <v>711</v>
      </c>
      <c r="C50" s="300" t="s">
        <v>1674</v>
      </c>
      <c r="D50" s="300" t="s">
        <v>1352</v>
      </c>
      <c r="E50" s="309" t="s">
        <v>1720</v>
      </c>
      <c r="F50" s="302">
        <v>11</v>
      </c>
      <c r="G50" s="303"/>
      <c r="H50" s="303"/>
      <c r="I50" s="296"/>
      <c r="J50" s="296"/>
      <c r="K50" s="311"/>
      <c r="L50" s="304"/>
    </row>
    <row r="51" spans="1:12">
      <c r="A51" s="299">
        <v>45</v>
      </c>
      <c r="B51" s="300" t="s">
        <v>713</v>
      </c>
      <c r="C51" s="300" t="s">
        <v>1675</v>
      </c>
      <c r="D51" s="300" t="s">
        <v>1353</v>
      </c>
      <c r="E51" s="309" t="s">
        <v>1720</v>
      </c>
      <c r="F51" s="302">
        <v>11</v>
      </c>
      <c r="G51" s="303"/>
      <c r="H51" s="303"/>
      <c r="I51" s="296"/>
      <c r="J51" s="296"/>
      <c r="K51" s="311"/>
      <c r="L51" s="304"/>
    </row>
    <row r="52" spans="1:12">
      <c r="A52" s="299">
        <v>46</v>
      </c>
      <c r="B52" s="300" t="s">
        <v>715</v>
      </c>
      <c r="C52" s="300" t="s">
        <v>1676</v>
      </c>
      <c r="D52" s="300" t="s">
        <v>1354</v>
      </c>
      <c r="E52" s="309" t="s">
        <v>1720</v>
      </c>
      <c r="F52" s="302">
        <v>11</v>
      </c>
      <c r="G52" s="303"/>
      <c r="H52" s="303"/>
      <c r="I52" s="296"/>
      <c r="J52" s="296"/>
      <c r="K52" s="311"/>
      <c r="L52" s="304"/>
    </row>
    <row r="53" spans="1:12">
      <c r="A53" s="299">
        <v>47</v>
      </c>
      <c r="B53" s="300" t="s">
        <v>717</v>
      </c>
      <c r="C53" s="300" t="s">
        <v>1677</v>
      </c>
      <c r="D53" s="300" t="s">
        <v>1355</v>
      </c>
      <c r="E53" s="309" t="s">
        <v>1720</v>
      </c>
      <c r="F53" s="302">
        <v>11</v>
      </c>
      <c r="G53" s="303"/>
      <c r="H53" s="303"/>
      <c r="I53" s="296"/>
      <c r="J53" s="296"/>
      <c r="K53" s="311"/>
      <c r="L53" s="304"/>
    </row>
    <row r="54" spans="1:12">
      <c r="A54" s="299">
        <v>48</v>
      </c>
      <c r="B54" s="300" t="s">
        <v>719</v>
      </c>
      <c r="C54" s="300" t="s">
        <v>1678</v>
      </c>
      <c r="D54" s="300" t="s">
        <v>1356</v>
      </c>
      <c r="E54" s="309" t="s">
        <v>1720</v>
      </c>
      <c r="F54" s="302">
        <v>11</v>
      </c>
      <c r="G54" s="303"/>
      <c r="H54" s="303"/>
      <c r="I54" s="296"/>
      <c r="J54" s="296"/>
      <c r="K54" s="311"/>
      <c r="L54" s="304"/>
    </row>
    <row r="55" spans="1:12">
      <c r="A55" s="299">
        <v>49</v>
      </c>
      <c r="B55" s="300" t="s">
        <v>721</v>
      </c>
      <c r="C55" s="300" t="s">
        <v>1679</v>
      </c>
      <c r="D55" s="300" t="s">
        <v>1357</v>
      </c>
      <c r="E55" s="309" t="s">
        <v>1720</v>
      </c>
      <c r="F55" s="302">
        <v>11</v>
      </c>
      <c r="G55" s="303"/>
      <c r="H55" s="303"/>
      <c r="I55" s="296"/>
      <c r="J55" s="296"/>
      <c r="K55" s="311"/>
      <c r="L55" s="304"/>
    </row>
    <row r="56" spans="1:12">
      <c r="A56" s="299">
        <v>50</v>
      </c>
      <c r="B56" s="300" t="s">
        <v>723</v>
      </c>
      <c r="C56" s="300" t="s">
        <v>1680</v>
      </c>
      <c r="D56" s="300" t="s">
        <v>1358</v>
      </c>
      <c r="E56" s="309" t="s">
        <v>1720</v>
      </c>
      <c r="F56" s="302">
        <v>11</v>
      </c>
      <c r="G56" s="303"/>
      <c r="H56" s="303"/>
      <c r="I56" s="296"/>
      <c r="J56" s="296"/>
      <c r="K56" s="311"/>
      <c r="L56" s="304"/>
    </row>
    <row r="57" spans="1:12">
      <c r="A57" s="299">
        <v>51</v>
      </c>
      <c r="B57" s="300" t="s">
        <v>725</v>
      </c>
      <c r="C57" s="300" t="s">
        <v>1681</v>
      </c>
      <c r="D57" s="300" t="s">
        <v>1359</v>
      </c>
      <c r="E57" s="309" t="s">
        <v>1720</v>
      </c>
      <c r="F57" s="302">
        <v>11</v>
      </c>
      <c r="G57" s="303"/>
      <c r="H57" s="303"/>
      <c r="I57" s="296"/>
      <c r="J57" s="296"/>
      <c r="K57" s="311"/>
      <c r="L57" s="304"/>
    </row>
    <row r="58" spans="1:12">
      <c r="A58" s="299">
        <v>52</v>
      </c>
      <c r="B58" s="300" t="s">
        <v>727</v>
      </c>
      <c r="C58" s="300" t="s">
        <v>1682</v>
      </c>
      <c r="D58" s="300" t="s">
        <v>1360</v>
      </c>
      <c r="E58" s="309" t="s">
        <v>1720</v>
      </c>
      <c r="F58" s="302">
        <v>11</v>
      </c>
      <c r="G58" s="303"/>
      <c r="H58" s="303"/>
      <c r="I58" s="296"/>
      <c r="J58" s="296"/>
      <c r="K58" s="311"/>
      <c r="L58" s="304"/>
    </row>
    <row r="59" spans="1:12">
      <c r="A59" s="299">
        <v>53</v>
      </c>
      <c r="B59" s="300" t="s">
        <v>729</v>
      </c>
      <c r="C59" s="300" t="s">
        <v>1683</v>
      </c>
      <c r="D59" s="300" t="s">
        <v>1361</v>
      </c>
      <c r="E59" s="309" t="s">
        <v>1720</v>
      </c>
      <c r="F59" s="302">
        <v>11</v>
      </c>
      <c r="G59" s="303"/>
      <c r="H59" s="303"/>
      <c r="I59" s="296"/>
      <c r="J59" s="296"/>
      <c r="K59" s="311"/>
      <c r="L59" s="304"/>
    </row>
    <row r="60" spans="1:12">
      <c r="A60" s="299">
        <v>54</v>
      </c>
      <c r="B60" s="300" t="s">
        <v>731</v>
      </c>
      <c r="C60" s="300" t="s">
        <v>1684</v>
      </c>
      <c r="D60" s="300" t="s">
        <v>1362</v>
      </c>
      <c r="E60" s="309" t="s">
        <v>1720</v>
      </c>
      <c r="F60" s="302">
        <v>11</v>
      </c>
      <c r="G60" s="303"/>
      <c r="H60" s="303"/>
      <c r="I60" s="296"/>
      <c r="J60" s="296"/>
      <c r="K60" s="311"/>
      <c r="L60" s="304"/>
    </row>
    <row r="61" spans="1:12">
      <c r="A61" s="299">
        <v>55</v>
      </c>
      <c r="B61" s="300" t="s">
        <v>733</v>
      </c>
      <c r="C61" s="300" t="s">
        <v>1685</v>
      </c>
      <c r="D61" s="300" t="s">
        <v>1363</v>
      </c>
      <c r="E61" s="309" t="s">
        <v>1720</v>
      </c>
      <c r="F61" s="302">
        <v>11</v>
      </c>
      <c r="G61" s="303"/>
      <c r="H61" s="303"/>
      <c r="I61" s="296"/>
      <c r="J61" s="296"/>
      <c r="K61" s="311"/>
      <c r="L61" s="304"/>
    </row>
    <row r="62" spans="1:12">
      <c r="A62" s="299">
        <v>56</v>
      </c>
      <c r="B62" s="300" t="s">
        <v>735</v>
      </c>
      <c r="C62" s="300" t="s">
        <v>1686</v>
      </c>
      <c r="D62" s="300" t="s">
        <v>1364</v>
      </c>
      <c r="E62" s="309" t="s">
        <v>1720</v>
      </c>
      <c r="F62" s="302">
        <v>11</v>
      </c>
      <c r="G62" s="303"/>
      <c r="H62" s="303"/>
      <c r="I62" s="296"/>
      <c r="J62" s="296"/>
      <c r="K62" s="311"/>
      <c r="L62" s="304"/>
    </row>
    <row r="63" spans="1:12">
      <c r="A63" s="299">
        <v>57</v>
      </c>
      <c r="B63" s="300" t="s">
        <v>737</v>
      </c>
      <c r="C63" s="300" t="s">
        <v>1687</v>
      </c>
      <c r="D63" s="300" t="s">
        <v>1365</v>
      </c>
      <c r="E63" s="309" t="s">
        <v>1720</v>
      </c>
      <c r="F63" s="302">
        <v>11</v>
      </c>
      <c r="G63" s="303"/>
      <c r="H63" s="303"/>
      <c r="I63" s="296"/>
      <c r="J63" s="296"/>
      <c r="K63" s="311"/>
      <c r="L63" s="304"/>
    </row>
    <row r="64" spans="1:12">
      <c r="A64" s="299">
        <v>58</v>
      </c>
      <c r="B64" s="300" t="s">
        <v>739</v>
      </c>
      <c r="C64" s="300" t="s">
        <v>1688</v>
      </c>
      <c r="D64" s="300" t="s">
        <v>1366</v>
      </c>
      <c r="E64" s="309" t="s">
        <v>1720</v>
      </c>
      <c r="F64" s="302">
        <v>11</v>
      </c>
      <c r="G64" s="303"/>
      <c r="H64" s="303"/>
      <c r="I64" s="296"/>
      <c r="J64" s="296"/>
      <c r="K64" s="311"/>
      <c r="L64" s="304"/>
    </row>
    <row r="65" spans="1:12">
      <c r="A65" s="299">
        <v>59</v>
      </c>
      <c r="B65" s="300" t="s">
        <v>741</v>
      </c>
      <c r="C65" s="300" t="s">
        <v>1689</v>
      </c>
      <c r="D65" s="300" t="s">
        <v>1367</v>
      </c>
      <c r="E65" s="309" t="s">
        <v>1720</v>
      </c>
      <c r="F65" s="302">
        <v>11</v>
      </c>
      <c r="G65" s="303"/>
      <c r="H65" s="303"/>
      <c r="I65" s="296"/>
      <c r="J65" s="296"/>
      <c r="K65" s="311"/>
      <c r="L65" s="304"/>
    </row>
    <row r="66" spans="1:12">
      <c r="A66" s="299">
        <v>60</v>
      </c>
      <c r="B66" s="300" t="s">
        <v>743</v>
      </c>
      <c r="C66" s="300" t="s">
        <v>1690</v>
      </c>
      <c r="D66" s="300" t="s">
        <v>1368</v>
      </c>
      <c r="E66" s="309" t="s">
        <v>1720</v>
      </c>
      <c r="F66" s="302">
        <v>11</v>
      </c>
      <c r="G66" s="303"/>
      <c r="H66" s="303"/>
      <c r="I66" s="296"/>
      <c r="J66" s="296"/>
      <c r="K66" s="311"/>
      <c r="L66" s="304"/>
    </row>
    <row r="67" spans="1:12">
      <c r="A67" s="299">
        <v>61</v>
      </c>
      <c r="B67" s="300" t="s">
        <v>745</v>
      </c>
      <c r="C67" s="300" t="s">
        <v>1691</v>
      </c>
      <c r="D67" s="300" t="s">
        <v>1369</v>
      </c>
      <c r="E67" s="309" t="s">
        <v>1720</v>
      </c>
      <c r="F67" s="302">
        <v>11</v>
      </c>
      <c r="G67" s="303"/>
      <c r="H67" s="303"/>
      <c r="I67" s="296"/>
      <c r="J67" s="296"/>
      <c r="K67" s="311"/>
      <c r="L67" s="304"/>
    </row>
    <row r="68" spans="1:12">
      <c r="A68" s="299">
        <v>62</v>
      </c>
      <c r="B68" s="300" t="s">
        <v>747</v>
      </c>
      <c r="C68" s="300" t="s">
        <v>1692</v>
      </c>
      <c r="D68" s="300" t="s">
        <v>1370</v>
      </c>
      <c r="E68" s="309" t="s">
        <v>1720</v>
      </c>
      <c r="F68" s="302">
        <v>11</v>
      </c>
      <c r="G68" s="303"/>
      <c r="H68" s="303"/>
      <c r="I68" s="296"/>
      <c r="J68" s="296"/>
      <c r="K68" s="311"/>
      <c r="L68" s="304"/>
    </row>
    <row r="69" spans="1:12">
      <c r="A69" s="299">
        <v>63</v>
      </c>
      <c r="B69" s="300" t="s">
        <v>749</v>
      </c>
      <c r="C69" s="300" t="s">
        <v>1693</v>
      </c>
      <c r="D69" s="300" t="s">
        <v>1371</v>
      </c>
      <c r="E69" s="309" t="s">
        <v>1720</v>
      </c>
      <c r="F69" s="302">
        <v>11</v>
      </c>
      <c r="G69" s="303"/>
      <c r="H69" s="303"/>
      <c r="I69" s="296"/>
      <c r="J69" s="296"/>
      <c r="K69" s="311"/>
      <c r="L69" s="304"/>
    </row>
    <row r="70" spans="1:12">
      <c r="A70" s="299">
        <v>64</v>
      </c>
      <c r="B70" s="300" t="s">
        <v>751</v>
      </c>
      <c r="C70" s="300" t="s">
        <v>1694</v>
      </c>
      <c r="D70" s="300" t="s">
        <v>1372</v>
      </c>
      <c r="E70" s="309" t="s">
        <v>1720</v>
      </c>
      <c r="F70" s="302">
        <v>11</v>
      </c>
      <c r="G70" s="303"/>
      <c r="H70" s="303"/>
      <c r="I70" s="296"/>
      <c r="J70" s="296"/>
      <c r="K70" s="311"/>
      <c r="L70" s="304"/>
    </row>
    <row r="71" spans="1:12">
      <c r="A71" s="299">
        <v>65</v>
      </c>
      <c r="B71" s="300" t="s">
        <v>753</v>
      </c>
      <c r="C71" s="300" t="s">
        <v>1695</v>
      </c>
      <c r="D71" s="300" t="s">
        <v>1373</v>
      </c>
      <c r="E71" s="309" t="s">
        <v>1720</v>
      </c>
      <c r="F71" s="302">
        <v>11</v>
      </c>
      <c r="G71" s="303"/>
      <c r="H71" s="303"/>
      <c r="I71" s="296"/>
      <c r="J71" s="296"/>
      <c r="K71" s="311"/>
      <c r="L71" s="304"/>
    </row>
    <row r="72" spans="1:12">
      <c r="A72" s="299">
        <v>66</v>
      </c>
      <c r="B72" s="300" t="s">
        <v>755</v>
      </c>
      <c r="C72" s="300" t="s">
        <v>1696</v>
      </c>
      <c r="D72" s="300" t="s">
        <v>1374</v>
      </c>
      <c r="E72" s="309" t="s">
        <v>1720</v>
      </c>
      <c r="F72" s="302">
        <v>11</v>
      </c>
      <c r="G72" s="303"/>
      <c r="H72" s="303"/>
      <c r="I72" s="296"/>
      <c r="J72" s="296"/>
      <c r="K72" s="311"/>
      <c r="L72" s="304"/>
    </row>
    <row r="73" spans="1:12">
      <c r="A73" s="299">
        <v>67</v>
      </c>
      <c r="B73" s="300" t="s">
        <v>757</v>
      </c>
      <c r="C73" s="300" t="s">
        <v>1697</v>
      </c>
      <c r="D73" s="300" t="s">
        <v>1375</v>
      </c>
      <c r="E73" s="309" t="s">
        <v>1720</v>
      </c>
      <c r="F73" s="302">
        <v>11</v>
      </c>
      <c r="G73" s="303"/>
      <c r="H73" s="303"/>
      <c r="I73" s="296"/>
      <c r="J73" s="296"/>
      <c r="K73" s="311"/>
      <c r="L73" s="304"/>
    </row>
    <row r="74" spans="1:12">
      <c r="A74" s="299">
        <v>68</v>
      </c>
      <c r="B74" s="300" t="s">
        <v>759</v>
      </c>
      <c r="C74" s="300" t="s">
        <v>1698</v>
      </c>
      <c r="D74" s="300" t="s">
        <v>1376</v>
      </c>
      <c r="E74" s="309" t="s">
        <v>1720</v>
      </c>
      <c r="F74" s="302">
        <v>11</v>
      </c>
      <c r="G74" s="303"/>
      <c r="H74" s="303"/>
      <c r="I74" s="296"/>
      <c r="J74" s="296"/>
      <c r="K74" s="311"/>
      <c r="L74" s="304"/>
    </row>
    <row r="75" spans="1:12">
      <c r="A75" s="299">
        <v>69</v>
      </c>
      <c r="B75" s="300" t="s">
        <v>761</v>
      </c>
      <c r="C75" s="300" t="s">
        <v>1699</v>
      </c>
      <c r="D75" s="300" t="s">
        <v>1377</v>
      </c>
      <c r="E75" s="309" t="s">
        <v>1720</v>
      </c>
      <c r="F75" s="302">
        <v>11</v>
      </c>
      <c r="G75" s="303"/>
      <c r="H75" s="303"/>
      <c r="I75" s="296"/>
      <c r="J75" s="296"/>
      <c r="K75" s="311"/>
      <c r="L75" s="304"/>
    </row>
    <row r="76" spans="1:12">
      <c r="A76" s="299">
        <v>70</v>
      </c>
      <c r="B76" s="300" t="s">
        <v>763</v>
      </c>
      <c r="C76" s="300" t="s">
        <v>1700</v>
      </c>
      <c r="D76" s="300" t="s">
        <v>1378</v>
      </c>
      <c r="E76" s="309" t="s">
        <v>1720</v>
      </c>
      <c r="F76" s="302">
        <v>11</v>
      </c>
      <c r="G76" s="303"/>
      <c r="H76" s="303"/>
      <c r="I76" s="296"/>
      <c r="J76" s="296"/>
      <c r="K76" s="311"/>
      <c r="L76" s="304"/>
    </row>
    <row r="77" spans="1:12">
      <c r="A77" s="299">
        <v>71</v>
      </c>
      <c r="B77" s="300" t="s">
        <v>765</v>
      </c>
      <c r="C77" s="300" t="s">
        <v>1701</v>
      </c>
      <c r="D77" s="300" t="s">
        <v>1379</v>
      </c>
      <c r="E77" s="309" t="s">
        <v>1720</v>
      </c>
      <c r="F77" s="302">
        <v>11</v>
      </c>
      <c r="G77" s="303"/>
      <c r="H77" s="303"/>
      <c r="I77" s="296"/>
      <c r="J77" s="296"/>
      <c r="K77" s="311"/>
      <c r="L77" s="304"/>
    </row>
    <row r="78" spans="1:12">
      <c r="A78" s="299">
        <v>72</v>
      </c>
      <c r="B78" s="300" t="s">
        <v>767</v>
      </c>
      <c r="C78" s="300" t="s">
        <v>1702</v>
      </c>
      <c r="D78" s="300" t="s">
        <v>1380</v>
      </c>
      <c r="E78" s="309" t="s">
        <v>1720</v>
      </c>
      <c r="F78" s="302">
        <v>11</v>
      </c>
      <c r="G78" s="303"/>
      <c r="H78" s="303"/>
      <c r="I78" s="296"/>
      <c r="J78" s="296"/>
      <c r="K78" s="311"/>
      <c r="L78" s="304"/>
    </row>
    <row r="79" spans="1:12">
      <c r="A79" s="299">
        <v>73</v>
      </c>
      <c r="B79" s="300" t="s">
        <v>769</v>
      </c>
      <c r="C79" s="300" t="s">
        <v>1703</v>
      </c>
      <c r="D79" s="300" t="s">
        <v>1381</v>
      </c>
      <c r="E79" s="309" t="s">
        <v>1720</v>
      </c>
      <c r="F79" s="302">
        <v>11</v>
      </c>
      <c r="G79" s="303"/>
      <c r="H79" s="303"/>
      <c r="I79" s="296"/>
      <c r="J79" s="296"/>
      <c r="K79" s="311"/>
      <c r="L79" s="304"/>
    </row>
    <row r="80" spans="1:12">
      <c r="A80" s="299">
        <v>74</v>
      </c>
      <c r="B80" s="300" t="s">
        <v>771</v>
      </c>
      <c r="C80" s="300" t="s">
        <v>1704</v>
      </c>
      <c r="D80" s="300" t="s">
        <v>1382</v>
      </c>
      <c r="E80" s="309" t="s">
        <v>1720</v>
      </c>
      <c r="F80" s="302">
        <v>11</v>
      </c>
      <c r="G80" s="303"/>
      <c r="H80" s="303"/>
      <c r="I80" s="296"/>
      <c r="J80" s="296"/>
      <c r="K80" s="311"/>
      <c r="L80" s="304"/>
    </row>
    <row r="81" spans="1:12">
      <c r="A81" s="299">
        <v>75</v>
      </c>
      <c r="B81" s="300" t="s">
        <v>773</v>
      </c>
      <c r="C81" s="300" t="s">
        <v>1705</v>
      </c>
      <c r="D81" s="300" t="s">
        <v>1383</v>
      </c>
      <c r="E81" s="309" t="s">
        <v>1720</v>
      </c>
      <c r="F81" s="302">
        <v>11</v>
      </c>
      <c r="G81" s="303"/>
      <c r="H81" s="303"/>
      <c r="I81" s="296"/>
      <c r="J81" s="296"/>
      <c r="K81" s="311"/>
      <c r="L81" s="304"/>
    </row>
    <row r="82" spans="1:12" ht="34.5">
      <c r="A82" s="299">
        <v>76</v>
      </c>
      <c r="B82" s="300" t="s">
        <v>1706</v>
      </c>
      <c r="C82" s="300"/>
      <c r="D82" s="300" t="s">
        <v>1134</v>
      </c>
      <c r="E82" s="309" t="s">
        <v>1707</v>
      </c>
      <c r="F82" s="302">
        <v>4</v>
      </c>
      <c r="G82" s="303"/>
      <c r="H82" s="303"/>
      <c r="I82" s="296"/>
      <c r="J82" s="296"/>
      <c r="K82" s="311"/>
      <c r="L82" s="304" t="s">
        <v>1708</v>
      </c>
    </row>
    <row r="83" spans="1:12" ht="34.5">
      <c r="A83" s="299">
        <v>77</v>
      </c>
      <c r="B83" s="300" t="s">
        <v>1709</v>
      </c>
      <c r="C83" s="300"/>
      <c r="D83" s="300" t="s">
        <v>1135</v>
      </c>
      <c r="E83" s="309" t="s">
        <v>4</v>
      </c>
      <c r="F83" s="302">
        <v>8</v>
      </c>
      <c r="G83" s="303"/>
      <c r="H83" s="303"/>
      <c r="I83" s="296"/>
      <c r="J83" s="296"/>
      <c r="K83" s="311"/>
      <c r="L83" s="304" t="s">
        <v>1710</v>
      </c>
    </row>
    <row r="84" spans="1:12" ht="34.5">
      <c r="A84" s="299">
        <v>78</v>
      </c>
      <c r="B84" s="300" t="s">
        <v>1711</v>
      </c>
      <c r="C84" s="300"/>
      <c r="D84" s="300" t="s">
        <v>1122</v>
      </c>
      <c r="E84" s="315" t="s">
        <v>1707</v>
      </c>
      <c r="F84" s="302">
        <v>4</v>
      </c>
      <c r="G84" s="303"/>
      <c r="H84" s="303"/>
      <c r="I84" s="296"/>
      <c r="J84" s="296"/>
      <c r="K84" s="311"/>
      <c r="L84" s="304" t="s">
        <v>1712</v>
      </c>
    </row>
    <row r="85" spans="1:12" ht="34.5">
      <c r="A85" s="299">
        <v>79</v>
      </c>
      <c r="B85" s="300" t="s">
        <v>1713</v>
      </c>
      <c r="C85" s="300"/>
      <c r="D85" s="300" t="s">
        <v>1136</v>
      </c>
      <c r="E85" s="315" t="s">
        <v>1714</v>
      </c>
      <c r="F85" s="302">
        <v>8</v>
      </c>
      <c r="G85" s="303"/>
      <c r="H85" s="303"/>
      <c r="I85" s="296"/>
      <c r="J85" s="296"/>
      <c r="K85" s="311"/>
      <c r="L85" s="304" t="s">
        <v>1715</v>
      </c>
    </row>
    <row r="86" spans="1:12">
      <c r="A86" s="299"/>
      <c r="B86" s="300"/>
      <c r="C86" s="300"/>
      <c r="D86" s="300"/>
      <c r="E86" s="309"/>
      <c r="F86" s="302"/>
      <c r="G86" s="303"/>
      <c r="H86" s="303"/>
      <c r="I86" s="296"/>
      <c r="J86" s="296"/>
      <c r="K86" s="311"/>
      <c r="L86" s="304"/>
    </row>
    <row r="87" spans="1:12">
      <c r="A87" s="299"/>
      <c r="B87" s="300"/>
      <c r="C87" s="300"/>
      <c r="D87" s="300"/>
      <c r="E87" s="309"/>
      <c r="F87" s="302"/>
      <c r="G87" s="303"/>
      <c r="H87" s="303"/>
      <c r="I87" s="296"/>
      <c r="J87" s="296"/>
      <c r="K87" s="311"/>
      <c r="L87" s="304"/>
    </row>
    <row r="88" spans="1:12">
      <c r="A88" s="299"/>
      <c r="B88" s="300"/>
      <c r="C88" s="300"/>
      <c r="D88" s="300"/>
      <c r="E88" s="309"/>
      <c r="F88" s="302"/>
      <c r="G88" s="303"/>
      <c r="H88" s="303"/>
      <c r="I88" s="296"/>
      <c r="J88" s="296"/>
      <c r="K88" s="311"/>
      <c r="L88" s="304"/>
    </row>
    <row r="89" spans="1:12">
      <c r="A89" s="316"/>
      <c r="B89" s="317"/>
      <c r="C89" s="317"/>
      <c r="D89" s="317"/>
      <c r="E89" s="318"/>
      <c r="F89" s="319"/>
      <c r="G89" s="320"/>
      <c r="H89" s="320"/>
      <c r="I89" s="321"/>
      <c r="J89" s="321"/>
      <c r="K89" s="322"/>
      <c r="L89" s="323"/>
    </row>
  </sheetData>
  <mergeCells count="8">
    <mergeCell ref="E2:F2"/>
    <mergeCell ref="G2:I2"/>
    <mergeCell ref="E3:F3"/>
    <mergeCell ref="G3:I3"/>
    <mergeCell ref="A5:B5"/>
    <mergeCell ref="C5:D5"/>
    <mergeCell ref="E5:F5"/>
    <mergeCell ref="G5:I5"/>
  </mergeCells>
  <phoneticPr fontId="7"/>
  <pageMargins left="0.6692913385826772" right="0.33" top="0.39370078740157483" bottom="0.72" header="0.23622047244094491" footer="0.23622047244094491"/>
  <pageSetup paperSize="9" scale="57" fitToHeight="0" orientation="portrait" horizontalDpi="200" verticalDpi="200" r:id="rId1"/>
  <headerFooter alignWithMargins="0">
    <oddFooter>&amp;L&amp;A&amp;C&amp;P/&amp;N</oddFooter>
  </headerFooter>
  <legacyDrawing r:id="rId2"/>
</worksheet>
</file>

<file path=xl/worksheets/sheet26.xml><?xml version="1.0" encoding="utf-8"?>
<worksheet xmlns="http://schemas.openxmlformats.org/spreadsheetml/2006/main" xmlns:r="http://schemas.openxmlformats.org/officeDocument/2006/relationships">
  <sheetPr codeName="Sheet120">
    <pageSetUpPr fitToPage="1"/>
  </sheetPr>
  <dimension ref="A1:M88"/>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E7" sqref="E7:E88"/>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1000</v>
      </c>
      <c r="D5" s="492" t="s">
        <v>10</v>
      </c>
      <c r="E5" s="493"/>
      <c r="F5" s="494"/>
      <c r="G5" s="475" t="s">
        <v>999</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88"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1100</v>
      </c>
      <c r="I10" s="103"/>
      <c r="J10" s="103"/>
      <c r="K10" s="136" t="s">
        <v>1101</v>
      </c>
      <c r="M10" s="179" t="s">
        <v>1155</v>
      </c>
    </row>
    <row r="11" spans="1:13" s="93" customFormat="1" ht="13.5">
      <c r="A11" s="101">
        <f t="shared" si="0"/>
        <v>5</v>
      </c>
      <c r="B11" s="124" t="s">
        <v>448</v>
      </c>
      <c r="C11" s="132" t="s">
        <v>449</v>
      </c>
      <c r="D11" s="132" t="s">
        <v>414</v>
      </c>
      <c r="E11" s="100">
        <v>10</v>
      </c>
      <c r="F11" s="100"/>
      <c r="G11" s="109" t="s">
        <v>328</v>
      </c>
      <c r="H11" s="109" t="s">
        <v>1100</v>
      </c>
      <c r="I11" s="103"/>
      <c r="J11" s="103"/>
      <c r="K11" s="136"/>
      <c r="M11" s="179" t="s">
        <v>1176</v>
      </c>
    </row>
    <row r="12" spans="1:13" s="93" customFormat="1" ht="13.5">
      <c r="A12" s="101">
        <f t="shared" si="0"/>
        <v>6</v>
      </c>
      <c r="B12" s="104" t="s">
        <v>450</v>
      </c>
      <c r="C12" s="132" t="s">
        <v>451</v>
      </c>
      <c r="D12" s="132" t="s">
        <v>324</v>
      </c>
      <c r="E12" s="100">
        <v>2</v>
      </c>
      <c r="F12" s="100"/>
      <c r="G12" s="109" t="s">
        <v>328</v>
      </c>
      <c r="H12" s="110" t="s">
        <v>1100</v>
      </c>
      <c r="I12" s="103"/>
      <c r="J12" s="103"/>
      <c r="K12" s="136"/>
      <c r="M12" s="179" t="s">
        <v>1177</v>
      </c>
    </row>
    <row r="13" spans="1:13" s="93" customFormat="1" ht="189">
      <c r="A13" s="101">
        <f t="shared" si="0"/>
        <v>7</v>
      </c>
      <c r="B13" s="104" t="s">
        <v>1098</v>
      </c>
      <c r="C13" s="132" t="s">
        <v>1099</v>
      </c>
      <c r="D13" s="132" t="s">
        <v>414</v>
      </c>
      <c r="E13" s="100">
        <v>4</v>
      </c>
      <c r="F13" s="100"/>
      <c r="G13" s="109" t="s">
        <v>328</v>
      </c>
      <c r="H13" s="109" t="s">
        <v>1100</v>
      </c>
      <c r="I13" s="103"/>
      <c r="J13" s="103"/>
      <c r="K13" s="136" t="s">
        <v>1102</v>
      </c>
      <c r="M13" s="179" t="s">
        <v>1528</v>
      </c>
    </row>
    <row r="14" spans="1:13" s="97" customFormat="1" ht="13.5">
      <c r="A14" s="101">
        <f t="shared" si="0"/>
        <v>8</v>
      </c>
      <c r="B14" s="124" t="s">
        <v>633</v>
      </c>
      <c r="C14" s="132" t="s">
        <v>634</v>
      </c>
      <c r="D14" s="132" t="s">
        <v>324</v>
      </c>
      <c r="E14" s="100">
        <v>11</v>
      </c>
      <c r="F14" s="100"/>
      <c r="G14" s="109"/>
      <c r="H14" s="109"/>
      <c r="I14" s="103"/>
      <c r="J14" s="103"/>
      <c r="K14" s="136"/>
      <c r="M14" s="179" t="s">
        <v>1313</v>
      </c>
    </row>
    <row r="15" spans="1:13" s="97" customFormat="1" ht="13.5">
      <c r="A15" s="101">
        <f t="shared" si="0"/>
        <v>9</v>
      </c>
      <c r="B15" s="124" t="s">
        <v>635</v>
      </c>
      <c r="C15" s="132" t="s">
        <v>636</v>
      </c>
      <c r="D15" s="132" t="s">
        <v>324</v>
      </c>
      <c r="E15" s="100">
        <v>11</v>
      </c>
      <c r="F15" s="100"/>
      <c r="G15" s="109"/>
      <c r="H15" s="109"/>
      <c r="I15" s="103"/>
      <c r="J15" s="103"/>
      <c r="K15" s="136"/>
      <c r="M15" s="179" t="s">
        <v>1314</v>
      </c>
    </row>
    <row r="16" spans="1:13" s="91" customFormat="1" ht="13.5">
      <c r="A16" s="101">
        <f t="shared" si="0"/>
        <v>10</v>
      </c>
      <c r="B16" s="124" t="s">
        <v>637</v>
      </c>
      <c r="C16" s="132" t="s">
        <v>638</v>
      </c>
      <c r="D16" s="132" t="s">
        <v>324</v>
      </c>
      <c r="E16" s="100">
        <v>11</v>
      </c>
      <c r="F16" s="100"/>
      <c r="G16" s="109"/>
      <c r="H16" s="109"/>
      <c r="I16" s="103"/>
      <c r="J16" s="103"/>
      <c r="K16" s="136"/>
      <c r="M16" s="179" t="s">
        <v>1315</v>
      </c>
    </row>
    <row r="17" spans="1:13" s="91" customFormat="1" ht="13.5">
      <c r="A17" s="101">
        <f t="shared" si="0"/>
        <v>11</v>
      </c>
      <c r="B17" s="124" t="s">
        <v>639</v>
      </c>
      <c r="C17" s="132" t="s">
        <v>640</v>
      </c>
      <c r="D17" s="132" t="s">
        <v>324</v>
      </c>
      <c r="E17" s="100">
        <v>11</v>
      </c>
      <c r="F17" s="100"/>
      <c r="G17" s="109"/>
      <c r="H17" s="109"/>
      <c r="I17" s="103"/>
      <c r="J17" s="103"/>
      <c r="K17" s="136"/>
      <c r="M17" s="179" t="s">
        <v>1316</v>
      </c>
    </row>
    <row r="18" spans="1:13" s="91" customFormat="1" ht="13.5">
      <c r="A18" s="101">
        <f t="shared" si="0"/>
        <v>12</v>
      </c>
      <c r="B18" s="124" t="s">
        <v>641</v>
      </c>
      <c r="C18" s="132" t="s">
        <v>642</v>
      </c>
      <c r="D18" s="132" t="s">
        <v>324</v>
      </c>
      <c r="E18" s="100">
        <v>11</v>
      </c>
      <c r="F18" s="100"/>
      <c r="G18" s="109"/>
      <c r="H18" s="109"/>
      <c r="I18" s="103"/>
      <c r="J18" s="103"/>
      <c r="K18" s="136"/>
      <c r="M18" s="179" t="s">
        <v>1317</v>
      </c>
    </row>
    <row r="19" spans="1:13" s="91" customFormat="1" ht="13.5">
      <c r="A19" s="101">
        <f t="shared" si="0"/>
        <v>13</v>
      </c>
      <c r="B19" s="124" t="s">
        <v>643</v>
      </c>
      <c r="C19" s="132" t="s">
        <v>644</v>
      </c>
      <c r="D19" s="132" t="s">
        <v>324</v>
      </c>
      <c r="E19" s="100">
        <v>11</v>
      </c>
      <c r="F19" s="100"/>
      <c r="G19" s="109"/>
      <c r="H19" s="109"/>
      <c r="I19" s="109"/>
      <c r="J19" s="109"/>
      <c r="K19" s="136"/>
      <c r="M19" s="179" t="s">
        <v>1318</v>
      </c>
    </row>
    <row r="20" spans="1:13" s="91" customFormat="1" ht="13.5">
      <c r="A20" s="101">
        <f t="shared" si="0"/>
        <v>14</v>
      </c>
      <c r="B20" s="124" t="s">
        <v>645</v>
      </c>
      <c r="C20" s="132" t="s">
        <v>646</v>
      </c>
      <c r="D20" s="132" t="s">
        <v>324</v>
      </c>
      <c r="E20" s="100">
        <v>11</v>
      </c>
      <c r="F20" s="100"/>
      <c r="G20" s="109"/>
      <c r="H20" s="109"/>
      <c r="I20" s="103"/>
      <c r="J20" s="103"/>
      <c r="K20" s="136"/>
      <c r="M20" s="179" t="s">
        <v>1319</v>
      </c>
    </row>
    <row r="21" spans="1:13" s="91" customFormat="1" ht="13.5">
      <c r="A21" s="101">
        <f t="shared" si="0"/>
        <v>15</v>
      </c>
      <c r="B21" s="124" t="s">
        <v>647</v>
      </c>
      <c r="C21" s="132" t="s">
        <v>648</v>
      </c>
      <c r="D21" s="132" t="s">
        <v>324</v>
      </c>
      <c r="E21" s="100">
        <v>11</v>
      </c>
      <c r="F21" s="100"/>
      <c r="G21" s="109"/>
      <c r="H21" s="109"/>
      <c r="I21" s="103"/>
      <c r="J21" s="103"/>
      <c r="K21" s="136"/>
      <c r="M21" s="179" t="s">
        <v>1320</v>
      </c>
    </row>
    <row r="22" spans="1:13" s="91" customFormat="1" ht="13.5">
      <c r="A22" s="101">
        <f t="shared" si="0"/>
        <v>16</v>
      </c>
      <c r="B22" s="124" t="s">
        <v>649</v>
      </c>
      <c r="C22" s="132" t="s">
        <v>650</v>
      </c>
      <c r="D22" s="132" t="s">
        <v>324</v>
      </c>
      <c r="E22" s="100">
        <v>11</v>
      </c>
      <c r="F22" s="100"/>
      <c r="G22" s="100"/>
      <c r="H22" s="109"/>
      <c r="I22" s="103"/>
      <c r="J22" s="103"/>
      <c r="K22" s="136"/>
      <c r="M22" s="179" t="s">
        <v>1321</v>
      </c>
    </row>
    <row r="23" spans="1:13" s="91" customFormat="1" ht="13.5">
      <c r="A23" s="101">
        <f t="shared" si="0"/>
        <v>17</v>
      </c>
      <c r="B23" s="124" t="s">
        <v>651</v>
      </c>
      <c r="C23" s="132" t="s">
        <v>652</v>
      </c>
      <c r="D23" s="132" t="s">
        <v>324</v>
      </c>
      <c r="E23" s="100">
        <v>11</v>
      </c>
      <c r="F23" s="100"/>
      <c r="G23" s="109"/>
      <c r="H23" s="109"/>
      <c r="I23" s="103"/>
      <c r="J23" s="103"/>
      <c r="K23" s="136"/>
      <c r="M23" s="179" t="s">
        <v>1322</v>
      </c>
    </row>
    <row r="24" spans="1:13" s="91" customFormat="1" ht="13.5">
      <c r="A24" s="101">
        <f t="shared" si="0"/>
        <v>18</v>
      </c>
      <c r="B24" s="124" t="s">
        <v>653</v>
      </c>
      <c r="C24" s="132" t="s">
        <v>654</v>
      </c>
      <c r="D24" s="132" t="s">
        <v>324</v>
      </c>
      <c r="E24" s="100">
        <v>11</v>
      </c>
      <c r="F24" s="100"/>
      <c r="G24" s="109"/>
      <c r="H24" s="109"/>
      <c r="I24" s="103"/>
      <c r="J24" s="103"/>
      <c r="K24" s="136"/>
      <c r="M24" s="179" t="s">
        <v>1323</v>
      </c>
    </row>
    <row r="25" spans="1:13" s="91" customFormat="1" ht="13.5">
      <c r="A25" s="101">
        <f t="shared" si="0"/>
        <v>19</v>
      </c>
      <c r="B25" s="124" t="s">
        <v>655</v>
      </c>
      <c r="C25" s="132" t="s">
        <v>656</v>
      </c>
      <c r="D25" s="132" t="s">
        <v>324</v>
      </c>
      <c r="E25" s="100">
        <v>11</v>
      </c>
      <c r="F25" s="100"/>
      <c r="G25" s="109"/>
      <c r="H25" s="109"/>
      <c r="I25" s="103"/>
      <c r="J25" s="103"/>
      <c r="K25" s="136"/>
      <c r="M25" s="179" t="s">
        <v>1324</v>
      </c>
    </row>
    <row r="26" spans="1:13" s="91" customFormat="1" ht="13.5">
      <c r="A26" s="101">
        <f t="shared" si="0"/>
        <v>20</v>
      </c>
      <c r="B26" s="128" t="s">
        <v>657</v>
      </c>
      <c r="C26" s="134" t="s">
        <v>658</v>
      </c>
      <c r="D26" s="134" t="s">
        <v>324</v>
      </c>
      <c r="E26" s="135">
        <v>11</v>
      </c>
      <c r="F26" s="135"/>
      <c r="G26" s="129"/>
      <c r="H26" s="129"/>
      <c r="I26" s="103"/>
      <c r="J26" s="103"/>
      <c r="K26" s="139"/>
      <c r="M26" s="179" t="s">
        <v>1325</v>
      </c>
    </row>
    <row r="27" spans="1:13" s="91" customFormat="1" ht="13.5">
      <c r="A27" s="101">
        <f t="shared" si="0"/>
        <v>21</v>
      </c>
      <c r="B27" s="128" t="s">
        <v>659</v>
      </c>
      <c r="C27" s="134" t="s">
        <v>660</v>
      </c>
      <c r="D27" s="134" t="s">
        <v>324</v>
      </c>
      <c r="E27" s="135">
        <v>11</v>
      </c>
      <c r="F27" s="135"/>
      <c r="G27" s="129"/>
      <c r="H27" s="129"/>
      <c r="I27" s="103"/>
      <c r="J27" s="103"/>
      <c r="K27" s="139"/>
      <c r="M27" s="179" t="s">
        <v>1326</v>
      </c>
    </row>
    <row r="28" spans="1:13" s="91" customFormat="1" ht="13.5">
      <c r="A28" s="101">
        <f t="shared" si="0"/>
        <v>22</v>
      </c>
      <c r="B28" s="128" t="s">
        <v>661</v>
      </c>
      <c r="C28" s="134" t="s">
        <v>662</v>
      </c>
      <c r="D28" s="134" t="s">
        <v>324</v>
      </c>
      <c r="E28" s="135">
        <v>11</v>
      </c>
      <c r="F28" s="135"/>
      <c r="G28" s="129"/>
      <c r="H28" s="129"/>
      <c r="I28" s="103"/>
      <c r="J28" s="103"/>
      <c r="K28" s="139"/>
      <c r="M28" s="179" t="s">
        <v>1327</v>
      </c>
    </row>
    <row r="29" spans="1:13" s="91" customFormat="1" ht="13.5">
      <c r="A29" s="101">
        <f t="shared" si="0"/>
        <v>23</v>
      </c>
      <c r="B29" s="128" t="s">
        <v>663</v>
      </c>
      <c r="C29" s="134" t="s">
        <v>664</v>
      </c>
      <c r="D29" s="134" t="s">
        <v>324</v>
      </c>
      <c r="E29" s="135">
        <v>11</v>
      </c>
      <c r="F29" s="135"/>
      <c r="G29" s="129"/>
      <c r="H29" s="129"/>
      <c r="I29" s="103"/>
      <c r="J29" s="103"/>
      <c r="K29" s="139"/>
      <c r="M29" s="179" t="s">
        <v>1328</v>
      </c>
    </row>
    <row r="30" spans="1:13" s="91" customFormat="1" ht="13.5">
      <c r="A30" s="101">
        <f t="shared" si="0"/>
        <v>24</v>
      </c>
      <c r="B30" s="128" t="s">
        <v>665</v>
      </c>
      <c r="C30" s="134" t="s">
        <v>666</v>
      </c>
      <c r="D30" s="134" t="s">
        <v>324</v>
      </c>
      <c r="E30" s="135">
        <v>11</v>
      </c>
      <c r="F30" s="135"/>
      <c r="G30" s="129"/>
      <c r="H30" s="129"/>
      <c r="I30" s="103"/>
      <c r="J30" s="103"/>
      <c r="K30" s="139"/>
      <c r="M30" s="179" t="s">
        <v>1329</v>
      </c>
    </row>
    <row r="31" spans="1:13" s="91" customFormat="1" ht="13.5">
      <c r="A31" s="101">
        <f t="shared" si="0"/>
        <v>25</v>
      </c>
      <c r="B31" s="128" t="s">
        <v>667</v>
      </c>
      <c r="C31" s="134" t="s">
        <v>668</v>
      </c>
      <c r="D31" s="134" t="s">
        <v>324</v>
      </c>
      <c r="E31" s="135">
        <v>11</v>
      </c>
      <c r="F31" s="135"/>
      <c r="G31" s="129"/>
      <c r="H31" s="129"/>
      <c r="I31" s="103"/>
      <c r="J31" s="103"/>
      <c r="K31" s="139"/>
      <c r="M31" s="179" t="s">
        <v>1330</v>
      </c>
    </row>
    <row r="32" spans="1:13" s="91" customFormat="1" ht="13.5">
      <c r="A32" s="101">
        <f t="shared" si="0"/>
        <v>26</v>
      </c>
      <c r="B32" s="128" t="s">
        <v>669</v>
      </c>
      <c r="C32" s="134" t="s">
        <v>670</v>
      </c>
      <c r="D32" s="134" t="s">
        <v>324</v>
      </c>
      <c r="E32" s="135">
        <v>11</v>
      </c>
      <c r="F32" s="135"/>
      <c r="G32" s="129"/>
      <c r="H32" s="129"/>
      <c r="I32" s="103"/>
      <c r="J32" s="103"/>
      <c r="K32" s="139"/>
      <c r="M32" s="179" t="s">
        <v>1331</v>
      </c>
    </row>
    <row r="33" spans="1:13" s="91" customFormat="1" ht="13.5">
      <c r="A33" s="101">
        <f t="shared" si="0"/>
        <v>27</v>
      </c>
      <c r="B33" s="128" t="s">
        <v>671</v>
      </c>
      <c r="C33" s="134" t="s">
        <v>672</v>
      </c>
      <c r="D33" s="134" t="s">
        <v>324</v>
      </c>
      <c r="E33" s="135">
        <v>11</v>
      </c>
      <c r="F33" s="135"/>
      <c r="G33" s="129"/>
      <c r="H33" s="129"/>
      <c r="I33" s="103"/>
      <c r="J33" s="103"/>
      <c r="K33" s="139"/>
      <c r="M33" s="179" t="s">
        <v>1332</v>
      </c>
    </row>
    <row r="34" spans="1:13" s="91" customFormat="1" ht="13.5">
      <c r="A34" s="101">
        <f t="shared" si="0"/>
        <v>28</v>
      </c>
      <c r="B34" s="128" t="s">
        <v>673</v>
      </c>
      <c r="C34" s="134" t="s">
        <v>674</v>
      </c>
      <c r="D34" s="134" t="s">
        <v>324</v>
      </c>
      <c r="E34" s="135">
        <v>11</v>
      </c>
      <c r="F34" s="135"/>
      <c r="G34" s="129"/>
      <c r="H34" s="129"/>
      <c r="I34" s="103"/>
      <c r="J34" s="103"/>
      <c r="K34" s="139"/>
      <c r="M34" s="179" t="s">
        <v>1333</v>
      </c>
    </row>
    <row r="35" spans="1:13" s="91" customFormat="1" ht="13.5">
      <c r="A35" s="101">
        <f t="shared" si="0"/>
        <v>29</v>
      </c>
      <c r="B35" s="128" t="s">
        <v>675</v>
      </c>
      <c r="C35" s="134" t="s">
        <v>676</v>
      </c>
      <c r="D35" s="134" t="s">
        <v>324</v>
      </c>
      <c r="E35" s="135">
        <v>11</v>
      </c>
      <c r="F35" s="135"/>
      <c r="G35" s="129"/>
      <c r="H35" s="129"/>
      <c r="I35" s="103"/>
      <c r="J35" s="103"/>
      <c r="K35" s="139"/>
      <c r="M35" s="179" t="s">
        <v>1334</v>
      </c>
    </row>
    <row r="36" spans="1:13" s="91" customFormat="1" ht="13.5">
      <c r="A36" s="101">
        <f t="shared" si="0"/>
        <v>30</v>
      </c>
      <c r="B36" s="128" t="s">
        <v>677</v>
      </c>
      <c r="C36" s="134" t="s">
        <v>678</v>
      </c>
      <c r="D36" s="134" t="s">
        <v>324</v>
      </c>
      <c r="E36" s="135">
        <v>11</v>
      </c>
      <c r="F36" s="135"/>
      <c r="G36" s="129"/>
      <c r="H36" s="129"/>
      <c r="I36" s="103"/>
      <c r="J36" s="103"/>
      <c r="K36" s="139"/>
      <c r="M36" s="179" t="s">
        <v>1335</v>
      </c>
    </row>
    <row r="37" spans="1:13" s="91" customFormat="1" ht="13.5">
      <c r="A37" s="101">
        <f t="shared" si="0"/>
        <v>31</v>
      </c>
      <c r="B37" s="128" t="s">
        <v>679</v>
      </c>
      <c r="C37" s="134" t="s">
        <v>680</v>
      </c>
      <c r="D37" s="134" t="s">
        <v>324</v>
      </c>
      <c r="E37" s="135">
        <v>11</v>
      </c>
      <c r="F37" s="135"/>
      <c r="G37" s="129"/>
      <c r="H37" s="129"/>
      <c r="I37" s="103"/>
      <c r="J37" s="103"/>
      <c r="K37" s="139"/>
      <c r="M37" s="179" t="s">
        <v>1336</v>
      </c>
    </row>
    <row r="38" spans="1:13" s="91" customFormat="1" ht="13.5">
      <c r="A38" s="101">
        <f t="shared" si="0"/>
        <v>32</v>
      </c>
      <c r="B38" s="128" t="s">
        <v>681</v>
      </c>
      <c r="C38" s="134" t="s">
        <v>682</v>
      </c>
      <c r="D38" s="134" t="s">
        <v>324</v>
      </c>
      <c r="E38" s="135">
        <v>11</v>
      </c>
      <c r="F38" s="135"/>
      <c r="G38" s="129"/>
      <c r="H38" s="129"/>
      <c r="I38" s="103"/>
      <c r="J38" s="103"/>
      <c r="K38" s="139"/>
      <c r="M38" s="179" t="s">
        <v>1337</v>
      </c>
    </row>
    <row r="39" spans="1:13" s="91" customFormat="1" ht="13.5">
      <c r="A39" s="101">
        <f t="shared" si="0"/>
        <v>33</v>
      </c>
      <c r="B39" s="128" t="s">
        <v>683</v>
      </c>
      <c r="C39" s="134" t="s">
        <v>684</v>
      </c>
      <c r="D39" s="134" t="s">
        <v>324</v>
      </c>
      <c r="E39" s="135">
        <v>11</v>
      </c>
      <c r="F39" s="135"/>
      <c r="G39" s="129"/>
      <c r="H39" s="129"/>
      <c r="I39" s="103"/>
      <c r="J39" s="103"/>
      <c r="K39" s="139"/>
      <c r="M39" s="179" t="s">
        <v>1338</v>
      </c>
    </row>
    <row r="40" spans="1:13" s="91" customFormat="1" ht="13.5">
      <c r="A40" s="101">
        <f t="shared" si="0"/>
        <v>34</v>
      </c>
      <c r="B40" s="128" t="s">
        <v>685</v>
      </c>
      <c r="C40" s="134" t="s">
        <v>686</v>
      </c>
      <c r="D40" s="134" t="s">
        <v>324</v>
      </c>
      <c r="E40" s="135">
        <v>11</v>
      </c>
      <c r="F40" s="135"/>
      <c r="G40" s="129"/>
      <c r="H40" s="129"/>
      <c r="I40" s="103"/>
      <c r="J40" s="103"/>
      <c r="K40" s="139"/>
      <c r="M40" s="179" t="s">
        <v>1339</v>
      </c>
    </row>
    <row r="41" spans="1:13" s="91" customFormat="1" ht="13.5">
      <c r="A41" s="101">
        <f t="shared" si="0"/>
        <v>35</v>
      </c>
      <c r="B41" s="128" t="s">
        <v>687</v>
      </c>
      <c r="C41" s="134" t="s">
        <v>688</v>
      </c>
      <c r="D41" s="134" t="s">
        <v>324</v>
      </c>
      <c r="E41" s="135">
        <v>11</v>
      </c>
      <c r="F41" s="135"/>
      <c r="G41" s="129"/>
      <c r="H41" s="129"/>
      <c r="I41" s="103"/>
      <c r="J41" s="103"/>
      <c r="K41" s="139"/>
      <c r="M41" s="179" t="s">
        <v>1340</v>
      </c>
    </row>
    <row r="42" spans="1:13" s="91" customFormat="1" ht="13.5">
      <c r="A42" s="101">
        <f t="shared" si="0"/>
        <v>36</v>
      </c>
      <c r="B42" s="128" t="s">
        <v>689</v>
      </c>
      <c r="C42" s="134" t="s">
        <v>690</v>
      </c>
      <c r="D42" s="134" t="s">
        <v>324</v>
      </c>
      <c r="E42" s="135">
        <v>11</v>
      </c>
      <c r="F42" s="135"/>
      <c r="G42" s="129"/>
      <c r="H42" s="129"/>
      <c r="I42" s="103"/>
      <c r="J42" s="103"/>
      <c r="K42" s="139"/>
      <c r="M42" s="179" t="s">
        <v>1341</v>
      </c>
    </row>
    <row r="43" spans="1:13" s="91" customFormat="1" ht="13.5">
      <c r="A43" s="101">
        <f t="shared" si="0"/>
        <v>37</v>
      </c>
      <c r="B43" s="128" t="s">
        <v>691</v>
      </c>
      <c r="C43" s="134" t="s">
        <v>692</v>
      </c>
      <c r="D43" s="134" t="s">
        <v>324</v>
      </c>
      <c r="E43" s="135">
        <v>11</v>
      </c>
      <c r="F43" s="135"/>
      <c r="G43" s="129"/>
      <c r="H43" s="129"/>
      <c r="I43" s="103"/>
      <c r="J43" s="103"/>
      <c r="K43" s="139"/>
      <c r="M43" s="179" t="s">
        <v>1342</v>
      </c>
    </row>
    <row r="44" spans="1:13" s="91" customFormat="1" ht="13.5">
      <c r="A44" s="101">
        <f t="shared" si="0"/>
        <v>38</v>
      </c>
      <c r="B44" s="128" t="s">
        <v>693</v>
      </c>
      <c r="C44" s="134" t="s">
        <v>694</v>
      </c>
      <c r="D44" s="134" t="s">
        <v>324</v>
      </c>
      <c r="E44" s="135">
        <v>11</v>
      </c>
      <c r="F44" s="135"/>
      <c r="G44" s="129"/>
      <c r="H44" s="129"/>
      <c r="I44" s="103"/>
      <c r="J44" s="103"/>
      <c r="K44" s="139"/>
      <c r="M44" s="179" t="s">
        <v>1343</v>
      </c>
    </row>
    <row r="45" spans="1:13" s="91" customFormat="1" ht="13.5">
      <c r="A45" s="101">
        <f t="shared" si="0"/>
        <v>39</v>
      </c>
      <c r="B45" s="128" t="s">
        <v>695</v>
      </c>
      <c r="C45" s="134" t="s">
        <v>696</v>
      </c>
      <c r="D45" s="134" t="s">
        <v>324</v>
      </c>
      <c r="E45" s="135">
        <v>11</v>
      </c>
      <c r="F45" s="135"/>
      <c r="G45" s="129"/>
      <c r="H45" s="129"/>
      <c r="I45" s="103"/>
      <c r="J45" s="103"/>
      <c r="K45" s="139"/>
      <c r="M45" s="179" t="s">
        <v>1344</v>
      </c>
    </row>
    <row r="46" spans="1:13" s="91" customFormat="1" ht="13.5">
      <c r="A46" s="101">
        <f t="shared" si="0"/>
        <v>40</v>
      </c>
      <c r="B46" s="128" t="s">
        <v>697</v>
      </c>
      <c r="C46" s="134" t="s">
        <v>698</v>
      </c>
      <c r="D46" s="134" t="s">
        <v>324</v>
      </c>
      <c r="E46" s="135">
        <v>11</v>
      </c>
      <c r="F46" s="135"/>
      <c r="G46" s="129"/>
      <c r="H46" s="129"/>
      <c r="I46" s="103"/>
      <c r="J46" s="103"/>
      <c r="K46" s="139"/>
      <c r="M46" s="179" t="s">
        <v>1345</v>
      </c>
    </row>
    <row r="47" spans="1:13" s="91" customFormat="1" ht="13.5">
      <c r="A47" s="101">
        <f t="shared" si="0"/>
        <v>41</v>
      </c>
      <c r="B47" s="128" t="s">
        <v>699</v>
      </c>
      <c r="C47" s="134" t="s">
        <v>700</v>
      </c>
      <c r="D47" s="134" t="s">
        <v>324</v>
      </c>
      <c r="E47" s="135">
        <v>11</v>
      </c>
      <c r="F47" s="135"/>
      <c r="G47" s="129"/>
      <c r="H47" s="129"/>
      <c r="I47" s="103"/>
      <c r="J47" s="103"/>
      <c r="K47" s="139"/>
      <c r="M47" s="179" t="s">
        <v>1346</v>
      </c>
    </row>
    <row r="48" spans="1:13" s="91" customFormat="1" ht="13.5">
      <c r="A48" s="101">
        <f t="shared" si="0"/>
        <v>42</v>
      </c>
      <c r="B48" s="128" t="s">
        <v>701</v>
      </c>
      <c r="C48" s="134" t="s">
        <v>702</v>
      </c>
      <c r="D48" s="134" t="s">
        <v>324</v>
      </c>
      <c r="E48" s="135">
        <v>11</v>
      </c>
      <c r="F48" s="135"/>
      <c r="G48" s="129"/>
      <c r="H48" s="129"/>
      <c r="I48" s="103"/>
      <c r="J48" s="103"/>
      <c r="K48" s="139"/>
      <c r="M48" s="179" t="s">
        <v>1347</v>
      </c>
    </row>
    <row r="49" spans="1:13" s="91" customFormat="1" ht="13.5">
      <c r="A49" s="101">
        <f t="shared" si="0"/>
        <v>43</v>
      </c>
      <c r="B49" s="128" t="s">
        <v>703</v>
      </c>
      <c r="C49" s="134" t="s">
        <v>704</v>
      </c>
      <c r="D49" s="134" t="s">
        <v>324</v>
      </c>
      <c r="E49" s="135">
        <v>11</v>
      </c>
      <c r="F49" s="135"/>
      <c r="G49" s="129"/>
      <c r="H49" s="129"/>
      <c r="I49" s="103"/>
      <c r="J49" s="103"/>
      <c r="K49" s="139"/>
      <c r="M49" s="179" t="s">
        <v>1348</v>
      </c>
    </row>
    <row r="50" spans="1:13" s="91" customFormat="1" ht="13.5">
      <c r="A50" s="101">
        <f t="shared" si="0"/>
        <v>44</v>
      </c>
      <c r="B50" s="128" t="s">
        <v>705</v>
      </c>
      <c r="C50" s="134" t="s">
        <v>706</v>
      </c>
      <c r="D50" s="134" t="s">
        <v>324</v>
      </c>
      <c r="E50" s="135">
        <v>11</v>
      </c>
      <c r="F50" s="135"/>
      <c r="G50" s="129"/>
      <c r="H50" s="129"/>
      <c r="I50" s="103"/>
      <c r="J50" s="103"/>
      <c r="K50" s="139"/>
      <c r="M50" s="179" t="s">
        <v>1349</v>
      </c>
    </row>
    <row r="51" spans="1:13" s="91" customFormat="1" ht="13.5">
      <c r="A51" s="101">
        <f t="shared" si="0"/>
        <v>45</v>
      </c>
      <c r="B51" s="128" t="s">
        <v>707</v>
      </c>
      <c r="C51" s="134" t="s">
        <v>708</v>
      </c>
      <c r="D51" s="134" t="s">
        <v>324</v>
      </c>
      <c r="E51" s="135">
        <v>11</v>
      </c>
      <c r="F51" s="135"/>
      <c r="G51" s="129"/>
      <c r="H51" s="129"/>
      <c r="I51" s="103"/>
      <c r="J51" s="103"/>
      <c r="K51" s="139"/>
      <c r="M51" s="179" t="s">
        <v>1350</v>
      </c>
    </row>
    <row r="52" spans="1:13" s="91" customFormat="1" ht="13.5">
      <c r="A52" s="101">
        <f t="shared" si="0"/>
        <v>46</v>
      </c>
      <c r="B52" s="128" t="s">
        <v>709</v>
      </c>
      <c r="C52" s="134" t="s">
        <v>710</v>
      </c>
      <c r="D52" s="134" t="s">
        <v>324</v>
      </c>
      <c r="E52" s="135">
        <v>11</v>
      </c>
      <c r="F52" s="135"/>
      <c r="G52" s="129"/>
      <c r="H52" s="129"/>
      <c r="I52" s="103"/>
      <c r="J52" s="103"/>
      <c r="K52" s="139"/>
      <c r="M52" s="179" t="s">
        <v>1351</v>
      </c>
    </row>
    <row r="53" spans="1:13" s="91" customFormat="1" ht="13.5">
      <c r="A53" s="101">
        <f t="shared" si="0"/>
        <v>47</v>
      </c>
      <c r="B53" s="128" t="s">
        <v>711</v>
      </c>
      <c r="C53" s="134" t="s">
        <v>712</v>
      </c>
      <c r="D53" s="134" t="s">
        <v>324</v>
      </c>
      <c r="E53" s="135">
        <v>11</v>
      </c>
      <c r="F53" s="135"/>
      <c r="G53" s="129"/>
      <c r="H53" s="129"/>
      <c r="I53" s="103"/>
      <c r="J53" s="103"/>
      <c r="K53" s="139"/>
      <c r="M53" s="179" t="s">
        <v>1352</v>
      </c>
    </row>
    <row r="54" spans="1:13" s="91" customFormat="1" ht="13.5">
      <c r="A54" s="101">
        <f t="shared" si="0"/>
        <v>48</v>
      </c>
      <c r="B54" s="128" t="s">
        <v>713</v>
      </c>
      <c r="C54" s="134" t="s">
        <v>714</v>
      </c>
      <c r="D54" s="134" t="s">
        <v>324</v>
      </c>
      <c r="E54" s="135">
        <v>11</v>
      </c>
      <c r="F54" s="135"/>
      <c r="G54" s="129"/>
      <c r="H54" s="129"/>
      <c r="I54" s="103"/>
      <c r="J54" s="103"/>
      <c r="K54" s="139"/>
      <c r="M54" s="179" t="s">
        <v>1353</v>
      </c>
    </row>
    <row r="55" spans="1:13" s="91" customFormat="1" ht="13.5">
      <c r="A55" s="101">
        <f t="shared" si="0"/>
        <v>49</v>
      </c>
      <c r="B55" s="128" t="s">
        <v>715</v>
      </c>
      <c r="C55" s="134" t="s">
        <v>716</v>
      </c>
      <c r="D55" s="134" t="s">
        <v>324</v>
      </c>
      <c r="E55" s="135">
        <v>11</v>
      </c>
      <c r="F55" s="135"/>
      <c r="G55" s="129"/>
      <c r="H55" s="129"/>
      <c r="I55" s="103"/>
      <c r="J55" s="103"/>
      <c r="K55" s="139"/>
      <c r="M55" s="179" t="s">
        <v>1354</v>
      </c>
    </row>
    <row r="56" spans="1:13" s="91" customFormat="1" ht="13.5">
      <c r="A56" s="101">
        <f t="shared" si="0"/>
        <v>50</v>
      </c>
      <c r="B56" s="128" t="s">
        <v>717</v>
      </c>
      <c r="C56" s="134" t="s">
        <v>718</v>
      </c>
      <c r="D56" s="134" t="s">
        <v>324</v>
      </c>
      <c r="E56" s="135">
        <v>11</v>
      </c>
      <c r="F56" s="135"/>
      <c r="G56" s="129"/>
      <c r="H56" s="129"/>
      <c r="I56" s="103"/>
      <c r="J56" s="103"/>
      <c r="K56" s="139"/>
      <c r="M56" s="179" t="s">
        <v>1355</v>
      </c>
    </row>
    <row r="57" spans="1:13" s="91" customFormat="1" ht="13.5">
      <c r="A57" s="101">
        <f t="shared" si="0"/>
        <v>51</v>
      </c>
      <c r="B57" s="128" t="s">
        <v>719</v>
      </c>
      <c r="C57" s="134" t="s">
        <v>720</v>
      </c>
      <c r="D57" s="134" t="s">
        <v>324</v>
      </c>
      <c r="E57" s="135">
        <v>11</v>
      </c>
      <c r="F57" s="135"/>
      <c r="G57" s="129"/>
      <c r="H57" s="129"/>
      <c r="I57" s="103"/>
      <c r="J57" s="103"/>
      <c r="K57" s="139"/>
      <c r="M57" s="179" t="s">
        <v>1356</v>
      </c>
    </row>
    <row r="58" spans="1:13" s="91" customFormat="1" ht="13.5">
      <c r="A58" s="101">
        <f t="shared" si="0"/>
        <v>52</v>
      </c>
      <c r="B58" s="128" t="s">
        <v>721</v>
      </c>
      <c r="C58" s="134" t="s">
        <v>722</v>
      </c>
      <c r="D58" s="134" t="s">
        <v>324</v>
      </c>
      <c r="E58" s="135">
        <v>11</v>
      </c>
      <c r="F58" s="135"/>
      <c r="G58" s="129"/>
      <c r="H58" s="129"/>
      <c r="I58" s="103"/>
      <c r="J58" s="103"/>
      <c r="K58" s="139"/>
      <c r="M58" s="179" t="s">
        <v>1357</v>
      </c>
    </row>
    <row r="59" spans="1:13" s="91" customFormat="1" ht="13.5">
      <c r="A59" s="101">
        <f t="shared" si="0"/>
        <v>53</v>
      </c>
      <c r="B59" s="128" t="s">
        <v>723</v>
      </c>
      <c r="C59" s="134" t="s">
        <v>724</v>
      </c>
      <c r="D59" s="134" t="s">
        <v>324</v>
      </c>
      <c r="E59" s="135">
        <v>11</v>
      </c>
      <c r="F59" s="135"/>
      <c r="G59" s="129"/>
      <c r="H59" s="129"/>
      <c r="I59" s="103"/>
      <c r="J59" s="103"/>
      <c r="K59" s="139"/>
      <c r="M59" s="179" t="s">
        <v>1358</v>
      </c>
    </row>
    <row r="60" spans="1:13" s="91" customFormat="1" ht="13.5">
      <c r="A60" s="101">
        <f t="shared" si="0"/>
        <v>54</v>
      </c>
      <c r="B60" s="128" t="s">
        <v>725</v>
      </c>
      <c r="C60" s="134" t="s">
        <v>726</v>
      </c>
      <c r="D60" s="134" t="s">
        <v>324</v>
      </c>
      <c r="E60" s="135">
        <v>11</v>
      </c>
      <c r="F60" s="135"/>
      <c r="G60" s="129"/>
      <c r="H60" s="129"/>
      <c r="I60" s="103"/>
      <c r="J60" s="103"/>
      <c r="K60" s="139"/>
      <c r="M60" s="179" t="s">
        <v>1359</v>
      </c>
    </row>
    <row r="61" spans="1:13" s="91" customFormat="1" ht="13.5">
      <c r="A61" s="101">
        <f t="shared" si="0"/>
        <v>55</v>
      </c>
      <c r="B61" s="128" t="s">
        <v>727</v>
      </c>
      <c r="C61" s="134" t="s">
        <v>728</v>
      </c>
      <c r="D61" s="134" t="s">
        <v>324</v>
      </c>
      <c r="E61" s="135">
        <v>11</v>
      </c>
      <c r="F61" s="135"/>
      <c r="G61" s="129"/>
      <c r="H61" s="129"/>
      <c r="I61" s="103"/>
      <c r="J61" s="103"/>
      <c r="K61" s="139"/>
      <c r="M61" s="179" t="s">
        <v>1360</v>
      </c>
    </row>
    <row r="62" spans="1:13" s="91" customFormat="1" ht="13.5">
      <c r="A62" s="101">
        <f t="shared" si="0"/>
        <v>56</v>
      </c>
      <c r="B62" s="128" t="s">
        <v>729</v>
      </c>
      <c r="C62" s="134" t="s">
        <v>730</v>
      </c>
      <c r="D62" s="134" t="s">
        <v>324</v>
      </c>
      <c r="E62" s="135">
        <v>11</v>
      </c>
      <c r="F62" s="135"/>
      <c r="G62" s="129"/>
      <c r="H62" s="129"/>
      <c r="I62" s="103"/>
      <c r="J62" s="103"/>
      <c r="K62" s="139"/>
      <c r="M62" s="179" t="s">
        <v>1361</v>
      </c>
    </row>
    <row r="63" spans="1:13" s="91" customFormat="1" ht="13.5">
      <c r="A63" s="101">
        <f t="shared" si="0"/>
        <v>57</v>
      </c>
      <c r="B63" s="128" t="s">
        <v>731</v>
      </c>
      <c r="C63" s="134" t="s">
        <v>732</v>
      </c>
      <c r="D63" s="134" t="s">
        <v>324</v>
      </c>
      <c r="E63" s="135">
        <v>11</v>
      </c>
      <c r="F63" s="135"/>
      <c r="G63" s="129"/>
      <c r="H63" s="129"/>
      <c r="I63" s="103"/>
      <c r="J63" s="103"/>
      <c r="K63" s="139"/>
      <c r="M63" s="179" t="s">
        <v>1362</v>
      </c>
    </row>
    <row r="64" spans="1:13" s="91" customFormat="1" ht="13.5">
      <c r="A64" s="101">
        <f t="shared" si="0"/>
        <v>58</v>
      </c>
      <c r="B64" s="128" t="s">
        <v>733</v>
      </c>
      <c r="C64" s="134" t="s">
        <v>734</v>
      </c>
      <c r="D64" s="134" t="s">
        <v>324</v>
      </c>
      <c r="E64" s="135">
        <v>11</v>
      </c>
      <c r="F64" s="135"/>
      <c r="G64" s="129"/>
      <c r="H64" s="129"/>
      <c r="I64" s="103"/>
      <c r="J64" s="103"/>
      <c r="K64" s="139"/>
      <c r="M64" s="179" t="s">
        <v>1363</v>
      </c>
    </row>
    <row r="65" spans="1:13" s="91" customFormat="1" ht="13.5">
      <c r="A65" s="101">
        <f t="shared" si="0"/>
        <v>59</v>
      </c>
      <c r="B65" s="128" t="s">
        <v>735</v>
      </c>
      <c r="C65" s="134" t="s">
        <v>736</v>
      </c>
      <c r="D65" s="134" t="s">
        <v>324</v>
      </c>
      <c r="E65" s="135">
        <v>11</v>
      </c>
      <c r="F65" s="135"/>
      <c r="G65" s="129"/>
      <c r="H65" s="129"/>
      <c r="I65" s="103"/>
      <c r="J65" s="103"/>
      <c r="K65" s="139"/>
      <c r="M65" s="179" t="s">
        <v>1364</v>
      </c>
    </row>
    <row r="66" spans="1:13" s="91" customFormat="1" ht="13.5">
      <c r="A66" s="101">
        <f t="shared" si="0"/>
        <v>60</v>
      </c>
      <c r="B66" s="128" t="s">
        <v>737</v>
      </c>
      <c r="C66" s="134" t="s">
        <v>738</v>
      </c>
      <c r="D66" s="134" t="s">
        <v>324</v>
      </c>
      <c r="E66" s="135">
        <v>11</v>
      </c>
      <c r="F66" s="135"/>
      <c r="G66" s="129"/>
      <c r="H66" s="129"/>
      <c r="I66" s="103"/>
      <c r="J66" s="103"/>
      <c r="K66" s="139"/>
      <c r="M66" s="179" t="s">
        <v>1365</v>
      </c>
    </row>
    <row r="67" spans="1:13" s="91" customFormat="1" ht="13.5">
      <c r="A67" s="101">
        <f t="shared" si="0"/>
        <v>61</v>
      </c>
      <c r="B67" s="128" t="s">
        <v>739</v>
      </c>
      <c r="C67" s="134" t="s">
        <v>740</v>
      </c>
      <c r="D67" s="134" t="s">
        <v>324</v>
      </c>
      <c r="E67" s="135">
        <v>11</v>
      </c>
      <c r="F67" s="135"/>
      <c r="G67" s="129"/>
      <c r="H67" s="129"/>
      <c r="I67" s="103"/>
      <c r="J67" s="103"/>
      <c r="K67" s="139"/>
      <c r="M67" s="179" t="s">
        <v>1366</v>
      </c>
    </row>
    <row r="68" spans="1:13" s="91" customFormat="1" ht="13.5">
      <c r="A68" s="101">
        <f t="shared" si="0"/>
        <v>62</v>
      </c>
      <c r="B68" s="128" t="s">
        <v>741</v>
      </c>
      <c r="C68" s="134" t="s">
        <v>742</v>
      </c>
      <c r="D68" s="134" t="s">
        <v>324</v>
      </c>
      <c r="E68" s="135">
        <v>11</v>
      </c>
      <c r="F68" s="135"/>
      <c r="G68" s="129"/>
      <c r="H68" s="129"/>
      <c r="I68" s="103"/>
      <c r="J68" s="103"/>
      <c r="K68" s="139"/>
      <c r="M68" s="179" t="s">
        <v>1367</v>
      </c>
    </row>
    <row r="69" spans="1:13" s="91" customFormat="1" ht="13.5">
      <c r="A69" s="101">
        <f t="shared" si="0"/>
        <v>63</v>
      </c>
      <c r="B69" s="128" t="s">
        <v>743</v>
      </c>
      <c r="C69" s="134" t="s">
        <v>744</v>
      </c>
      <c r="D69" s="134" t="s">
        <v>324</v>
      </c>
      <c r="E69" s="135">
        <v>11</v>
      </c>
      <c r="F69" s="135"/>
      <c r="G69" s="129"/>
      <c r="H69" s="129"/>
      <c r="I69" s="103"/>
      <c r="J69" s="103"/>
      <c r="K69" s="139"/>
      <c r="M69" s="179" t="s">
        <v>1368</v>
      </c>
    </row>
    <row r="70" spans="1:13" s="91" customFormat="1" ht="13.5">
      <c r="A70" s="101">
        <f t="shared" si="0"/>
        <v>64</v>
      </c>
      <c r="B70" s="128" t="s">
        <v>745</v>
      </c>
      <c r="C70" s="134" t="s">
        <v>746</v>
      </c>
      <c r="D70" s="134" t="s">
        <v>324</v>
      </c>
      <c r="E70" s="135">
        <v>11</v>
      </c>
      <c r="F70" s="135"/>
      <c r="G70" s="129"/>
      <c r="H70" s="129"/>
      <c r="I70" s="103"/>
      <c r="J70" s="103"/>
      <c r="K70" s="139"/>
      <c r="M70" s="179" t="s">
        <v>1369</v>
      </c>
    </row>
    <row r="71" spans="1:13" s="91" customFormat="1" ht="13.5">
      <c r="A71" s="101">
        <f t="shared" si="0"/>
        <v>65</v>
      </c>
      <c r="B71" s="128" t="s">
        <v>747</v>
      </c>
      <c r="C71" s="134" t="s">
        <v>748</v>
      </c>
      <c r="D71" s="134" t="s">
        <v>324</v>
      </c>
      <c r="E71" s="135">
        <v>11</v>
      </c>
      <c r="F71" s="135"/>
      <c r="G71" s="129"/>
      <c r="H71" s="129"/>
      <c r="I71" s="103"/>
      <c r="J71" s="103"/>
      <c r="K71" s="139"/>
      <c r="M71" s="179" t="s">
        <v>1370</v>
      </c>
    </row>
    <row r="72" spans="1:13" s="91" customFormat="1" ht="13.5">
      <c r="A72" s="101">
        <f t="shared" si="0"/>
        <v>66</v>
      </c>
      <c r="B72" s="128" t="s">
        <v>749</v>
      </c>
      <c r="C72" s="134" t="s">
        <v>750</v>
      </c>
      <c r="D72" s="134" t="s">
        <v>324</v>
      </c>
      <c r="E72" s="135">
        <v>11</v>
      </c>
      <c r="F72" s="135"/>
      <c r="G72" s="129"/>
      <c r="H72" s="129"/>
      <c r="I72" s="103"/>
      <c r="J72" s="103"/>
      <c r="K72" s="139"/>
      <c r="M72" s="179" t="s">
        <v>1371</v>
      </c>
    </row>
    <row r="73" spans="1:13" s="91" customFormat="1" ht="13.5">
      <c r="A73" s="101">
        <f t="shared" si="0"/>
        <v>67</v>
      </c>
      <c r="B73" s="128" t="s">
        <v>751</v>
      </c>
      <c r="C73" s="134" t="s">
        <v>752</v>
      </c>
      <c r="D73" s="134" t="s">
        <v>324</v>
      </c>
      <c r="E73" s="135">
        <v>11</v>
      </c>
      <c r="F73" s="135"/>
      <c r="G73" s="129"/>
      <c r="H73" s="129"/>
      <c r="I73" s="103"/>
      <c r="J73" s="103"/>
      <c r="K73" s="139"/>
      <c r="M73" s="179" t="s">
        <v>1372</v>
      </c>
    </row>
    <row r="74" spans="1:13" s="91" customFormat="1" ht="13.5">
      <c r="A74" s="101">
        <f t="shared" si="0"/>
        <v>68</v>
      </c>
      <c r="B74" s="128" t="s">
        <v>753</v>
      </c>
      <c r="C74" s="134" t="s">
        <v>754</v>
      </c>
      <c r="D74" s="134" t="s">
        <v>324</v>
      </c>
      <c r="E74" s="135">
        <v>11</v>
      </c>
      <c r="F74" s="135"/>
      <c r="G74" s="129"/>
      <c r="H74" s="129"/>
      <c r="I74" s="103"/>
      <c r="J74" s="103"/>
      <c r="K74" s="139"/>
      <c r="M74" s="179" t="s">
        <v>1373</v>
      </c>
    </row>
    <row r="75" spans="1:13" s="91" customFormat="1" ht="13.5">
      <c r="A75" s="101">
        <f t="shared" si="0"/>
        <v>69</v>
      </c>
      <c r="B75" s="128" t="s">
        <v>755</v>
      </c>
      <c r="C75" s="134" t="s">
        <v>756</v>
      </c>
      <c r="D75" s="134" t="s">
        <v>324</v>
      </c>
      <c r="E75" s="135">
        <v>11</v>
      </c>
      <c r="F75" s="135"/>
      <c r="G75" s="129"/>
      <c r="H75" s="129"/>
      <c r="I75" s="103"/>
      <c r="J75" s="103"/>
      <c r="K75" s="139"/>
      <c r="M75" s="179" t="s">
        <v>1374</v>
      </c>
    </row>
    <row r="76" spans="1:13" s="91" customFormat="1" ht="13.5">
      <c r="A76" s="101">
        <f t="shared" si="0"/>
        <v>70</v>
      </c>
      <c r="B76" s="128" t="s">
        <v>757</v>
      </c>
      <c r="C76" s="134" t="s">
        <v>758</v>
      </c>
      <c r="D76" s="134" t="s">
        <v>324</v>
      </c>
      <c r="E76" s="135">
        <v>11</v>
      </c>
      <c r="F76" s="135"/>
      <c r="G76" s="129"/>
      <c r="H76" s="129"/>
      <c r="I76" s="103"/>
      <c r="J76" s="103"/>
      <c r="K76" s="139"/>
      <c r="M76" s="179" t="s">
        <v>1375</v>
      </c>
    </row>
    <row r="77" spans="1:13" s="91" customFormat="1" ht="13.5">
      <c r="A77" s="101">
        <f t="shared" si="0"/>
        <v>71</v>
      </c>
      <c r="B77" s="128" t="s">
        <v>759</v>
      </c>
      <c r="C77" s="134" t="s">
        <v>760</v>
      </c>
      <c r="D77" s="134" t="s">
        <v>324</v>
      </c>
      <c r="E77" s="135">
        <v>11</v>
      </c>
      <c r="F77" s="135"/>
      <c r="G77" s="129"/>
      <c r="H77" s="129"/>
      <c r="I77" s="103"/>
      <c r="J77" s="103"/>
      <c r="K77" s="139"/>
      <c r="M77" s="179" t="s">
        <v>1376</v>
      </c>
    </row>
    <row r="78" spans="1:13" s="91" customFormat="1" ht="13.5">
      <c r="A78" s="101">
        <f t="shared" si="0"/>
        <v>72</v>
      </c>
      <c r="B78" s="128" t="s">
        <v>761</v>
      </c>
      <c r="C78" s="134" t="s">
        <v>762</v>
      </c>
      <c r="D78" s="134" t="s">
        <v>324</v>
      </c>
      <c r="E78" s="135">
        <v>11</v>
      </c>
      <c r="F78" s="135"/>
      <c r="G78" s="129"/>
      <c r="H78" s="129"/>
      <c r="I78" s="103"/>
      <c r="J78" s="103"/>
      <c r="K78" s="139"/>
      <c r="M78" s="179" t="s">
        <v>1377</v>
      </c>
    </row>
    <row r="79" spans="1:13" s="91" customFormat="1" ht="13.5">
      <c r="A79" s="101">
        <f t="shared" si="0"/>
        <v>73</v>
      </c>
      <c r="B79" s="128" t="s">
        <v>763</v>
      </c>
      <c r="C79" s="134" t="s">
        <v>764</v>
      </c>
      <c r="D79" s="134" t="s">
        <v>324</v>
      </c>
      <c r="E79" s="135">
        <v>11</v>
      </c>
      <c r="F79" s="135"/>
      <c r="G79" s="129"/>
      <c r="H79" s="129"/>
      <c r="I79" s="103"/>
      <c r="J79" s="103"/>
      <c r="K79" s="139"/>
      <c r="M79" s="179" t="s">
        <v>1378</v>
      </c>
    </row>
    <row r="80" spans="1:13" s="91" customFormat="1" ht="13.5">
      <c r="A80" s="101">
        <f t="shared" si="0"/>
        <v>74</v>
      </c>
      <c r="B80" s="128" t="s">
        <v>765</v>
      </c>
      <c r="C80" s="134" t="s">
        <v>766</v>
      </c>
      <c r="D80" s="134" t="s">
        <v>324</v>
      </c>
      <c r="E80" s="135">
        <v>11</v>
      </c>
      <c r="F80" s="135"/>
      <c r="G80" s="129"/>
      <c r="H80" s="129"/>
      <c r="I80" s="103"/>
      <c r="J80" s="103"/>
      <c r="K80" s="139"/>
      <c r="M80" s="179" t="s">
        <v>1379</v>
      </c>
    </row>
    <row r="81" spans="1:13" s="91" customFormat="1" ht="13.5">
      <c r="A81" s="101">
        <f t="shared" si="0"/>
        <v>75</v>
      </c>
      <c r="B81" s="128" t="s">
        <v>767</v>
      </c>
      <c r="C81" s="134" t="s">
        <v>768</v>
      </c>
      <c r="D81" s="134" t="s">
        <v>324</v>
      </c>
      <c r="E81" s="135">
        <v>11</v>
      </c>
      <c r="F81" s="135"/>
      <c r="G81" s="129"/>
      <c r="H81" s="129"/>
      <c r="I81" s="103"/>
      <c r="J81" s="103"/>
      <c r="K81" s="139"/>
      <c r="M81" s="179" t="s">
        <v>1380</v>
      </c>
    </row>
    <row r="82" spans="1:13" s="91" customFormat="1" ht="13.5">
      <c r="A82" s="101">
        <f t="shared" si="0"/>
        <v>76</v>
      </c>
      <c r="B82" s="128" t="s">
        <v>769</v>
      </c>
      <c r="C82" s="134" t="s">
        <v>770</v>
      </c>
      <c r="D82" s="134" t="s">
        <v>324</v>
      </c>
      <c r="E82" s="135">
        <v>11</v>
      </c>
      <c r="F82" s="135"/>
      <c r="G82" s="129"/>
      <c r="H82" s="129"/>
      <c r="I82" s="103"/>
      <c r="J82" s="103"/>
      <c r="K82" s="139"/>
      <c r="M82" s="179" t="s">
        <v>1381</v>
      </c>
    </row>
    <row r="83" spans="1:13" s="91" customFormat="1" ht="13.5">
      <c r="A83" s="101">
        <f t="shared" si="0"/>
        <v>77</v>
      </c>
      <c r="B83" s="128" t="s">
        <v>771</v>
      </c>
      <c r="C83" s="134" t="s">
        <v>772</v>
      </c>
      <c r="D83" s="134" t="s">
        <v>324</v>
      </c>
      <c r="E83" s="135">
        <v>11</v>
      </c>
      <c r="F83" s="135"/>
      <c r="G83" s="129"/>
      <c r="H83" s="129"/>
      <c r="I83" s="103"/>
      <c r="J83" s="103"/>
      <c r="K83" s="139"/>
      <c r="M83" s="179" t="s">
        <v>1382</v>
      </c>
    </row>
    <row r="84" spans="1:13" s="91" customFormat="1" ht="13.5">
      <c r="A84" s="101">
        <f t="shared" si="0"/>
        <v>78</v>
      </c>
      <c r="B84" s="128" t="s">
        <v>773</v>
      </c>
      <c r="C84" s="134" t="s">
        <v>774</v>
      </c>
      <c r="D84" s="134" t="s">
        <v>324</v>
      </c>
      <c r="E84" s="135">
        <v>11</v>
      </c>
      <c r="F84" s="135"/>
      <c r="G84" s="129"/>
      <c r="H84" s="129"/>
      <c r="I84" s="103"/>
      <c r="J84" s="103"/>
      <c r="K84" s="139"/>
      <c r="M84" s="179" t="s">
        <v>1383</v>
      </c>
    </row>
    <row r="85" spans="1:13" s="91" customFormat="1" ht="13.5">
      <c r="A85" s="101">
        <f t="shared" si="0"/>
        <v>79</v>
      </c>
      <c r="B85" s="128" t="s">
        <v>322</v>
      </c>
      <c r="C85" s="134" t="s">
        <v>410</v>
      </c>
      <c r="D85" s="134" t="s">
        <v>414</v>
      </c>
      <c r="E85" s="135">
        <v>8</v>
      </c>
      <c r="F85" s="135"/>
      <c r="G85" s="129"/>
      <c r="H85" s="129"/>
      <c r="I85" s="103"/>
      <c r="J85" s="103"/>
      <c r="K85" s="139" t="s">
        <v>488</v>
      </c>
      <c r="M85" s="179" t="s">
        <v>1134</v>
      </c>
    </row>
    <row r="86" spans="1:13" s="91" customFormat="1" ht="13.5">
      <c r="A86" s="101">
        <f t="shared" si="0"/>
        <v>80</v>
      </c>
      <c r="B86" s="128" t="s">
        <v>323</v>
      </c>
      <c r="C86" s="134" t="s">
        <v>411</v>
      </c>
      <c r="D86" s="134" t="s">
        <v>332</v>
      </c>
      <c r="E86" s="135" t="s">
        <v>419</v>
      </c>
      <c r="F86" s="135"/>
      <c r="G86" s="129"/>
      <c r="H86" s="129"/>
      <c r="I86" s="103"/>
      <c r="J86" s="103"/>
      <c r="K86" s="139" t="s">
        <v>489</v>
      </c>
      <c r="M86" s="179" t="s">
        <v>1135</v>
      </c>
    </row>
    <row r="87" spans="1:13" s="91" customFormat="1" ht="13.5">
      <c r="A87" s="101">
        <f t="shared" si="0"/>
        <v>81</v>
      </c>
      <c r="B87" s="128" t="s">
        <v>420</v>
      </c>
      <c r="C87" s="134" t="s">
        <v>412</v>
      </c>
      <c r="D87" s="134" t="s">
        <v>414</v>
      </c>
      <c r="E87" s="135">
        <v>8</v>
      </c>
      <c r="F87" s="135"/>
      <c r="G87" s="129"/>
      <c r="H87" s="129"/>
      <c r="I87" s="103"/>
      <c r="J87" s="103"/>
      <c r="K87" s="139" t="s">
        <v>490</v>
      </c>
      <c r="M87" s="179" t="s">
        <v>1122</v>
      </c>
    </row>
    <row r="88" spans="1:13" s="91" customFormat="1" ht="13.5">
      <c r="A88" s="112">
        <f t="shared" si="0"/>
        <v>82</v>
      </c>
      <c r="B88" s="113" t="s">
        <v>421</v>
      </c>
      <c r="C88" s="133" t="s">
        <v>413</v>
      </c>
      <c r="D88" s="133" t="s">
        <v>332</v>
      </c>
      <c r="E88" s="131" t="s">
        <v>419</v>
      </c>
      <c r="F88" s="131"/>
      <c r="G88" s="114"/>
      <c r="H88" s="114"/>
      <c r="I88" s="166"/>
      <c r="J88" s="166"/>
      <c r="K88" s="140" t="s">
        <v>491</v>
      </c>
      <c r="M88"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27.xml><?xml version="1.0" encoding="utf-8"?>
<worksheet xmlns="http://schemas.openxmlformats.org/spreadsheetml/2006/main" xmlns:r="http://schemas.openxmlformats.org/officeDocument/2006/relationships">
  <sheetPr codeName="Sheet40">
    <pageSetUpPr fitToPage="1"/>
  </sheetPr>
  <dimension ref="A1:L48"/>
  <sheetViews>
    <sheetView showGridLines="0" tabSelected="1" zoomScale="85" zoomScaleNormal="85" zoomScaleSheetLayoutView="100" workbookViewId="0">
      <pane xSplit="2" ySplit="6" topLeftCell="C7" activePane="bottomRight" state="frozen"/>
      <selection pane="topRight"/>
      <selection pane="bottomLeft"/>
      <selection pane="bottomRight" activeCell="C12" sqref="C12"/>
    </sheetView>
  </sheetViews>
  <sheetFormatPr defaultRowHeight="13.5"/>
  <cols>
    <col min="1" max="1" width="6.125" style="261" customWidth="1"/>
    <col min="2" max="2" width="25.25" style="262" customWidth="1"/>
    <col min="3" max="3" width="17.375" style="235" customWidth="1"/>
    <col min="4" max="4" width="20.625" style="235" customWidth="1"/>
    <col min="5" max="5" width="8.375" style="261" bestFit="1" customWidth="1"/>
    <col min="6" max="6" width="5.25" style="263" customWidth="1"/>
    <col min="7" max="10" width="9.625" style="261" customWidth="1"/>
    <col min="11" max="11" width="10.25" style="261" customWidth="1"/>
    <col min="12" max="12" width="30.875" style="235" customWidth="1"/>
    <col min="13" max="16384" width="9" style="4"/>
  </cols>
  <sheetData>
    <row r="1" spans="1:12" s="190" customFormat="1">
      <c r="A1" s="188"/>
      <c r="B1" s="189"/>
      <c r="E1" s="191"/>
      <c r="F1" s="192"/>
      <c r="G1" s="188"/>
    </row>
    <row r="2" spans="1:12" s="200" customFormat="1" ht="24.95" customHeight="1">
      <c r="A2" s="193"/>
      <c r="B2" s="194"/>
      <c r="C2" s="195"/>
      <c r="D2" s="195"/>
      <c r="E2" s="496" t="s">
        <v>5</v>
      </c>
      <c r="F2" s="496"/>
      <c r="G2" s="475" t="s">
        <v>339</v>
      </c>
      <c r="H2" s="476"/>
      <c r="I2" s="477"/>
      <c r="J2" s="197"/>
      <c r="K2" s="196" t="s">
        <v>5</v>
      </c>
      <c r="L2" s="198"/>
    </row>
    <row r="3" spans="1:12" s="200" customFormat="1" ht="24.95" customHeight="1">
      <c r="A3" s="193"/>
      <c r="B3" s="194"/>
      <c r="C3" s="195"/>
      <c r="D3" s="195"/>
      <c r="E3" s="496" t="s">
        <v>1575</v>
      </c>
      <c r="F3" s="496"/>
      <c r="G3" s="478">
        <v>41569</v>
      </c>
      <c r="H3" s="479"/>
      <c r="I3" s="479"/>
      <c r="J3" s="197"/>
      <c r="K3" s="196" t="s">
        <v>6</v>
      </c>
      <c r="L3" s="198"/>
    </row>
    <row r="4" spans="1:12" s="190" customFormat="1" ht="6" customHeight="1">
      <c r="A4" s="202"/>
      <c r="B4" s="203"/>
      <c r="E4" s="191"/>
      <c r="F4" s="192"/>
    </row>
    <row r="5" spans="1:12" s="191" customFormat="1" ht="22.5" customHeight="1">
      <c r="A5" s="497" t="s">
        <v>9</v>
      </c>
      <c r="B5" s="498"/>
      <c r="C5" s="499" t="s">
        <v>1905</v>
      </c>
      <c r="D5" s="500"/>
      <c r="E5" s="501" t="s">
        <v>10</v>
      </c>
      <c r="F5" s="502"/>
      <c r="G5" s="503" t="s">
        <v>1906</v>
      </c>
      <c r="H5" s="504"/>
      <c r="I5" s="505"/>
      <c r="J5" s="205"/>
      <c r="K5" s="204" t="s">
        <v>1579</v>
      </c>
      <c r="L5" s="206"/>
    </row>
    <row r="6" spans="1:12" s="191" customFormat="1" ht="27">
      <c r="A6" s="210" t="s">
        <v>11</v>
      </c>
      <c r="B6" s="210" t="s">
        <v>12</v>
      </c>
      <c r="C6" s="210" t="s">
        <v>1587</v>
      </c>
      <c r="D6" s="210" t="s">
        <v>14</v>
      </c>
      <c r="E6" s="211" t="s">
        <v>1750</v>
      </c>
      <c r="F6" s="210" t="s">
        <v>2</v>
      </c>
      <c r="G6" s="210" t="s">
        <v>1749</v>
      </c>
      <c r="H6" s="210" t="s">
        <v>1748</v>
      </c>
      <c r="I6" s="210" t="s">
        <v>3</v>
      </c>
      <c r="J6" s="210" t="s">
        <v>1747</v>
      </c>
      <c r="K6" s="210" t="s">
        <v>15</v>
      </c>
      <c r="L6" s="210" t="s">
        <v>1586</v>
      </c>
    </row>
    <row r="7" spans="1:12" s="91" customFormat="1" ht="11.25">
      <c r="A7" s="101">
        <f t="shared" ref="A7:A9" si="0">ROW(A7)-6</f>
        <v>1</v>
      </c>
      <c r="B7" s="124" t="s">
        <v>424</v>
      </c>
      <c r="C7" s="132" t="s">
        <v>429</v>
      </c>
      <c r="D7" s="132" t="s">
        <v>414</v>
      </c>
      <c r="E7" s="100">
        <v>60</v>
      </c>
      <c r="F7" s="100"/>
      <c r="G7" s="109" t="s">
        <v>328</v>
      </c>
      <c r="H7" s="109" t="s">
        <v>422</v>
      </c>
      <c r="I7" s="103"/>
      <c r="J7" s="103"/>
      <c r="K7" s="136"/>
      <c r="L7" s="93"/>
    </row>
    <row r="8" spans="1:12" s="97" customFormat="1" ht="11.25">
      <c r="A8" s="101">
        <f t="shared" si="0"/>
        <v>2</v>
      </c>
      <c r="B8" s="124" t="s">
        <v>425</v>
      </c>
      <c r="C8" s="132" t="s">
        <v>430</v>
      </c>
      <c r="D8" s="132" t="s">
        <v>414</v>
      </c>
      <c r="E8" s="100">
        <v>15</v>
      </c>
      <c r="F8" s="100"/>
      <c r="G8" s="109" t="s">
        <v>328</v>
      </c>
      <c r="H8" s="109" t="s">
        <v>422</v>
      </c>
      <c r="I8" s="103"/>
      <c r="J8" s="103"/>
      <c r="K8" s="136"/>
      <c r="L8" s="93"/>
    </row>
    <row r="9" spans="1:12" s="97" customFormat="1" ht="11.25">
      <c r="A9" s="101">
        <f t="shared" si="0"/>
        <v>3</v>
      </c>
      <c r="B9" s="124" t="s">
        <v>423</v>
      </c>
      <c r="C9" s="132" t="s">
        <v>431</v>
      </c>
      <c r="D9" s="132" t="s">
        <v>416</v>
      </c>
      <c r="E9" s="100"/>
      <c r="F9" s="100"/>
      <c r="G9" s="109"/>
      <c r="H9" s="109"/>
      <c r="I9" s="103"/>
      <c r="J9" s="103"/>
      <c r="K9" s="136"/>
      <c r="L9" s="93"/>
    </row>
    <row r="10" spans="1:12" s="244" customFormat="1" ht="40.5">
      <c r="A10" s="214">
        <v>1</v>
      </c>
      <c r="B10" s="215" t="s">
        <v>1609</v>
      </c>
      <c r="C10" s="216" t="s">
        <v>1735</v>
      </c>
      <c r="D10" s="217" t="s">
        <v>1727</v>
      </c>
      <c r="E10" s="218">
        <v>4</v>
      </c>
      <c r="F10" s="219" t="s">
        <v>1726</v>
      </c>
      <c r="G10" s="219" t="s">
        <v>1614</v>
      </c>
      <c r="H10" s="221"/>
      <c r="I10" s="221" t="s">
        <v>1615</v>
      </c>
      <c r="J10" s="221"/>
      <c r="K10" s="222" t="s">
        <v>1616</v>
      </c>
      <c r="L10" s="216" t="s">
        <v>1610</v>
      </c>
    </row>
    <row r="11" spans="1:12" s="268" customFormat="1">
      <c r="A11" s="226">
        <v>2</v>
      </c>
      <c r="B11" s="227" t="s">
        <v>1734</v>
      </c>
      <c r="C11" s="517" t="s">
        <v>2335</v>
      </c>
      <c r="D11" s="228" t="s">
        <v>1727</v>
      </c>
      <c r="E11" s="229">
        <v>5</v>
      </c>
      <c r="F11" s="230" t="s">
        <v>1726</v>
      </c>
      <c r="G11" s="230" t="s">
        <v>1614</v>
      </c>
      <c r="H11" s="221"/>
      <c r="I11" s="221" t="s">
        <v>1615</v>
      </c>
      <c r="J11" s="221"/>
      <c r="K11" s="231"/>
      <c r="L11" s="227" t="s">
        <v>1618</v>
      </c>
    </row>
    <row r="12" spans="1:12" s="244" customFormat="1">
      <c r="A12" s="226">
        <v>3</v>
      </c>
      <c r="B12" s="236" t="s">
        <v>450</v>
      </c>
      <c r="C12" s="236" t="s">
        <v>1732</v>
      </c>
      <c r="D12" s="237" t="s">
        <v>1731</v>
      </c>
      <c r="E12" s="238">
        <v>2</v>
      </c>
      <c r="F12" s="230" t="s">
        <v>1726</v>
      </c>
      <c r="G12" s="230" t="s">
        <v>1614</v>
      </c>
      <c r="H12" s="221"/>
      <c r="I12" s="221" t="s">
        <v>1615</v>
      </c>
      <c r="J12" s="221"/>
      <c r="K12" s="231"/>
      <c r="L12" s="236" t="s">
        <v>1620</v>
      </c>
    </row>
    <row r="13" spans="1:12" s="244" customFormat="1" ht="188.25" customHeight="1">
      <c r="A13" s="226">
        <v>4</v>
      </c>
      <c r="B13" s="227" t="s">
        <v>1907</v>
      </c>
      <c r="C13" s="227" t="s">
        <v>1908</v>
      </c>
      <c r="D13" s="241" t="s">
        <v>1727</v>
      </c>
      <c r="E13" s="229">
        <v>2</v>
      </c>
      <c r="F13" s="230" t="s">
        <v>1726</v>
      </c>
      <c r="G13" s="230" t="s">
        <v>1614</v>
      </c>
      <c r="H13" s="221"/>
      <c r="I13" s="221" t="s">
        <v>1615</v>
      </c>
      <c r="J13" s="221"/>
      <c r="K13" s="231" t="s">
        <v>1909</v>
      </c>
      <c r="L13" s="517" t="s">
        <v>2334</v>
      </c>
    </row>
    <row r="14" spans="1:12" s="244" customFormat="1">
      <c r="A14" s="226">
        <v>5</v>
      </c>
      <c r="B14" s="227" t="s">
        <v>1910</v>
      </c>
      <c r="C14" s="227" t="s">
        <v>1911</v>
      </c>
      <c r="D14" s="241" t="s">
        <v>1731</v>
      </c>
      <c r="E14" s="229">
        <v>2</v>
      </c>
      <c r="F14" s="230"/>
      <c r="G14" s="230"/>
      <c r="H14" s="221"/>
      <c r="I14" s="221"/>
      <c r="J14" s="245"/>
      <c r="K14" s="231"/>
      <c r="L14" s="227"/>
    </row>
    <row r="15" spans="1:12" s="244" customFormat="1" ht="162">
      <c r="A15" s="226">
        <v>6</v>
      </c>
      <c r="B15" s="227" t="s">
        <v>1912</v>
      </c>
      <c r="C15" s="227" t="s">
        <v>1913</v>
      </c>
      <c r="D15" s="241" t="s">
        <v>1707</v>
      </c>
      <c r="E15" s="229">
        <v>2</v>
      </c>
      <c r="F15" s="230"/>
      <c r="G15" s="230"/>
      <c r="H15" s="221"/>
      <c r="I15" s="221"/>
      <c r="J15" s="245"/>
      <c r="K15" s="231" t="s">
        <v>1914</v>
      </c>
      <c r="L15" s="227"/>
    </row>
    <row r="16" spans="1:12" s="244" customFormat="1">
      <c r="A16" s="226">
        <v>7</v>
      </c>
      <c r="B16" s="227" t="s">
        <v>1915</v>
      </c>
      <c r="C16" s="227" t="s">
        <v>1916</v>
      </c>
      <c r="D16" s="241" t="s">
        <v>1707</v>
      </c>
      <c r="E16" s="229">
        <v>300</v>
      </c>
      <c r="F16" s="230"/>
      <c r="G16" s="230"/>
      <c r="H16" s="221"/>
      <c r="I16" s="221"/>
      <c r="J16" s="245"/>
      <c r="K16" s="231"/>
      <c r="L16" s="227"/>
    </row>
    <row r="17" spans="1:12" s="244" customFormat="1" ht="40.5">
      <c r="A17" s="226">
        <v>8</v>
      </c>
      <c r="B17" s="227" t="s">
        <v>1917</v>
      </c>
      <c r="C17" s="227" t="s">
        <v>1919</v>
      </c>
      <c r="D17" s="241" t="s">
        <v>1727</v>
      </c>
      <c r="E17" s="229">
        <v>300</v>
      </c>
      <c r="F17" s="230"/>
      <c r="G17" s="230"/>
      <c r="H17" s="221"/>
      <c r="I17" s="221"/>
      <c r="J17" s="245"/>
      <c r="K17" s="231" t="s">
        <v>1920</v>
      </c>
      <c r="L17" s="227" t="s">
        <v>1918</v>
      </c>
    </row>
    <row r="18" spans="1:12" s="244" customFormat="1" ht="67.5">
      <c r="A18" s="226">
        <v>9</v>
      </c>
      <c r="B18" s="227" t="s">
        <v>1706</v>
      </c>
      <c r="C18" s="227" t="s">
        <v>1134</v>
      </c>
      <c r="D18" s="241" t="s">
        <v>1707</v>
      </c>
      <c r="E18" s="229">
        <v>4</v>
      </c>
      <c r="F18" s="230"/>
      <c r="G18" s="230"/>
      <c r="H18" s="221"/>
      <c r="I18" s="221"/>
      <c r="J18" s="245"/>
      <c r="K18" s="231" t="s">
        <v>1708</v>
      </c>
      <c r="L18" s="227"/>
    </row>
    <row r="19" spans="1:12" s="244" customFormat="1" ht="54">
      <c r="A19" s="226">
        <v>10</v>
      </c>
      <c r="B19" s="227" t="s">
        <v>1709</v>
      </c>
      <c r="C19" s="227" t="s">
        <v>1135</v>
      </c>
      <c r="D19" s="241" t="s">
        <v>4</v>
      </c>
      <c r="E19" s="229">
        <v>8</v>
      </c>
      <c r="F19" s="230"/>
      <c r="G19" s="230"/>
      <c r="H19" s="221"/>
      <c r="I19" s="221"/>
      <c r="J19" s="245"/>
      <c r="K19" s="231" t="s">
        <v>1710</v>
      </c>
      <c r="L19" s="227"/>
    </row>
    <row r="20" spans="1:12" s="244" customFormat="1" ht="67.5">
      <c r="A20" s="226">
        <v>11</v>
      </c>
      <c r="B20" s="227" t="s">
        <v>1711</v>
      </c>
      <c r="C20" s="227" t="s">
        <v>1122</v>
      </c>
      <c r="D20" s="249" t="s">
        <v>1707</v>
      </c>
      <c r="E20" s="229">
        <v>4</v>
      </c>
      <c r="F20" s="230"/>
      <c r="G20" s="230"/>
      <c r="H20" s="221"/>
      <c r="I20" s="221"/>
      <c r="J20" s="245"/>
      <c r="K20" s="231" t="s">
        <v>1712</v>
      </c>
      <c r="L20" s="227"/>
    </row>
    <row r="21" spans="1:12" ht="54">
      <c r="A21" s="226">
        <v>12</v>
      </c>
      <c r="B21" s="227" t="s">
        <v>1713</v>
      </c>
      <c r="C21" s="227" t="s">
        <v>1136</v>
      </c>
      <c r="D21" s="249" t="s">
        <v>1714</v>
      </c>
      <c r="E21" s="229">
        <v>8</v>
      </c>
      <c r="F21" s="230"/>
      <c r="G21" s="230"/>
      <c r="H21" s="221"/>
      <c r="I21" s="221"/>
      <c r="J21" s="245"/>
      <c r="K21" s="231" t="s">
        <v>1715</v>
      </c>
      <c r="L21" s="227"/>
    </row>
    <row r="22" spans="1:12">
      <c r="A22" s="226"/>
      <c r="B22" s="227"/>
      <c r="C22" s="227"/>
      <c r="D22" s="241"/>
      <c r="E22" s="229"/>
      <c r="F22" s="230"/>
      <c r="G22" s="230"/>
      <c r="H22" s="221"/>
      <c r="I22" s="221"/>
      <c r="J22" s="245"/>
      <c r="K22" s="231"/>
      <c r="L22" s="227"/>
    </row>
    <row r="23" spans="1:12">
      <c r="A23" s="226"/>
      <c r="B23" s="227"/>
      <c r="C23" s="227"/>
      <c r="D23" s="241"/>
      <c r="E23" s="229"/>
      <c r="F23" s="230"/>
      <c r="G23" s="230"/>
      <c r="H23" s="221"/>
      <c r="I23" s="221"/>
      <c r="J23" s="245"/>
      <c r="K23" s="231"/>
      <c r="L23" s="227"/>
    </row>
    <row r="24" spans="1:12">
      <c r="A24" s="226"/>
      <c r="B24" s="227"/>
      <c r="C24" s="227"/>
      <c r="D24" s="241"/>
      <c r="E24" s="229"/>
      <c r="F24" s="230"/>
      <c r="G24" s="230"/>
      <c r="H24" s="221"/>
      <c r="I24" s="221"/>
      <c r="J24" s="245"/>
      <c r="K24" s="231"/>
      <c r="L24" s="227"/>
    </row>
    <row r="25" spans="1:12">
      <c r="A25" s="226"/>
      <c r="B25" s="227"/>
      <c r="C25" s="227"/>
      <c r="D25" s="241"/>
      <c r="E25" s="229"/>
      <c r="F25" s="230"/>
      <c r="G25" s="230"/>
      <c r="H25" s="221"/>
      <c r="I25" s="221"/>
      <c r="J25" s="245"/>
      <c r="K25" s="231"/>
      <c r="L25" s="227"/>
    </row>
    <row r="26" spans="1:12">
      <c r="A26" s="226"/>
      <c r="B26" s="227"/>
      <c r="C26" s="227"/>
      <c r="D26" s="241"/>
      <c r="E26" s="229"/>
      <c r="F26" s="230"/>
      <c r="G26" s="230"/>
      <c r="H26" s="221"/>
      <c r="I26" s="221"/>
      <c r="J26" s="245"/>
      <c r="K26" s="231"/>
      <c r="L26" s="227"/>
    </row>
    <row r="27" spans="1:12">
      <c r="A27" s="226"/>
      <c r="B27" s="227"/>
      <c r="C27" s="227"/>
      <c r="D27" s="241"/>
      <c r="E27" s="229"/>
      <c r="F27" s="230"/>
      <c r="G27" s="230"/>
      <c r="H27" s="221"/>
      <c r="I27" s="221"/>
      <c r="J27" s="245"/>
      <c r="K27" s="231"/>
      <c r="L27" s="227"/>
    </row>
    <row r="28" spans="1:12">
      <c r="A28" s="226"/>
      <c r="B28" s="227"/>
      <c r="C28" s="227"/>
      <c r="D28" s="241"/>
      <c r="E28" s="229"/>
      <c r="F28" s="230"/>
      <c r="G28" s="230"/>
      <c r="H28" s="221"/>
      <c r="I28" s="221"/>
      <c r="J28" s="245"/>
      <c r="K28" s="231"/>
      <c r="L28" s="227"/>
    </row>
    <row r="29" spans="1:12">
      <c r="A29" s="226"/>
      <c r="B29" s="227"/>
      <c r="C29" s="227"/>
      <c r="D29" s="249"/>
      <c r="E29" s="229"/>
      <c r="F29" s="230"/>
      <c r="G29" s="230"/>
      <c r="H29" s="221"/>
      <c r="I29" s="221"/>
      <c r="J29" s="245"/>
      <c r="K29" s="231"/>
      <c r="L29" s="227"/>
    </row>
    <row r="30" spans="1:12">
      <c r="A30" s="226"/>
      <c r="B30" s="227"/>
      <c r="C30" s="227"/>
      <c r="D30" s="249"/>
      <c r="E30" s="229"/>
      <c r="F30" s="230"/>
      <c r="G30" s="230"/>
      <c r="H30" s="221"/>
      <c r="I30" s="221"/>
      <c r="J30" s="245"/>
      <c r="K30" s="231"/>
      <c r="L30" s="227"/>
    </row>
    <row r="31" spans="1:12">
      <c r="A31" s="226"/>
      <c r="B31" s="227"/>
      <c r="C31" s="227"/>
      <c r="D31" s="241"/>
      <c r="E31" s="229"/>
      <c r="F31" s="230"/>
      <c r="G31" s="230"/>
      <c r="H31" s="221"/>
      <c r="I31" s="221"/>
      <c r="J31" s="245"/>
      <c r="K31" s="231"/>
      <c r="L31" s="227"/>
    </row>
    <row r="32" spans="1:12">
      <c r="A32" s="250"/>
      <c r="B32" s="251"/>
      <c r="C32" s="251"/>
      <c r="D32" s="252"/>
      <c r="E32" s="253"/>
      <c r="F32" s="254"/>
      <c r="G32" s="254"/>
      <c r="H32" s="255"/>
      <c r="I32" s="255"/>
      <c r="J32" s="256"/>
      <c r="K32" s="257"/>
      <c r="L32" s="251"/>
    </row>
    <row r="33" spans="4:12">
      <c r="D33" s="261"/>
      <c r="E33" s="263"/>
      <c r="F33" s="261"/>
      <c r="K33" s="235"/>
      <c r="L33" s="4"/>
    </row>
    <row r="34" spans="4:12">
      <c r="D34" s="261"/>
      <c r="E34" s="263"/>
      <c r="F34" s="261"/>
      <c r="K34" s="235"/>
      <c r="L34" s="4"/>
    </row>
    <row r="35" spans="4:12">
      <c r="D35" s="261"/>
      <c r="E35" s="263"/>
      <c r="F35" s="261"/>
      <c r="K35" s="235"/>
      <c r="L35" s="4"/>
    </row>
    <row r="36" spans="4:12">
      <c r="D36" s="261"/>
      <c r="E36" s="263"/>
      <c r="F36" s="261"/>
      <c r="K36" s="235"/>
      <c r="L36" s="4"/>
    </row>
    <row r="37" spans="4:12">
      <c r="D37" s="261"/>
      <c r="E37" s="263"/>
      <c r="F37" s="261"/>
      <c r="K37" s="235"/>
      <c r="L37" s="4"/>
    </row>
    <row r="38" spans="4:12">
      <c r="D38" s="261"/>
      <c r="E38" s="263"/>
      <c r="F38" s="261"/>
      <c r="K38" s="235"/>
      <c r="L38" s="4"/>
    </row>
    <row r="39" spans="4:12">
      <c r="D39" s="261"/>
      <c r="E39" s="263"/>
      <c r="F39" s="261"/>
      <c r="K39" s="235"/>
      <c r="L39" s="4"/>
    </row>
    <row r="40" spans="4:12">
      <c r="D40" s="261"/>
      <c r="E40" s="263"/>
      <c r="F40" s="261"/>
      <c r="K40" s="235"/>
      <c r="L40" s="4"/>
    </row>
    <row r="41" spans="4:12">
      <c r="D41" s="261"/>
      <c r="E41" s="263"/>
      <c r="F41" s="261"/>
      <c r="K41" s="235"/>
      <c r="L41" s="4"/>
    </row>
    <row r="42" spans="4:12">
      <c r="D42" s="261"/>
      <c r="E42" s="263"/>
      <c r="F42" s="261"/>
      <c r="K42" s="235"/>
      <c r="L42" s="4"/>
    </row>
    <row r="43" spans="4:12">
      <c r="D43" s="261"/>
      <c r="E43" s="263"/>
      <c r="F43" s="261"/>
      <c r="K43" s="235"/>
      <c r="L43" s="4"/>
    </row>
    <row r="44" spans="4:12">
      <c r="D44" s="261"/>
      <c r="E44" s="263"/>
      <c r="F44" s="261"/>
      <c r="K44" s="235"/>
      <c r="L44" s="4"/>
    </row>
    <row r="45" spans="4:12">
      <c r="D45" s="261"/>
      <c r="E45" s="263"/>
      <c r="F45" s="261"/>
      <c r="K45" s="235"/>
      <c r="L45" s="4"/>
    </row>
    <row r="46" spans="4:12">
      <c r="D46" s="261"/>
      <c r="E46" s="263"/>
      <c r="F46" s="261"/>
      <c r="K46" s="235"/>
      <c r="L46" s="4"/>
    </row>
    <row r="47" spans="4:12">
      <c r="D47" s="261"/>
      <c r="E47" s="263"/>
      <c r="F47" s="261"/>
      <c r="K47" s="235"/>
      <c r="L47" s="4"/>
    </row>
    <row r="48" spans="4:12">
      <c r="D48" s="261"/>
      <c r="E48" s="263"/>
      <c r="F48" s="261"/>
      <c r="K48" s="235"/>
      <c r="L48" s="4"/>
    </row>
  </sheetData>
  <mergeCells count="8">
    <mergeCell ref="E2:F2"/>
    <mergeCell ref="G2:I2"/>
    <mergeCell ref="E3:F3"/>
    <mergeCell ref="G3:I3"/>
    <mergeCell ref="A5:B5"/>
    <mergeCell ref="C5:D5"/>
    <mergeCell ref="E5:F5"/>
    <mergeCell ref="G5:I5"/>
  </mergeCells>
  <phoneticPr fontId="7"/>
  <conditionalFormatting sqref="B7:L9 A9">
    <cfRule type="expression" dxfId="3" priority="2">
      <formula>$L7="NULLに置換"</formula>
    </cfRule>
  </conditionalFormatting>
  <conditionalFormatting sqref="A7:A9">
    <cfRule type="expression" dxfId="1" priority="1">
      <formula>$L7="NULLに置換"</formula>
    </cfRule>
  </conditionalFormatting>
  <pageMargins left="0.6692913385826772" right="0.28999999999999998" top="0.39370078740157483" bottom="0.72" header="0.23622047244094491" footer="0.23622047244094491"/>
  <pageSetup paperSize="9" scale="58" fitToHeight="0" orientation="portrait" horizontalDpi="200" verticalDpi="200" r:id="rId1"/>
  <headerFooter alignWithMargins="0">
    <oddFooter>&amp;L&amp;A&amp;C&amp;P/&amp;N</oddFooter>
  </headerFooter>
  <legacyDrawing r:id="rId2"/>
</worksheet>
</file>

<file path=xl/worksheets/sheet28.xml><?xml version="1.0" encoding="utf-8"?>
<worksheet xmlns="http://schemas.openxmlformats.org/spreadsheetml/2006/main" xmlns:r="http://schemas.openxmlformats.org/officeDocument/2006/relationships">
  <sheetPr codeName="Sheet41">
    <pageSetUpPr fitToPage="1"/>
  </sheetPr>
  <dimension ref="A1:L91"/>
  <sheetViews>
    <sheetView showGridLines="0" zoomScale="70" zoomScaleNormal="70" zoomScaleSheetLayoutView="85" workbookViewId="0">
      <pane xSplit="2" ySplit="6" topLeftCell="C22" activePane="bottomRight" state="frozen"/>
      <selection pane="topRight"/>
      <selection pane="bottomLeft"/>
      <selection pane="bottomRight" activeCell="F7" sqref="F7:F86"/>
    </sheetView>
  </sheetViews>
  <sheetFormatPr defaultRowHeight="17.25"/>
  <cols>
    <col min="1" max="1" width="6.125" style="324" customWidth="1"/>
    <col min="2" max="2" width="27.875" style="325" customWidth="1"/>
    <col min="3" max="3" width="16.75" style="305" customWidth="1"/>
    <col min="4" max="4" width="20.625" style="305" customWidth="1"/>
    <col min="5" max="5" width="8.375" style="324" bestFit="1" customWidth="1"/>
    <col min="6" max="6" width="4.75" style="326" customWidth="1"/>
    <col min="7" max="9" width="9.625" style="324" customWidth="1"/>
    <col min="10" max="10" width="19.5" style="324" customWidth="1"/>
    <col min="11" max="11" width="10.25" style="324" customWidth="1"/>
    <col min="12" max="12" width="30.625" style="305" customWidth="1"/>
    <col min="13" max="16384" width="9" style="298"/>
  </cols>
  <sheetData>
    <row r="1" spans="1:12" s="271" customFormat="1">
      <c r="A1" s="274"/>
      <c r="B1" s="270"/>
      <c r="E1" s="272"/>
      <c r="F1" s="273"/>
      <c r="G1" s="274"/>
    </row>
    <row r="2" spans="1:12" s="281" customFormat="1" ht="24.95" customHeight="1">
      <c r="A2" s="275"/>
      <c r="B2" s="276"/>
      <c r="C2" s="277"/>
      <c r="D2" s="277"/>
      <c r="E2" s="507" t="s">
        <v>5</v>
      </c>
      <c r="F2" s="507"/>
      <c r="G2" s="475" t="s">
        <v>339</v>
      </c>
      <c r="H2" s="476"/>
      <c r="I2" s="477"/>
      <c r="J2" s="279"/>
      <c r="K2" s="278" t="s">
        <v>5</v>
      </c>
      <c r="L2" s="280"/>
    </row>
    <row r="3" spans="1:12" s="281" customFormat="1" ht="24.95" customHeight="1">
      <c r="A3" s="275"/>
      <c r="B3" s="276"/>
      <c r="C3" s="277"/>
      <c r="D3" s="277"/>
      <c r="E3" s="507" t="s">
        <v>1575</v>
      </c>
      <c r="F3" s="507"/>
      <c r="G3" s="478">
        <v>41569</v>
      </c>
      <c r="H3" s="479"/>
      <c r="I3" s="479"/>
      <c r="J3" s="279"/>
      <c r="K3" s="278" t="s">
        <v>6</v>
      </c>
      <c r="L3" s="280"/>
    </row>
    <row r="4" spans="1:12" s="271" customFormat="1" ht="6" customHeight="1">
      <c r="A4" s="282"/>
      <c r="B4" s="283"/>
      <c r="E4" s="272"/>
      <c r="F4" s="273"/>
    </row>
    <row r="5" spans="1:12" s="272" customFormat="1" ht="22.5" customHeight="1">
      <c r="A5" s="508" t="s">
        <v>9</v>
      </c>
      <c r="B5" s="509"/>
      <c r="C5" s="510" t="s">
        <v>1921</v>
      </c>
      <c r="D5" s="511"/>
      <c r="E5" s="512" t="s">
        <v>10</v>
      </c>
      <c r="F5" s="513"/>
      <c r="G5" s="514" t="s">
        <v>1922</v>
      </c>
      <c r="H5" s="515"/>
      <c r="I5" s="516"/>
      <c r="J5" s="285"/>
      <c r="K5" s="284" t="s">
        <v>1579</v>
      </c>
      <c r="L5" s="286"/>
    </row>
    <row r="6" spans="1:12" s="272" customFormat="1" ht="34.5">
      <c r="A6" s="287" t="s">
        <v>11</v>
      </c>
      <c r="B6" s="287" t="s">
        <v>12</v>
      </c>
      <c r="C6" s="287" t="s">
        <v>1586</v>
      </c>
      <c r="D6" s="287" t="s">
        <v>1587</v>
      </c>
      <c r="E6" s="287" t="s">
        <v>14</v>
      </c>
      <c r="F6" s="288" t="s">
        <v>1750</v>
      </c>
      <c r="G6" s="287" t="s">
        <v>2</v>
      </c>
      <c r="H6" s="287" t="s">
        <v>1749</v>
      </c>
      <c r="I6" s="287" t="s">
        <v>1748</v>
      </c>
      <c r="J6" s="287" t="s">
        <v>3</v>
      </c>
      <c r="K6" s="287" t="s">
        <v>1747</v>
      </c>
      <c r="L6" s="287" t="s">
        <v>15</v>
      </c>
    </row>
    <row r="7" spans="1:12">
      <c r="A7" s="289">
        <v>1</v>
      </c>
      <c r="B7" s="290" t="s">
        <v>1609</v>
      </c>
      <c r="C7" s="291" t="s">
        <v>1610</v>
      </c>
      <c r="D7" s="291" t="s">
        <v>1735</v>
      </c>
      <c r="E7" s="292" t="s">
        <v>1727</v>
      </c>
      <c r="F7" s="293">
        <v>4</v>
      </c>
      <c r="G7" s="294" t="s">
        <v>1726</v>
      </c>
      <c r="H7" s="294" t="s">
        <v>1614</v>
      </c>
      <c r="I7" s="295"/>
      <c r="J7" s="313" t="s">
        <v>1615</v>
      </c>
      <c r="K7" s="313"/>
      <c r="L7" s="297" t="s">
        <v>1616</v>
      </c>
    </row>
    <row r="8" spans="1:12" s="305" customFormat="1">
      <c r="A8" s="299">
        <v>2</v>
      </c>
      <c r="B8" s="300" t="s">
        <v>1734</v>
      </c>
      <c r="C8" s="300" t="s">
        <v>1618</v>
      </c>
      <c r="D8" s="300" t="s">
        <v>1733</v>
      </c>
      <c r="E8" s="301" t="s">
        <v>1727</v>
      </c>
      <c r="F8" s="302">
        <v>5</v>
      </c>
      <c r="G8" s="303" t="s">
        <v>1726</v>
      </c>
      <c r="H8" s="303" t="s">
        <v>1614</v>
      </c>
      <c r="I8" s="296"/>
      <c r="J8" s="313" t="s">
        <v>1615</v>
      </c>
      <c r="K8" s="313"/>
      <c r="L8" s="304"/>
    </row>
    <row r="9" spans="1:12">
      <c r="A9" s="299">
        <v>3</v>
      </c>
      <c r="B9" s="306" t="s">
        <v>450</v>
      </c>
      <c r="C9" s="306" t="s">
        <v>1620</v>
      </c>
      <c r="D9" s="306" t="s">
        <v>1732</v>
      </c>
      <c r="E9" s="307" t="s">
        <v>1731</v>
      </c>
      <c r="F9" s="308">
        <v>2</v>
      </c>
      <c r="G9" s="303" t="s">
        <v>1726</v>
      </c>
      <c r="H9" s="303" t="s">
        <v>1614</v>
      </c>
      <c r="I9" s="296"/>
      <c r="J9" s="313" t="s">
        <v>1615</v>
      </c>
      <c r="K9" s="313"/>
      <c r="L9" s="304"/>
    </row>
    <row r="10" spans="1:12" s="310" customFormat="1" ht="34.5">
      <c r="A10" s="299">
        <v>4</v>
      </c>
      <c r="B10" s="300" t="s">
        <v>247</v>
      </c>
      <c r="C10" s="300" t="s">
        <v>1923</v>
      </c>
      <c r="D10" s="300" t="s">
        <v>1397</v>
      </c>
      <c r="E10" s="309" t="s">
        <v>1727</v>
      </c>
      <c r="F10" s="302">
        <v>2</v>
      </c>
      <c r="G10" s="303" t="s">
        <v>1726</v>
      </c>
      <c r="H10" s="303" t="s">
        <v>1614</v>
      </c>
      <c r="I10" s="296"/>
      <c r="J10" s="313" t="s">
        <v>1615</v>
      </c>
      <c r="K10" s="313"/>
      <c r="L10" s="304" t="s">
        <v>1924</v>
      </c>
    </row>
    <row r="11" spans="1:12" s="310" customFormat="1" ht="409.5">
      <c r="A11" s="299">
        <v>5</v>
      </c>
      <c r="B11" s="300" t="s">
        <v>117</v>
      </c>
      <c r="C11" s="300" t="s">
        <v>1925</v>
      </c>
      <c r="D11" s="300" t="s">
        <v>1926</v>
      </c>
      <c r="E11" s="309" t="s">
        <v>1727</v>
      </c>
      <c r="F11" s="302">
        <v>2</v>
      </c>
      <c r="G11" s="303" t="s">
        <v>1726</v>
      </c>
      <c r="H11" s="303" t="s">
        <v>1614</v>
      </c>
      <c r="I11" s="296"/>
      <c r="J11" s="313" t="s">
        <v>1615</v>
      </c>
      <c r="K11" s="313"/>
      <c r="L11" s="304" t="s">
        <v>1927</v>
      </c>
    </row>
    <row r="12" spans="1:12">
      <c r="A12" s="299">
        <v>6</v>
      </c>
      <c r="B12" s="300" t="s">
        <v>633</v>
      </c>
      <c r="C12" s="300" t="s">
        <v>1631</v>
      </c>
      <c r="D12" s="300" t="s">
        <v>1723</v>
      </c>
      <c r="E12" s="309" t="s">
        <v>1720</v>
      </c>
      <c r="F12" s="302">
        <v>11</v>
      </c>
      <c r="G12" s="303"/>
      <c r="H12" s="303"/>
      <c r="I12" s="296"/>
      <c r="J12" s="296"/>
      <c r="K12" s="311"/>
      <c r="L12" s="304"/>
    </row>
    <row r="13" spans="1:12" s="310" customFormat="1">
      <c r="A13" s="299">
        <v>7</v>
      </c>
      <c r="B13" s="300" t="s">
        <v>1928</v>
      </c>
      <c r="C13" s="300" t="s">
        <v>1634</v>
      </c>
      <c r="D13" s="300" t="s">
        <v>1722</v>
      </c>
      <c r="E13" s="309" t="s">
        <v>1720</v>
      </c>
      <c r="F13" s="302">
        <v>11</v>
      </c>
      <c r="G13" s="303"/>
      <c r="H13" s="303"/>
      <c r="I13" s="296"/>
      <c r="J13" s="296"/>
      <c r="K13" s="311"/>
      <c r="L13" s="304"/>
    </row>
    <row r="14" spans="1:12" s="310" customFormat="1">
      <c r="A14" s="299">
        <v>8</v>
      </c>
      <c r="B14" s="300" t="s">
        <v>637</v>
      </c>
      <c r="C14" s="300" t="s">
        <v>1636</v>
      </c>
      <c r="D14" s="300" t="s">
        <v>1721</v>
      </c>
      <c r="E14" s="309" t="s">
        <v>1720</v>
      </c>
      <c r="F14" s="302">
        <v>11</v>
      </c>
      <c r="G14" s="303"/>
      <c r="H14" s="303"/>
      <c r="I14" s="296"/>
      <c r="J14" s="296"/>
      <c r="K14" s="311"/>
      <c r="L14" s="304"/>
    </row>
    <row r="15" spans="1:12" s="310" customFormat="1">
      <c r="A15" s="299">
        <v>9</v>
      </c>
      <c r="B15" s="300" t="s">
        <v>639</v>
      </c>
      <c r="C15" s="300" t="s">
        <v>1637</v>
      </c>
      <c r="D15" s="300" t="s">
        <v>1316</v>
      </c>
      <c r="E15" s="309" t="s">
        <v>1720</v>
      </c>
      <c r="F15" s="302">
        <v>11</v>
      </c>
      <c r="G15" s="303"/>
      <c r="H15" s="303"/>
      <c r="I15" s="296"/>
      <c r="J15" s="296"/>
      <c r="K15" s="311"/>
      <c r="L15" s="304"/>
    </row>
    <row r="16" spans="1:12">
      <c r="A16" s="299">
        <v>10</v>
      </c>
      <c r="B16" s="306" t="s">
        <v>641</v>
      </c>
      <c r="C16" s="306" t="s">
        <v>1639</v>
      </c>
      <c r="D16" s="300" t="s">
        <v>1317</v>
      </c>
      <c r="E16" s="309" t="s">
        <v>1720</v>
      </c>
      <c r="F16" s="302">
        <v>11</v>
      </c>
      <c r="G16" s="312"/>
      <c r="H16" s="312"/>
      <c r="I16" s="313"/>
      <c r="J16" s="313"/>
      <c r="K16" s="314"/>
      <c r="L16" s="304"/>
    </row>
    <row r="17" spans="1:12">
      <c r="A17" s="299">
        <v>11</v>
      </c>
      <c r="B17" s="300" t="s">
        <v>643</v>
      </c>
      <c r="C17" s="300" t="s">
        <v>1640</v>
      </c>
      <c r="D17" s="300" t="s">
        <v>1318</v>
      </c>
      <c r="E17" s="309" t="s">
        <v>1720</v>
      </c>
      <c r="F17" s="302">
        <v>11</v>
      </c>
      <c r="G17" s="303"/>
      <c r="H17" s="303"/>
      <c r="I17" s="296"/>
      <c r="J17" s="296"/>
      <c r="K17" s="311"/>
      <c r="L17" s="304"/>
    </row>
    <row r="18" spans="1:12">
      <c r="A18" s="299">
        <v>12</v>
      </c>
      <c r="B18" s="300" t="s">
        <v>645</v>
      </c>
      <c r="C18" s="300" t="s">
        <v>1641</v>
      </c>
      <c r="D18" s="300" t="s">
        <v>1319</v>
      </c>
      <c r="E18" s="309" t="s">
        <v>1720</v>
      </c>
      <c r="F18" s="302">
        <v>11</v>
      </c>
      <c r="G18" s="303"/>
      <c r="H18" s="303"/>
      <c r="I18" s="296"/>
      <c r="J18" s="296"/>
      <c r="K18" s="311"/>
      <c r="L18" s="304"/>
    </row>
    <row r="19" spans="1:12">
      <c r="A19" s="299">
        <v>13</v>
      </c>
      <c r="B19" s="300" t="s">
        <v>647</v>
      </c>
      <c r="C19" s="300" t="s">
        <v>1642</v>
      </c>
      <c r="D19" s="300" t="s">
        <v>1320</v>
      </c>
      <c r="E19" s="309" t="s">
        <v>1720</v>
      </c>
      <c r="F19" s="302">
        <v>11</v>
      </c>
      <c r="G19" s="303"/>
      <c r="H19" s="303"/>
      <c r="I19" s="296"/>
      <c r="J19" s="296"/>
      <c r="K19" s="311"/>
      <c r="L19" s="304"/>
    </row>
    <row r="20" spans="1:12">
      <c r="A20" s="299">
        <v>14</v>
      </c>
      <c r="B20" s="300" t="s">
        <v>649</v>
      </c>
      <c r="C20" s="300" t="s">
        <v>1643</v>
      </c>
      <c r="D20" s="300" t="s">
        <v>1321</v>
      </c>
      <c r="E20" s="309" t="s">
        <v>1720</v>
      </c>
      <c r="F20" s="302">
        <v>11</v>
      </c>
      <c r="G20" s="303"/>
      <c r="H20" s="303"/>
      <c r="I20" s="296"/>
      <c r="J20" s="296"/>
      <c r="K20" s="311"/>
      <c r="L20" s="304"/>
    </row>
    <row r="21" spans="1:12">
      <c r="A21" s="299">
        <v>15</v>
      </c>
      <c r="B21" s="300" t="s">
        <v>651</v>
      </c>
      <c r="C21" s="300" t="s">
        <v>1644</v>
      </c>
      <c r="D21" s="300" t="s">
        <v>1322</v>
      </c>
      <c r="E21" s="309" t="s">
        <v>1720</v>
      </c>
      <c r="F21" s="302">
        <v>11</v>
      </c>
      <c r="G21" s="303"/>
      <c r="H21" s="303"/>
      <c r="I21" s="296"/>
      <c r="J21" s="296"/>
      <c r="K21" s="311"/>
      <c r="L21" s="304"/>
    </row>
    <row r="22" spans="1:12">
      <c r="A22" s="299">
        <v>16</v>
      </c>
      <c r="B22" s="300" t="s">
        <v>653</v>
      </c>
      <c r="C22" s="300" t="s">
        <v>1645</v>
      </c>
      <c r="D22" s="300" t="s">
        <v>1323</v>
      </c>
      <c r="E22" s="309" t="s">
        <v>1720</v>
      </c>
      <c r="F22" s="302">
        <v>11</v>
      </c>
      <c r="G22" s="303"/>
      <c r="H22" s="303"/>
      <c r="I22" s="296"/>
      <c r="J22" s="296"/>
      <c r="K22" s="311"/>
      <c r="L22" s="304"/>
    </row>
    <row r="23" spans="1:12">
      <c r="A23" s="299">
        <v>17</v>
      </c>
      <c r="B23" s="300" t="s">
        <v>655</v>
      </c>
      <c r="C23" s="300" t="s">
        <v>1646</v>
      </c>
      <c r="D23" s="300" t="s">
        <v>1324</v>
      </c>
      <c r="E23" s="309" t="s">
        <v>1720</v>
      </c>
      <c r="F23" s="302">
        <v>11</v>
      </c>
      <c r="G23" s="303"/>
      <c r="H23" s="303"/>
      <c r="I23" s="296"/>
      <c r="J23" s="296"/>
      <c r="K23" s="311"/>
      <c r="L23" s="304"/>
    </row>
    <row r="24" spans="1:12">
      <c r="A24" s="299">
        <v>18</v>
      </c>
      <c r="B24" s="300" t="s">
        <v>657</v>
      </c>
      <c r="C24" s="300" t="s">
        <v>1647</v>
      </c>
      <c r="D24" s="300" t="s">
        <v>1325</v>
      </c>
      <c r="E24" s="309" t="s">
        <v>1720</v>
      </c>
      <c r="F24" s="302">
        <v>11</v>
      </c>
      <c r="G24" s="303"/>
      <c r="H24" s="303"/>
      <c r="I24" s="296"/>
      <c r="J24" s="296"/>
      <c r="K24" s="311"/>
      <c r="L24" s="304"/>
    </row>
    <row r="25" spans="1:12">
      <c r="A25" s="299">
        <v>19</v>
      </c>
      <c r="B25" s="300" t="s">
        <v>659</v>
      </c>
      <c r="C25" s="300" t="s">
        <v>1648</v>
      </c>
      <c r="D25" s="300" t="s">
        <v>1326</v>
      </c>
      <c r="E25" s="309" t="s">
        <v>1720</v>
      </c>
      <c r="F25" s="302">
        <v>11</v>
      </c>
      <c r="G25" s="303"/>
      <c r="H25" s="303"/>
      <c r="I25" s="296"/>
      <c r="J25" s="296"/>
      <c r="K25" s="311"/>
      <c r="L25" s="304"/>
    </row>
    <row r="26" spans="1:12">
      <c r="A26" s="299">
        <v>20</v>
      </c>
      <c r="B26" s="300" t="s">
        <v>661</v>
      </c>
      <c r="C26" s="300" t="s">
        <v>1649</v>
      </c>
      <c r="D26" s="300" t="s">
        <v>1327</v>
      </c>
      <c r="E26" s="309" t="s">
        <v>1720</v>
      </c>
      <c r="F26" s="302">
        <v>11</v>
      </c>
      <c r="G26" s="303"/>
      <c r="H26" s="303"/>
      <c r="I26" s="296"/>
      <c r="J26" s="296"/>
      <c r="K26" s="311"/>
      <c r="L26" s="304"/>
    </row>
    <row r="27" spans="1:12">
      <c r="A27" s="299">
        <v>21</v>
      </c>
      <c r="B27" s="300" t="s">
        <v>663</v>
      </c>
      <c r="C27" s="300" t="s">
        <v>1650</v>
      </c>
      <c r="D27" s="300" t="s">
        <v>1328</v>
      </c>
      <c r="E27" s="309" t="s">
        <v>1720</v>
      </c>
      <c r="F27" s="302">
        <v>11</v>
      </c>
      <c r="G27" s="303"/>
      <c r="H27" s="303"/>
      <c r="I27" s="296"/>
      <c r="J27" s="296"/>
      <c r="K27" s="311"/>
      <c r="L27" s="304"/>
    </row>
    <row r="28" spans="1:12">
      <c r="A28" s="299">
        <v>22</v>
      </c>
      <c r="B28" s="300" t="s">
        <v>665</v>
      </c>
      <c r="C28" s="300" t="s">
        <v>1651</v>
      </c>
      <c r="D28" s="300" t="s">
        <v>1329</v>
      </c>
      <c r="E28" s="309" t="s">
        <v>1720</v>
      </c>
      <c r="F28" s="302">
        <v>11</v>
      </c>
      <c r="G28" s="303"/>
      <c r="H28" s="303"/>
      <c r="I28" s="296"/>
      <c r="J28" s="296"/>
      <c r="K28" s="311"/>
      <c r="L28" s="304"/>
    </row>
    <row r="29" spans="1:12">
      <c r="A29" s="299">
        <v>23</v>
      </c>
      <c r="B29" s="300" t="s">
        <v>667</v>
      </c>
      <c r="C29" s="300" t="s">
        <v>1652</v>
      </c>
      <c r="D29" s="300" t="s">
        <v>1330</v>
      </c>
      <c r="E29" s="309" t="s">
        <v>1720</v>
      </c>
      <c r="F29" s="302">
        <v>11</v>
      </c>
      <c r="G29" s="303"/>
      <c r="H29" s="303"/>
      <c r="I29" s="296"/>
      <c r="J29" s="296"/>
      <c r="K29" s="311"/>
      <c r="L29" s="304"/>
    </row>
    <row r="30" spans="1:12">
      <c r="A30" s="299">
        <v>24</v>
      </c>
      <c r="B30" s="300" t="s">
        <v>669</v>
      </c>
      <c r="C30" s="300" t="s">
        <v>1653</v>
      </c>
      <c r="D30" s="300" t="s">
        <v>1331</v>
      </c>
      <c r="E30" s="309" t="s">
        <v>1720</v>
      </c>
      <c r="F30" s="302">
        <v>11</v>
      </c>
      <c r="G30" s="303"/>
      <c r="H30" s="303"/>
      <c r="I30" s="296"/>
      <c r="J30" s="296"/>
      <c r="K30" s="311"/>
      <c r="L30" s="304"/>
    </row>
    <row r="31" spans="1:12">
      <c r="A31" s="299">
        <v>25</v>
      </c>
      <c r="B31" s="300" t="s">
        <v>671</v>
      </c>
      <c r="C31" s="300" t="s">
        <v>1654</v>
      </c>
      <c r="D31" s="300" t="s">
        <v>1332</v>
      </c>
      <c r="E31" s="309" t="s">
        <v>1720</v>
      </c>
      <c r="F31" s="302">
        <v>11</v>
      </c>
      <c r="G31" s="303"/>
      <c r="H31" s="303"/>
      <c r="I31" s="296"/>
      <c r="J31" s="296"/>
      <c r="K31" s="311"/>
      <c r="L31" s="304"/>
    </row>
    <row r="32" spans="1:12">
      <c r="A32" s="299">
        <v>26</v>
      </c>
      <c r="B32" s="300" t="s">
        <v>673</v>
      </c>
      <c r="C32" s="300" t="s">
        <v>1655</v>
      </c>
      <c r="D32" s="300" t="s">
        <v>1333</v>
      </c>
      <c r="E32" s="309" t="s">
        <v>1720</v>
      </c>
      <c r="F32" s="302">
        <v>11</v>
      </c>
      <c r="G32" s="303"/>
      <c r="H32" s="303"/>
      <c r="I32" s="296"/>
      <c r="J32" s="296"/>
      <c r="K32" s="311"/>
      <c r="L32" s="304"/>
    </row>
    <row r="33" spans="1:12">
      <c r="A33" s="299">
        <v>27</v>
      </c>
      <c r="B33" s="300" t="s">
        <v>675</v>
      </c>
      <c r="C33" s="300" t="s">
        <v>1656</v>
      </c>
      <c r="D33" s="300" t="s">
        <v>1334</v>
      </c>
      <c r="E33" s="309" t="s">
        <v>1720</v>
      </c>
      <c r="F33" s="302">
        <v>11</v>
      </c>
      <c r="G33" s="303"/>
      <c r="H33" s="303"/>
      <c r="I33" s="296"/>
      <c r="J33" s="296"/>
      <c r="K33" s="311"/>
      <c r="L33" s="304"/>
    </row>
    <row r="34" spans="1:12">
      <c r="A34" s="299">
        <v>28</v>
      </c>
      <c r="B34" s="300" t="s">
        <v>677</v>
      </c>
      <c r="C34" s="300" t="s">
        <v>1657</v>
      </c>
      <c r="D34" s="300" t="s">
        <v>1335</v>
      </c>
      <c r="E34" s="309" t="s">
        <v>1720</v>
      </c>
      <c r="F34" s="302">
        <v>11</v>
      </c>
      <c r="G34" s="303"/>
      <c r="H34" s="303"/>
      <c r="I34" s="296"/>
      <c r="J34" s="296"/>
      <c r="K34" s="311"/>
      <c r="L34" s="304"/>
    </row>
    <row r="35" spans="1:12">
      <c r="A35" s="299">
        <v>29</v>
      </c>
      <c r="B35" s="300" t="s">
        <v>679</v>
      </c>
      <c r="C35" s="300" t="s">
        <v>1658</v>
      </c>
      <c r="D35" s="300" t="s">
        <v>1336</v>
      </c>
      <c r="E35" s="309" t="s">
        <v>1720</v>
      </c>
      <c r="F35" s="302">
        <v>11</v>
      </c>
      <c r="G35" s="303"/>
      <c r="H35" s="303"/>
      <c r="I35" s="296"/>
      <c r="J35" s="296"/>
      <c r="K35" s="311"/>
      <c r="L35" s="304"/>
    </row>
    <row r="36" spans="1:12">
      <c r="A36" s="299">
        <v>30</v>
      </c>
      <c r="B36" s="300" t="s">
        <v>681</v>
      </c>
      <c r="C36" s="300" t="s">
        <v>1659</v>
      </c>
      <c r="D36" s="300" t="s">
        <v>1337</v>
      </c>
      <c r="E36" s="309" t="s">
        <v>1720</v>
      </c>
      <c r="F36" s="302">
        <v>11</v>
      </c>
      <c r="G36" s="303"/>
      <c r="H36" s="303"/>
      <c r="I36" s="296"/>
      <c r="J36" s="296"/>
      <c r="K36" s="311"/>
      <c r="L36" s="304"/>
    </row>
    <row r="37" spans="1:12">
      <c r="A37" s="299">
        <v>31</v>
      </c>
      <c r="B37" s="300" t="s">
        <v>683</v>
      </c>
      <c r="C37" s="300" t="s">
        <v>1660</v>
      </c>
      <c r="D37" s="300" t="s">
        <v>1338</v>
      </c>
      <c r="E37" s="309" t="s">
        <v>1720</v>
      </c>
      <c r="F37" s="302">
        <v>11</v>
      </c>
      <c r="G37" s="303"/>
      <c r="H37" s="303"/>
      <c r="I37" s="296"/>
      <c r="J37" s="296"/>
      <c r="K37" s="311"/>
      <c r="L37" s="304"/>
    </row>
    <row r="38" spans="1:12">
      <c r="A38" s="299">
        <v>32</v>
      </c>
      <c r="B38" s="300" t="s">
        <v>685</v>
      </c>
      <c r="C38" s="300" t="s">
        <v>1661</v>
      </c>
      <c r="D38" s="300" t="s">
        <v>1339</v>
      </c>
      <c r="E38" s="309" t="s">
        <v>1720</v>
      </c>
      <c r="F38" s="302">
        <v>11</v>
      </c>
      <c r="G38" s="303"/>
      <c r="H38" s="303"/>
      <c r="I38" s="296"/>
      <c r="J38" s="296"/>
      <c r="K38" s="311"/>
      <c r="L38" s="304"/>
    </row>
    <row r="39" spans="1:12">
      <c r="A39" s="299">
        <v>33</v>
      </c>
      <c r="B39" s="300" t="s">
        <v>687</v>
      </c>
      <c r="C39" s="300" t="s">
        <v>1662</v>
      </c>
      <c r="D39" s="300" t="s">
        <v>1340</v>
      </c>
      <c r="E39" s="309" t="s">
        <v>1720</v>
      </c>
      <c r="F39" s="302">
        <v>11</v>
      </c>
      <c r="G39" s="303"/>
      <c r="H39" s="303"/>
      <c r="I39" s="296"/>
      <c r="J39" s="296"/>
      <c r="K39" s="311"/>
      <c r="L39" s="304"/>
    </row>
    <row r="40" spans="1:12">
      <c r="A40" s="299">
        <v>34</v>
      </c>
      <c r="B40" s="300" t="s">
        <v>689</v>
      </c>
      <c r="C40" s="300" t="s">
        <v>1663</v>
      </c>
      <c r="D40" s="300" t="s">
        <v>1341</v>
      </c>
      <c r="E40" s="309" t="s">
        <v>1720</v>
      </c>
      <c r="F40" s="302">
        <v>11</v>
      </c>
      <c r="G40" s="303"/>
      <c r="H40" s="303"/>
      <c r="I40" s="296"/>
      <c r="J40" s="296"/>
      <c r="K40" s="311"/>
      <c r="L40" s="304"/>
    </row>
    <row r="41" spans="1:12">
      <c r="A41" s="299">
        <v>35</v>
      </c>
      <c r="B41" s="300" t="s">
        <v>691</v>
      </c>
      <c r="C41" s="300" t="s">
        <v>1664</v>
      </c>
      <c r="D41" s="300" t="s">
        <v>1342</v>
      </c>
      <c r="E41" s="309" t="s">
        <v>1720</v>
      </c>
      <c r="F41" s="302">
        <v>11</v>
      </c>
      <c r="G41" s="303"/>
      <c r="H41" s="303"/>
      <c r="I41" s="296"/>
      <c r="J41" s="296"/>
      <c r="K41" s="311"/>
      <c r="L41" s="304"/>
    </row>
    <row r="42" spans="1:12">
      <c r="A42" s="299">
        <v>36</v>
      </c>
      <c r="B42" s="300" t="s">
        <v>693</v>
      </c>
      <c r="C42" s="300" t="s">
        <v>1665</v>
      </c>
      <c r="D42" s="300" t="s">
        <v>1343</v>
      </c>
      <c r="E42" s="309" t="s">
        <v>1720</v>
      </c>
      <c r="F42" s="302">
        <v>11</v>
      </c>
      <c r="G42" s="303"/>
      <c r="H42" s="303"/>
      <c r="I42" s="296"/>
      <c r="J42" s="296"/>
      <c r="K42" s="311"/>
      <c r="L42" s="304"/>
    </row>
    <row r="43" spans="1:12">
      <c r="A43" s="299">
        <v>37</v>
      </c>
      <c r="B43" s="300" t="s">
        <v>695</v>
      </c>
      <c r="C43" s="300" t="s">
        <v>1666</v>
      </c>
      <c r="D43" s="300" t="s">
        <v>1344</v>
      </c>
      <c r="E43" s="309" t="s">
        <v>1720</v>
      </c>
      <c r="F43" s="302">
        <v>11</v>
      </c>
      <c r="G43" s="303"/>
      <c r="H43" s="303"/>
      <c r="I43" s="296"/>
      <c r="J43" s="296"/>
      <c r="K43" s="311"/>
      <c r="L43" s="304"/>
    </row>
    <row r="44" spans="1:12">
      <c r="A44" s="299">
        <v>38</v>
      </c>
      <c r="B44" s="300" t="s">
        <v>697</v>
      </c>
      <c r="C44" s="300" t="s">
        <v>1667</v>
      </c>
      <c r="D44" s="300" t="s">
        <v>1345</v>
      </c>
      <c r="E44" s="309" t="s">
        <v>1720</v>
      </c>
      <c r="F44" s="302">
        <v>11</v>
      </c>
      <c r="G44" s="303"/>
      <c r="H44" s="303"/>
      <c r="I44" s="296"/>
      <c r="J44" s="296"/>
      <c r="K44" s="311"/>
      <c r="L44" s="304"/>
    </row>
    <row r="45" spans="1:12">
      <c r="A45" s="299">
        <v>39</v>
      </c>
      <c r="B45" s="300" t="s">
        <v>699</v>
      </c>
      <c r="C45" s="300" t="s">
        <v>1668</v>
      </c>
      <c r="D45" s="300" t="s">
        <v>1346</v>
      </c>
      <c r="E45" s="309" t="s">
        <v>1720</v>
      </c>
      <c r="F45" s="302">
        <v>11</v>
      </c>
      <c r="G45" s="303"/>
      <c r="H45" s="303"/>
      <c r="I45" s="296"/>
      <c r="J45" s="296"/>
      <c r="K45" s="311"/>
      <c r="L45" s="304"/>
    </row>
    <row r="46" spans="1:12">
      <c r="A46" s="299">
        <v>40</v>
      </c>
      <c r="B46" s="300" t="s">
        <v>701</v>
      </c>
      <c r="C46" s="300" t="s">
        <v>1669</v>
      </c>
      <c r="D46" s="300" t="s">
        <v>1347</v>
      </c>
      <c r="E46" s="309" t="s">
        <v>1720</v>
      </c>
      <c r="F46" s="302">
        <v>11</v>
      </c>
      <c r="G46" s="303"/>
      <c r="H46" s="303"/>
      <c r="I46" s="296"/>
      <c r="J46" s="296"/>
      <c r="K46" s="311"/>
      <c r="L46" s="304"/>
    </row>
    <row r="47" spans="1:12">
      <c r="A47" s="299">
        <v>41</v>
      </c>
      <c r="B47" s="300" t="s">
        <v>703</v>
      </c>
      <c r="C47" s="300" t="s">
        <v>1670</v>
      </c>
      <c r="D47" s="300" t="s">
        <v>1348</v>
      </c>
      <c r="E47" s="309" t="s">
        <v>1720</v>
      </c>
      <c r="F47" s="302">
        <v>11</v>
      </c>
      <c r="G47" s="303"/>
      <c r="H47" s="303"/>
      <c r="I47" s="296"/>
      <c r="J47" s="296"/>
      <c r="K47" s="311"/>
      <c r="L47" s="304"/>
    </row>
    <row r="48" spans="1:12">
      <c r="A48" s="299">
        <v>42</v>
      </c>
      <c r="B48" s="300" t="s">
        <v>705</v>
      </c>
      <c r="C48" s="300" t="s">
        <v>1671</v>
      </c>
      <c r="D48" s="300" t="s">
        <v>1349</v>
      </c>
      <c r="E48" s="309" t="s">
        <v>1720</v>
      </c>
      <c r="F48" s="302">
        <v>11</v>
      </c>
      <c r="G48" s="303"/>
      <c r="H48" s="303"/>
      <c r="I48" s="296"/>
      <c r="J48" s="296"/>
      <c r="K48" s="311"/>
      <c r="L48" s="304"/>
    </row>
    <row r="49" spans="1:12">
      <c r="A49" s="299">
        <v>43</v>
      </c>
      <c r="B49" s="300" t="s">
        <v>707</v>
      </c>
      <c r="C49" s="300" t="s">
        <v>1672</v>
      </c>
      <c r="D49" s="300" t="s">
        <v>1350</v>
      </c>
      <c r="E49" s="309" t="s">
        <v>1720</v>
      </c>
      <c r="F49" s="302">
        <v>11</v>
      </c>
      <c r="G49" s="303"/>
      <c r="H49" s="303"/>
      <c r="I49" s="296"/>
      <c r="J49" s="296"/>
      <c r="K49" s="311"/>
      <c r="L49" s="304"/>
    </row>
    <row r="50" spans="1:12">
      <c r="A50" s="299">
        <v>44</v>
      </c>
      <c r="B50" s="300" t="s">
        <v>709</v>
      </c>
      <c r="C50" s="300" t="s">
        <v>1673</v>
      </c>
      <c r="D50" s="300" t="s">
        <v>1351</v>
      </c>
      <c r="E50" s="309" t="s">
        <v>1720</v>
      </c>
      <c r="F50" s="302">
        <v>11</v>
      </c>
      <c r="G50" s="303"/>
      <c r="H50" s="303"/>
      <c r="I50" s="296"/>
      <c r="J50" s="296"/>
      <c r="K50" s="311"/>
      <c r="L50" s="304"/>
    </row>
    <row r="51" spans="1:12">
      <c r="A51" s="299">
        <v>45</v>
      </c>
      <c r="B51" s="300" t="s">
        <v>711</v>
      </c>
      <c r="C51" s="300" t="s">
        <v>1674</v>
      </c>
      <c r="D51" s="300" t="s">
        <v>1352</v>
      </c>
      <c r="E51" s="309" t="s">
        <v>1720</v>
      </c>
      <c r="F51" s="302">
        <v>11</v>
      </c>
      <c r="G51" s="303"/>
      <c r="H51" s="303"/>
      <c r="I51" s="296"/>
      <c r="J51" s="296"/>
      <c r="K51" s="311"/>
      <c r="L51" s="304"/>
    </row>
    <row r="52" spans="1:12">
      <c r="A52" s="299">
        <v>46</v>
      </c>
      <c r="B52" s="300" t="s">
        <v>713</v>
      </c>
      <c r="C52" s="300" t="s">
        <v>1675</v>
      </c>
      <c r="D52" s="300" t="s">
        <v>1353</v>
      </c>
      <c r="E52" s="309" t="s">
        <v>1720</v>
      </c>
      <c r="F52" s="302">
        <v>11</v>
      </c>
      <c r="G52" s="303"/>
      <c r="H52" s="303"/>
      <c r="I52" s="296"/>
      <c r="J52" s="296"/>
      <c r="K52" s="311"/>
      <c r="L52" s="304"/>
    </row>
    <row r="53" spans="1:12">
      <c r="A53" s="299">
        <v>47</v>
      </c>
      <c r="B53" s="300" t="s">
        <v>715</v>
      </c>
      <c r="C53" s="300" t="s">
        <v>1676</v>
      </c>
      <c r="D53" s="300" t="s">
        <v>1354</v>
      </c>
      <c r="E53" s="309" t="s">
        <v>1720</v>
      </c>
      <c r="F53" s="302">
        <v>11</v>
      </c>
      <c r="G53" s="303"/>
      <c r="H53" s="303"/>
      <c r="I53" s="296"/>
      <c r="J53" s="296"/>
      <c r="K53" s="311"/>
      <c r="L53" s="304"/>
    </row>
    <row r="54" spans="1:12">
      <c r="A54" s="299">
        <v>48</v>
      </c>
      <c r="B54" s="300" t="s">
        <v>717</v>
      </c>
      <c r="C54" s="300" t="s">
        <v>1677</v>
      </c>
      <c r="D54" s="300" t="s">
        <v>1355</v>
      </c>
      <c r="E54" s="309" t="s">
        <v>1720</v>
      </c>
      <c r="F54" s="302">
        <v>11</v>
      </c>
      <c r="G54" s="303"/>
      <c r="H54" s="303"/>
      <c r="I54" s="296"/>
      <c r="J54" s="296"/>
      <c r="K54" s="311"/>
      <c r="L54" s="304"/>
    </row>
    <row r="55" spans="1:12">
      <c r="A55" s="299">
        <v>49</v>
      </c>
      <c r="B55" s="300" t="s">
        <v>719</v>
      </c>
      <c r="C55" s="300" t="s">
        <v>1678</v>
      </c>
      <c r="D55" s="300" t="s">
        <v>1356</v>
      </c>
      <c r="E55" s="309" t="s">
        <v>1720</v>
      </c>
      <c r="F55" s="302">
        <v>11</v>
      </c>
      <c r="G55" s="303"/>
      <c r="H55" s="303"/>
      <c r="I55" s="296"/>
      <c r="J55" s="296"/>
      <c r="K55" s="311"/>
      <c r="L55" s="304"/>
    </row>
    <row r="56" spans="1:12">
      <c r="A56" s="299">
        <v>50</v>
      </c>
      <c r="B56" s="300" t="s">
        <v>721</v>
      </c>
      <c r="C56" s="300" t="s">
        <v>1679</v>
      </c>
      <c r="D56" s="300" t="s">
        <v>1357</v>
      </c>
      <c r="E56" s="309" t="s">
        <v>1720</v>
      </c>
      <c r="F56" s="302">
        <v>11</v>
      </c>
      <c r="G56" s="303"/>
      <c r="H56" s="303"/>
      <c r="I56" s="296"/>
      <c r="J56" s="296"/>
      <c r="K56" s="311"/>
      <c r="L56" s="304"/>
    </row>
    <row r="57" spans="1:12">
      <c r="A57" s="299">
        <v>51</v>
      </c>
      <c r="B57" s="300" t="s">
        <v>723</v>
      </c>
      <c r="C57" s="300" t="s">
        <v>1680</v>
      </c>
      <c r="D57" s="300" t="s">
        <v>1358</v>
      </c>
      <c r="E57" s="309" t="s">
        <v>1720</v>
      </c>
      <c r="F57" s="302">
        <v>11</v>
      </c>
      <c r="G57" s="303"/>
      <c r="H57" s="303"/>
      <c r="I57" s="296"/>
      <c r="J57" s="296"/>
      <c r="K57" s="311"/>
      <c r="L57" s="304"/>
    </row>
    <row r="58" spans="1:12">
      <c r="A58" s="299">
        <v>52</v>
      </c>
      <c r="B58" s="300" t="s">
        <v>725</v>
      </c>
      <c r="C58" s="300" t="s">
        <v>1681</v>
      </c>
      <c r="D58" s="300" t="s">
        <v>1359</v>
      </c>
      <c r="E58" s="309" t="s">
        <v>1720</v>
      </c>
      <c r="F58" s="302">
        <v>11</v>
      </c>
      <c r="G58" s="303"/>
      <c r="H58" s="303"/>
      <c r="I58" s="296"/>
      <c r="J58" s="296"/>
      <c r="K58" s="311"/>
      <c r="L58" s="304"/>
    </row>
    <row r="59" spans="1:12">
      <c r="A59" s="299">
        <v>53</v>
      </c>
      <c r="B59" s="300" t="s">
        <v>727</v>
      </c>
      <c r="C59" s="300" t="s">
        <v>1682</v>
      </c>
      <c r="D59" s="300" t="s">
        <v>1360</v>
      </c>
      <c r="E59" s="309" t="s">
        <v>1720</v>
      </c>
      <c r="F59" s="302">
        <v>11</v>
      </c>
      <c r="G59" s="303"/>
      <c r="H59" s="303"/>
      <c r="I59" s="296"/>
      <c r="J59" s="296"/>
      <c r="K59" s="311"/>
      <c r="L59" s="304"/>
    </row>
    <row r="60" spans="1:12">
      <c r="A60" s="299">
        <v>54</v>
      </c>
      <c r="B60" s="300" t="s">
        <v>729</v>
      </c>
      <c r="C60" s="300" t="s">
        <v>1683</v>
      </c>
      <c r="D60" s="300" t="s">
        <v>1361</v>
      </c>
      <c r="E60" s="309" t="s">
        <v>1720</v>
      </c>
      <c r="F60" s="302">
        <v>11</v>
      </c>
      <c r="G60" s="303"/>
      <c r="H60" s="303"/>
      <c r="I60" s="296"/>
      <c r="J60" s="296"/>
      <c r="K60" s="311"/>
      <c r="L60" s="304"/>
    </row>
    <row r="61" spans="1:12">
      <c r="A61" s="299">
        <v>55</v>
      </c>
      <c r="B61" s="300" t="s">
        <v>731</v>
      </c>
      <c r="C61" s="300" t="s">
        <v>1684</v>
      </c>
      <c r="D61" s="300" t="s">
        <v>1362</v>
      </c>
      <c r="E61" s="309" t="s">
        <v>1720</v>
      </c>
      <c r="F61" s="302">
        <v>11</v>
      </c>
      <c r="G61" s="303"/>
      <c r="H61" s="303"/>
      <c r="I61" s="296"/>
      <c r="J61" s="296"/>
      <c r="K61" s="311"/>
      <c r="L61" s="304"/>
    </row>
    <row r="62" spans="1:12">
      <c r="A62" s="299">
        <v>56</v>
      </c>
      <c r="B62" s="300" t="s">
        <v>733</v>
      </c>
      <c r="C62" s="300" t="s">
        <v>1685</v>
      </c>
      <c r="D62" s="300" t="s">
        <v>1363</v>
      </c>
      <c r="E62" s="309" t="s">
        <v>1720</v>
      </c>
      <c r="F62" s="302">
        <v>11</v>
      </c>
      <c r="G62" s="303"/>
      <c r="H62" s="303"/>
      <c r="I62" s="296"/>
      <c r="J62" s="296"/>
      <c r="K62" s="311"/>
      <c r="L62" s="304"/>
    </row>
    <row r="63" spans="1:12">
      <c r="A63" s="299">
        <v>57</v>
      </c>
      <c r="B63" s="300" t="s">
        <v>735</v>
      </c>
      <c r="C63" s="300" t="s">
        <v>1686</v>
      </c>
      <c r="D63" s="300" t="s">
        <v>1364</v>
      </c>
      <c r="E63" s="309" t="s">
        <v>1720</v>
      </c>
      <c r="F63" s="302">
        <v>11</v>
      </c>
      <c r="G63" s="303"/>
      <c r="H63" s="303"/>
      <c r="I63" s="296"/>
      <c r="J63" s="296"/>
      <c r="K63" s="311"/>
      <c r="L63" s="304"/>
    </row>
    <row r="64" spans="1:12">
      <c r="A64" s="299">
        <v>58</v>
      </c>
      <c r="B64" s="300" t="s">
        <v>737</v>
      </c>
      <c r="C64" s="300" t="s">
        <v>1687</v>
      </c>
      <c r="D64" s="300" t="s">
        <v>1365</v>
      </c>
      <c r="E64" s="309" t="s">
        <v>1720</v>
      </c>
      <c r="F64" s="302">
        <v>11</v>
      </c>
      <c r="G64" s="303"/>
      <c r="H64" s="303"/>
      <c r="I64" s="296"/>
      <c r="J64" s="296"/>
      <c r="K64" s="311"/>
      <c r="L64" s="304"/>
    </row>
    <row r="65" spans="1:12">
      <c r="A65" s="299">
        <v>59</v>
      </c>
      <c r="B65" s="300" t="s">
        <v>739</v>
      </c>
      <c r="C65" s="300" t="s">
        <v>1688</v>
      </c>
      <c r="D65" s="300" t="s">
        <v>1366</v>
      </c>
      <c r="E65" s="309" t="s">
        <v>1720</v>
      </c>
      <c r="F65" s="302">
        <v>11</v>
      </c>
      <c r="G65" s="303"/>
      <c r="H65" s="303"/>
      <c r="I65" s="296"/>
      <c r="J65" s="296"/>
      <c r="K65" s="311"/>
      <c r="L65" s="304"/>
    </row>
    <row r="66" spans="1:12">
      <c r="A66" s="299">
        <v>60</v>
      </c>
      <c r="B66" s="300" t="s">
        <v>741</v>
      </c>
      <c r="C66" s="300" t="s">
        <v>1689</v>
      </c>
      <c r="D66" s="300" t="s">
        <v>1367</v>
      </c>
      <c r="E66" s="309" t="s">
        <v>1720</v>
      </c>
      <c r="F66" s="302">
        <v>11</v>
      </c>
      <c r="G66" s="303"/>
      <c r="H66" s="303"/>
      <c r="I66" s="296"/>
      <c r="J66" s="296"/>
      <c r="K66" s="311"/>
      <c r="L66" s="304"/>
    </row>
    <row r="67" spans="1:12">
      <c r="A67" s="299">
        <v>61</v>
      </c>
      <c r="B67" s="300" t="s">
        <v>743</v>
      </c>
      <c r="C67" s="300" t="s">
        <v>1690</v>
      </c>
      <c r="D67" s="300" t="s">
        <v>1368</v>
      </c>
      <c r="E67" s="309" t="s">
        <v>1720</v>
      </c>
      <c r="F67" s="302">
        <v>11</v>
      </c>
      <c r="G67" s="303"/>
      <c r="H67" s="303"/>
      <c r="I67" s="296"/>
      <c r="J67" s="296"/>
      <c r="K67" s="311"/>
      <c r="L67" s="304"/>
    </row>
    <row r="68" spans="1:12">
      <c r="A68" s="299">
        <v>62</v>
      </c>
      <c r="B68" s="300" t="s">
        <v>745</v>
      </c>
      <c r="C68" s="300" t="s">
        <v>1691</v>
      </c>
      <c r="D68" s="300" t="s">
        <v>1369</v>
      </c>
      <c r="E68" s="309" t="s">
        <v>1720</v>
      </c>
      <c r="F68" s="302">
        <v>11</v>
      </c>
      <c r="G68" s="303"/>
      <c r="H68" s="303"/>
      <c r="I68" s="296"/>
      <c r="J68" s="296"/>
      <c r="K68" s="311"/>
      <c r="L68" s="304"/>
    </row>
    <row r="69" spans="1:12">
      <c r="A69" s="299">
        <v>63</v>
      </c>
      <c r="B69" s="300" t="s">
        <v>747</v>
      </c>
      <c r="C69" s="300" t="s">
        <v>1692</v>
      </c>
      <c r="D69" s="300" t="s">
        <v>1370</v>
      </c>
      <c r="E69" s="309" t="s">
        <v>1720</v>
      </c>
      <c r="F69" s="302">
        <v>11</v>
      </c>
      <c r="G69" s="303"/>
      <c r="H69" s="303"/>
      <c r="I69" s="296"/>
      <c r="J69" s="296"/>
      <c r="K69" s="311"/>
      <c r="L69" s="304"/>
    </row>
    <row r="70" spans="1:12">
      <c r="A70" s="299">
        <v>64</v>
      </c>
      <c r="B70" s="300" t="s">
        <v>749</v>
      </c>
      <c r="C70" s="300" t="s">
        <v>1693</v>
      </c>
      <c r="D70" s="300" t="s">
        <v>1371</v>
      </c>
      <c r="E70" s="309" t="s">
        <v>1720</v>
      </c>
      <c r="F70" s="302">
        <v>11</v>
      </c>
      <c r="G70" s="303"/>
      <c r="H70" s="303"/>
      <c r="I70" s="296"/>
      <c r="J70" s="296"/>
      <c r="K70" s="311"/>
      <c r="L70" s="304"/>
    </row>
    <row r="71" spans="1:12">
      <c r="A71" s="299">
        <v>65</v>
      </c>
      <c r="B71" s="300" t="s">
        <v>751</v>
      </c>
      <c r="C71" s="300" t="s">
        <v>1694</v>
      </c>
      <c r="D71" s="300" t="s">
        <v>1372</v>
      </c>
      <c r="E71" s="309" t="s">
        <v>1720</v>
      </c>
      <c r="F71" s="302">
        <v>11</v>
      </c>
      <c r="G71" s="303"/>
      <c r="H71" s="303"/>
      <c r="I71" s="296"/>
      <c r="J71" s="296"/>
      <c r="K71" s="311"/>
      <c r="L71" s="304"/>
    </row>
    <row r="72" spans="1:12">
      <c r="A72" s="299">
        <v>66</v>
      </c>
      <c r="B72" s="300" t="s">
        <v>753</v>
      </c>
      <c r="C72" s="300" t="s">
        <v>1695</v>
      </c>
      <c r="D72" s="300" t="s">
        <v>1373</v>
      </c>
      <c r="E72" s="309" t="s">
        <v>1720</v>
      </c>
      <c r="F72" s="302">
        <v>11</v>
      </c>
      <c r="G72" s="303"/>
      <c r="H72" s="303"/>
      <c r="I72" s="296"/>
      <c r="J72" s="296"/>
      <c r="K72" s="311"/>
      <c r="L72" s="304"/>
    </row>
    <row r="73" spans="1:12">
      <c r="A73" s="299">
        <v>67</v>
      </c>
      <c r="B73" s="300" t="s">
        <v>755</v>
      </c>
      <c r="C73" s="300" t="s">
        <v>1696</v>
      </c>
      <c r="D73" s="300" t="s">
        <v>1374</v>
      </c>
      <c r="E73" s="309" t="s">
        <v>1720</v>
      </c>
      <c r="F73" s="302">
        <v>11</v>
      </c>
      <c r="G73" s="303"/>
      <c r="H73" s="303"/>
      <c r="I73" s="296"/>
      <c r="J73" s="296"/>
      <c r="K73" s="311"/>
      <c r="L73" s="304"/>
    </row>
    <row r="74" spans="1:12">
      <c r="A74" s="299">
        <v>68</v>
      </c>
      <c r="B74" s="300" t="s">
        <v>757</v>
      </c>
      <c r="C74" s="300" t="s">
        <v>1697</v>
      </c>
      <c r="D74" s="300" t="s">
        <v>1375</v>
      </c>
      <c r="E74" s="309" t="s">
        <v>1720</v>
      </c>
      <c r="F74" s="302">
        <v>11</v>
      </c>
      <c r="G74" s="303"/>
      <c r="H74" s="303"/>
      <c r="I74" s="296"/>
      <c r="J74" s="296"/>
      <c r="K74" s="311"/>
      <c r="L74" s="304"/>
    </row>
    <row r="75" spans="1:12">
      <c r="A75" s="299">
        <v>69</v>
      </c>
      <c r="B75" s="300" t="s">
        <v>759</v>
      </c>
      <c r="C75" s="300" t="s">
        <v>1698</v>
      </c>
      <c r="D75" s="300" t="s">
        <v>1376</v>
      </c>
      <c r="E75" s="309" t="s">
        <v>1720</v>
      </c>
      <c r="F75" s="302">
        <v>11</v>
      </c>
      <c r="G75" s="303"/>
      <c r="H75" s="303"/>
      <c r="I75" s="296"/>
      <c r="J75" s="296"/>
      <c r="K75" s="311"/>
      <c r="L75" s="304"/>
    </row>
    <row r="76" spans="1:12">
      <c r="A76" s="299">
        <v>70</v>
      </c>
      <c r="B76" s="300" t="s">
        <v>761</v>
      </c>
      <c r="C76" s="300" t="s">
        <v>1699</v>
      </c>
      <c r="D76" s="300" t="s">
        <v>1377</v>
      </c>
      <c r="E76" s="309" t="s">
        <v>1720</v>
      </c>
      <c r="F76" s="302">
        <v>11</v>
      </c>
      <c r="G76" s="303"/>
      <c r="H76" s="303"/>
      <c r="I76" s="296"/>
      <c r="J76" s="296"/>
      <c r="K76" s="311"/>
      <c r="L76" s="304"/>
    </row>
    <row r="77" spans="1:12">
      <c r="A77" s="299">
        <v>71</v>
      </c>
      <c r="B77" s="300" t="s">
        <v>763</v>
      </c>
      <c r="C77" s="300" t="s">
        <v>1700</v>
      </c>
      <c r="D77" s="300" t="s">
        <v>1378</v>
      </c>
      <c r="E77" s="309" t="s">
        <v>1720</v>
      </c>
      <c r="F77" s="302">
        <v>11</v>
      </c>
      <c r="G77" s="303"/>
      <c r="H77" s="303"/>
      <c r="I77" s="296"/>
      <c r="J77" s="296"/>
      <c r="K77" s="311"/>
      <c r="L77" s="304"/>
    </row>
    <row r="78" spans="1:12">
      <c r="A78" s="299">
        <v>72</v>
      </c>
      <c r="B78" s="300" t="s">
        <v>765</v>
      </c>
      <c r="C78" s="300" t="s">
        <v>1701</v>
      </c>
      <c r="D78" s="300" t="s">
        <v>1379</v>
      </c>
      <c r="E78" s="309" t="s">
        <v>1720</v>
      </c>
      <c r="F78" s="302">
        <v>11</v>
      </c>
      <c r="G78" s="303"/>
      <c r="H78" s="303"/>
      <c r="I78" s="296"/>
      <c r="J78" s="296"/>
      <c r="K78" s="311"/>
      <c r="L78" s="304"/>
    </row>
    <row r="79" spans="1:12">
      <c r="A79" s="299">
        <v>73</v>
      </c>
      <c r="B79" s="300" t="s">
        <v>767</v>
      </c>
      <c r="C79" s="300" t="s">
        <v>1702</v>
      </c>
      <c r="D79" s="300" t="s">
        <v>1380</v>
      </c>
      <c r="E79" s="309" t="s">
        <v>1720</v>
      </c>
      <c r="F79" s="302">
        <v>11</v>
      </c>
      <c r="G79" s="303"/>
      <c r="H79" s="303"/>
      <c r="I79" s="296"/>
      <c r="J79" s="296"/>
      <c r="K79" s="311"/>
      <c r="L79" s="304"/>
    </row>
    <row r="80" spans="1:12">
      <c r="A80" s="299">
        <v>74</v>
      </c>
      <c r="B80" s="300" t="s">
        <v>769</v>
      </c>
      <c r="C80" s="300" t="s">
        <v>1703</v>
      </c>
      <c r="D80" s="300" t="s">
        <v>1381</v>
      </c>
      <c r="E80" s="309" t="s">
        <v>1720</v>
      </c>
      <c r="F80" s="302">
        <v>11</v>
      </c>
      <c r="G80" s="303"/>
      <c r="H80" s="303"/>
      <c r="I80" s="296"/>
      <c r="J80" s="296"/>
      <c r="K80" s="311"/>
      <c r="L80" s="304"/>
    </row>
    <row r="81" spans="1:12">
      <c r="A81" s="299">
        <v>75</v>
      </c>
      <c r="B81" s="300" t="s">
        <v>771</v>
      </c>
      <c r="C81" s="300" t="s">
        <v>1704</v>
      </c>
      <c r="D81" s="300" t="s">
        <v>1382</v>
      </c>
      <c r="E81" s="309" t="s">
        <v>1720</v>
      </c>
      <c r="F81" s="302">
        <v>11</v>
      </c>
      <c r="G81" s="303"/>
      <c r="H81" s="303"/>
      <c r="I81" s="296"/>
      <c r="J81" s="296"/>
      <c r="K81" s="311"/>
      <c r="L81" s="304"/>
    </row>
    <row r="82" spans="1:12">
      <c r="A82" s="299">
        <v>76</v>
      </c>
      <c r="B82" s="300" t="s">
        <v>773</v>
      </c>
      <c r="C82" s="300" t="s">
        <v>1705</v>
      </c>
      <c r="D82" s="300" t="s">
        <v>1383</v>
      </c>
      <c r="E82" s="309" t="s">
        <v>1720</v>
      </c>
      <c r="F82" s="302">
        <v>11</v>
      </c>
      <c r="G82" s="303"/>
      <c r="H82" s="303"/>
      <c r="I82" s="296"/>
      <c r="J82" s="296"/>
      <c r="K82" s="311"/>
      <c r="L82" s="304"/>
    </row>
    <row r="83" spans="1:12" ht="34.5">
      <c r="A83" s="299">
        <v>77</v>
      </c>
      <c r="B83" s="300" t="s">
        <v>1706</v>
      </c>
      <c r="C83" s="300"/>
      <c r="D83" s="300" t="s">
        <v>1134</v>
      </c>
      <c r="E83" s="309" t="s">
        <v>1707</v>
      </c>
      <c r="F83" s="302">
        <v>4</v>
      </c>
      <c r="G83" s="303"/>
      <c r="H83" s="303"/>
      <c r="I83" s="296"/>
      <c r="J83" s="296"/>
      <c r="K83" s="311"/>
      <c r="L83" s="304" t="s">
        <v>1708</v>
      </c>
    </row>
    <row r="84" spans="1:12" ht="34.5">
      <c r="A84" s="299">
        <v>78</v>
      </c>
      <c r="B84" s="300" t="s">
        <v>1709</v>
      </c>
      <c r="C84" s="300"/>
      <c r="D84" s="300" t="s">
        <v>1135</v>
      </c>
      <c r="E84" s="309" t="s">
        <v>4</v>
      </c>
      <c r="F84" s="302">
        <v>8</v>
      </c>
      <c r="G84" s="303"/>
      <c r="H84" s="303"/>
      <c r="I84" s="296"/>
      <c r="J84" s="296"/>
      <c r="K84" s="311"/>
      <c r="L84" s="304" t="s">
        <v>1710</v>
      </c>
    </row>
    <row r="85" spans="1:12" ht="34.5">
      <c r="A85" s="299">
        <v>79</v>
      </c>
      <c r="B85" s="300" t="s">
        <v>1711</v>
      </c>
      <c r="C85" s="300"/>
      <c r="D85" s="300" t="s">
        <v>1122</v>
      </c>
      <c r="E85" s="315" t="s">
        <v>1707</v>
      </c>
      <c r="F85" s="302">
        <v>4</v>
      </c>
      <c r="G85" s="303"/>
      <c r="H85" s="303"/>
      <c r="I85" s="296"/>
      <c r="J85" s="296"/>
      <c r="K85" s="311"/>
      <c r="L85" s="304" t="s">
        <v>1712</v>
      </c>
    </row>
    <row r="86" spans="1:12" ht="34.5">
      <c r="A86" s="299">
        <v>80</v>
      </c>
      <c r="B86" s="300" t="s">
        <v>1713</v>
      </c>
      <c r="C86" s="300"/>
      <c r="D86" s="300" t="s">
        <v>1136</v>
      </c>
      <c r="E86" s="315" t="s">
        <v>1714</v>
      </c>
      <c r="F86" s="302">
        <v>8</v>
      </c>
      <c r="G86" s="303"/>
      <c r="H86" s="303"/>
      <c r="I86" s="296"/>
      <c r="J86" s="296"/>
      <c r="K86" s="311"/>
      <c r="L86" s="304" t="s">
        <v>1715</v>
      </c>
    </row>
    <row r="87" spans="1:12">
      <c r="A87" s="299"/>
      <c r="B87" s="300"/>
      <c r="C87" s="300"/>
      <c r="D87" s="300"/>
      <c r="E87" s="309"/>
      <c r="F87" s="302"/>
      <c r="G87" s="303"/>
      <c r="H87" s="303"/>
      <c r="I87" s="296"/>
      <c r="J87" s="296"/>
      <c r="K87" s="311"/>
      <c r="L87" s="304"/>
    </row>
    <row r="88" spans="1:12">
      <c r="A88" s="299"/>
      <c r="B88" s="300"/>
      <c r="C88" s="300"/>
      <c r="D88" s="300"/>
      <c r="E88" s="309"/>
      <c r="F88" s="302"/>
      <c r="G88" s="303"/>
      <c r="H88" s="303"/>
      <c r="I88" s="296"/>
      <c r="J88" s="296"/>
      <c r="K88" s="311"/>
      <c r="L88" s="304"/>
    </row>
    <row r="89" spans="1:12">
      <c r="A89" s="299"/>
      <c r="B89" s="300"/>
      <c r="C89" s="300"/>
      <c r="D89" s="300"/>
      <c r="E89" s="309"/>
      <c r="F89" s="302"/>
      <c r="G89" s="303"/>
      <c r="H89" s="303"/>
      <c r="I89" s="296"/>
      <c r="J89" s="296"/>
      <c r="K89" s="311"/>
      <c r="L89" s="304"/>
    </row>
    <row r="90" spans="1:12">
      <c r="A90" s="316"/>
      <c r="B90" s="317"/>
      <c r="C90" s="317"/>
      <c r="D90" s="317"/>
      <c r="E90" s="327"/>
      <c r="F90" s="328"/>
      <c r="G90" s="320"/>
      <c r="H90" s="320"/>
      <c r="I90" s="321"/>
      <c r="J90" s="321"/>
      <c r="K90" s="322"/>
      <c r="L90" s="323"/>
    </row>
    <row r="91" spans="1:12">
      <c r="A91" s="329"/>
      <c r="B91" s="330"/>
      <c r="C91" s="331"/>
      <c r="D91" s="331"/>
      <c r="E91" s="329"/>
      <c r="F91" s="332"/>
      <c r="G91" s="329"/>
      <c r="H91" s="329"/>
      <c r="I91" s="329"/>
      <c r="J91" s="329"/>
      <c r="K91" s="329"/>
      <c r="L91" s="331"/>
    </row>
  </sheetData>
  <mergeCells count="8">
    <mergeCell ref="E2:F2"/>
    <mergeCell ref="G2:I2"/>
    <mergeCell ref="E3:F3"/>
    <mergeCell ref="G3:I3"/>
    <mergeCell ref="A5:B5"/>
    <mergeCell ref="C5:D5"/>
    <mergeCell ref="E5:F5"/>
    <mergeCell ref="G5:I5"/>
  </mergeCells>
  <phoneticPr fontId="7"/>
  <pageMargins left="0.6692913385826772" right="0.31" top="0.39370078740157483" bottom="0.72" header="0.23622047244094491" footer="0.23622047244094491"/>
  <pageSetup paperSize="9" scale="54" fitToHeight="0" orientation="portrait" horizontalDpi="200" verticalDpi="200" r:id="rId1"/>
  <headerFooter alignWithMargins="0">
    <oddFooter>&amp;L&amp;A&amp;C&amp;P/&amp;N</oddFooter>
  </headerFooter>
  <legacyDrawing r:id="rId2"/>
</worksheet>
</file>

<file path=xl/worksheets/sheet29.xml><?xml version="1.0" encoding="utf-8"?>
<worksheet xmlns="http://schemas.openxmlformats.org/spreadsheetml/2006/main" xmlns:r="http://schemas.openxmlformats.org/officeDocument/2006/relationships">
  <sheetPr codeName="Sheet121">
    <pageSetUpPr fitToPage="1"/>
  </sheetPr>
  <dimension ref="A1:M20"/>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E7" sqref="E7:E20"/>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1092</v>
      </c>
      <c r="D5" s="492" t="s">
        <v>10</v>
      </c>
      <c r="E5" s="493"/>
      <c r="F5" s="494"/>
      <c r="G5" s="475" t="s">
        <v>1001</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20" si="0">ROW(A7)-6</f>
        <v>1</v>
      </c>
      <c r="B7" s="146" t="s">
        <v>424</v>
      </c>
      <c r="C7" s="147" t="s">
        <v>1091</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3.5">
      <c r="A13" s="101">
        <f t="shared" si="0"/>
        <v>7</v>
      </c>
      <c r="B13" s="104" t="s">
        <v>247</v>
      </c>
      <c r="C13" s="132" t="s">
        <v>801</v>
      </c>
      <c r="D13" s="132" t="s">
        <v>414</v>
      </c>
      <c r="E13" s="100">
        <v>4</v>
      </c>
      <c r="F13" s="100"/>
      <c r="G13" s="109" t="s">
        <v>328</v>
      </c>
      <c r="H13" s="109" t="s">
        <v>422</v>
      </c>
      <c r="I13" s="103"/>
      <c r="J13" s="103"/>
      <c r="K13" s="136" t="s">
        <v>812</v>
      </c>
      <c r="M13" s="179" t="s">
        <v>1397</v>
      </c>
    </row>
    <row r="14" spans="1:13" s="97" customFormat="1" ht="21">
      <c r="A14" s="101">
        <f t="shared" si="0"/>
        <v>8</v>
      </c>
      <c r="B14" s="124" t="s">
        <v>67</v>
      </c>
      <c r="C14" s="132" t="s">
        <v>1002</v>
      </c>
      <c r="D14" s="132" t="s">
        <v>414</v>
      </c>
      <c r="E14" s="100">
        <v>4</v>
      </c>
      <c r="F14" s="100"/>
      <c r="G14" s="109" t="s">
        <v>328</v>
      </c>
      <c r="H14" s="109" t="s">
        <v>422</v>
      </c>
      <c r="I14" s="103"/>
      <c r="J14" s="103"/>
      <c r="K14" s="136" t="s">
        <v>775</v>
      </c>
      <c r="M14" s="179" t="s">
        <v>1529</v>
      </c>
    </row>
    <row r="15" spans="1:13" s="97" customFormat="1" ht="21">
      <c r="A15" s="101">
        <f t="shared" si="0"/>
        <v>9</v>
      </c>
      <c r="B15" s="124" t="s">
        <v>1003</v>
      </c>
      <c r="C15" s="132" t="s">
        <v>1004</v>
      </c>
      <c r="D15" s="132" t="s">
        <v>414</v>
      </c>
      <c r="E15" s="100">
        <v>4</v>
      </c>
      <c r="F15" s="100"/>
      <c r="G15" s="109"/>
      <c r="H15" s="109"/>
      <c r="I15" s="103"/>
      <c r="J15" s="103"/>
      <c r="K15" s="136" t="s">
        <v>1006</v>
      </c>
      <c r="M15" s="179" t="s">
        <v>1530</v>
      </c>
    </row>
    <row r="16" spans="1:13" s="91" customFormat="1" ht="13.5">
      <c r="A16" s="101">
        <f t="shared" si="0"/>
        <v>10</v>
      </c>
      <c r="B16" s="124" t="s">
        <v>275</v>
      </c>
      <c r="C16" s="132" t="s">
        <v>1005</v>
      </c>
      <c r="D16" s="132" t="s">
        <v>324</v>
      </c>
      <c r="E16" s="100">
        <v>5</v>
      </c>
      <c r="F16" s="100"/>
      <c r="G16" s="109"/>
      <c r="H16" s="109"/>
      <c r="I16" s="103"/>
      <c r="J16" s="103"/>
      <c r="K16" s="136" t="s">
        <v>487</v>
      </c>
      <c r="M16" s="179" t="s">
        <v>1531</v>
      </c>
    </row>
    <row r="17" spans="1:13" s="91" customFormat="1" ht="13.5">
      <c r="A17" s="101">
        <f t="shared" si="0"/>
        <v>11</v>
      </c>
      <c r="B17" s="124" t="s">
        <v>322</v>
      </c>
      <c r="C17" s="132" t="s">
        <v>410</v>
      </c>
      <c r="D17" s="132" t="s">
        <v>414</v>
      </c>
      <c r="E17" s="100">
        <v>8</v>
      </c>
      <c r="F17" s="100"/>
      <c r="G17" s="109"/>
      <c r="H17" s="109"/>
      <c r="I17" s="103"/>
      <c r="J17" s="103"/>
      <c r="K17" s="136" t="s">
        <v>488</v>
      </c>
      <c r="M17" s="179" t="s">
        <v>1134</v>
      </c>
    </row>
    <row r="18" spans="1:13" s="91" customFormat="1" ht="13.5">
      <c r="A18" s="101">
        <f t="shared" si="0"/>
        <v>12</v>
      </c>
      <c r="B18" s="124" t="s">
        <v>323</v>
      </c>
      <c r="C18" s="132" t="s">
        <v>411</v>
      </c>
      <c r="D18" s="132" t="s">
        <v>332</v>
      </c>
      <c r="E18" s="100" t="s">
        <v>419</v>
      </c>
      <c r="F18" s="100"/>
      <c r="G18" s="109"/>
      <c r="H18" s="109"/>
      <c r="I18" s="103"/>
      <c r="J18" s="103"/>
      <c r="K18" s="136" t="s">
        <v>489</v>
      </c>
      <c r="M18" s="179" t="s">
        <v>1135</v>
      </c>
    </row>
    <row r="19" spans="1:13" s="91" customFormat="1" ht="13.5">
      <c r="A19" s="101">
        <f t="shared" si="0"/>
        <v>13</v>
      </c>
      <c r="B19" s="124" t="s">
        <v>420</v>
      </c>
      <c r="C19" s="132" t="s">
        <v>412</v>
      </c>
      <c r="D19" s="132" t="s">
        <v>414</v>
      </c>
      <c r="E19" s="100">
        <v>8</v>
      </c>
      <c r="F19" s="100"/>
      <c r="G19" s="109"/>
      <c r="H19" s="109"/>
      <c r="I19" s="109"/>
      <c r="J19" s="109"/>
      <c r="K19" s="136" t="s">
        <v>490</v>
      </c>
      <c r="M19" s="179" t="s">
        <v>1122</v>
      </c>
    </row>
    <row r="20" spans="1:13" s="91" customFormat="1" ht="13.5">
      <c r="A20" s="112">
        <f t="shared" si="0"/>
        <v>14</v>
      </c>
      <c r="B20" s="113" t="s">
        <v>421</v>
      </c>
      <c r="C20" s="133" t="s">
        <v>413</v>
      </c>
      <c r="D20" s="133" t="s">
        <v>332</v>
      </c>
      <c r="E20" s="131" t="s">
        <v>419</v>
      </c>
      <c r="F20" s="131"/>
      <c r="G20" s="114"/>
      <c r="H20" s="114"/>
      <c r="I20" s="115"/>
      <c r="J20" s="115"/>
      <c r="K20" s="140" t="s">
        <v>491</v>
      </c>
      <c r="M20"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3.xml><?xml version="1.0" encoding="utf-8"?>
<worksheet xmlns="http://schemas.openxmlformats.org/spreadsheetml/2006/main" xmlns:r="http://schemas.openxmlformats.org/officeDocument/2006/relationships">
  <sheetPr codeName="Sheet3"/>
  <dimension ref="A1:K36"/>
  <sheetViews>
    <sheetView showGridLines="0" zoomScaleNormal="100" zoomScaleSheetLayoutView="85" workbookViewId="0">
      <pane xSplit="3" ySplit="1" topLeftCell="I14" activePane="bottomRight" state="frozen"/>
      <selection activeCell="E44" sqref="E44"/>
      <selection pane="topRight" activeCell="E44" sqref="E44"/>
      <selection pane="bottomLeft" activeCell="E44" sqref="E44"/>
      <selection pane="bottomRight" activeCell="C25" sqref="C25"/>
    </sheetView>
  </sheetViews>
  <sheetFormatPr defaultRowHeight="20.100000000000001" customHeight="1"/>
  <cols>
    <col min="1" max="1" width="4.25" style="3" customWidth="1"/>
    <col min="2" max="2" width="38" style="4" customWidth="1"/>
    <col min="3" max="3" width="29.75" style="3" customWidth="1"/>
    <col min="4" max="4" width="10.125" style="3" hidden="1" customWidth="1"/>
    <col min="5" max="5" width="11.75" style="1" hidden="1" customWidth="1"/>
    <col min="6" max="6" width="24" style="3" hidden="1" customWidth="1"/>
    <col min="7" max="7" width="9" style="1" hidden="1" customWidth="1"/>
    <col min="8" max="8" width="10.625" style="1" hidden="1" customWidth="1"/>
    <col min="9" max="9" width="32.625" style="1" customWidth="1"/>
    <col min="10" max="10" width="8.5" style="1" bestFit="1" customWidth="1"/>
    <col min="11" max="11" width="9" style="430"/>
    <col min="12" max="16384" width="9" style="1"/>
  </cols>
  <sheetData>
    <row r="1" spans="1:11" ht="30" customHeight="1">
      <c r="A1" s="73"/>
      <c r="B1" s="73" t="s">
        <v>53</v>
      </c>
      <c r="C1" s="73" t="s">
        <v>53</v>
      </c>
      <c r="D1" s="73" t="s">
        <v>54</v>
      </c>
      <c r="E1" s="74" t="s">
        <v>335</v>
      </c>
      <c r="F1" s="73" t="s">
        <v>52</v>
      </c>
      <c r="G1" s="74" t="s">
        <v>327</v>
      </c>
      <c r="H1" s="74" t="s">
        <v>1104</v>
      </c>
      <c r="I1" s="74" t="s">
        <v>1105</v>
      </c>
      <c r="J1" s="74" t="s">
        <v>2320</v>
      </c>
    </row>
    <row r="2" spans="1:11" ht="30" customHeight="1">
      <c r="A2" s="433">
        <f>ROW()-1</f>
        <v>1</v>
      </c>
      <c r="B2" s="434" t="s">
        <v>2307</v>
      </c>
      <c r="C2" s="435" t="s">
        <v>2308</v>
      </c>
      <c r="D2" s="435" t="s">
        <v>308</v>
      </c>
      <c r="E2" s="436" t="s">
        <v>314</v>
      </c>
      <c r="F2" s="435" t="s">
        <v>433</v>
      </c>
      <c r="G2" s="436" t="s">
        <v>336</v>
      </c>
      <c r="H2" s="436" t="s">
        <v>336</v>
      </c>
      <c r="I2" s="437" t="s">
        <v>2310</v>
      </c>
      <c r="J2" s="436" t="s">
        <v>2321</v>
      </c>
      <c r="K2" s="430" t="s">
        <v>2311</v>
      </c>
    </row>
    <row r="3" spans="1:11" s="54" customFormat="1" ht="20.100000000000001" customHeight="1">
      <c r="A3" s="438">
        <f>ROW()-1</f>
        <v>2</v>
      </c>
      <c r="B3" s="434" t="s">
        <v>1069</v>
      </c>
      <c r="C3" s="439" t="s">
        <v>427</v>
      </c>
      <c r="D3" s="439" t="s">
        <v>308</v>
      </c>
      <c r="E3" s="440" t="s">
        <v>314</v>
      </c>
      <c r="F3" s="439" t="s">
        <v>433</v>
      </c>
      <c r="G3" s="440" t="s">
        <v>336</v>
      </c>
      <c r="H3" s="440" t="s">
        <v>1106</v>
      </c>
      <c r="I3" s="441" t="s">
        <v>1119</v>
      </c>
      <c r="J3" s="440" t="s">
        <v>2321</v>
      </c>
      <c r="K3" s="431" t="s">
        <v>2311</v>
      </c>
    </row>
    <row r="4" spans="1:11" ht="20.100000000000001" customHeight="1">
      <c r="A4" s="442">
        <f t="shared" ref="A4:A34" si="0">ROW()-1</f>
        <v>3</v>
      </c>
      <c r="B4" s="443" t="s">
        <v>1070</v>
      </c>
      <c r="C4" s="444" t="s">
        <v>445</v>
      </c>
      <c r="D4" s="444" t="s">
        <v>308</v>
      </c>
      <c r="E4" s="445" t="s">
        <v>314</v>
      </c>
      <c r="F4" s="444" t="s">
        <v>433</v>
      </c>
      <c r="G4" s="445" t="s">
        <v>336</v>
      </c>
      <c r="H4" s="445" t="s">
        <v>1106</v>
      </c>
      <c r="I4" s="446" t="s">
        <v>1120</v>
      </c>
      <c r="J4" s="440" t="s">
        <v>2321</v>
      </c>
      <c r="K4" s="430" t="s">
        <v>2311</v>
      </c>
    </row>
    <row r="5" spans="1:11" ht="20.100000000000001" customHeight="1">
      <c r="A5" s="442">
        <f t="shared" si="0"/>
        <v>4</v>
      </c>
      <c r="B5" s="443" t="s">
        <v>1071</v>
      </c>
      <c r="C5" s="444" t="s">
        <v>492</v>
      </c>
      <c r="D5" s="444" t="s">
        <v>308</v>
      </c>
      <c r="E5" s="445" t="s">
        <v>314</v>
      </c>
      <c r="F5" s="444" t="s">
        <v>433</v>
      </c>
      <c r="G5" s="445" t="s">
        <v>336</v>
      </c>
      <c r="H5" s="445"/>
      <c r="I5" s="446"/>
      <c r="J5" s="440" t="s">
        <v>2321</v>
      </c>
      <c r="K5" s="430" t="s">
        <v>2312</v>
      </c>
    </row>
    <row r="6" spans="1:11" ht="20.100000000000001" customHeight="1">
      <c r="A6" s="442">
        <f t="shared" si="0"/>
        <v>5</v>
      </c>
      <c r="B6" s="443" t="s">
        <v>1072</v>
      </c>
      <c r="C6" s="444" t="s">
        <v>551</v>
      </c>
      <c r="D6" s="444" t="s">
        <v>308</v>
      </c>
      <c r="E6" s="445" t="s">
        <v>314</v>
      </c>
      <c r="F6" s="444" t="s">
        <v>433</v>
      </c>
      <c r="G6" s="445" t="s">
        <v>336</v>
      </c>
      <c r="H6" s="445"/>
      <c r="I6" s="446"/>
      <c r="J6" s="440" t="s">
        <v>2321</v>
      </c>
      <c r="K6" s="430" t="s">
        <v>2315</v>
      </c>
    </row>
    <row r="7" spans="1:11" ht="20.100000000000001" customHeight="1">
      <c r="A7" s="442">
        <f t="shared" si="0"/>
        <v>6</v>
      </c>
      <c r="B7" s="443" t="s">
        <v>1073</v>
      </c>
      <c r="C7" s="444" t="s">
        <v>565</v>
      </c>
      <c r="D7" s="444" t="s">
        <v>308</v>
      </c>
      <c r="E7" s="445" t="s">
        <v>314</v>
      </c>
      <c r="F7" s="444" t="s">
        <v>433</v>
      </c>
      <c r="G7" s="445" t="s">
        <v>336</v>
      </c>
      <c r="H7" s="445"/>
      <c r="I7" s="446"/>
      <c r="J7" s="440" t="s">
        <v>2321</v>
      </c>
      <c r="K7" s="430" t="s">
        <v>2319</v>
      </c>
    </row>
    <row r="8" spans="1:11" ht="20.100000000000001" customHeight="1">
      <c r="A8" s="2">
        <f t="shared" si="0"/>
        <v>7</v>
      </c>
      <c r="B8" s="141" t="s">
        <v>2216</v>
      </c>
      <c r="C8" s="56" t="s">
        <v>2331</v>
      </c>
      <c r="D8" s="56"/>
      <c r="E8" s="57"/>
      <c r="F8" s="56"/>
      <c r="G8" s="57"/>
      <c r="H8" s="57"/>
      <c r="I8" s="167"/>
      <c r="J8" s="57"/>
    </row>
    <row r="9" spans="1:11" ht="20.100000000000001" customHeight="1">
      <c r="A9" s="442">
        <f t="shared" si="0"/>
        <v>8</v>
      </c>
      <c r="B9" s="443" t="s">
        <v>1074</v>
      </c>
      <c r="C9" s="444" t="s">
        <v>627</v>
      </c>
      <c r="D9" s="444" t="s">
        <v>308</v>
      </c>
      <c r="E9" s="445" t="s">
        <v>314</v>
      </c>
      <c r="F9" s="444" t="s">
        <v>433</v>
      </c>
      <c r="G9" s="445" t="s">
        <v>336</v>
      </c>
      <c r="H9" s="445"/>
      <c r="I9" s="446"/>
      <c r="J9" s="445" t="s">
        <v>2321</v>
      </c>
      <c r="K9" s="430" t="s">
        <v>2314</v>
      </c>
    </row>
    <row r="10" spans="1:11" ht="20.100000000000001" customHeight="1">
      <c r="A10" s="442">
        <f t="shared" si="0"/>
        <v>9</v>
      </c>
      <c r="B10" s="443" t="s">
        <v>1075</v>
      </c>
      <c r="C10" s="444" t="s">
        <v>785</v>
      </c>
      <c r="D10" s="444" t="s">
        <v>308</v>
      </c>
      <c r="E10" s="445" t="s">
        <v>314</v>
      </c>
      <c r="F10" s="444" t="s">
        <v>433</v>
      </c>
      <c r="G10" s="445" t="s">
        <v>336</v>
      </c>
      <c r="H10" s="445"/>
      <c r="I10" s="446"/>
      <c r="J10" s="445" t="s">
        <v>2321</v>
      </c>
      <c r="K10" s="430" t="s">
        <v>2316</v>
      </c>
    </row>
    <row r="11" spans="1:11" ht="20.100000000000001" customHeight="1">
      <c r="A11" s="442">
        <f t="shared" si="0"/>
        <v>10</v>
      </c>
      <c r="B11" s="443" t="s">
        <v>1076</v>
      </c>
      <c r="C11" s="444" t="s">
        <v>789</v>
      </c>
      <c r="D11" s="444" t="s">
        <v>308</v>
      </c>
      <c r="E11" s="445" t="s">
        <v>314</v>
      </c>
      <c r="F11" s="444" t="s">
        <v>433</v>
      </c>
      <c r="G11" s="445" t="s">
        <v>336</v>
      </c>
      <c r="H11" s="445"/>
      <c r="I11" s="446"/>
      <c r="J11" s="445" t="s">
        <v>2321</v>
      </c>
      <c r="K11" s="430" t="s">
        <v>2318</v>
      </c>
    </row>
    <row r="12" spans="1:11" ht="20.100000000000001" customHeight="1">
      <c r="A12" s="442">
        <f t="shared" si="0"/>
        <v>11</v>
      </c>
      <c r="B12" s="443" t="s">
        <v>1077</v>
      </c>
      <c r="C12" s="444" t="s">
        <v>806</v>
      </c>
      <c r="D12" s="444" t="s">
        <v>308</v>
      </c>
      <c r="E12" s="445" t="s">
        <v>314</v>
      </c>
      <c r="F12" s="444" t="s">
        <v>433</v>
      </c>
      <c r="G12" s="445" t="s">
        <v>336</v>
      </c>
      <c r="H12" s="445"/>
      <c r="I12" s="446"/>
      <c r="J12" s="445" t="s">
        <v>2321</v>
      </c>
      <c r="K12" s="430" t="s">
        <v>2317</v>
      </c>
    </row>
    <row r="13" spans="1:11" ht="20.100000000000001" customHeight="1">
      <c r="A13" s="2">
        <f t="shared" si="0"/>
        <v>12</v>
      </c>
      <c r="B13" s="141" t="s">
        <v>1078</v>
      </c>
      <c r="C13" s="56" t="s">
        <v>813</v>
      </c>
      <c r="D13" s="56" t="s">
        <v>308</v>
      </c>
      <c r="E13" s="57" t="s">
        <v>314</v>
      </c>
      <c r="F13" s="56" t="s">
        <v>433</v>
      </c>
      <c r="G13" s="57" t="s">
        <v>336</v>
      </c>
      <c r="H13" s="57"/>
      <c r="I13" s="167"/>
      <c r="J13" s="57"/>
    </row>
    <row r="14" spans="1:11" ht="20.100000000000001" customHeight="1">
      <c r="A14" s="442">
        <f t="shared" si="0"/>
        <v>13</v>
      </c>
      <c r="B14" s="443" t="s">
        <v>1080</v>
      </c>
      <c r="C14" s="444" t="s">
        <v>819</v>
      </c>
      <c r="D14" s="444" t="s">
        <v>308</v>
      </c>
      <c r="E14" s="445" t="s">
        <v>314</v>
      </c>
      <c r="F14" s="444" t="s">
        <v>433</v>
      </c>
      <c r="G14" s="445" t="s">
        <v>336</v>
      </c>
      <c r="H14" s="445" t="s">
        <v>1106</v>
      </c>
      <c r="I14" s="446" t="s">
        <v>1120</v>
      </c>
      <c r="J14" s="445" t="s">
        <v>2321</v>
      </c>
      <c r="K14" s="430" t="s">
        <v>2311</v>
      </c>
    </row>
    <row r="15" spans="1:11" ht="20.100000000000001" customHeight="1">
      <c r="A15" s="2">
        <f t="shared" si="0"/>
        <v>14</v>
      </c>
      <c r="B15" s="447" t="s">
        <v>1079</v>
      </c>
      <c r="C15" s="448" t="s">
        <v>960</v>
      </c>
      <c r="D15" s="448" t="s">
        <v>308</v>
      </c>
      <c r="E15" s="449" t="s">
        <v>314</v>
      </c>
      <c r="F15" s="448" t="s">
        <v>433</v>
      </c>
      <c r="G15" s="449" t="s">
        <v>336</v>
      </c>
      <c r="H15" s="449" t="s">
        <v>336</v>
      </c>
      <c r="I15" s="450" t="s">
        <v>2206</v>
      </c>
      <c r="J15" s="449"/>
    </row>
    <row r="16" spans="1:11" ht="20.100000000000001" customHeight="1">
      <c r="A16" s="2">
        <f t="shared" si="0"/>
        <v>15</v>
      </c>
      <c r="B16" s="447" t="s">
        <v>1081</v>
      </c>
      <c r="C16" s="448" t="s">
        <v>980</v>
      </c>
      <c r="D16" s="448" t="s">
        <v>308</v>
      </c>
      <c r="E16" s="449" t="s">
        <v>314</v>
      </c>
      <c r="F16" s="448" t="s">
        <v>433</v>
      </c>
      <c r="G16" s="449" t="s">
        <v>336</v>
      </c>
      <c r="H16" s="449"/>
      <c r="I16" s="450"/>
      <c r="J16" s="449"/>
    </row>
    <row r="17" spans="1:11" ht="20.100000000000001" customHeight="1">
      <c r="A17" s="2">
        <f t="shared" si="0"/>
        <v>16</v>
      </c>
      <c r="B17" s="447" t="s">
        <v>1082</v>
      </c>
      <c r="C17" s="448" t="s">
        <v>985</v>
      </c>
      <c r="D17" s="448" t="s">
        <v>308</v>
      </c>
      <c r="E17" s="449" t="s">
        <v>314</v>
      </c>
      <c r="F17" s="448" t="s">
        <v>433</v>
      </c>
      <c r="G17" s="449" t="s">
        <v>336</v>
      </c>
      <c r="H17" s="449" t="s">
        <v>336</v>
      </c>
      <c r="I17" s="450" t="s">
        <v>2206</v>
      </c>
      <c r="J17" s="449"/>
    </row>
    <row r="18" spans="1:11" ht="20.100000000000001" customHeight="1">
      <c r="A18" s="2">
        <f t="shared" si="0"/>
        <v>17</v>
      </c>
      <c r="B18" s="447" t="s">
        <v>2207</v>
      </c>
      <c r="C18" s="448" t="s">
        <v>1566</v>
      </c>
      <c r="D18" s="448"/>
      <c r="E18" s="449"/>
      <c r="F18" s="448"/>
      <c r="G18" s="449"/>
      <c r="H18" s="449"/>
      <c r="I18" s="450"/>
      <c r="J18" s="449"/>
    </row>
    <row r="19" spans="1:11" ht="20.100000000000001" customHeight="1">
      <c r="A19" s="2">
        <f t="shared" si="0"/>
        <v>18</v>
      </c>
      <c r="B19" s="447" t="s">
        <v>2208</v>
      </c>
      <c r="C19" s="448" t="s">
        <v>1567</v>
      </c>
      <c r="D19" s="448"/>
      <c r="E19" s="449"/>
      <c r="F19" s="448"/>
      <c r="G19" s="449"/>
      <c r="H19" s="449" t="s">
        <v>336</v>
      </c>
      <c r="I19" s="450" t="s">
        <v>2206</v>
      </c>
      <c r="J19" s="449"/>
    </row>
    <row r="20" spans="1:11" ht="20.100000000000001" customHeight="1">
      <c r="A20" s="2">
        <f t="shared" si="0"/>
        <v>19</v>
      </c>
      <c r="B20" s="447" t="s">
        <v>1083</v>
      </c>
      <c r="C20" s="448" t="s">
        <v>986</v>
      </c>
      <c r="D20" s="448" t="s">
        <v>308</v>
      </c>
      <c r="E20" s="449" t="s">
        <v>314</v>
      </c>
      <c r="F20" s="448" t="s">
        <v>433</v>
      </c>
      <c r="G20" s="449" t="s">
        <v>336</v>
      </c>
      <c r="H20" s="449" t="s">
        <v>336</v>
      </c>
      <c r="I20" s="450" t="s">
        <v>2206</v>
      </c>
      <c r="J20" s="449"/>
    </row>
    <row r="21" spans="1:11" ht="20.100000000000001" customHeight="1">
      <c r="A21" s="2">
        <f t="shared" si="0"/>
        <v>20</v>
      </c>
      <c r="B21" s="447" t="s">
        <v>2209</v>
      </c>
      <c r="C21" s="448" t="s">
        <v>1568</v>
      </c>
      <c r="D21" s="448"/>
      <c r="E21" s="449"/>
      <c r="F21" s="448"/>
      <c r="G21" s="449"/>
      <c r="H21" s="449"/>
      <c r="I21" s="450"/>
      <c r="J21" s="449"/>
    </row>
    <row r="22" spans="1:11" ht="20.100000000000001" customHeight="1">
      <c r="A22" s="2">
        <f t="shared" si="0"/>
        <v>21</v>
      </c>
      <c r="B22" s="447" t="s">
        <v>2210</v>
      </c>
      <c r="C22" s="448" t="s">
        <v>1569</v>
      </c>
      <c r="D22" s="448"/>
      <c r="E22" s="449"/>
      <c r="F22" s="448"/>
      <c r="G22" s="449"/>
      <c r="H22" s="449"/>
      <c r="I22" s="450"/>
      <c r="J22" s="449" t="s">
        <v>2322</v>
      </c>
      <c r="K22" s="430" t="s">
        <v>2324</v>
      </c>
    </row>
    <row r="23" spans="1:11" ht="20.100000000000001" customHeight="1">
      <c r="A23" s="2">
        <f t="shared" si="0"/>
        <v>22</v>
      </c>
      <c r="B23" s="447" t="s">
        <v>2211</v>
      </c>
      <c r="C23" s="448" t="s">
        <v>1570</v>
      </c>
      <c r="D23" s="448"/>
      <c r="E23" s="449"/>
      <c r="F23" s="448"/>
      <c r="G23" s="449"/>
      <c r="H23" s="449"/>
      <c r="I23" s="450"/>
      <c r="J23" s="449"/>
    </row>
    <row r="24" spans="1:11" ht="20.100000000000001" customHeight="1">
      <c r="A24" s="2">
        <f t="shared" si="0"/>
        <v>23</v>
      </c>
      <c r="B24" s="447" t="s">
        <v>1084</v>
      </c>
      <c r="C24" s="448" t="s">
        <v>987</v>
      </c>
      <c r="D24" s="448" t="s">
        <v>308</v>
      </c>
      <c r="E24" s="449" t="s">
        <v>314</v>
      </c>
      <c r="F24" s="448" t="s">
        <v>433</v>
      </c>
      <c r="G24" s="449" t="s">
        <v>336</v>
      </c>
      <c r="H24" s="449"/>
      <c r="I24" s="450"/>
      <c r="J24" s="449"/>
    </row>
    <row r="25" spans="1:11" ht="20.100000000000001" customHeight="1">
      <c r="A25" s="442">
        <f t="shared" si="0"/>
        <v>24</v>
      </c>
      <c r="B25" s="443" t="s">
        <v>2332</v>
      </c>
      <c r="C25" s="444" t="s">
        <v>2333</v>
      </c>
      <c r="D25" s="444"/>
      <c r="E25" s="445"/>
      <c r="F25" s="444"/>
      <c r="G25" s="445"/>
      <c r="H25" s="445"/>
      <c r="I25" s="446"/>
      <c r="J25" s="445" t="s">
        <v>2321</v>
      </c>
      <c r="K25" s="430" t="s">
        <v>2323</v>
      </c>
    </row>
    <row r="26" spans="1:11" ht="20.100000000000001" customHeight="1">
      <c r="A26" s="2">
        <f t="shared" si="0"/>
        <v>25</v>
      </c>
      <c r="B26" s="447" t="s">
        <v>2212</v>
      </c>
      <c r="C26" s="448" t="s">
        <v>1571</v>
      </c>
      <c r="D26" s="448"/>
      <c r="E26" s="449"/>
      <c r="F26" s="448"/>
      <c r="G26" s="449"/>
      <c r="H26" s="449"/>
      <c r="I26" s="450"/>
      <c r="J26" s="449"/>
    </row>
    <row r="27" spans="1:11" ht="20.100000000000001" customHeight="1">
      <c r="A27" s="2">
        <f t="shared" si="0"/>
        <v>26</v>
      </c>
      <c r="B27" s="141" t="s">
        <v>1088</v>
      </c>
      <c r="C27" s="56" t="s">
        <v>988</v>
      </c>
      <c r="D27" s="56" t="s">
        <v>308</v>
      </c>
      <c r="E27" s="57" t="s">
        <v>314</v>
      </c>
      <c r="F27" s="56" t="s">
        <v>433</v>
      </c>
      <c r="G27" s="57" t="s">
        <v>336</v>
      </c>
      <c r="H27" s="57"/>
      <c r="I27" s="167"/>
      <c r="J27" s="57"/>
    </row>
    <row r="28" spans="1:11" ht="20.100000000000001" customHeight="1">
      <c r="A28" s="2">
        <f t="shared" si="0"/>
        <v>27</v>
      </c>
      <c r="B28" s="447" t="s">
        <v>1089</v>
      </c>
      <c r="C28" s="448" t="s">
        <v>989</v>
      </c>
      <c r="D28" s="448" t="s">
        <v>308</v>
      </c>
      <c r="E28" s="449" t="s">
        <v>314</v>
      </c>
      <c r="F28" s="448" t="s">
        <v>433</v>
      </c>
      <c r="G28" s="449" t="s">
        <v>336</v>
      </c>
      <c r="H28" s="449"/>
      <c r="I28" s="450"/>
      <c r="J28" s="449"/>
    </row>
    <row r="29" spans="1:11" ht="20.100000000000001" customHeight="1">
      <c r="A29" s="2">
        <f t="shared" si="0"/>
        <v>28</v>
      </c>
      <c r="B29" s="447" t="s">
        <v>2213</v>
      </c>
      <c r="C29" s="448" t="s">
        <v>1572</v>
      </c>
      <c r="D29" s="448"/>
      <c r="E29" s="449"/>
      <c r="F29" s="448"/>
      <c r="G29" s="449"/>
      <c r="H29" s="449" t="s">
        <v>336</v>
      </c>
      <c r="I29" s="450" t="s">
        <v>2206</v>
      </c>
      <c r="J29" s="449"/>
    </row>
    <row r="30" spans="1:11" ht="20.100000000000001" customHeight="1">
      <c r="A30" s="2">
        <f t="shared" si="0"/>
        <v>29</v>
      </c>
      <c r="B30" s="447" t="s">
        <v>2214</v>
      </c>
      <c r="C30" s="448" t="s">
        <v>1573</v>
      </c>
      <c r="D30" s="448"/>
      <c r="E30" s="449"/>
      <c r="F30" s="448"/>
      <c r="G30" s="449"/>
      <c r="H30" s="449"/>
      <c r="I30" s="450"/>
      <c r="J30" s="449"/>
    </row>
    <row r="31" spans="1:11" ht="20.100000000000001" customHeight="1">
      <c r="A31" s="2">
        <f t="shared" si="0"/>
        <v>30</v>
      </c>
      <c r="B31" s="447" t="s">
        <v>1085</v>
      </c>
      <c r="C31" s="448" t="s">
        <v>990</v>
      </c>
      <c r="D31" s="448" t="s">
        <v>308</v>
      </c>
      <c r="E31" s="449" t="s">
        <v>314</v>
      </c>
      <c r="F31" s="448" t="s">
        <v>433</v>
      </c>
      <c r="G31" s="449" t="s">
        <v>336</v>
      </c>
      <c r="H31" s="449"/>
      <c r="I31" s="450"/>
      <c r="J31" s="449"/>
    </row>
    <row r="32" spans="1:11" ht="20.100000000000001" customHeight="1">
      <c r="A32" s="2">
        <f t="shared" si="0"/>
        <v>31</v>
      </c>
      <c r="B32" s="447" t="s">
        <v>2215</v>
      </c>
      <c r="C32" s="448" t="s">
        <v>1574</v>
      </c>
      <c r="D32" s="448"/>
      <c r="E32" s="449"/>
      <c r="F32" s="448"/>
      <c r="G32" s="449"/>
      <c r="H32" s="449"/>
      <c r="I32" s="450"/>
      <c r="J32" s="449"/>
    </row>
    <row r="33" spans="1:10" ht="20.100000000000001" customHeight="1">
      <c r="A33" s="442">
        <f t="shared" si="0"/>
        <v>32</v>
      </c>
      <c r="B33" s="443" t="s">
        <v>1086</v>
      </c>
      <c r="C33" s="444" t="s">
        <v>991</v>
      </c>
      <c r="D33" s="444" t="s">
        <v>308</v>
      </c>
      <c r="E33" s="445" t="s">
        <v>314</v>
      </c>
      <c r="F33" s="444" t="s">
        <v>433</v>
      </c>
      <c r="G33" s="445" t="s">
        <v>336</v>
      </c>
      <c r="H33" s="445"/>
      <c r="I33" s="446"/>
      <c r="J33" s="445" t="s">
        <v>2325</v>
      </c>
    </row>
    <row r="34" spans="1:10" ht="20.100000000000001" customHeight="1">
      <c r="A34" s="2">
        <f t="shared" si="0"/>
        <v>33</v>
      </c>
      <c r="B34" s="141" t="s">
        <v>1087</v>
      </c>
      <c r="C34" s="56" t="s">
        <v>992</v>
      </c>
      <c r="D34" s="56" t="s">
        <v>308</v>
      </c>
      <c r="E34" s="57" t="s">
        <v>314</v>
      </c>
      <c r="F34" s="56" t="s">
        <v>433</v>
      </c>
      <c r="G34" s="57" t="s">
        <v>336</v>
      </c>
      <c r="H34" s="57"/>
      <c r="I34" s="167"/>
      <c r="J34" s="57"/>
    </row>
    <row r="35" spans="1:10" ht="20.100000000000001" customHeight="1">
      <c r="A35" s="2">
        <f>ROW()-1</f>
        <v>34</v>
      </c>
      <c r="B35" s="56"/>
      <c r="C35" s="56"/>
      <c r="D35" s="56"/>
      <c r="E35" s="57"/>
      <c r="F35" s="56"/>
      <c r="G35" s="57"/>
      <c r="H35" s="57"/>
      <c r="I35" s="57"/>
      <c r="J35" s="57"/>
    </row>
    <row r="36" spans="1:10" ht="20.100000000000001" customHeight="1">
      <c r="A36" s="3" t="s">
        <v>307</v>
      </c>
      <c r="B36" s="3" t="s">
        <v>307</v>
      </c>
      <c r="C36" s="3" t="s">
        <v>307</v>
      </c>
      <c r="D36" s="3" t="s">
        <v>307</v>
      </c>
      <c r="E36" s="1" t="s">
        <v>307</v>
      </c>
      <c r="F36" s="3" t="s">
        <v>307</v>
      </c>
    </row>
  </sheetData>
  <customSheetViews>
    <customSheetView guid="{858081E7-C9BC-4026-B144-36E326E6C580}" scale="85" showPageBreaks="1" showGridLines="0" printArea="1" hiddenColumns="1" view="pageBreakPreview">
      <pane xSplit="3" ySplit="1" topLeftCell="D2" activePane="bottomRight" state="frozen"/>
      <selection pane="bottomRight" activeCell="B10" sqref="B10"/>
      <pageMargins left="0.39" right="0.26" top="0.94" bottom="0.75" header="0.33" footer="0"/>
      <printOptions horizontalCentered="1"/>
      <pageSetup paperSize="9" scale="53" orientation="portrait" horizontalDpi="300" verticalDpi="300" r:id="rId1"/>
      <headerFooter alignWithMargins="0">
        <oddHeader>&amp;C&amp;"ＭＳ Ｐゴシック,太字"&amp;14テーブル一覧（マスタ系）&amp;R11/07/2005
UPDATE 08/21/2006</oddHeader>
        <oddFooter>&amp;C&amp;8&amp;P/&amp;N&amp;R&amp;8凡例）区分　　　　
○：新規
△：修正　
無印：現行流用</oddFooter>
      </headerFooter>
    </customSheetView>
    <customSheetView guid="{0BFEE4E8-494D-4ACF-9765-EFBF82D707CA}" scale="85" showPageBreaks="1" showGridLines="0" printArea="1" hiddenColumns="1" view="pageBreakPreview">
      <pane xSplit="3" ySplit="1" topLeftCell="D2" activePane="bottomRight" state="frozen"/>
      <selection pane="bottomRight" activeCell="B10" sqref="B10"/>
      <pageMargins left="0.39" right="0.26" top="0.94" bottom="0.75" header="0.33" footer="0"/>
      <printOptions horizontalCentered="1"/>
      <pageSetup paperSize="9" scale="53" orientation="portrait" horizontalDpi="300" verticalDpi="300" r:id="rId2"/>
      <headerFooter alignWithMargins="0">
        <oddHeader>&amp;C&amp;"ＭＳ Ｐゴシック,太字"&amp;14テーブル一覧（マスタ系）&amp;R11/07/2005
UPDATE 08/21/2006</oddHeader>
        <oddFooter>&amp;C&amp;8&amp;P/&amp;N&amp;R&amp;8凡例）区分　　　　
○：新規
△：修正　
無印：現行流用</oddFooter>
      </headerFooter>
    </customSheetView>
  </customSheetViews>
  <phoneticPr fontId="12"/>
  <dataValidations count="2">
    <dataValidation type="list" allowBlank="1" showInputMessage="1" showErrorMessage="1" sqref="E35">
      <formula1>"設計,申込,共通"</formula1>
    </dataValidation>
    <dataValidation type="list" allowBlank="1" showInputMessage="1" showErrorMessage="1" sqref="E2:E34">
      <formula1>"設計,申込,共通,移行"</formula1>
    </dataValidation>
  </dataValidations>
  <hyperlinks>
    <hyperlink ref="B34" location="'移行元 年金詳細履歴'!A1" display="年金詳細履歴"/>
    <hyperlink ref="B3" location="'移行元 顧客情報テーブル'!A1" display="移行元 顧客情報テーブル"/>
    <hyperlink ref="B4" location="'移行元 Ｃ＆Ａ子供情報'!A1" display="Ｃ＆Ａ子供情報"/>
    <hyperlink ref="B5" location="'移行元 Ｃ＆Ａライフプラン住宅'!A1" display="Ｃ＆Ａライフプラン住宅"/>
    <hyperlink ref="B6" location="'移行元 Ｃ＆Ａライフプラン旅行'!A1" display="Ｃ＆Ａライフプラン旅行"/>
    <hyperlink ref="B7" location="'移行元 Ｃ＆Ａ準備サマリ'!A1" display="Ｃ＆Ａ準備サマリ"/>
    <hyperlink ref="B9" location="'移行元 Ｃ＆Ａ必要明細７１'!A1" display="Ｃ＆Ａ必要明細７１"/>
    <hyperlink ref="B10" location="'移行元 Ｃ＆Ａライフプラン耐久財'!A1" display="Ｃ＆Ａライフプラン耐久財"/>
    <hyperlink ref="B12" location="'移行元 Ｃ＆Ａライフプランその他'!A1" display="Ｃ＆Ａライフプランその他"/>
    <hyperlink ref="B13" location="'移行元 Ｃ＆Ａ準備明細７１'!A1" display="Ｃ＆Ａ準備明細７１"/>
    <hyperlink ref="B14" location="'移行元 Ｃ＆Ａ基本'!A1" display="Ｃ＆Ａ基本"/>
    <hyperlink ref="B15" location="'移行元 Ｃ＆Ａ準備不動産明細'!Print_Area" display="移行元 Ｃ＆Ａ準備不動産明細"/>
    <hyperlink ref="B16" location="'移行元 Ｃ＆Ａ支える資金７１'!A1" display="Ｃ＆Ａ支える資金７１"/>
    <hyperlink ref="B17" location="'移行元 Ｃ＆Ａ準備株式明細'!A1" display="Ｃ＆Ａ準備株式明細"/>
    <hyperlink ref="B20" location="'移行元 Ｃ＆Ａ準備その他資産明細'!A1" display="Ｃ＆Ａ準備その他資産明細"/>
    <hyperlink ref="B24" location="'移行元 プロポーザル後叶える資金７１'!A1" display="プロポーザル後叶える資金７１"/>
    <hyperlink ref="B27" location="'移行元 C&amp;A万一のライフプラン'!A1" display="C&amp;A万一のライフプラン"/>
    <hyperlink ref="B28" location="'移行元 C&amp;A万一計画変更内容'!A1" display="C&amp;A万一計画変更内容"/>
    <hyperlink ref="B31" location="'移行元 プロポーザル準備済明細７１'!A1" display="プロポーザル準備済明細７１"/>
    <hyperlink ref="B33" location="'移行元 記念日'!A1" display="記念日"/>
    <hyperlink ref="B11" location="'移行元 Ｃ＆Ａライフプランセカンドライフ'!A1" display="移行元 Ｃ＆Ａライフプランセカンドライフ"/>
    <hyperlink ref="B18" location="'移行元 Ｃ＆Ａ負担額７１'!A1" display="移行元 Ｃ＆Ａ負担額７１"/>
    <hyperlink ref="B19" location="'移行元 Ｃ＆Ａ準備借入金明細'!A1" display="移行元 Ｃ＆Ａ準備借入金明細"/>
    <hyperlink ref="B21" location="'移行元 Ｃ＆Ａイベントサマリ'!A1" display="移行元 Ｃ＆Ａイベントサマリ"/>
    <hyperlink ref="B22" location="'移行元 プロポーザル基本'!A1" display="移行元 プロポーザル基本"/>
    <hyperlink ref="B23" location="'移行元 プロポーザル負担額７１'!A1" display="移行元 プロポーザル負担額７１"/>
    <hyperlink ref="B25" location="'移行元 プロデューサコメント'!A1" display="移行元 プロデューサコメント"/>
    <hyperlink ref="B26" location="'移行元 プロポーザル後支える資金７１'!A1" display="移行元 プロポーザル後支える資金７１"/>
    <hyperlink ref="B29" location="'移行元 預貯金一覧'!A1" display="移行元 預貯金一覧"/>
    <hyperlink ref="B30" location="'移行元 年金一覧'!A1" display="移行元 年金一覧"/>
    <hyperlink ref="B32" location="'移行元 保障推移情報'!A1" display="移行元 保障推移情報"/>
    <hyperlink ref="B8" location="'移行元 Ｃ＆Ａ叶える資金７１'!A1" display="移行元 Ｃ＆Ａ叶える資金７１"/>
    <hyperlink ref="B2" location="'移行元 取扱者情報'!A1" display="移行元 取扱者情報テーブル"/>
  </hyperlinks>
  <printOptions horizontalCentered="1"/>
  <pageMargins left="0.39" right="0.26" top="0.94" bottom="0.75" header="0.33" footer="0"/>
  <pageSetup paperSize="9" scale="53" orientation="portrait" horizontalDpi="300" verticalDpi="300" r:id="rId3"/>
  <headerFooter alignWithMargins="0">
    <oddHeader>&amp;C&amp;"ＭＳ Ｐゴシック,太字"&amp;14テーブル一覧（マスタ系）&amp;R11/07/2005
UPDATE 08/21/2006</oddHeader>
    <oddFooter>&amp;C&amp;8&amp;P/&amp;N&amp;R&amp;8凡例）区分　　　　
○：新規
△：修正　
無印：現行流用</oddFooter>
  </headerFooter>
  <drawing r:id="rId4"/>
</worksheet>
</file>

<file path=xl/worksheets/sheet30.xml><?xml version="1.0" encoding="utf-8"?>
<worksheet xmlns="http://schemas.openxmlformats.org/spreadsheetml/2006/main" xmlns:r="http://schemas.openxmlformats.org/officeDocument/2006/relationships">
  <sheetPr codeName="Sheet122">
    <pageSetUpPr fitToPage="1"/>
  </sheetPr>
  <dimension ref="A1:M42"/>
  <sheetViews>
    <sheetView showGridLines="0" zoomScaleNormal="100" zoomScaleSheetLayoutView="100" workbookViewId="0">
      <pane xSplit="2" ySplit="6" topLeftCell="C10" activePane="bottomRight" state="frozen"/>
      <selection activeCell="E44" sqref="E44"/>
      <selection pane="topRight" activeCell="E44" sqref="E44"/>
      <selection pane="bottomLeft" activeCell="E44" sqref="E44"/>
      <selection pane="bottomRight" activeCell="E7" sqref="E7:E42"/>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1090</v>
      </c>
      <c r="D5" s="492" t="s">
        <v>10</v>
      </c>
      <c r="E5" s="493"/>
      <c r="F5" s="494"/>
      <c r="G5" s="475" t="s">
        <v>1007</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42"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13.5">
      <c r="A13" s="101">
        <f t="shared" si="0"/>
        <v>7</v>
      </c>
      <c r="B13" s="104" t="s">
        <v>247</v>
      </c>
      <c r="C13" s="132" t="s">
        <v>801</v>
      </c>
      <c r="D13" s="132" t="s">
        <v>414</v>
      </c>
      <c r="E13" s="100">
        <v>4</v>
      </c>
      <c r="F13" s="100"/>
      <c r="G13" s="109" t="s">
        <v>328</v>
      </c>
      <c r="H13" s="109" t="s">
        <v>422</v>
      </c>
      <c r="I13" s="103"/>
      <c r="J13" s="103"/>
      <c r="K13" s="136" t="s">
        <v>812</v>
      </c>
      <c r="M13" s="179" t="s">
        <v>1397</v>
      </c>
    </row>
    <row r="14" spans="1:13" s="97" customFormat="1" ht="73.5">
      <c r="A14" s="101">
        <f t="shared" si="0"/>
        <v>8</v>
      </c>
      <c r="B14" s="124" t="s">
        <v>90</v>
      </c>
      <c r="C14" s="132" t="s">
        <v>1008</v>
      </c>
      <c r="D14" s="132" t="s">
        <v>414</v>
      </c>
      <c r="E14" s="100">
        <v>4</v>
      </c>
      <c r="F14" s="100"/>
      <c r="G14" s="109" t="s">
        <v>328</v>
      </c>
      <c r="H14" s="109" t="s">
        <v>422</v>
      </c>
      <c r="I14" s="103"/>
      <c r="J14" s="103"/>
      <c r="K14" s="136" t="s">
        <v>1032</v>
      </c>
      <c r="M14" s="179" t="s">
        <v>1532</v>
      </c>
    </row>
    <row r="15" spans="1:13" s="97" customFormat="1" ht="21">
      <c r="A15" s="101">
        <f t="shared" si="0"/>
        <v>9</v>
      </c>
      <c r="B15" s="124" t="s">
        <v>1003</v>
      </c>
      <c r="C15" s="132" t="s">
        <v>1004</v>
      </c>
      <c r="D15" s="132" t="s">
        <v>414</v>
      </c>
      <c r="E15" s="100">
        <v>4</v>
      </c>
      <c r="F15" s="100"/>
      <c r="G15" s="109"/>
      <c r="H15" s="109"/>
      <c r="I15" s="103"/>
      <c r="J15" s="103"/>
      <c r="K15" s="136" t="s">
        <v>1006</v>
      </c>
      <c r="M15" s="179" t="s">
        <v>1530</v>
      </c>
    </row>
    <row r="16" spans="1:13" s="91" customFormat="1" ht="13.5">
      <c r="A16" s="101">
        <f t="shared" si="0"/>
        <v>10</v>
      </c>
      <c r="B16" s="124" t="s">
        <v>275</v>
      </c>
      <c r="C16" s="132" t="s">
        <v>1005</v>
      </c>
      <c r="D16" s="132" t="s">
        <v>324</v>
      </c>
      <c r="E16" s="100">
        <v>5</v>
      </c>
      <c r="F16" s="100"/>
      <c r="G16" s="109"/>
      <c r="H16" s="109"/>
      <c r="I16" s="103"/>
      <c r="J16" s="103"/>
      <c r="K16" s="136" t="s">
        <v>487</v>
      </c>
      <c r="M16" s="179" t="s">
        <v>1531</v>
      </c>
    </row>
    <row r="17" spans="1:13" s="91" customFormat="1" ht="13.5">
      <c r="A17" s="101">
        <f t="shared" si="0"/>
        <v>11</v>
      </c>
      <c r="B17" s="124" t="s">
        <v>75</v>
      </c>
      <c r="C17" s="132" t="s">
        <v>1009</v>
      </c>
      <c r="D17" s="132" t="s">
        <v>324</v>
      </c>
      <c r="E17" s="100">
        <v>4</v>
      </c>
      <c r="F17" s="100"/>
      <c r="G17" s="109"/>
      <c r="H17" s="109"/>
      <c r="I17" s="103"/>
      <c r="J17" s="103"/>
      <c r="K17" s="136"/>
      <c r="M17" s="179" t="s">
        <v>1533</v>
      </c>
    </row>
    <row r="18" spans="1:13" s="91" customFormat="1" ht="13.5">
      <c r="A18" s="101">
        <f t="shared" si="0"/>
        <v>12</v>
      </c>
      <c r="B18" s="124" t="s">
        <v>132</v>
      </c>
      <c r="C18" s="132" t="s">
        <v>1010</v>
      </c>
      <c r="D18" s="132" t="s">
        <v>324</v>
      </c>
      <c r="E18" s="100">
        <v>4</v>
      </c>
      <c r="F18" s="100"/>
      <c r="G18" s="109"/>
      <c r="H18" s="109"/>
      <c r="I18" s="103"/>
      <c r="J18" s="103"/>
      <c r="K18" s="136"/>
      <c r="M18" s="179" t="s">
        <v>1534</v>
      </c>
    </row>
    <row r="19" spans="1:13" s="91" customFormat="1" ht="13.5">
      <c r="A19" s="101">
        <f t="shared" si="0"/>
        <v>13</v>
      </c>
      <c r="B19" s="124" t="s">
        <v>1011</v>
      </c>
      <c r="C19" s="132" t="s">
        <v>1012</v>
      </c>
      <c r="D19" s="132" t="s">
        <v>324</v>
      </c>
      <c r="E19" s="100">
        <v>11</v>
      </c>
      <c r="F19" s="100"/>
      <c r="G19" s="109"/>
      <c r="H19" s="109"/>
      <c r="I19" s="109"/>
      <c r="J19" s="109"/>
      <c r="K19" s="136"/>
      <c r="M19" s="179" t="s">
        <v>1535</v>
      </c>
    </row>
    <row r="20" spans="1:13" s="91" customFormat="1" ht="13.5">
      <c r="A20" s="101">
        <f t="shared" si="0"/>
        <v>14</v>
      </c>
      <c r="B20" s="124" t="s">
        <v>76</v>
      </c>
      <c r="C20" s="132" t="s">
        <v>1013</v>
      </c>
      <c r="D20" s="132" t="s">
        <v>324</v>
      </c>
      <c r="E20" s="100">
        <v>4</v>
      </c>
      <c r="F20" s="100"/>
      <c r="G20" s="109"/>
      <c r="H20" s="109"/>
      <c r="I20" s="103"/>
      <c r="J20" s="103"/>
      <c r="K20" s="136"/>
      <c r="M20" s="179" t="s">
        <v>1536</v>
      </c>
    </row>
    <row r="21" spans="1:13" s="91" customFormat="1" ht="13.5">
      <c r="A21" s="101">
        <f t="shared" si="0"/>
        <v>15</v>
      </c>
      <c r="B21" s="124" t="s">
        <v>133</v>
      </c>
      <c r="C21" s="132" t="s">
        <v>1014</v>
      </c>
      <c r="D21" s="132" t="s">
        <v>324</v>
      </c>
      <c r="E21" s="100">
        <v>4</v>
      </c>
      <c r="F21" s="100"/>
      <c r="G21" s="109"/>
      <c r="H21" s="109"/>
      <c r="I21" s="103"/>
      <c r="J21" s="103"/>
      <c r="K21" s="136"/>
      <c r="M21" s="179" t="s">
        <v>1537</v>
      </c>
    </row>
    <row r="22" spans="1:13" s="91" customFormat="1" ht="13.5">
      <c r="A22" s="101">
        <f t="shared" si="0"/>
        <v>16</v>
      </c>
      <c r="B22" s="124" t="s">
        <v>236</v>
      </c>
      <c r="C22" s="132" t="s">
        <v>1015</v>
      </c>
      <c r="D22" s="132" t="s">
        <v>324</v>
      </c>
      <c r="E22" s="100">
        <v>11</v>
      </c>
      <c r="F22" s="100"/>
      <c r="G22" s="100"/>
      <c r="H22" s="109"/>
      <c r="I22" s="103"/>
      <c r="J22" s="103"/>
      <c r="K22" s="136"/>
      <c r="M22" s="179" t="s">
        <v>1538</v>
      </c>
    </row>
    <row r="23" spans="1:13" s="91" customFormat="1" ht="13.5">
      <c r="A23" s="101">
        <f t="shared" si="0"/>
        <v>17</v>
      </c>
      <c r="B23" s="124" t="s">
        <v>77</v>
      </c>
      <c r="C23" s="132" t="s">
        <v>1016</v>
      </c>
      <c r="D23" s="132" t="s">
        <v>324</v>
      </c>
      <c r="E23" s="100">
        <v>4</v>
      </c>
      <c r="F23" s="100"/>
      <c r="G23" s="109"/>
      <c r="H23" s="109"/>
      <c r="I23" s="103"/>
      <c r="J23" s="103"/>
      <c r="K23" s="136"/>
      <c r="M23" s="179" t="s">
        <v>1539</v>
      </c>
    </row>
    <row r="24" spans="1:13" s="91" customFormat="1" ht="13.5">
      <c r="A24" s="101">
        <f t="shared" si="0"/>
        <v>18</v>
      </c>
      <c r="B24" s="124" t="s">
        <v>134</v>
      </c>
      <c r="C24" s="132" t="s">
        <v>1017</v>
      </c>
      <c r="D24" s="132" t="s">
        <v>324</v>
      </c>
      <c r="E24" s="100">
        <v>4</v>
      </c>
      <c r="F24" s="100"/>
      <c r="G24" s="109"/>
      <c r="H24" s="109"/>
      <c r="I24" s="103"/>
      <c r="J24" s="103"/>
      <c r="K24" s="136"/>
      <c r="M24" s="179" t="s">
        <v>1540</v>
      </c>
    </row>
    <row r="25" spans="1:13" s="91" customFormat="1" ht="13.5">
      <c r="A25" s="101">
        <f t="shared" si="0"/>
        <v>19</v>
      </c>
      <c r="B25" s="124" t="s">
        <v>237</v>
      </c>
      <c r="C25" s="132" t="s">
        <v>1018</v>
      </c>
      <c r="D25" s="132" t="s">
        <v>324</v>
      </c>
      <c r="E25" s="100">
        <v>11</v>
      </c>
      <c r="F25" s="100"/>
      <c r="G25" s="109"/>
      <c r="H25" s="109"/>
      <c r="I25" s="103"/>
      <c r="J25" s="103"/>
      <c r="K25" s="136"/>
      <c r="M25" s="179" t="s">
        <v>1541</v>
      </c>
    </row>
    <row r="26" spans="1:13" s="91" customFormat="1" ht="13.5">
      <c r="A26" s="101">
        <f t="shared" si="0"/>
        <v>20</v>
      </c>
      <c r="B26" s="124" t="s">
        <v>78</v>
      </c>
      <c r="C26" s="132" t="s">
        <v>1019</v>
      </c>
      <c r="D26" s="132" t="s">
        <v>324</v>
      </c>
      <c r="E26" s="100">
        <v>4</v>
      </c>
      <c r="F26" s="100"/>
      <c r="G26" s="109"/>
      <c r="H26" s="109"/>
      <c r="I26" s="111"/>
      <c r="J26" s="111"/>
      <c r="K26" s="136"/>
      <c r="M26" s="179" t="s">
        <v>1542</v>
      </c>
    </row>
    <row r="27" spans="1:13" s="92" customFormat="1" ht="13.5">
      <c r="A27" s="101">
        <f t="shared" si="0"/>
        <v>21</v>
      </c>
      <c r="B27" s="124" t="s">
        <v>135</v>
      </c>
      <c r="C27" s="132" t="s">
        <v>1020</v>
      </c>
      <c r="D27" s="132" t="s">
        <v>324</v>
      </c>
      <c r="E27" s="100">
        <v>4</v>
      </c>
      <c r="F27" s="100"/>
      <c r="G27" s="109"/>
      <c r="H27" s="109"/>
      <c r="I27" s="103"/>
      <c r="J27" s="103"/>
      <c r="K27" s="136"/>
      <c r="M27" s="179" t="s">
        <v>1543</v>
      </c>
    </row>
    <row r="28" spans="1:13" s="92" customFormat="1" ht="13.5">
      <c r="A28" s="101">
        <f t="shared" si="0"/>
        <v>22</v>
      </c>
      <c r="B28" s="124" t="s">
        <v>238</v>
      </c>
      <c r="C28" s="132" t="s">
        <v>1021</v>
      </c>
      <c r="D28" s="132" t="s">
        <v>324</v>
      </c>
      <c r="E28" s="100">
        <v>11</v>
      </c>
      <c r="F28" s="100"/>
      <c r="G28" s="110"/>
      <c r="H28" s="109"/>
      <c r="I28" s="103"/>
      <c r="J28" s="103"/>
      <c r="K28" s="136"/>
      <c r="M28" s="179" t="s">
        <v>1544</v>
      </c>
    </row>
    <row r="29" spans="1:13" s="92" customFormat="1" ht="13.5">
      <c r="A29" s="101">
        <f t="shared" si="0"/>
        <v>23</v>
      </c>
      <c r="B29" s="104" t="s">
        <v>79</v>
      </c>
      <c r="C29" s="132" t="s">
        <v>1022</v>
      </c>
      <c r="D29" s="132" t="s">
        <v>324</v>
      </c>
      <c r="E29" s="100">
        <v>4</v>
      </c>
      <c r="F29" s="100"/>
      <c r="G29" s="109"/>
      <c r="H29" s="110"/>
      <c r="I29" s="103"/>
      <c r="J29" s="103"/>
      <c r="K29" s="136"/>
      <c r="M29" s="179" t="s">
        <v>1545</v>
      </c>
    </row>
    <row r="30" spans="1:13" s="92" customFormat="1" ht="13.5">
      <c r="A30" s="101">
        <f t="shared" si="0"/>
        <v>24</v>
      </c>
      <c r="B30" s="104" t="s">
        <v>136</v>
      </c>
      <c r="C30" s="132" t="s">
        <v>1023</v>
      </c>
      <c r="D30" s="132" t="s">
        <v>324</v>
      </c>
      <c r="E30" s="100">
        <v>4</v>
      </c>
      <c r="F30" s="100"/>
      <c r="G30" s="109"/>
      <c r="H30" s="109"/>
      <c r="I30" s="103"/>
      <c r="J30" s="103"/>
      <c r="K30" s="136"/>
      <c r="M30" s="179" t="s">
        <v>1546</v>
      </c>
    </row>
    <row r="31" spans="1:13" s="92" customFormat="1" ht="13.5">
      <c r="A31" s="101">
        <f t="shared" si="0"/>
        <v>25</v>
      </c>
      <c r="B31" s="124" t="s">
        <v>239</v>
      </c>
      <c r="C31" s="132" t="s">
        <v>1024</v>
      </c>
      <c r="D31" s="132" t="s">
        <v>324</v>
      </c>
      <c r="E31" s="100">
        <v>11</v>
      </c>
      <c r="F31" s="100"/>
      <c r="G31" s="109"/>
      <c r="H31" s="109"/>
      <c r="I31" s="103"/>
      <c r="J31" s="103"/>
      <c r="K31" s="136"/>
      <c r="M31" s="179" t="s">
        <v>1547</v>
      </c>
    </row>
    <row r="32" spans="1:13" s="92" customFormat="1" ht="13.5">
      <c r="A32" s="101">
        <f t="shared" si="0"/>
        <v>26</v>
      </c>
      <c r="B32" s="124" t="s">
        <v>80</v>
      </c>
      <c r="C32" s="132" t="s">
        <v>1025</v>
      </c>
      <c r="D32" s="132" t="s">
        <v>324</v>
      </c>
      <c r="E32" s="100">
        <v>4</v>
      </c>
      <c r="F32" s="100"/>
      <c r="G32" s="109"/>
      <c r="H32" s="109"/>
      <c r="I32" s="103"/>
      <c r="J32" s="103"/>
      <c r="K32" s="136"/>
      <c r="M32" s="179" t="s">
        <v>1548</v>
      </c>
    </row>
    <row r="33" spans="1:13" s="92" customFormat="1" ht="13.5">
      <c r="A33" s="101">
        <f t="shared" si="0"/>
        <v>27</v>
      </c>
      <c r="B33" s="124" t="s">
        <v>137</v>
      </c>
      <c r="C33" s="132" t="s">
        <v>1026</v>
      </c>
      <c r="D33" s="132" t="s">
        <v>324</v>
      </c>
      <c r="E33" s="100">
        <v>4</v>
      </c>
      <c r="F33" s="100"/>
      <c r="G33" s="109"/>
      <c r="H33" s="109"/>
      <c r="I33" s="103"/>
      <c r="J33" s="103"/>
      <c r="K33" s="136"/>
      <c r="M33" s="179" t="s">
        <v>1549</v>
      </c>
    </row>
    <row r="34" spans="1:13" s="92" customFormat="1" ht="13.5">
      <c r="A34" s="101">
        <f t="shared" si="0"/>
        <v>28</v>
      </c>
      <c r="B34" s="124" t="s">
        <v>240</v>
      </c>
      <c r="C34" s="132" t="s">
        <v>1027</v>
      </c>
      <c r="D34" s="132" t="s">
        <v>324</v>
      </c>
      <c r="E34" s="100">
        <v>11</v>
      </c>
      <c r="F34" s="100"/>
      <c r="G34" s="109"/>
      <c r="H34" s="109"/>
      <c r="I34" s="103"/>
      <c r="J34" s="103"/>
      <c r="K34" s="136"/>
      <c r="M34" s="179" t="s">
        <v>1550</v>
      </c>
    </row>
    <row r="35" spans="1:13" s="92" customFormat="1" ht="13.5">
      <c r="A35" s="101">
        <f t="shared" si="0"/>
        <v>29</v>
      </c>
      <c r="B35" s="124" t="s">
        <v>233</v>
      </c>
      <c r="C35" s="132" t="s">
        <v>1028</v>
      </c>
      <c r="D35" s="132" t="s">
        <v>414</v>
      </c>
      <c r="E35" s="100">
        <v>4</v>
      </c>
      <c r="F35" s="100"/>
      <c r="G35" s="109"/>
      <c r="H35" s="109"/>
      <c r="I35" s="103"/>
      <c r="J35" s="103"/>
      <c r="K35" s="136" t="s">
        <v>1033</v>
      </c>
      <c r="M35" s="179" t="s">
        <v>1551</v>
      </c>
    </row>
    <row r="36" spans="1:13" s="92" customFormat="1" ht="13.5">
      <c r="A36" s="101">
        <f t="shared" si="0"/>
        <v>30</v>
      </c>
      <c r="B36" s="124" t="s">
        <v>82</v>
      </c>
      <c r="C36" s="132" t="s">
        <v>1029</v>
      </c>
      <c r="D36" s="132" t="s">
        <v>414</v>
      </c>
      <c r="E36" s="100">
        <v>4</v>
      </c>
      <c r="F36" s="100"/>
      <c r="G36" s="109"/>
      <c r="H36" s="109"/>
      <c r="I36" s="103"/>
      <c r="J36" s="103"/>
      <c r="K36" s="136" t="s">
        <v>1033</v>
      </c>
      <c r="M36" s="179" t="s">
        <v>1552</v>
      </c>
    </row>
    <row r="37" spans="1:13" s="92" customFormat="1" ht="13.5">
      <c r="A37" s="101">
        <f t="shared" si="0"/>
        <v>31</v>
      </c>
      <c r="B37" s="124" t="s">
        <v>64</v>
      </c>
      <c r="C37" s="132" t="s">
        <v>1030</v>
      </c>
      <c r="D37" s="132" t="s">
        <v>414</v>
      </c>
      <c r="E37" s="100">
        <v>4</v>
      </c>
      <c r="F37" s="100"/>
      <c r="G37" s="109"/>
      <c r="H37" s="109"/>
      <c r="I37" s="103"/>
      <c r="J37" s="103"/>
      <c r="K37" s="136" t="s">
        <v>1033</v>
      </c>
      <c r="M37" s="179" t="s">
        <v>1553</v>
      </c>
    </row>
    <row r="38" spans="1:13" s="92" customFormat="1" ht="13.5">
      <c r="A38" s="101">
        <f t="shared" si="0"/>
        <v>32</v>
      </c>
      <c r="B38" s="124" t="s">
        <v>124</v>
      </c>
      <c r="C38" s="132" t="s">
        <v>1031</v>
      </c>
      <c r="D38" s="132" t="s">
        <v>414</v>
      </c>
      <c r="E38" s="100">
        <v>4</v>
      </c>
      <c r="F38" s="100"/>
      <c r="G38" s="109"/>
      <c r="H38" s="109"/>
      <c r="I38" s="103"/>
      <c r="J38" s="103"/>
      <c r="K38" s="136" t="s">
        <v>1034</v>
      </c>
      <c r="M38" s="179" t="s">
        <v>1554</v>
      </c>
    </row>
    <row r="39" spans="1:13" s="92" customFormat="1" ht="13.5">
      <c r="A39" s="101">
        <f t="shared" si="0"/>
        <v>33</v>
      </c>
      <c r="B39" s="124" t="s">
        <v>322</v>
      </c>
      <c r="C39" s="132" t="s">
        <v>410</v>
      </c>
      <c r="D39" s="132" t="s">
        <v>414</v>
      </c>
      <c r="E39" s="100">
        <v>8</v>
      </c>
      <c r="F39" s="100"/>
      <c r="G39" s="109"/>
      <c r="H39" s="109"/>
      <c r="I39" s="103"/>
      <c r="J39" s="103"/>
      <c r="K39" s="136" t="s">
        <v>488</v>
      </c>
      <c r="M39" s="179" t="s">
        <v>1134</v>
      </c>
    </row>
    <row r="40" spans="1:13" s="92" customFormat="1" ht="13.5">
      <c r="A40" s="101">
        <f t="shared" si="0"/>
        <v>34</v>
      </c>
      <c r="B40" s="124" t="s">
        <v>323</v>
      </c>
      <c r="C40" s="132" t="s">
        <v>411</v>
      </c>
      <c r="D40" s="132" t="s">
        <v>332</v>
      </c>
      <c r="E40" s="100" t="s">
        <v>419</v>
      </c>
      <c r="F40" s="100"/>
      <c r="G40" s="109"/>
      <c r="H40" s="109"/>
      <c r="I40" s="103"/>
      <c r="J40" s="103"/>
      <c r="K40" s="136" t="s">
        <v>489</v>
      </c>
      <c r="M40" s="179" t="s">
        <v>1135</v>
      </c>
    </row>
    <row r="41" spans="1:13" s="92" customFormat="1" ht="13.5">
      <c r="A41" s="101">
        <f t="shared" si="0"/>
        <v>35</v>
      </c>
      <c r="B41" s="124" t="s">
        <v>420</v>
      </c>
      <c r="C41" s="132" t="s">
        <v>412</v>
      </c>
      <c r="D41" s="132" t="s">
        <v>414</v>
      </c>
      <c r="E41" s="100">
        <v>8</v>
      </c>
      <c r="F41" s="100"/>
      <c r="G41" s="109"/>
      <c r="H41" s="109"/>
      <c r="I41" s="103"/>
      <c r="J41" s="103"/>
      <c r="K41" s="136" t="s">
        <v>490</v>
      </c>
      <c r="M41" s="179" t="s">
        <v>1122</v>
      </c>
    </row>
    <row r="42" spans="1:13" s="92" customFormat="1" ht="13.5">
      <c r="A42" s="112">
        <f t="shared" si="0"/>
        <v>36</v>
      </c>
      <c r="B42" s="113" t="s">
        <v>421</v>
      </c>
      <c r="C42" s="133" t="s">
        <v>413</v>
      </c>
      <c r="D42" s="133" t="s">
        <v>332</v>
      </c>
      <c r="E42" s="131" t="s">
        <v>419</v>
      </c>
      <c r="F42" s="131"/>
      <c r="G42" s="114"/>
      <c r="H42" s="114"/>
      <c r="I42" s="115"/>
      <c r="J42" s="115"/>
      <c r="K42" s="140" t="s">
        <v>491</v>
      </c>
      <c r="M42"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31.xml><?xml version="1.0" encoding="utf-8"?>
<worksheet xmlns="http://schemas.openxmlformats.org/spreadsheetml/2006/main" xmlns:r="http://schemas.openxmlformats.org/officeDocument/2006/relationships">
  <sheetPr codeName="Sheet44">
    <tabColor rgb="FFFFFF00"/>
    <pageSetUpPr fitToPage="1"/>
  </sheetPr>
  <dimension ref="A1:M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RowHeight="13.5"/>
  <cols>
    <col min="1" max="1" width="6.125" style="261" customWidth="1"/>
    <col min="2" max="2" width="27.875" style="262" customWidth="1"/>
    <col min="3" max="3" width="18.875" style="235" customWidth="1"/>
    <col min="4" max="4" width="20.625" style="235" customWidth="1"/>
    <col min="5" max="5" width="8.25" style="261" bestFit="1" customWidth="1"/>
    <col min="6" max="6" width="5.5" style="263" customWidth="1"/>
    <col min="7" max="10" width="9.625" style="261" customWidth="1"/>
    <col min="11" max="11" width="10.25" style="261" customWidth="1"/>
    <col min="12" max="12" width="31.5" style="235" customWidth="1"/>
    <col min="13" max="13" width="29.5" style="4" bestFit="1" customWidth="1"/>
    <col min="14" max="16384" width="9" style="4"/>
  </cols>
  <sheetData>
    <row r="1" spans="1:13" s="190" customFormat="1">
      <c r="A1" s="188"/>
      <c r="B1" s="189"/>
      <c r="E1" s="191"/>
      <c r="F1" s="192"/>
      <c r="G1" s="188"/>
    </row>
    <row r="2" spans="1:13" s="200" customFormat="1" ht="24.95" customHeight="1">
      <c r="A2" s="193"/>
      <c r="B2" s="194"/>
      <c r="C2" s="195"/>
      <c r="D2" s="195"/>
      <c r="E2" s="496" t="s">
        <v>5</v>
      </c>
      <c r="F2" s="496"/>
      <c r="G2" s="475" t="s">
        <v>339</v>
      </c>
      <c r="H2" s="476"/>
      <c r="I2" s="477"/>
      <c r="J2" s="197"/>
      <c r="K2" s="196" t="s">
        <v>5</v>
      </c>
      <c r="L2" s="198"/>
    </row>
    <row r="3" spans="1:13" s="200" customFormat="1" ht="24.95" customHeight="1">
      <c r="A3" s="193"/>
      <c r="B3" s="194"/>
      <c r="C3" s="195"/>
      <c r="D3" s="195"/>
      <c r="E3" s="496" t="s">
        <v>1575</v>
      </c>
      <c r="F3" s="496"/>
      <c r="G3" s="478">
        <v>41569</v>
      </c>
      <c r="H3" s="479"/>
      <c r="I3" s="479"/>
      <c r="J3" s="197"/>
      <c r="K3" s="196" t="s">
        <v>6</v>
      </c>
      <c r="L3" s="198"/>
    </row>
    <row r="4" spans="1:13" s="190" customFormat="1" ht="6" customHeight="1">
      <c r="A4" s="202"/>
      <c r="B4" s="203"/>
      <c r="E4" s="191"/>
      <c r="F4" s="192"/>
    </row>
    <row r="5" spans="1:13" s="191" customFormat="1" ht="22.5" customHeight="1">
      <c r="A5" s="497" t="s">
        <v>1929</v>
      </c>
      <c r="B5" s="498"/>
      <c r="C5" s="499" t="s">
        <v>1930</v>
      </c>
      <c r="D5" s="500"/>
      <c r="E5" s="501" t="s">
        <v>1931</v>
      </c>
      <c r="F5" s="502"/>
      <c r="G5" s="503" t="s">
        <v>1572</v>
      </c>
      <c r="H5" s="504"/>
      <c r="I5" s="505"/>
      <c r="J5" s="205"/>
      <c r="K5" s="204" t="s">
        <v>1932</v>
      </c>
      <c r="L5" s="206"/>
    </row>
    <row r="6" spans="1:13" s="191" customFormat="1" ht="27">
      <c r="A6" s="210" t="s">
        <v>1933</v>
      </c>
      <c r="B6" s="210" t="s">
        <v>1934</v>
      </c>
      <c r="C6" s="210" t="s">
        <v>1935</v>
      </c>
      <c r="D6" s="210" t="s">
        <v>1936</v>
      </c>
      <c r="E6" s="210" t="s">
        <v>1937</v>
      </c>
      <c r="F6" s="211" t="s">
        <v>1938</v>
      </c>
      <c r="G6" s="210" t="s">
        <v>1939</v>
      </c>
      <c r="H6" s="210" t="s">
        <v>1940</v>
      </c>
      <c r="I6" s="210" t="s">
        <v>1941</v>
      </c>
      <c r="J6" s="210" t="s">
        <v>1942</v>
      </c>
      <c r="K6" s="210" t="s">
        <v>1943</v>
      </c>
      <c r="L6" s="210" t="s">
        <v>230</v>
      </c>
      <c r="M6" s="210"/>
    </row>
    <row r="7" spans="1:13">
      <c r="A7" s="214">
        <v>1</v>
      </c>
      <c r="B7" s="215" t="s">
        <v>320</v>
      </c>
      <c r="C7" s="216" t="s">
        <v>1610</v>
      </c>
      <c r="D7" s="216" t="s">
        <v>1155</v>
      </c>
      <c r="E7" s="217" t="s">
        <v>1707</v>
      </c>
      <c r="F7" s="218">
        <v>4</v>
      </c>
      <c r="G7" s="219" t="s">
        <v>328</v>
      </c>
      <c r="H7" s="219" t="s">
        <v>1103</v>
      </c>
      <c r="I7" s="220"/>
      <c r="J7" s="221" t="s">
        <v>1615</v>
      </c>
      <c r="K7" s="221"/>
      <c r="L7" s="222" t="s">
        <v>1944</v>
      </c>
    </row>
    <row r="8" spans="1:13" s="235" customFormat="1">
      <c r="A8" s="226">
        <v>2</v>
      </c>
      <c r="B8" s="227" t="s">
        <v>448</v>
      </c>
      <c r="C8" s="227" t="s">
        <v>1618</v>
      </c>
      <c r="D8" s="227" t="s">
        <v>1176</v>
      </c>
      <c r="E8" s="228" t="s">
        <v>1707</v>
      </c>
      <c r="F8" s="229">
        <v>5</v>
      </c>
      <c r="G8" s="230" t="s">
        <v>328</v>
      </c>
      <c r="H8" s="230" t="s">
        <v>1103</v>
      </c>
      <c r="I8" s="221"/>
      <c r="J8" s="221" t="s">
        <v>1615</v>
      </c>
      <c r="K8" s="221"/>
      <c r="L8" s="231"/>
    </row>
    <row r="9" spans="1:13">
      <c r="A9" s="226">
        <v>3</v>
      </c>
      <c r="B9" s="236" t="s">
        <v>450</v>
      </c>
      <c r="C9" s="236" t="s">
        <v>1620</v>
      </c>
      <c r="D9" s="236" t="s">
        <v>1177</v>
      </c>
      <c r="E9" s="237" t="s">
        <v>1945</v>
      </c>
      <c r="F9" s="238">
        <v>2</v>
      </c>
      <c r="G9" s="230" t="s">
        <v>328</v>
      </c>
      <c r="H9" s="230" t="s">
        <v>1103</v>
      </c>
      <c r="I9" s="221"/>
      <c r="J9" s="221" t="s">
        <v>1615</v>
      </c>
      <c r="K9" s="221"/>
      <c r="L9" s="231"/>
    </row>
    <row r="10" spans="1:13">
      <c r="A10" s="226">
        <v>4</v>
      </c>
      <c r="B10" s="227" t="s">
        <v>310</v>
      </c>
      <c r="C10" s="227" t="s">
        <v>1797</v>
      </c>
      <c r="D10" s="227" t="s">
        <v>1178</v>
      </c>
      <c r="E10" s="237" t="s">
        <v>1945</v>
      </c>
      <c r="F10" s="238">
        <v>2</v>
      </c>
      <c r="G10" s="230" t="s">
        <v>328</v>
      </c>
      <c r="H10" s="230" t="s">
        <v>1103</v>
      </c>
      <c r="I10" s="221"/>
      <c r="J10" s="221" t="s">
        <v>1615</v>
      </c>
      <c r="K10" s="221"/>
      <c r="L10" s="231"/>
    </row>
    <row r="11" spans="1:13" s="244" customFormat="1">
      <c r="A11" s="226">
        <v>5</v>
      </c>
      <c r="B11" s="227" t="s">
        <v>1946</v>
      </c>
      <c r="C11" s="227" t="s">
        <v>1947</v>
      </c>
      <c r="D11" s="227" t="s">
        <v>1948</v>
      </c>
      <c r="E11" s="241" t="s">
        <v>1707</v>
      </c>
      <c r="F11" s="229">
        <v>2</v>
      </c>
      <c r="G11" s="230"/>
      <c r="H11" s="230"/>
      <c r="I11" s="221"/>
      <c r="J11" s="221"/>
      <c r="K11" s="245"/>
      <c r="L11" s="231" t="s">
        <v>1949</v>
      </c>
    </row>
    <row r="12" spans="1:13" s="244" customFormat="1">
      <c r="A12" s="226">
        <v>6</v>
      </c>
      <c r="B12" s="227" t="s">
        <v>1950</v>
      </c>
      <c r="C12" s="227" t="s">
        <v>1951</v>
      </c>
      <c r="D12" s="227" t="s">
        <v>1952</v>
      </c>
      <c r="E12" s="241" t="s">
        <v>1707</v>
      </c>
      <c r="F12" s="229">
        <v>2</v>
      </c>
      <c r="G12" s="230"/>
      <c r="H12" s="230"/>
      <c r="I12" s="221"/>
      <c r="J12" s="221"/>
      <c r="K12" s="245"/>
      <c r="L12" s="231" t="s">
        <v>1949</v>
      </c>
    </row>
    <row r="13" spans="1:13" s="244" customFormat="1">
      <c r="A13" s="226">
        <v>7</v>
      </c>
      <c r="B13" s="227" t="s">
        <v>1953</v>
      </c>
      <c r="C13" s="227" t="s">
        <v>1954</v>
      </c>
      <c r="D13" s="227" t="s">
        <v>1955</v>
      </c>
      <c r="E13" s="241" t="s">
        <v>1707</v>
      </c>
      <c r="F13" s="229">
        <v>16</v>
      </c>
      <c r="G13" s="230"/>
      <c r="H13" s="230"/>
      <c r="I13" s="221"/>
      <c r="J13" s="221"/>
      <c r="K13" s="245"/>
      <c r="L13" s="231"/>
    </row>
    <row r="14" spans="1:13" s="244" customFormat="1">
      <c r="A14" s="226">
        <v>8</v>
      </c>
      <c r="B14" s="227" t="s">
        <v>165</v>
      </c>
      <c r="C14" s="227" t="s">
        <v>1956</v>
      </c>
      <c r="D14" s="227" t="s">
        <v>1525</v>
      </c>
      <c r="E14" s="241" t="s">
        <v>1707</v>
      </c>
      <c r="F14" s="229">
        <v>30</v>
      </c>
      <c r="G14" s="230"/>
      <c r="H14" s="230"/>
      <c r="I14" s="221"/>
      <c r="J14" s="221"/>
      <c r="K14" s="245"/>
      <c r="L14" s="231"/>
    </row>
    <row r="15" spans="1:13" s="244" customFormat="1">
      <c r="A15" s="226">
        <v>9</v>
      </c>
      <c r="B15" s="227" t="s">
        <v>1957</v>
      </c>
      <c r="C15" s="227" t="s">
        <v>1958</v>
      </c>
      <c r="D15" s="227" t="s">
        <v>1959</v>
      </c>
      <c r="E15" s="241" t="s">
        <v>1707</v>
      </c>
      <c r="F15" s="229">
        <v>20</v>
      </c>
      <c r="G15" s="230"/>
      <c r="H15" s="230"/>
      <c r="I15" s="221"/>
      <c r="J15" s="221"/>
      <c r="K15" s="245"/>
      <c r="L15" s="231"/>
    </row>
    <row r="16" spans="1:13" s="244" customFormat="1" ht="27">
      <c r="A16" s="226">
        <v>10</v>
      </c>
      <c r="B16" s="236" t="s">
        <v>1960</v>
      </c>
      <c r="C16" s="236" t="s">
        <v>1961</v>
      </c>
      <c r="D16" s="236" t="s">
        <v>1962</v>
      </c>
      <c r="E16" s="241" t="s">
        <v>1707</v>
      </c>
      <c r="F16" s="238">
        <v>1</v>
      </c>
      <c r="G16" s="246"/>
      <c r="H16" s="246"/>
      <c r="I16" s="247"/>
      <c r="J16" s="247"/>
      <c r="K16" s="248"/>
      <c r="L16" s="231"/>
    </row>
    <row r="17" spans="1:13" s="244" customFormat="1">
      <c r="A17" s="226">
        <v>11</v>
      </c>
      <c r="B17" s="236" t="s">
        <v>1963</v>
      </c>
      <c r="C17" s="236" t="s">
        <v>1964</v>
      </c>
      <c r="D17" s="236" t="s">
        <v>1965</v>
      </c>
      <c r="E17" s="241" t="s">
        <v>1707</v>
      </c>
      <c r="F17" s="238">
        <v>2</v>
      </c>
      <c r="G17" s="246"/>
      <c r="H17" s="246"/>
      <c r="I17" s="247"/>
      <c r="J17" s="247"/>
      <c r="K17" s="248"/>
      <c r="L17" s="231"/>
    </row>
    <row r="18" spans="1:13" s="244" customFormat="1">
      <c r="A18" s="226">
        <v>12</v>
      </c>
      <c r="B18" s="236" t="s">
        <v>1966</v>
      </c>
      <c r="C18" s="236" t="s">
        <v>1967</v>
      </c>
      <c r="D18" s="236" t="s">
        <v>1968</v>
      </c>
      <c r="E18" s="241" t="s">
        <v>1707</v>
      </c>
      <c r="F18" s="238">
        <v>2</v>
      </c>
      <c r="G18" s="246"/>
      <c r="H18" s="246"/>
      <c r="I18" s="247"/>
      <c r="J18" s="247"/>
      <c r="K18" s="248"/>
      <c r="L18" s="231"/>
    </row>
    <row r="19" spans="1:13" s="244" customFormat="1">
      <c r="A19" s="226">
        <v>13</v>
      </c>
      <c r="B19" s="236" t="s">
        <v>1969</v>
      </c>
      <c r="C19" s="236" t="s">
        <v>1970</v>
      </c>
      <c r="D19" s="236" t="s">
        <v>1971</v>
      </c>
      <c r="E19" s="241" t="s">
        <v>1707</v>
      </c>
      <c r="F19" s="238">
        <v>2</v>
      </c>
      <c r="G19" s="246"/>
      <c r="H19" s="246"/>
      <c r="I19" s="247"/>
      <c r="J19" s="247"/>
      <c r="K19" s="248"/>
      <c r="L19" s="231"/>
    </row>
    <row r="20" spans="1:13" s="244" customFormat="1" ht="27">
      <c r="A20" s="226">
        <v>14</v>
      </c>
      <c r="B20" s="227" t="s">
        <v>1972</v>
      </c>
      <c r="C20" s="227" t="s">
        <v>1973</v>
      </c>
      <c r="D20" s="236" t="s">
        <v>1974</v>
      </c>
      <c r="E20" s="241" t="s">
        <v>1707</v>
      </c>
      <c r="F20" s="229">
        <v>2</v>
      </c>
      <c r="G20" s="230"/>
      <c r="H20" s="230"/>
      <c r="I20" s="221"/>
      <c r="J20" s="221"/>
      <c r="K20" s="245"/>
      <c r="L20" s="231" t="s">
        <v>1975</v>
      </c>
    </row>
    <row r="21" spans="1:13" s="244" customFormat="1">
      <c r="A21" s="226">
        <v>15</v>
      </c>
      <c r="B21" s="227" t="s">
        <v>303</v>
      </c>
      <c r="C21" s="227" t="s">
        <v>1976</v>
      </c>
      <c r="D21" s="236" t="s">
        <v>1273</v>
      </c>
      <c r="E21" s="241" t="s">
        <v>1977</v>
      </c>
      <c r="F21" s="229">
        <v>11</v>
      </c>
      <c r="G21" s="230"/>
      <c r="H21" s="230"/>
      <c r="I21" s="221"/>
      <c r="J21" s="221"/>
      <c r="K21" s="245"/>
      <c r="L21" s="231"/>
    </row>
    <row r="22" spans="1:13" s="244" customFormat="1">
      <c r="A22" s="226">
        <v>16</v>
      </c>
      <c r="B22" s="227" t="s">
        <v>1978</v>
      </c>
      <c r="C22" s="227" t="s">
        <v>1979</v>
      </c>
      <c r="D22" s="227" t="s">
        <v>1980</v>
      </c>
      <c r="E22" s="241" t="s">
        <v>1981</v>
      </c>
      <c r="F22" s="229">
        <v>5</v>
      </c>
      <c r="G22" s="230"/>
      <c r="H22" s="230"/>
      <c r="I22" s="221"/>
      <c r="J22" s="221"/>
      <c r="K22" s="245"/>
      <c r="L22" s="231" t="s">
        <v>1982</v>
      </c>
    </row>
    <row r="23" spans="1:13" s="244" customFormat="1">
      <c r="A23" s="226">
        <v>17</v>
      </c>
      <c r="B23" s="227" t="s">
        <v>1983</v>
      </c>
      <c r="C23" s="227" t="s">
        <v>1984</v>
      </c>
      <c r="D23" s="227" t="s">
        <v>1985</v>
      </c>
      <c r="E23" s="241" t="s">
        <v>1977</v>
      </c>
      <c r="F23" s="229">
        <v>11</v>
      </c>
      <c r="G23" s="230"/>
      <c r="H23" s="230"/>
      <c r="I23" s="221"/>
      <c r="J23" s="221"/>
      <c r="K23" s="245"/>
      <c r="L23" s="231"/>
    </row>
    <row r="24" spans="1:13">
      <c r="A24" s="226">
        <v>18</v>
      </c>
      <c r="B24" s="227" t="s">
        <v>1986</v>
      </c>
      <c r="C24" s="227" t="s">
        <v>1987</v>
      </c>
      <c r="D24" s="227" t="s">
        <v>1988</v>
      </c>
      <c r="E24" s="237" t="s">
        <v>1945</v>
      </c>
      <c r="F24" s="238">
        <v>2</v>
      </c>
      <c r="G24" s="230"/>
      <c r="H24" s="230"/>
      <c r="I24" s="221"/>
      <c r="J24" s="221"/>
      <c r="K24" s="245"/>
      <c r="L24" s="231"/>
    </row>
    <row r="25" spans="1:13" s="244" customFormat="1" ht="27">
      <c r="A25" s="226">
        <v>19</v>
      </c>
      <c r="B25" s="227" t="s">
        <v>1769</v>
      </c>
      <c r="C25" s="227" t="s">
        <v>1768</v>
      </c>
      <c r="D25" s="227" t="s">
        <v>1989</v>
      </c>
      <c r="E25" s="241" t="s">
        <v>1707</v>
      </c>
      <c r="F25" s="229">
        <v>2</v>
      </c>
      <c r="G25" s="230"/>
      <c r="H25" s="230"/>
      <c r="I25" s="221"/>
      <c r="J25" s="221"/>
      <c r="K25" s="245"/>
      <c r="L25" s="231" t="s">
        <v>1990</v>
      </c>
    </row>
    <row r="26" spans="1:13" s="244" customFormat="1">
      <c r="A26" s="356">
        <v>20</v>
      </c>
      <c r="B26" s="357" t="s">
        <v>290</v>
      </c>
      <c r="C26" s="357" t="s">
        <v>1761</v>
      </c>
      <c r="D26" s="357" t="s">
        <v>1516</v>
      </c>
      <c r="E26" s="358" t="s">
        <v>1707</v>
      </c>
      <c r="F26" s="359">
        <v>18</v>
      </c>
      <c r="G26" s="360"/>
      <c r="H26" s="360"/>
      <c r="I26" s="361"/>
      <c r="J26" s="361"/>
      <c r="K26" s="362"/>
      <c r="L26" s="363"/>
      <c r="M26" s="176" t="s">
        <v>1118</v>
      </c>
    </row>
    <row r="27" spans="1:13" s="244" customFormat="1" ht="27">
      <c r="A27" s="226">
        <v>21</v>
      </c>
      <c r="B27" s="227" t="s">
        <v>1991</v>
      </c>
      <c r="C27" s="227" t="s">
        <v>1992</v>
      </c>
      <c r="D27" s="227" t="s">
        <v>1993</v>
      </c>
      <c r="E27" s="241" t="s">
        <v>1707</v>
      </c>
      <c r="F27" s="229">
        <v>2</v>
      </c>
      <c r="G27" s="230"/>
      <c r="H27" s="230"/>
      <c r="I27" s="221"/>
      <c r="J27" s="221"/>
      <c r="K27" s="245"/>
      <c r="L27" s="231" t="s">
        <v>1994</v>
      </c>
    </row>
    <row r="28" spans="1:13">
      <c r="A28" s="226">
        <v>22</v>
      </c>
      <c r="B28" s="227" t="s">
        <v>1995</v>
      </c>
      <c r="C28" s="227" t="s">
        <v>1996</v>
      </c>
      <c r="D28" s="227" t="s">
        <v>1997</v>
      </c>
      <c r="E28" s="241" t="s">
        <v>1707</v>
      </c>
      <c r="F28" s="229">
        <v>40</v>
      </c>
      <c r="G28" s="230"/>
      <c r="H28" s="230"/>
      <c r="I28" s="221"/>
      <c r="J28" s="221"/>
      <c r="K28" s="245"/>
      <c r="L28" s="231"/>
    </row>
    <row r="29" spans="1:13" ht="27">
      <c r="A29" s="226">
        <v>23</v>
      </c>
      <c r="B29" s="227" t="s">
        <v>322</v>
      </c>
      <c r="C29" s="227"/>
      <c r="D29" s="227" t="s">
        <v>1134</v>
      </c>
      <c r="E29" s="241" t="s">
        <v>1707</v>
      </c>
      <c r="F29" s="229">
        <v>4</v>
      </c>
      <c r="G29" s="230"/>
      <c r="H29" s="230"/>
      <c r="I29" s="221"/>
      <c r="J29" s="221"/>
      <c r="K29" s="245"/>
      <c r="L29" s="231" t="s">
        <v>1068</v>
      </c>
    </row>
    <row r="30" spans="1:13">
      <c r="A30" s="226">
        <v>24</v>
      </c>
      <c r="B30" s="227" t="s">
        <v>323</v>
      </c>
      <c r="C30" s="227"/>
      <c r="D30" s="227" t="s">
        <v>1135</v>
      </c>
      <c r="E30" s="241" t="s">
        <v>4</v>
      </c>
      <c r="F30" s="229">
        <v>8</v>
      </c>
      <c r="G30" s="230"/>
      <c r="H30" s="230"/>
      <c r="I30" s="221"/>
      <c r="J30" s="221"/>
      <c r="K30" s="245"/>
      <c r="L30" s="231" t="s">
        <v>435</v>
      </c>
    </row>
    <row r="31" spans="1:13" ht="27">
      <c r="A31" s="226">
        <v>25</v>
      </c>
      <c r="B31" s="227" t="s">
        <v>420</v>
      </c>
      <c r="C31" s="227"/>
      <c r="D31" s="227" t="s">
        <v>1122</v>
      </c>
      <c r="E31" s="249" t="s">
        <v>1707</v>
      </c>
      <c r="F31" s="229">
        <v>4</v>
      </c>
      <c r="G31" s="230"/>
      <c r="H31" s="230"/>
      <c r="I31" s="221"/>
      <c r="J31" s="221"/>
      <c r="K31" s="245"/>
      <c r="L31" s="231" t="s">
        <v>436</v>
      </c>
    </row>
    <row r="32" spans="1:13">
      <c r="A32" s="226">
        <v>26</v>
      </c>
      <c r="B32" s="227" t="s">
        <v>421</v>
      </c>
      <c r="C32" s="227"/>
      <c r="D32" s="227" t="s">
        <v>1136</v>
      </c>
      <c r="E32" s="249" t="s">
        <v>1714</v>
      </c>
      <c r="F32" s="229">
        <v>8</v>
      </c>
      <c r="G32" s="230"/>
      <c r="H32" s="230"/>
      <c r="I32" s="221"/>
      <c r="J32" s="221"/>
      <c r="K32" s="245"/>
      <c r="L32" s="231" t="s">
        <v>437</v>
      </c>
    </row>
    <row r="33" spans="1:12">
      <c r="A33" s="226"/>
      <c r="B33" s="227"/>
      <c r="C33" s="227"/>
      <c r="D33" s="227"/>
      <c r="E33" s="249"/>
      <c r="F33" s="229"/>
      <c r="G33" s="230"/>
      <c r="H33" s="230"/>
      <c r="I33" s="221"/>
      <c r="J33" s="221"/>
      <c r="K33" s="245"/>
      <c r="L33" s="231"/>
    </row>
    <row r="34" spans="1:12">
      <c r="A34" s="226"/>
      <c r="B34" s="227"/>
      <c r="C34" s="227"/>
      <c r="D34" s="227"/>
      <c r="E34" s="249"/>
      <c r="F34" s="229"/>
      <c r="G34" s="230"/>
      <c r="H34" s="230"/>
      <c r="I34" s="221"/>
      <c r="J34" s="221"/>
      <c r="K34" s="245"/>
      <c r="L34" s="231"/>
    </row>
    <row r="35" spans="1:12">
      <c r="A35" s="226"/>
      <c r="B35" s="227"/>
      <c r="C35" s="227"/>
      <c r="D35" s="227"/>
      <c r="E35" s="241"/>
      <c r="F35" s="229"/>
      <c r="G35" s="230"/>
      <c r="H35" s="230"/>
      <c r="I35" s="221"/>
      <c r="J35" s="221"/>
      <c r="K35" s="245"/>
      <c r="L35" s="231"/>
    </row>
    <row r="36" spans="1:12">
      <c r="A36" s="226"/>
      <c r="B36" s="227"/>
      <c r="C36" s="227"/>
      <c r="D36" s="227"/>
      <c r="E36" s="241"/>
      <c r="F36" s="229"/>
      <c r="G36" s="230"/>
      <c r="H36" s="230"/>
      <c r="I36" s="221"/>
      <c r="J36" s="221"/>
      <c r="K36" s="245"/>
      <c r="L36" s="231"/>
    </row>
    <row r="37" spans="1:12">
      <c r="A37" s="226"/>
      <c r="B37" s="227"/>
      <c r="C37" s="227"/>
      <c r="D37" s="227"/>
      <c r="E37" s="241"/>
      <c r="F37" s="229"/>
      <c r="G37" s="230"/>
      <c r="H37" s="230"/>
      <c r="I37" s="221"/>
      <c r="J37" s="221"/>
      <c r="K37" s="245"/>
      <c r="L37" s="231"/>
    </row>
    <row r="38" spans="1:12">
      <c r="A38" s="226"/>
      <c r="B38" s="227"/>
      <c r="C38" s="227"/>
      <c r="D38" s="227"/>
      <c r="E38" s="249"/>
      <c r="F38" s="229"/>
      <c r="G38" s="230"/>
      <c r="H38" s="230"/>
      <c r="I38" s="221"/>
      <c r="J38" s="221"/>
      <c r="K38" s="245"/>
      <c r="L38" s="231"/>
    </row>
    <row r="39" spans="1:12">
      <c r="A39" s="226"/>
      <c r="B39" s="227"/>
      <c r="C39" s="227"/>
      <c r="D39" s="227"/>
      <c r="E39" s="241"/>
      <c r="F39" s="229"/>
      <c r="G39" s="230"/>
      <c r="H39" s="230"/>
      <c r="I39" s="221"/>
      <c r="J39" s="221"/>
      <c r="K39" s="245"/>
      <c r="L39" s="231"/>
    </row>
    <row r="40" spans="1:12">
      <c r="A40" s="226"/>
      <c r="B40" s="227"/>
      <c r="C40" s="227"/>
      <c r="D40" s="227"/>
      <c r="E40" s="241"/>
      <c r="F40" s="229"/>
      <c r="G40" s="230"/>
      <c r="H40" s="230"/>
      <c r="I40" s="221"/>
      <c r="J40" s="221"/>
      <c r="K40" s="245"/>
      <c r="L40" s="231"/>
    </row>
    <row r="41" spans="1:12">
      <c r="A41" s="226"/>
      <c r="B41" s="227"/>
      <c r="C41" s="227"/>
      <c r="D41" s="227"/>
      <c r="E41" s="241"/>
      <c r="F41" s="229"/>
      <c r="G41" s="230"/>
      <c r="H41" s="230"/>
      <c r="I41" s="221"/>
      <c r="J41" s="221"/>
      <c r="K41" s="245"/>
      <c r="L41" s="231"/>
    </row>
    <row r="42" spans="1:12">
      <c r="A42" s="226"/>
      <c r="B42" s="227"/>
      <c r="C42" s="227"/>
      <c r="D42" s="227"/>
      <c r="E42" s="241"/>
      <c r="F42" s="229"/>
      <c r="G42" s="230"/>
      <c r="H42" s="230"/>
      <c r="I42" s="221"/>
      <c r="J42" s="221"/>
      <c r="K42" s="245"/>
      <c r="L42" s="231"/>
    </row>
    <row r="43" spans="1:12">
      <c r="A43" s="226"/>
      <c r="B43" s="227"/>
      <c r="C43" s="227"/>
      <c r="D43" s="227"/>
      <c r="E43" s="241"/>
      <c r="F43" s="229"/>
      <c r="G43" s="230"/>
      <c r="H43" s="230"/>
      <c r="I43" s="221"/>
      <c r="J43" s="221"/>
      <c r="K43" s="245"/>
      <c r="L43" s="231"/>
    </row>
    <row r="44" spans="1:12">
      <c r="A44" s="226"/>
      <c r="B44" s="227"/>
      <c r="C44" s="227"/>
      <c r="D44" s="227"/>
      <c r="E44" s="241"/>
      <c r="F44" s="229"/>
      <c r="G44" s="230"/>
      <c r="H44" s="230"/>
      <c r="I44" s="221"/>
      <c r="J44" s="221"/>
      <c r="K44" s="245"/>
      <c r="L44" s="231"/>
    </row>
    <row r="45" spans="1:12">
      <c r="A45" s="226"/>
      <c r="B45" s="227"/>
      <c r="C45" s="227"/>
      <c r="D45" s="227"/>
      <c r="E45" s="241"/>
      <c r="F45" s="229"/>
      <c r="G45" s="230"/>
      <c r="H45" s="230"/>
      <c r="I45" s="221"/>
      <c r="J45" s="221"/>
      <c r="K45" s="245"/>
      <c r="L45" s="231"/>
    </row>
    <row r="46" spans="1:12">
      <c r="A46" s="226"/>
      <c r="B46" s="227"/>
      <c r="C46" s="227"/>
      <c r="D46" s="227"/>
      <c r="E46" s="241"/>
      <c r="F46" s="229"/>
      <c r="G46" s="230"/>
      <c r="H46" s="230"/>
      <c r="I46" s="221"/>
      <c r="J46" s="221"/>
      <c r="K46" s="245"/>
      <c r="L46" s="231"/>
    </row>
    <row r="47" spans="1:12">
      <c r="A47" s="226"/>
      <c r="B47" s="227"/>
      <c r="C47" s="227"/>
      <c r="D47" s="227"/>
      <c r="E47" s="241"/>
      <c r="F47" s="229"/>
      <c r="G47" s="230"/>
      <c r="H47" s="230"/>
      <c r="I47" s="221"/>
      <c r="J47" s="221"/>
      <c r="K47" s="245"/>
      <c r="L47" s="231"/>
    </row>
    <row r="48" spans="1:12">
      <c r="A48" s="226"/>
      <c r="B48" s="227"/>
      <c r="C48" s="227"/>
      <c r="D48" s="227"/>
      <c r="E48" s="249"/>
      <c r="F48" s="229"/>
      <c r="G48" s="230"/>
      <c r="H48" s="230"/>
      <c r="I48" s="221"/>
      <c r="J48" s="221"/>
      <c r="K48" s="245"/>
      <c r="L48" s="231"/>
    </row>
    <row r="49" spans="1:12">
      <c r="A49" s="226"/>
      <c r="B49" s="227"/>
      <c r="C49" s="227"/>
      <c r="D49" s="227"/>
      <c r="E49" s="249"/>
      <c r="F49" s="229"/>
      <c r="G49" s="230"/>
      <c r="H49" s="230"/>
      <c r="I49" s="221"/>
      <c r="J49" s="221"/>
      <c r="K49" s="245"/>
      <c r="L49" s="231"/>
    </row>
    <row r="50" spans="1:12">
      <c r="A50" s="226"/>
      <c r="B50" s="227"/>
      <c r="C50" s="227"/>
      <c r="D50" s="227"/>
      <c r="E50" s="241"/>
      <c r="F50" s="229"/>
      <c r="G50" s="230"/>
      <c r="H50" s="230"/>
      <c r="I50" s="221"/>
      <c r="J50" s="221"/>
      <c r="K50" s="245"/>
      <c r="L50" s="231"/>
    </row>
    <row r="51" spans="1:12">
      <c r="A51" s="226"/>
      <c r="B51" s="227"/>
      <c r="C51" s="227"/>
      <c r="D51" s="227"/>
      <c r="E51" s="241"/>
      <c r="F51" s="229"/>
      <c r="G51" s="230"/>
      <c r="H51" s="230"/>
      <c r="I51" s="221"/>
      <c r="J51" s="221"/>
      <c r="K51" s="245"/>
      <c r="L51" s="231"/>
    </row>
    <row r="52" spans="1:12">
      <c r="A52" s="250"/>
      <c r="B52" s="251"/>
      <c r="C52" s="251"/>
      <c r="D52" s="251"/>
      <c r="E52" s="252"/>
      <c r="F52" s="253"/>
      <c r="G52" s="254"/>
      <c r="H52" s="254"/>
      <c r="I52" s="255"/>
      <c r="J52" s="255"/>
      <c r="K52" s="256"/>
      <c r="L52" s="257"/>
    </row>
  </sheetData>
  <mergeCells count="8">
    <mergeCell ref="E2:F2"/>
    <mergeCell ref="G2:I2"/>
    <mergeCell ref="E3:F3"/>
    <mergeCell ref="G3:I3"/>
    <mergeCell ref="A5:B5"/>
    <mergeCell ref="C5:D5"/>
    <mergeCell ref="E5:F5"/>
    <mergeCell ref="G5:I5"/>
  </mergeCells>
  <phoneticPr fontId="7"/>
  <pageMargins left="0.6692913385826772" right="0.31" top="0.39370078740157483" bottom="0.72" header="0.23622047244094491" footer="0.23622047244094491"/>
  <pageSetup paperSize="9" scale="56" fitToHeight="0" orientation="portrait" horizontalDpi="200" verticalDpi="200" r:id="rId1"/>
  <headerFooter alignWithMargins="0">
    <oddFooter>&amp;L&amp;A&amp;C&amp;P/&amp;N</oddFooter>
  </headerFooter>
  <legacyDrawing r:id="rId2"/>
</worksheet>
</file>

<file path=xl/worksheets/sheet32.xml><?xml version="1.0" encoding="utf-8"?>
<worksheet xmlns="http://schemas.openxmlformats.org/spreadsheetml/2006/main" xmlns:r="http://schemas.openxmlformats.org/officeDocument/2006/relationships">
  <sheetPr codeName="Sheet45">
    <pageSetUpPr fitToPage="1"/>
  </sheetPr>
  <dimension ref="A1:L49"/>
  <sheetViews>
    <sheetView showGridLines="0" zoomScaleNormal="100" zoomScaleSheetLayoutView="100" workbookViewId="0">
      <pane xSplit="2" ySplit="6" topLeftCell="C7" activePane="bottomRight" state="frozen"/>
      <selection pane="topRight"/>
      <selection pane="bottomLeft"/>
      <selection pane="bottomRight" activeCell="B7" sqref="B7:B12"/>
    </sheetView>
  </sheetViews>
  <sheetFormatPr defaultRowHeight="13.5"/>
  <cols>
    <col min="1" max="1" width="6.125" style="261" customWidth="1"/>
    <col min="2" max="2" width="27.875" style="262" customWidth="1"/>
    <col min="3" max="3" width="18.25" style="235" customWidth="1"/>
    <col min="4" max="4" width="20.625" style="235" customWidth="1"/>
    <col min="5" max="5" width="8.25" style="261" bestFit="1" customWidth="1"/>
    <col min="6" max="6" width="4.75" style="263" customWidth="1"/>
    <col min="7" max="10" width="9.625" style="261" customWidth="1"/>
    <col min="11" max="11" width="10.25" style="261" customWidth="1"/>
    <col min="12" max="12" width="31.375" style="235" customWidth="1"/>
    <col min="13" max="16384" width="9" style="4"/>
  </cols>
  <sheetData>
    <row r="1" spans="1:12" s="190" customFormat="1">
      <c r="A1" s="188"/>
      <c r="B1" s="189"/>
      <c r="E1" s="191"/>
      <c r="F1" s="192"/>
      <c r="G1" s="188"/>
    </row>
    <row r="2" spans="1:12" s="200" customFormat="1" ht="24.95" customHeight="1">
      <c r="A2" s="193"/>
      <c r="B2" s="194"/>
      <c r="C2" s="195"/>
      <c r="D2" s="195"/>
      <c r="E2" s="496" t="s">
        <v>5</v>
      </c>
      <c r="F2" s="496"/>
      <c r="G2" s="475" t="s">
        <v>339</v>
      </c>
      <c r="H2" s="476"/>
      <c r="I2" s="477"/>
      <c r="J2" s="197"/>
      <c r="K2" s="196" t="s">
        <v>5</v>
      </c>
      <c r="L2" s="198"/>
    </row>
    <row r="3" spans="1:12" s="200" customFormat="1" ht="24.95" customHeight="1">
      <c r="A3" s="193"/>
      <c r="B3" s="194"/>
      <c r="C3" s="195"/>
      <c r="D3" s="195"/>
      <c r="E3" s="496" t="s">
        <v>1575</v>
      </c>
      <c r="F3" s="496"/>
      <c r="G3" s="478">
        <v>41569</v>
      </c>
      <c r="H3" s="479"/>
      <c r="I3" s="479"/>
      <c r="J3" s="197"/>
      <c r="K3" s="196" t="s">
        <v>6</v>
      </c>
      <c r="L3" s="198"/>
    </row>
    <row r="4" spans="1:12" s="190" customFormat="1" ht="6" customHeight="1">
      <c r="A4" s="202"/>
      <c r="B4" s="203"/>
      <c r="E4" s="191"/>
      <c r="F4" s="192"/>
    </row>
    <row r="5" spans="1:12" s="191" customFormat="1" ht="22.5" customHeight="1">
      <c r="A5" s="497" t="s">
        <v>9</v>
      </c>
      <c r="B5" s="498"/>
      <c r="C5" s="499" t="s">
        <v>1998</v>
      </c>
      <c r="D5" s="500"/>
      <c r="E5" s="501" t="s">
        <v>10</v>
      </c>
      <c r="F5" s="502"/>
      <c r="G5" s="503" t="s">
        <v>1999</v>
      </c>
      <c r="H5" s="504"/>
      <c r="I5" s="505"/>
      <c r="J5" s="205"/>
      <c r="K5" s="204" t="s">
        <v>1579</v>
      </c>
      <c r="L5" s="206"/>
    </row>
    <row r="6" spans="1:12" s="191" customFormat="1" ht="27">
      <c r="A6" s="210" t="s">
        <v>11</v>
      </c>
      <c r="B6" s="210" t="s">
        <v>12</v>
      </c>
      <c r="C6" s="210" t="s">
        <v>1586</v>
      </c>
      <c r="D6" s="210" t="s">
        <v>1587</v>
      </c>
      <c r="E6" s="210" t="s">
        <v>14</v>
      </c>
      <c r="F6" s="211" t="s">
        <v>1750</v>
      </c>
      <c r="G6" s="210" t="s">
        <v>2</v>
      </c>
      <c r="H6" s="210" t="s">
        <v>1749</v>
      </c>
      <c r="I6" s="210" t="s">
        <v>1748</v>
      </c>
      <c r="J6" s="210" t="s">
        <v>3</v>
      </c>
      <c r="K6" s="210" t="s">
        <v>1747</v>
      </c>
      <c r="L6" s="210" t="s">
        <v>15</v>
      </c>
    </row>
    <row r="7" spans="1:12">
      <c r="A7" s="214">
        <v>1</v>
      </c>
      <c r="B7" s="215" t="s">
        <v>1609</v>
      </c>
      <c r="C7" s="216" t="s">
        <v>1610</v>
      </c>
      <c r="D7" s="216" t="s">
        <v>1735</v>
      </c>
      <c r="E7" s="217" t="s">
        <v>1727</v>
      </c>
      <c r="F7" s="218">
        <v>4</v>
      </c>
      <c r="G7" s="219" t="s">
        <v>1726</v>
      </c>
      <c r="H7" s="219" t="s">
        <v>1614</v>
      </c>
      <c r="I7" s="220"/>
      <c r="J7" s="221" t="s">
        <v>2000</v>
      </c>
      <c r="K7" s="221"/>
      <c r="L7" s="222" t="s">
        <v>1616</v>
      </c>
    </row>
    <row r="8" spans="1:12" s="235" customFormat="1">
      <c r="A8" s="226">
        <v>2</v>
      </c>
      <c r="B8" s="227" t="s">
        <v>1734</v>
      </c>
      <c r="C8" s="227" t="s">
        <v>1618</v>
      </c>
      <c r="D8" s="227" t="s">
        <v>1733</v>
      </c>
      <c r="E8" s="228" t="s">
        <v>1727</v>
      </c>
      <c r="F8" s="229">
        <v>5</v>
      </c>
      <c r="G8" s="230" t="s">
        <v>1726</v>
      </c>
      <c r="H8" s="230" t="s">
        <v>1614</v>
      </c>
      <c r="I8" s="221"/>
      <c r="J8" s="221" t="s">
        <v>1615</v>
      </c>
      <c r="K8" s="221"/>
      <c r="L8" s="231"/>
    </row>
    <row r="9" spans="1:12">
      <c r="A9" s="226">
        <v>3</v>
      </c>
      <c r="B9" s="236" t="s">
        <v>450</v>
      </c>
      <c r="C9" s="236" t="s">
        <v>1620</v>
      </c>
      <c r="D9" s="236" t="s">
        <v>1732</v>
      </c>
      <c r="E9" s="237" t="s">
        <v>1731</v>
      </c>
      <c r="F9" s="238">
        <v>2</v>
      </c>
      <c r="G9" s="230" t="s">
        <v>1726</v>
      </c>
      <c r="H9" s="230" t="s">
        <v>1614</v>
      </c>
      <c r="I9" s="221"/>
      <c r="J9" s="221" t="s">
        <v>1615</v>
      </c>
      <c r="K9" s="221"/>
      <c r="L9" s="231"/>
    </row>
    <row r="10" spans="1:12" s="244" customFormat="1" ht="27">
      <c r="A10" s="226">
        <v>4</v>
      </c>
      <c r="B10" s="227" t="s">
        <v>247</v>
      </c>
      <c r="C10" s="227" t="s">
        <v>1923</v>
      </c>
      <c r="D10" s="227" t="s">
        <v>1397</v>
      </c>
      <c r="E10" s="241" t="s">
        <v>1727</v>
      </c>
      <c r="F10" s="229">
        <v>2</v>
      </c>
      <c r="G10" s="230" t="s">
        <v>1726</v>
      </c>
      <c r="H10" s="230" t="s">
        <v>1614</v>
      </c>
      <c r="I10" s="221"/>
      <c r="J10" s="221" t="s">
        <v>1615</v>
      </c>
      <c r="K10" s="221"/>
      <c r="L10" s="231" t="s">
        <v>1924</v>
      </c>
    </row>
    <row r="11" spans="1:12" s="244" customFormat="1">
      <c r="A11" s="226">
        <v>5</v>
      </c>
      <c r="B11" s="227" t="s">
        <v>2001</v>
      </c>
      <c r="C11" s="227" t="s">
        <v>2002</v>
      </c>
      <c r="D11" s="227" t="s">
        <v>2003</v>
      </c>
      <c r="E11" s="241" t="s">
        <v>1727</v>
      </c>
      <c r="F11" s="229">
        <v>2</v>
      </c>
      <c r="G11" s="230" t="s">
        <v>1726</v>
      </c>
      <c r="H11" s="230" t="s">
        <v>1614</v>
      </c>
      <c r="I11" s="221"/>
      <c r="J11" s="221" t="s">
        <v>1615</v>
      </c>
      <c r="K11" s="221"/>
      <c r="L11" s="231" t="s">
        <v>2004</v>
      </c>
    </row>
    <row r="12" spans="1:12">
      <c r="A12" s="226">
        <v>6</v>
      </c>
      <c r="B12" s="227" t="s">
        <v>310</v>
      </c>
      <c r="C12" s="227" t="s">
        <v>1797</v>
      </c>
      <c r="D12" s="227" t="s">
        <v>1796</v>
      </c>
      <c r="E12" s="241" t="s">
        <v>1731</v>
      </c>
      <c r="F12" s="229">
        <v>2</v>
      </c>
      <c r="G12" s="230" t="s">
        <v>1726</v>
      </c>
      <c r="H12" s="230" t="s">
        <v>1614</v>
      </c>
      <c r="I12" s="221"/>
      <c r="J12" s="221" t="s">
        <v>1615</v>
      </c>
      <c r="K12" s="221"/>
      <c r="L12" s="231"/>
    </row>
    <row r="13" spans="1:12" s="244" customFormat="1">
      <c r="A13" s="226">
        <v>7</v>
      </c>
      <c r="B13" s="227" t="s">
        <v>197</v>
      </c>
      <c r="C13" s="227" t="s">
        <v>2005</v>
      </c>
      <c r="D13" s="227" t="s">
        <v>2006</v>
      </c>
      <c r="E13" s="241" t="s">
        <v>1727</v>
      </c>
      <c r="F13" s="229">
        <v>2</v>
      </c>
      <c r="G13" s="230"/>
      <c r="H13" s="230"/>
      <c r="I13" s="221"/>
      <c r="J13" s="245"/>
      <c r="K13" s="245"/>
      <c r="L13" s="231" t="s">
        <v>2007</v>
      </c>
    </row>
    <row r="14" spans="1:12" s="244" customFormat="1">
      <c r="A14" s="226">
        <v>8</v>
      </c>
      <c r="B14" s="227" t="s">
        <v>2008</v>
      </c>
      <c r="C14" s="227" t="s">
        <v>2009</v>
      </c>
      <c r="D14" s="227" t="s">
        <v>2010</v>
      </c>
      <c r="E14" s="241" t="s">
        <v>1720</v>
      </c>
      <c r="F14" s="229">
        <v>11</v>
      </c>
      <c r="G14" s="230"/>
      <c r="H14" s="230"/>
      <c r="I14" s="221"/>
      <c r="J14" s="221"/>
      <c r="K14" s="245"/>
      <c r="L14" s="231"/>
    </row>
    <row r="15" spans="1:12" s="244" customFormat="1">
      <c r="A15" s="226">
        <v>9</v>
      </c>
      <c r="B15" s="227" t="s">
        <v>2011</v>
      </c>
      <c r="C15" s="227" t="s">
        <v>2012</v>
      </c>
      <c r="D15" s="227" t="s">
        <v>2013</v>
      </c>
      <c r="E15" s="241" t="s">
        <v>1731</v>
      </c>
      <c r="F15" s="229">
        <v>2</v>
      </c>
      <c r="G15" s="230"/>
      <c r="H15" s="230"/>
      <c r="I15" s="221"/>
      <c r="J15" s="221"/>
      <c r="K15" s="245"/>
      <c r="L15" s="231"/>
    </row>
    <row r="16" spans="1:12">
      <c r="A16" s="226">
        <v>10</v>
      </c>
      <c r="B16" s="236" t="s">
        <v>2014</v>
      </c>
      <c r="C16" s="236" t="s">
        <v>2015</v>
      </c>
      <c r="D16" s="236" t="s">
        <v>2016</v>
      </c>
      <c r="E16" s="241" t="s">
        <v>1731</v>
      </c>
      <c r="F16" s="238">
        <v>2</v>
      </c>
      <c r="G16" s="246"/>
      <c r="H16" s="246"/>
      <c r="I16" s="247"/>
      <c r="J16" s="247"/>
      <c r="K16" s="248"/>
      <c r="L16" s="231"/>
    </row>
    <row r="17" spans="1:12" ht="27">
      <c r="A17" s="226">
        <v>11</v>
      </c>
      <c r="B17" s="227" t="s">
        <v>1706</v>
      </c>
      <c r="C17" s="227"/>
      <c r="D17" s="227" t="s">
        <v>1134</v>
      </c>
      <c r="E17" s="241" t="s">
        <v>1707</v>
      </c>
      <c r="F17" s="229">
        <v>4</v>
      </c>
      <c r="G17" s="230"/>
      <c r="H17" s="230"/>
      <c r="I17" s="221"/>
      <c r="J17" s="221"/>
      <c r="K17" s="245"/>
      <c r="L17" s="231" t="s">
        <v>1708</v>
      </c>
    </row>
    <row r="18" spans="1:12">
      <c r="A18" s="226">
        <v>12</v>
      </c>
      <c r="B18" s="227" t="s">
        <v>1709</v>
      </c>
      <c r="C18" s="227"/>
      <c r="D18" s="227" t="s">
        <v>1135</v>
      </c>
      <c r="E18" s="241" t="s">
        <v>4</v>
      </c>
      <c r="F18" s="229">
        <v>8</v>
      </c>
      <c r="G18" s="230"/>
      <c r="H18" s="230"/>
      <c r="I18" s="221"/>
      <c r="J18" s="221"/>
      <c r="K18" s="245"/>
      <c r="L18" s="231" t="s">
        <v>1710</v>
      </c>
    </row>
    <row r="19" spans="1:12" ht="27">
      <c r="A19" s="226">
        <v>13</v>
      </c>
      <c r="B19" s="227" t="s">
        <v>1711</v>
      </c>
      <c r="C19" s="227"/>
      <c r="D19" s="227" t="s">
        <v>1122</v>
      </c>
      <c r="E19" s="249" t="s">
        <v>1707</v>
      </c>
      <c r="F19" s="229">
        <v>4</v>
      </c>
      <c r="G19" s="230"/>
      <c r="H19" s="230"/>
      <c r="I19" s="221"/>
      <c r="J19" s="221"/>
      <c r="K19" s="245"/>
      <c r="L19" s="231" t="s">
        <v>1712</v>
      </c>
    </row>
    <row r="20" spans="1:12">
      <c r="A20" s="226">
        <v>14</v>
      </c>
      <c r="B20" s="227" t="s">
        <v>1713</v>
      </c>
      <c r="C20" s="227"/>
      <c r="D20" s="227" t="s">
        <v>1136</v>
      </c>
      <c r="E20" s="249" t="s">
        <v>1714</v>
      </c>
      <c r="F20" s="229">
        <v>8</v>
      </c>
      <c r="G20" s="230"/>
      <c r="H20" s="230"/>
      <c r="I20" s="221"/>
      <c r="J20" s="221"/>
      <c r="K20" s="245"/>
      <c r="L20" s="231" t="s">
        <v>1715</v>
      </c>
    </row>
    <row r="21" spans="1:12">
      <c r="A21" s="226"/>
      <c r="B21" s="227"/>
      <c r="C21" s="227"/>
      <c r="D21" s="227"/>
      <c r="E21" s="241"/>
      <c r="F21" s="229"/>
      <c r="G21" s="230"/>
      <c r="H21" s="230"/>
      <c r="I21" s="221"/>
      <c r="J21" s="221"/>
      <c r="K21" s="245"/>
      <c r="L21" s="231"/>
    </row>
    <row r="22" spans="1:12">
      <c r="A22" s="226"/>
      <c r="B22" s="227"/>
      <c r="C22" s="227"/>
      <c r="D22" s="227"/>
      <c r="E22" s="241"/>
      <c r="F22" s="229"/>
      <c r="G22" s="230"/>
      <c r="H22" s="230"/>
      <c r="I22" s="221"/>
      <c r="J22" s="221"/>
      <c r="K22" s="245"/>
      <c r="L22" s="231"/>
    </row>
    <row r="23" spans="1:12">
      <c r="A23" s="226"/>
      <c r="B23" s="227"/>
      <c r="C23" s="227"/>
      <c r="D23" s="227"/>
      <c r="E23" s="241"/>
      <c r="F23" s="229"/>
      <c r="G23" s="230"/>
      <c r="H23" s="230"/>
      <c r="I23" s="221"/>
      <c r="J23" s="221"/>
      <c r="K23" s="245"/>
      <c r="L23" s="231"/>
    </row>
    <row r="24" spans="1:12">
      <c r="A24" s="226"/>
      <c r="B24" s="227"/>
      <c r="C24" s="227"/>
      <c r="D24" s="227"/>
      <c r="E24" s="249"/>
      <c r="F24" s="229"/>
      <c r="G24" s="230"/>
      <c r="H24" s="230"/>
      <c r="I24" s="221"/>
      <c r="J24" s="221"/>
      <c r="K24" s="245"/>
      <c r="L24" s="231"/>
    </row>
    <row r="25" spans="1:12">
      <c r="A25" s="226"/>
      <c r="B25" s="227"/>
      <c r="C25" s="227"/>
      <c r="D25" s="227"/>
      <c r="E25" s="249"/>
      <c r="F25" s="229"/>
      <c r="G25" s="230"/>
      <c r="H25" s="230"/>
      <c r="I25" s="221"/>
      <c r="J25" s="221"/>
      <c r="K25" s="245"/>
      <c r="L25" s="231"/>
    </row>
    <row r="26" spans="1:12">
      <c r="A26" s="226"/>
      <c r="B26" s="227"/>
      <c r="C26" s="227"/>
      <c r="D26" s="227"/>
      <c r="E26" s="241"/>
      <c r="F26" s="229"/>
      <c r="G26" s="230"/>
      <c r="H26" s="230"/>
      <c r="I26" s="221"/>
      <c r="J26" s="221"/>
      <c r="K26" s="245"/>
      <c r="L26" s="231"/>
    </row>
    <row r="27" spans="1:12">
      <c r="A27" s="226"/>
      <c r="B27" s="227"/>
      <c r="C27" s="227"/>
      <c r="D27" s="227"/>
      <c r="E27" s="241"/>
      <c r="F27" s="229"/>
      <c r="G27" s="230"/>
      <c r="H27" s="230"/>
      <c r="I27" s="221"/>
      <c r="J27" s="221"/>
      <c r="K27" s="245"/>
      <c r="L27" s="231"/>
    </row>
    <row r="28" spans="1:12">
      <c r="A28" s="226"/>
      <c r="B28" s="227"/>
      <c r="C28" s="227"/>
      <c r="D28" s="227"/>
      <c r="E28" s="241"/>
      <c r="F28" s="229"/>
      <c r="G28" s="230"/>
      <c r="H28" s="230"/>
      <c r="I28" s="221"/>
      <c r="J28" s="221"/>
      <c r="K28" s="245"/>
      <c r="L28" s="231"/>
    </row>
    <row r="29" spans="1:12">
      <c r="A29" s="226"/>
      <c r="B29" s="227"/>
      <c r="C29" s="227"/>
      <c r="D29" s="227"/>
      <c r="E29" s="241"/>
      <c r="F29" s="229"/>
      <c r="G29" s="230"/>
      <c r="H29" s="230"/>
      <c r="I29" s="221"/>
      <c r="J29" s="221"/>
      <c r="K29" s="245"/>
      <c r="L29" s="231"/>
    </row>
    <row r="30" spans="1:12">
      <c r="A30" s="226"/>
      <c r="B30" s="227"/>
      <c r="C30" s="227"/>
      <c r="D30" s="227"/>
      <c r="E30" s="241"/>
      <c r="F30" s="229"/>
      <c r="G30" s="230"/>
      <c r="H30" s="230"/>
      <c r="I30" s="221"/>
      <c r="J30" s="221"/>
      <c r="K30" s="245"/>
      <c r="L30" s="231"/>
    </row>
    <row r="31" spans="1:12">
      <c r="A31" s="226"/>
      <c r="B31" s="227"/>
      <c r="C31" s="227"/>
      <c r="D31" s="227"/>
      <c r="E31" s="241"/>
      <c r="F31" s="229"/>
      <c r="G31" s="230"/>
      <c r="H31" s="230"/>
      <c r="I31" s="221"/>
      <c r="J31" s="221"/>
      <c r="K31" s="245"/>
      <c r="L31" s="231"/>
    </row>
    <row r="32" spans="1:12">
      <c r="A32" s="226"/>
      <c r="B32" s="227"/>
      <c r="C32" s="227"/>
      <c r="D32" s="227"/>
      <c r="E32" s="241"/>
      <c r="F32" s="229"/>
      <c r="G32" s="230"/>
      <c r="H32" s="230"/>
      <c r="I32" s="221"/>
      <c r="J32" s="221"/>
      <c r="K32" s="245"/>
      <c r="L32" s="231"/>
    </row>
    <row r="33" spans="1:12">
      <c r="A33" s="226"/>
      <c r="B33" s="227"/>
      <c r="C33" s="227"/>
      <c r="D33" s="227"/>
      <c r="E33" s="249"/>
      <c r="F33" s="229"/>
      <c r="G33" s="230"/>
      <c r="H33" s="230"/>
      <c r="I33" s="221"/>
      <c r="J33" s="221"/>
      <c r="K33" s="245"/>
      <c r="L33" s="231"/>
    </row>
    <row r="34" spans="1:12">
      <c r="A34" s="226"/>
      <c r="B34" s="227"/>
      <c r="C34" s="227"/>
      <c r="D34" s="227"/>
      <c r="E34" s="249"/>
      <c r="F34" s="229"/>
      <c r="G34" s="230"/>
      <c r="H34" s="230"/>
      <c r="I34" s="221"/>
      <c r="J34" s="221"/>
      <c r="K34" s="245"/>
      <c r="L34" s="231"/>
    </row>
    <row r="35" spans="1:12">
      <c r="A35" s="226"/>
      <c r="B35" s="227"/>
      <c r="C35" s="227"/>
      <c r="D35" s="227"/>
      <c r="E35" s="241"/>
      <c r="F35" s="229"/>
      <c r="G35" s="230"/>
      <c r="H35" s="230"/>
      <c r="I35" s="221"/>
      <c r="J35" s="221"/>
      <c r="K35" s="245"/>
      <c r="L35" s="231"/>
    </row>
    <row r="36" spans="1:12">
      <c r="A36" s="226"/>
      <c r="B36" s="227"/>
      <c r="C36" s="227"/>
      <c r="D36" s="227"/>
      <c r="E36" s="241"/>
      <c r="F36" s="229"/>
      <c r="G36" s="230"/>
      <c r="H36" s="230"/>
      <c r="I36" s="221"/>
      <c r="J36" s="221"/>
      <c r="K36" s="245"/>
      <c r="L36" s="231"/>
    </row>
    <row r="37" spans="1:12">
      <c r="A37" s="226"/>
      <c r="B37" s="227"/>
      <c r="C37" s="227"/>
      <c r="D37" s="227"/>
      <c r="E37" s="241"/>
      <c r="F37" s="229"/>
      <c r="G37" s="230"/>
      <c r="H37" s="230"/>
      <c r="I37" s="221"/>
      <c r="J37" s="221"/>
      <c r="K37" s="245"/>
      <c r="L37" s="231"/>
    </row>
    <row r="38" spans="1:12">
      <c r="A38" s="226"/>
      <c r="B38" s="227"/>
      <c r="C38" s="227"/>
      <c r="D38" s="227"/>
      <c r="E38" s="249"/>
      <c r="F38" s="229"/>
      <c r="G38" s="230"/>
      <c r="H38" s="230"/>
      <c r="I38" s="221"/>
      <c r="J38" s="221"/>
      <c r="K38" s="245"/>
      <c r="L38" s="231"/>
    </row>
    <row r="39" spans="1:12">
      <c r="A39" s="226"/>
      <c r="B39" s="227"/>
      <c r="C39" s="227"/>
      <c r="D39" s="227"/>
      <c r="E39" s="241"/>
      <c r="F39" s="229"/>
      <c r="G39" s="230"/>
      <c r="H39" s="230"/>
      <c r="I39" s="221"/>
      <c r="J39" s="221"/>
      <c r="K39" s="245"/>
      <c r="L39" s="231"/>
    </row>
    <row r="40" spans="1:12">
      <c r="A40" s="226"/>
      <c r="B40" s="227"/>
      <c r="C40" s="227"/>
      <c r="D40" s="227"/>
      <c r="E40" s="241"/>
      <c r="F40" s="229"/>
      <c r="G40" s="230"/>
      <c r="H40" s="230"/>
      <c r="I40" s="221"/>
      <c r="J40" s="221"/>
      <c r="K40" s="245"/>
      <c r="L40" s="231"/>
    </row>
    <row r="41" spans="1:12">
      <c r="A41" s="226"/>
      <c r="B41" s="227"/>
      <c r="C41" s="227"/>
      <c r="D41" s="227"/>
      <c r="E41" s="241"/>
      <c r="F41" s="229"/>
      <c r="G41" s="230"/>
      <c r="H41" s="230"/>
      <c r="I41" s="221"/>
      <c r="J41" s="221"/>
      <c r="K41" s="245"/>
      <c r="L41" s="231"/>
    </row>
    <row r="42" spans="1:12">
      <c r="A42" s="226"/>
      <c r="B42" s="227"/>
      <c r="C42" s="227"/>
      <c r="D42" s="227"/>
      <c r="E42" s="241"/>
      <c r="F42" s="229"/>
      <c r="G42" s="230"/>
      <c r="H42" s="230"/>
      <c r="I42" s="221"/>
      <c r="J42" s="221"/>
      <c r="K42" s="245"/>
      <c r="L42" s="231"/>
    </row>
    <row r="43" spans="1:12">
      <c r="A43" s="226"/>
      <c r="B43" s="227"/>
      <c r="C43" s="227"/>
      <c r="D43" s="227"/>
      <c r="E43" s="241"/>
      <c r="F43" s="229"/>
      <c r="G43" s="230"/>
      <c r="H43" s="230"/>
      <c r="I43" s="221"/>
      <c r="J43" s="221"/>
      <c r="K43" s="245"/>
      <c r="L43" s="231"/>
    </row>
    <row r="44" spans="1:12">
      <c r="A44" s="226"/>
      <c r="B44" s="227"/>
      <c r="C44" s="227"/>
      <c r="D44" s="227"/>
      <c r="E44" s="241"/>
      <c r="F44" s="229"/>
      <c r="G44" s="230"/>
      <c r="H44" s="230"/>
      <c r="I44" s="221"/>
      <c r="J44" s="221"/>
      <c r="K44" s="245"/>
      <c r="L44" s="231"/>
    </row>
    <row r="45" spans="1:12">
      <c r="A45" s="226"/>
      <c r="B45" s="227"/>
      <c r="C45" s="227"/>
      <c r="D45" s="227"/>
      <c r="E45" s="241"/>
      <c r="F45" s="229"/>
      <c r="G45" s="230"/>
      <c r="H45" s="230"/>
      <c r="I45" s="221"/>
      <c r="J45" s="221"/>
      <c r="K45" s="245"/>
      <c r="L45" s="231"/>
    </row>
    <row r="46" spans="1:12">
      <c r="A46" s="226"/>
      <c r="B46" s="227"/>
      <c r="C46" s="227"/>
      <c r="D46" s="227"/>
      <c r="E46" s="241"/>
      <c r="F46" s="229"/>
      <c r="G46" s="230"/>
      <c r="H46" s="230"/>
      <c r="I46" s="221"/>
      <c r="J46" s="221"/>
      <c r="K46" s="245"/>
      <c r="L46" s="231"/>
    </row>
    <row r="47" spans="1:12">
      <c r="A47" s="226"/>
      <c r="B47" s="227"/>
      <c r="C47" s="227"/>
      <c r="D47" s="227"/>
      <c r="E47" s="241"/>
      <c r="F47" s="229"/>
      <c r="G47" s="230"/>
      <c r="H47" s="230"/>
      <c r="I47" s="221"/>
      <c r="J47" s="221"/>
      <c r="K47" s="245"/>
      <c r="L47" s="231"/>
    </row>
    <row r="48" spans="1:12">
      <c r="A48" s="226"/>
      <c r="B48" s="227"/>
      <c r="C48" s="227"/>
      <c r="D48" s="227"/>
      <c r="E48" s="249"/>
      <c r="F48" s="229"/>
      <c r="G48" s="230"/>
      <c r="H48" s="230"/>
      <c r="I48" s="221"/>
      <c r="J48" s="221"/>
      <c r="K48" s="245"/>
      <c r="L48" s="231"/>
    </row>
    <row r="49" spans="1:12">
      <c r="A49" s="250"/>
      <c r="B49" s="251"/>
      <c r="C49" s="251"/>
      <c r="D49" s="251"/>
      <c r="E49" s="333"/>
      <c r="F49" s="253"/>
      <c r="G49" s="254"/>
      <c r="H49" s="254"/>
      <c r="I49" s="255"/>
      <c r="J49" s="255"/>
      <c r="K49" s="256"/>
      <c r="L49" s="257"/>
    </row>
  </sheetData>
  <mergeCells count="8">
    <mergeCell ref="E2:F2"/>
    <mergeCell ref="G2:I2"/>
    <mergeCell ref="E3:F3"/>
    <mergeCell ref="G3:I3"/>
    <mergeCell ref="A5:B5"/>
    <mergeCell ref="C5:D5"/>
    <mergeCell ref="E5:F5"/>
    <mergeCell ref="G5:I5"/>
  </mergeCells>
  <phoneticPr fontId="7"/>
  <pageMargins left="0.6692913385826772" right="0.31" top="0.39370078740157483" bottom="0.72" header="0.23622047244094491" footer="0.23622047244094491"/>
  <pageSetup paperSize="9" scale="57" fitToHeight="0" orientation="portrait" horizontalDpi="200" verticalDpi="200" r:id="rId1"/>
  <headerFooter alignWithMargins="0">
    <oddFooter>&amp;L&amp;A&amp;C&amp;P/&amp;N</oddFooter>
  </headerFooter>
  <legacyDrawing r:id="rId2"/>
</worksheet>
</file>

<file path=xl/worksheets/sheet33.xml><?xml version="1.0" encoding="utf-8"?>
<worksheet xmlns="http://schemas.openxmlformats.org/spreadsheetml/2006/main" xmlns:r="http://schemas.openxmlformats.org/officeDocument/2006/relationships">
  <sheetPr codeName="Sheet123">
    <pageSetUpPr fitToPage="1"/>
  </sheetPr>
  <dimension ref="A1:M89"/>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G14" sqref="G14"/>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1036</v>
      </c>
      <c r="D5" s="492" t="s">
        <v>10</v>
      </c>
      <c r="E5" s="493"/>
      <c r="F5" s="494"/>
      <c r="G5" s="475" t="s">
        <v>1035</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89"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450</v>
      </c>
      <c r="C12" s="132" t="s">
        <v>451</v>
      </c>
      <c r="D12" s="132" t="s">
        <v>324</v>
      </c>
      <c r="E12" s="100">
        <v>2</v>
      </c>
      <c r="F12" s="100"/>
      <c r="G12" s="109" t="s">
        <v>328</v>
      </c>
      <c r="H12" s="110" t="s">
        <v>422</v>
      </c>
      <c r="I12" s="103"/>
      <c r="J12" s="103"/>
      <c r="K12" s="136"/>
      <c r="M12" s="179" t="s">
        <v>1177</v>
      </c>
    </row>
    <row r="13" spans="1:13" s="93" customFormat="1" ht="94.5">
      <c r="A13" s="101">
        <f t="shared" si="0"/>
        <v>7</v>
      </c>
      <c r="B13" s="104" t="s">
        <v>816</v>
      </c>
      <c r="C13" s="132" t="s">
        <v>817</v>
      </c>
      <c r="D13" s="132" t="s">
        <v>414</v>
      </c>
      <c r="E13" s="100">
        <v>4</v>
      </c>
      <c r="F13" s="100"/>
      <c r="G13" s="109" t="s">
        <v>328</v>
      </c>
      <c r="H13" s="109" t="s">
        <v>422</v>
      </c>
      <c r="I13" s="103"/>
      <c r="J13" s="103"/>
      <c r="K13" s="136" t="s">
        <v>1037</v>
      </c>
      <c r="M13" s="179" t="s">
        <v>1404</v>
      </c>
    </row>
    <row r="14" spans="1:13" s="97" customFormat="1" ht="13.5">
      <c r="A14" s="101">
        <f t="shared" si="0"/>
        <v>8</v>
      </c>
      <c r="B14" s="124" t="s">
        <v>310</v>
      </c>
      <c r="C14" s="132" t="s">
        <v>452</v>
      </c>
      <c r="D14" s="132" t="s">
        <v>324</v>
      </c>
      <c r="E14" s="100">
        <v>2</v>
      </c>
      <c r="F14" s="100"/>
      <c r="G14" s="109" t="s">
        <v>328</v>
      </c>
      <c r="H14" s="109" t="s">
        <v>422</v>
      </c>
      <c r="I14" s="103"/>
      <c r="J14" s="103"/>
      <c r="K14" s="136"/>
      <c r="M14" s="179" t="s">
        <v>1178</v>
      </c>
    </row>
    <row r="15" spans="1:13" s="97" customFormat="1" ht="13.5">
      <c r="A15" s="101">
        <f t="shared" si="0"/>
        <v>9</v>
      </c>
      <c r="B15" s="124" t="s">
        <v>633</v>
      </c>
      <c r="C15" s="132" t="s">
        <v>634</v>
      </c>
      <c r="D15" s="132" t="s">
        <v>324</v>
      </c>
      <c r="E15" s="100">
        <v>11</v>
      </c>
      <c r="F15" s="100"/>
      <c r="G15" s="109"/>
      <c r="H15" s="109"/>
      <c r="I15" s="103"/>
      <c r="J15" s="103"/>
      <c r="K15" s="136"/>
      <c r="M15" s="179" t="s">
        <v>1313</v>
      </c>
    </row>
    <row r="16" spans="1:13" s="91" customFormat="1" ht="13.5">
      <c r="A16" s="101">
        <f t="shared" si="0"/>
        <v>10</v>
      </c>
      <c r="B16" s="124" t="s">
        <v>635</v>
      </c>
      <c r="C16" s="132" t="s">
        <v>636</v>
      </c>
      <c r="D16" s="132" t="s">
        <v>324</v>
      </c>
      <c r="E16" s="100">
        <v>11</v>
      </c>
      <c r="F16" s="100"/>
      <c r="G16" s="109"/>
      <c r="H16" s="109"/>
      <c r="I16" s="103"/>
      <c r="J16" s="103"/>
      <c r="K16" s="136"/>
      <c r="M16" s="179" t="s">
        <v>1314</v>
      </c>
    </row>
    <row r="17" spans="1:13" s="91" customFormat="1" ht="13.5">
      <c r="A17" s="101">
        <f t="shared" si="0"/>
        <v>11</v>
      </c>
      <c r="B17" s="124" t="s">
        <v>637</v>
      </c>
      <c r="C17" s="132" t="s">
        <v>638</v>
      </c>
      <c r="D17" s="132" t="s">
        <v>324</v>
      </c>
      <c r="E17" s="100">
        <v>11</v>
      </c>
      <c r="F17" s="100"/>
      <c r="G17" s="109"/>
      <c r="H17" s="109"/>
      <c r="I17" s="103"/>
      <c r="J17" s="103"/>
      <c r="K17" s="136"/>
      <c r="M17" s="179" t="s">
        <v>1315</v>
      </c>
    </row>
    <row r="18" spans="1:13" s="91" customFormat="1" ht="13.5">
      <c r="A18" s="101">
        <f t="shared" si="0"/>
        <v>12</v>
      </c>
      <c r="B18" s="124" t="s">
        <v>639</v>
      </c>
      <c r="C18" s="132" t="s">
        <v>640</v>
      </c>
      <c r="D18" s="132" t="s">
        <v>324</v>
      </c>
      <c r="E18" s="100">
        <v>11</v>
      </c>
      <c r="F18" s="100"/>
      <c r="G18" s="109"/>
      <c r="H18" s="109"/>
      <c r="I18" s="103"/>
      <c r="J18" s="103"/>
      <c r="K18" s="136"/>
      <c r="M18" s="179" t="s">
        <v>1316</v>
      </c>
    </row>
    <row r="19" spans="1:13" s="91" customFormat="1" ht="13.5">
      <c r="A19" s="101">
        <f t="shared" si="0"/>
        <v>13</v>
      </c>
      <c r="B19" s="124" t="s">
        <v>641</v>
      </c>
      <c r="C19" s="132" t="s">
        <v>642</v>
      </c>
      <c r="D19" s="132" t="s">
        <v>324</v>
      </c>
      <c r="E19" s="100">
        <v>11</v>
      </c>
      <c r="F19" s="100"/>
      <c r="G19" s="109"/>
      <c r="H19" s="109"/>
      <c r="I19" s="109"/>
      <c r="J19" s="109"/>
      <c r="K19" s="136"/>
      <c r="M19" s="179" t="s">
        <v>1317</v>
      </c>
    </row>
    <row r="20" spans="1:13" s="91" customFormat="1" ht="13.5">
      <c r="A20" s="101">
        <f t="shared" si="0"/>
        <v>14</v>
      </c>
      <c r="B20" s="124" t="s">
        <v>643</v>
      </c>
      <c r="C20" s="132" t="s">
        <v>644</v>
      </c>
      <c r="D20" s="132" t="s">
        <v>324</v>
      </c>
      <c r="E20" s="100">
        <v>11</v>
      </c>
      <c r="F20" s="100"/>
      <c r="G20" s="109"/>
      <c r="H20" s="109"/>
      <c r="I20" s="103"/>
      <c r="J20" s="103"/>
      <c r="K20" s="136"/>
      <c r="M20" s="179" t="s">
        <v>1318</v>
      </c>
    </row>
    <row r="21" spans="1:13" s="91" customFormat="1" ht="13.5">
      <c r="A21" s="101">
        <f t="shared" si="0"/>
        <v>15</v>
      </c>
      <c r="B21" s="124" t="s">
        <v>645</v>
      </c>
      <c r="C21" s="132" t="s">
        <v>646</v>
      </c>
      <c r="D21" s="132" t="s">
        <v>324</v>
      </c>
      <c r="E21" s="100">
        <v>11</v>
      </c>
      <c r="F21" s="100"/>
      <c r="G21" s="109"/>
      <c r="H21" s="109"/>
      <c r="I21" s="103"/>
      <c r="J21" s="103"/>
      <c r="K21" s="136"/>
      <c r="M21" s="179" t="s">
        <v>1319</v>
      </c>
    </row>
    <row r="22" spans="1:13" s="91" customFormat="1" ht="13.5">
      <c r="A22" s="101">
        <f t="shared" si="0"/>
        <v>16</v>
      </c>
      <c r="B22" s="124" t="s">
        <v>647</v>
      </c>
      <c r="C22" s="132" t="s">
        <v>648</v>
      </c>
      <c r="D22" s="132" t="s">
        <v>324</v>
      </c>
      <c r="E22" s="100">
        <v>11</v>
      </c>
      <c r="F22" s="100"/>
      <c r="G22" s="100"/>
      <c r="H22" s="109"/>
      <c r="I22" s="103"/>
      <c r="J22" s="103"/>
      <c r="K22" s="136"/>
      <c r="M22" s="179" t="s">
        <v>1320</v>
      </c>
    </row>
    <row r="23" spans="1:13" s="91" customFormat="1" ht="13.5">
      <c r="A23" s="101">
        <f t="shared" si="0"/>
        <v>17</v>
      </c>
      <c r="B23" s="124" t="s">
        <v>649</v>
      </c>
      <c r="C23" s="132" t="s">
        <v>650</v>
      </c>
      <c r="D23" s="132" t="s">
        <v>324</v>
      </c>
      <c r="E23" s="100">
        <v>11</v>
      </c>
      <c r="F23" s="100"/>
      <c r="G23" s="109"/>
      <c r="H23" s="109"/>
      <c r="I23" s="103"/>
      <c r="J23" s="103"/>
      <c r="K23" s="136"/>
      <c r="M23" s="179" t="s">
        <v>1321</v>
      </c>
    </row>
    <row r="24" spans="1:13" s="91" customFormat="1" ht="13.5">
      <c r="A24" s="101">
        <f t="shared" si="0"/>
        <v>18</v>
      </c>
      <c r="B24" s="124" t="s">
        <v>651</v>
      </c>
      <c r="C24" s="132" t="s">
        <v>652</v>
      </c>
      <c r="D24" s="132" t="s">
        <v>324</v>
      </c>
      <c r="E24" s="100">
        <v>11</v>
      </c>
      <c r="F24" s="100"/>
      <c r="G24" s="109"/>
      <c r="H24" s="109"/>
      <c r="I24" s="103"/>
      <c r="J24" s="103"/>
      <c r="K24" s="136"/>
      <c r="M24" s="179" t="s">
        <v>1322</v>
      </c>
    </row>
    <row r="25" spans="1:13" s="91" customFormat="1" ht="13.5">
      <c r="A25" s="101">
        <f t="shared" si="0"/>
        <v>19</v>
      </c>
      <c r="B25" s="124" t="s">
        <v>653</v>
      </c>
      <c r="C25" s="132" t="s">
        <v>654</v>
      </c>
      <c r="D25" s="132" t="s">
        <v>324</v>
      </c>
      <c r="E25" s="100">
        <v>11</v>
      </c>
      <c r="F25" s="100"/>
      <c r="G25" s="109"/>
      <c r="H25" s="109"/>
      <c r="I25" s="103"/>
      <c r="J25" s="103"/>
      <c r="K25" s="136"/>
      <c r="M25" s="179" t="s">
        <v>1323</v>
      </c>
    </row>
    <row r="26" spans="1:13" s="91" customFormat="1" ht="13.5">
      <c r="A26" s="101">
        <f t="shared" si="0"/>
        <v>20</v>
      </c>
      <c r="B26" s="124" t="s">
        <v>655</v>
      </c>
      <c r="C26" s="132" t="s">
        <v>656</v>
      </c>
      <c r="D26" s="132" t="s">
        <v>324</v>
      </c>
      <c r="E26" s="100">
        <v>11</v>
      </c>
      <c r="F26" s="100"/>
      <c r="G26" s="109"/>
      <c r="H26" s="109"/>
      <c r="I26" s="111"/>
      <c r="J26" s="111"/>
      <c r="K26" s="136"/>
      <c r="M26" s="179" t="s">
        <v>1324</v>
      </c>
    </row>
    <row r="27" spans="1:13" s="92" customFormat="1" ht="13.5">
      <c r="A27" s="101">
        <f t="shared" si="0"/>
        <v>21</v>
      </c>
      <c r="B27" s="124" t="s">
        <v>657</v>
      </c>
      <c r="C27" s="132" t="s">
        <v>658</v>
      </c>
      <c r="D27" s="132" t="s">
        <v>324</v>
      </c>
      <c r="E27" s="100">
        <v>11</v>
      </c>
      <c r="F27" s="100"/>
      <c r="G27" s="109"/>
      <c r="H27" s="109"/>
      <c r="I27" s="103"/>
      <c r="J27" s="103"/>
      <c r="K27" s="136"/>
      <c r="M27" s="179" t="s">
        <v>1325</v>
      </c>
    </row>
    <row r="28" spans="1:13" s="92" customFormat="1" ht="13.5">
      <c r="A28" s="101">
        <f t="shared" si="0"/>
        <v>22</v>
      </c>
      <c r="B28" s="124" t="s">
        <v>659</v>
      </c>
      <c r="C28" s="132" t="s">
        <v>660</v>
      </c>
      <c r="D28" s="132" t="s">
        <v>324</v>
      </c>
      <c r="E28" s="100">
        <v>11</v>
      </c>
      <c r="F28" s="100"/>
      <c r="G28" s="110"/>
      <c r="H28" s="109"/>
      <c r="I28" s="103"/>
      <c r="J28" s="103"/>
      <c r="K28" s="136"/>
      <c r="M28" s="179" t="s">
        <v>1326</v>
      </c>
    </row>
    <row r="29" spans="1:13" s="92" customFormat="1" ht="13.5">
      <c r="A29" s="101">
        <f t="shared" si="0"/>
        <v>23</v>
      </c>
      <c r="B29" s="104" t="s">
        <v>661</v>
      </c>
      <c r="C29" s="132" t="s">
        <v>662</v>
      </c>
      <c r="D29" s="132" t="s">
        <v>324</v>
      </c>
      <c r="E29" s="100">
        <v>11</v>
      </c>
      <c r="F29" s="100"/>
      <c r="G29" s="109"/>
      <c r="H29" s="110"/>
      <c r="I29" s="103"/>
      <c r="J29" s="103"/>
      <c r="K29" s="136"/>
      <c r="M29" s="179" t="s">
        <v>1327</v>
      </c>
    </row>
    <row r="30" spans="1:13" s="92" customFormat="1" ht="13.5">
      <c r="A30" s="101">
        <f t="shared" si="0"/>
        <v>24</v>
      </c>
      <c r="B30" s="104" t="s">
        <v>663</v>
      </c>
      <c r="C30" s="132" t="s">
        <v>664</v>
      </c>
      <c r="D30" s="132" t="s">
        <v>324</v>
      </c>
      <c r="E30" s="100">
        <v>11</v>
      </c>
      <c r="F30" s="100"/>
      <c r="G30" s="109"/>
      <c r="H30" s="109"/>
      <c r="I30" s="103"/>
      <c r="J30" s="103"/>
      <c r="K30" s="136"/>
      <c r="M30" s="179" t="s">
        <v>1328</v>
      </c>
    </row>
    <row r="31" spans="1:13" s="92" customFormat="1" ht="13.5">
      <c r="A31" s="101">
        <f t="shared" si="0"/>
        <v>25</v>
      </c>
      <c r="B31" s="124" t="s">
        <v>665</v>
      </c>
      <c r="C31" s="132" t="s">
        <v>666</v>
      </c>
      <c r="D31" s="132" t="s">
        <v>324</v>
      </c>
      <c r="E31" s="100">
        <v>11</v>
      </c>
      <c r="F31" s="100"/>
      <c r="G31" s="109"/>
      <c r="H31" s="109"/>
      <c r="I31" s="103"/>
      <c r="J31" s="103"/>
      <c r="K31" s="136"/>
      <c r="M31" s="179" t="s">
        <v>1329</v>
      </c>
    </row>
    <row r="32" spans="1:13" s="92" customFormat="1" ht="13.5">
      <c r="A32" s="101">
        <f t="shared" si="0"/>
        <v>26</v>
      </c>
      <c r="B32" s="124" t="s">
        <v>667</v>
      </c>
      <c r="C32" s="132" t="s">
        <v>668</v>
      </c>
      <c r="D32" s="132" t="s">
        <v>324</v>
      </c>
      <c r="E32" s="100">
        <v>11</v>
      </c>
      <c r="F32" s="100"/>
      <c r="G32" s="109"/>
      <c r="H32" s="109"/>
      <c r="I32" s="103"/>
      <c r="J32" s="103"/>
      <c r="K32" s="136"/>
      <c r="M32" s="179" t="s">
        <v>1330</v>
      </c>
    </row>
    <row r="33" spans="1:13" s="92" customFormat="1" ht="13.5">
      <c r="A33" s="101">
        <f t="shared" si="0"/>
        <v>27</v>
      </c>
      <c r="B33" s="124" t="s">
        <v>669</v>
      </c>
      <c r="C33" s="132" t="s">
        <v>670</v>
      </c>
      <c r="D33" s="132" t="s">
        <v>324</v>
      </c>
      <c r="E33" s="100">
        <v>11</v>
      </c>
      <c r="F33" s="100"/>
      <c r="G33" s="109"/>
      <c r="H33" s="109"/>
      <c r="I33" s="103"/>
      <c r="J33" s="103"/>
      <c r="K33" s="136"/>
      <c r="M33" s="179" t="s">
        <v>1331</v>
      </c>
    </row>
    <row r="34" spans="1:13" s="92" customFormat="1" ht="13.5">
      <c r="A34" s="101">
        <f t="shared" si="0"/>
        <v>28</v>
      </c>
      <c r="B34" s="124" t="s">
        <v>671</v>
      </c>
      <c r="C34" s="132" t="s">
        <v>672</v>
      </c>
      <c r="D34" s="132" t="s">
        <v>324</v>
      </c>
      <c r="E34" s="100">
        <v>11</v>
      </c>
      <c r="F34" s="100"/>
      <c r="G34" s="109"/>
      <c r="H34" s="109"/>
      <c r="I34" s="103"/>
      <c r="J34" s="103"/>
      <c r="K34" s="136"/>
      <c r="M34" s="179" t="s">
        <v>1332</v>
      </c>
    </row>
    <row r="35" spans="1:13" s="92" customFormat="1" ht="13.5">
      <c r="A35" s="101">
        <f t="shared" si="0"/>
        <v>29</v>
      </c>
      <c r="B35" s="124" t="s">
        <v>673</v>
      </c>
      <c r="C35" s="132" t="s">
        <v>674</v>
      </c>
      <c r="D35" s="132" t="s">
        <v>324</v>
      </c>
      <c r="E35" s="100">
        <v>11</v>
      </c>
      <c r="F35" s="100"/>
      <c r="G35" s="109"/>
      <c r="H35" s="109"/>
      <c r="I35" s="103"/>
      <c r="J35" s="103"/>
      <c r="K35" s="136"/>
      <c r="M35" s="179" t="s">
        <v>1333</v>
      </c>
    </row>
    <row r="36" spans="1:13" s="92" customFormat="1" ht="13.5">
      <c r="A36" s="101">
        <f t="shared" si="0"/>
        <v>30</v>
      </c>
      <c r="B36" s="124" t="s">
        <v>675</v>
      </c>
      <c r="C36" s="132" t="s">
        <v>676</v>
      </c>
      <c r="D36" s="132" t="s">
        <v>324</v>
      </c>
      <c r="E36" s="100">
        <v>11</v>
      </c>
      <c r="F36" s="100"/>
      <c r="G36" s="109"/>
      <c r="H36" s="109"/>
      <c r="I36" s="103"/>
      <c r="J36" s="103"/>
      <c r="K36" s="136"/>
      <c r="M36" s="179" t="s">
        <v>1334</v>
      </c>
    </row>
    <row r="37" spans="1:13" s="92" customFormat="1" ht="13.5">
      <c r="A37" s="101">
        <f t="shared" si="0"/>
        <v>31</v>
      </c>
      <c r="B37" s="124" t="s">
        <v>677</v>
      </c>
      <c r="C37" s="132" t="s">
        <v>678</v>
      </c>
      <c r="D37" s="132" t="s">
        <v>324</v>
      </c>
      <c r="E37" s="100">
        <v>11</v>
      </c>
      <c r="F37" s="100"/>
      <c r="G37" s="109"/>
      <c r="H37" s="109"/>
      <c r="I37" s="103"/>
      <c r="J37" s="103"/>
      <c r="K37" s="136"/>
      <c r="M37" s="179" t="s">
        <v>1335</v>
      </c>
    </row>
    <row r="38" spans="1:13" s="92" customFormat="1" ht="13.5">
      <c r="A38" s="101">
        <f t="shared" si="0"/>
        <v>32</v>
      </c>
      <c r="B38" s="124" t="s">
        <v>679</v>
      </c>
      <c r="C38" s="132" t="s">
        <v>680</v>
      </c>
      <c r="D38" s="132" t="s">
        <v>324</v>
      </c>
      <c r="E38" s="100">
        <v>11</v>
      </c>
      <c r="F38" s="100"/>
      <c r="G38" s="109"/>
      <c r="H38" s="109"/>
      <c r="I38" s="103"/>
      <c r="J38" s="103"/>
      <c r="K38" s="136"/>
      <c r="M38" s="179" t="s">
        <v>1336</v>
      </c>
    </row>
    <row r="39" spans="1:13" s="92" customFormat="1" ht="13.5">
      <c r="A39" s="101">
        <f t="shared" si="0"/>
        <v>33</v>
      </c>
      <c r="B39" s="124" t="s">
        <v>681</v>
      </c>
      <c r="C39" s="132" t="s">
        <v>682</v>
      </c>
      <c r="D39" s="132" t="s">
        <v>324</v>
      </c>
      <c r="E39" s="100">
        <v>11</v>
      </c>
      <c r="F39" s="100"/>
      <c r="G39" s="109"/>
      <c r="H39" s="109"/>
      <c r="I39" s="103"/>
      <c r="J39" s="103"/>
      <c r="K39" s="136"/>
      <c r="M39" s="179" t="s">
        <v>1337</v>
      </c>
    </row>
    <row r="40" spans="1:13" s="92" customFormat="1" ht="13.5">
      <c r="A40" s="101">
        <f t="shared" si="0"/>
        <v>34</v>
      </c>
      <c r="B40" s="124" t="s">
        <v>683</v>
      </c>
      <c r="C40" s="132" t="s">
        <v>684</v>
      </c>
      <c r="D40" s="132" t="s">
        <v>324</v>
      </c>
      <c r="E40" s="100">
        <v>11</v>
      </c>
      <c r="F40" s="100"/>
      <c r="G40" s="109"/>
      <c r="H40" s="109"/>
      <c r="I40" s="103"/>
      <c r="J40" s="103"/>
      <c r="K40" s="136"/>
      <c r="M40" s="179" t="s">
        <v>1338</v>
      </c>
    </row>
    <row r="41" spans="1:13" s="92" customFormat="1" ht="13.5">
      <c r="A41" s="101">
        <f t="shared" si="0"/>
        <v>35</v>
      </c>
      <c r="B41" s="124" t="s">
        <v>685</v>
      </c>
      <c r="C41" s="132" t="s">
        <v>686</v>
      </c>
      <c r="D41" s="132" t="s">
        <v>324</v>
      </c>
      <c r="E41" s="100">
        <v>11</v>
      </c>
      <c r="F41" s="100"/>
      <c r="G41" s="109"/>
      <c r="H41" s="109"/>
      <c r="I41" s="103"/>
      <c r="J41" s="103"/>
      <c r="K41" s="136"/>
      <c r="M41" s="179" t="s">
        <v>1339</v>
      </c>
    </row>
    <row r="42" spans="1:13" s="92" customFormat="1" ht="13.5">
      <c r="A42" s="101">
        <f t="shared" si="0"/>
        <v>36</v>
      </c>
      <c r="B42" s="124" t="s">
        <v>687</v>
      </c>
      <c r="C42" s="132" t="s">
        <v>688</v>
      </c>
      <c r="D42" s="132" t="s">
        <v>324</v>
      </c>
      <c r="E42" s="100">
        <v>11</v>
      </c>
      <c r="F42" s="100"/>
      <c r="G42" s="109"/>
      <c r="H42" s="109"/>
      <c r="I42" s="103"/>
      <c r="J42" s="103"/>
      <c r="K42" s="136"/>
      <c r="M42" s="179" t="s">
        <v>1340</v>
      </c>
    </row>
    <row r="43" spans="1:13" s="92" customFormat="1" ht="13.5">
      <c r="A43" s="101">
        <f t="shared" si="0"/>
        <v>37</v>
      </c>
      <c r="B43" s="124" t="s">
        <v>689</v>
      </c>
      <c r="C43" s="132" t="s">
        <v>690</v>
      </c>
      <c r="D43" s="132" t="s">
        <v>324</v>
      </c>
      <c r="E43" s="100">
        <v>11</v>
      </c>
      <c r="F43" s="100"/>
      <c r="G43" s="109"/>
      <c r="H43" s="109"/>
      <c r="I43" s="103"/>
      <c r="J43" s="103"/>
      <c r="K43" s="136"/>
      <c r="M43" s="179" t="s">
        <v>1341</v>
      </c>
    </row>
    <row r="44" spans="1:13" s="92" customFormat="1" ht="13.5">
      <c r="A44" s="101">
        <f t="shared" si="0"/>
        <v>38</v>
      </c>
      <c r="B44" s="124" t="s">
        <v>691</v>
      </c>
      <c r="C44" s="132" t="s">
        <v>692</v>
      </c>
      <c r="D44" s="132" t="s">
        <v>324</v>
      </c>
      <c r="E44" s="100">
        <v>11</v>
      </c>
      <c r="F44" s="100"/>
      <c r="G44" s="109"/>
      <c r="H44" s="109"/>
      <c r="I44" s="103"/>
      <c r="J44" s="103"/>
      <c r="K44" s="136"/>
      <c r="M44" s="179" t="s">
        <v>1342</v>
      </c>
    </row>
    <row r="45" spans="1:13" s="92" customFormat="1" ht="13.5">
      <c r="A45" s="101">
        <f t="shared" si="0"/>
        <v>39</v>
      </c>
      <c r="B45" s="124" t="s">
        <v>693</v>
      </c>
      <c r="C45" s="132" t="s">
        <v>694</v>
      </c>
      <c r="D45" s="132" t="s">
        <v>324</v>
      </c>
      <c r="E45" s="100">
        <v>11</v>
      </c>
      <c r="F45" s="100"/>
      <c r="G45" s="109"/>
      <c r="H45" s="109"/>
      <c r="I45" s="103"/>
      <c r="J45" s="103"/>
      <c r="K45" s="136"/>
      <c r="M45" s="179" t="s">
        <v>1343</v>
      </c>
    </row>
    <row r="46" spans="1:13" s="92" customFormat="1" ht="13.5">
      <c r="A46" s="101">
        <f t="shared" si="0"/>
        <v>40</v>
      </c>
      <c r="B46" s="124" t="s">
        <v>695</v>
      </c>
      <c r="C46" s="132" t="s">
        <v>696</v>
      </c>
      <c r="D46" s="132" t="s">
        <v>324</v>
      </c>
      <c r="E46" s="100">
        <v>11</v>
      </c>
      <c r="F46" s="100"/>
      <c r="G46" s="109"/>
      <c r="H46" s="109"/>
      <c r="I46" s="103"/>
      <c r="J46" s="103"/>
      <c r="K46" s="136"/>
      <c r="M46" s="179" t="s">
        <v>1344</v>
      </c>
    </row>
    <row r="47" spans="1:13" s="92" customFormat="1" ht="13.5">
      <c r="A47" s="101">
        <f t="shared" si="0"/>
        <v>41</v>
      </c>
      <c r="B47" s="124" t="s">
        <v>697</v>
      </c>
      <c r="C47" s="132" t="s">
        <v>698</v>
      </c>
      <c r="D47" s="132" t="s">
        <v>324</v>
      </c>
      <c r="E47" s="100">
        <v>11</v>
      </c>
      <c r="F47" s="100"/>
      <c r="G47" s="109"/>
      <c r="H47" s="109"/>
      <c r="I47" s="103"/>
      <c r="J47" s="103"/>
      <c r="K47" s="136"/>
      <c r="M47" s="179" t="s">
        <v>1345</v>
      </c>
    </row>
    <row r="48" spans="1:13" s="92" customFormat="1" ht="13.5">
      <c r="A48" s="101">
        <f t="shared" si="0"/>
        <v>42</v>
      </c>
      <c r="B48" s="124" t="s">
        <v>699</v>
      </c>
      <c r="C48" s="132" t="s">
        <v>700</v>
      </c>
      <c r="D48" s="132" t="s">
        <v>324</v>
      </c>
      <c r="E48" s="100">
        <v>11</v>
      </c>
      <c r="F48" s="100"/>
      <c r="G48" s="109"/>
      <c r="H48" s="109"/>
      <c r="I48" s="103"/>
      <c r="J48" s="103"/>
      <c r="K48" s="136"/>
      <c r="M48" s="179" t="s">
        <v>1346</v>
      </c>
    </row>
    <row r="49" spans="1:13" s="92" customFormat="1" ht="13.5">
      <c r="A49" s="101">
        <f t="shared" si="0"/>
        <v>43</v>
      </c>
      <c r="B49" s="124" t="s">
        <v>701</v>
      </c>
      <c r="C49" s="132" t="s">
        <v>702</v>
      </c>
      <c r="D49" s="132" t="s">
        <v>324</v>
      </c>
      <c r="E49" s="100">
        <v>11</v>
      </c>
      <c r="F49" s="100"/>
      <c r="G49" s="109"/>
      <c r="H49" s="109"/>
      <c r="I49" s="103"/>
      <c r="J49" s="103"/>
      <c r="K49" s="136"/>
      <c r="M49" s="179" t="s">
        <v>1347</v>
      </c>
    </row>
    <row r="50" spans="1:13" s="92" customFormat="1" ht="13.5">
      <c r="A50" s="101">
        <f t="shared" si="0"/>
        <v>44</v>
      </c>
      <c r="B50" s="124" t="s">
        <v>703</v>
      </c>
      <c r="C50" s="132" t="s">
        <v>704</v>
      </c>
      <c r="D50" s="132" t="s">
        <v>324</v>
      </c>
      <c r="E50" s="100">
        <v>11</v>
      </c>
      <c r="F50" s="100"/>
      <c r="G50" s="109"/>
      <c r="H50" s="109"/>
      <c r="I50" s="103"/>
      <c r="J50" s="103"/>
      <c r="K50" s="136"/>
      <c r="M50" s="179" t="s">
        <v>1348</v>
      </c>
    </row>
    <row r="51" spans="1:13" s="92" customFormat="1" ht="13.5">
      <c r="A51" s="101">
        <f t="shared" si="0"/>
        <v>45</v>
      </c>
      <c r="B51" s="124" t="s">
        <v>705</v>
      </c>
      <c r="C51" s="132" t="s">
        <v>706</v>
      </c>
      <c r="D51" s="132" t="s">
        <v>324</v>
      </c>
      <c r="E51" s="100">
        <v>11</v>
      </c>
      <c r="F51" s="100"/>
      <c r="G51" s="109"/>
      <c r="H51" s="109"/>
      <c r="I51" s="103"/>
      <c r="J51" s="103"/>
      <c r="K51" s="136"/>
      <c r="M51" s="179" t="s">
        <v>1349</v>
      </c>
    </row>
    <row r="52" spans="1:13" s="92" customFormat="1" ht="13.5">
      <c r="A52" s="101">
        <f t="shared" si="0"/>
        <v>46</v>
      </c>
      <c r="B52" s="124" t="s">
        <v>707</v>
      </c>
      <c r="C52" s="132" t="s">
        <v>708</v>
      </c>
      <c r="D52" s="132" t="s">
        <v>324</v>
      </c>
      <c r="E52" s="100">
        <v>11</v>
      </c>
      <c r="F52" s="100"/>
      <c r="G52" s="109"/>
      <c r="H52" s="109"/>
      <c r="I52" s="103"/>
      <c r="J52" s="103"/>
      <c r="K52" s="136"/>
      <c r="M52" s="179" t="s">
        <v>1350</v>
      </c>
    </row>
    <row r="53" spans="1:13" s="92" customFormat="1" ht="13.5">
      <c r="A53" s="101">
        <f t="shared" si="0"/>
        <v>47</v>
      </c>
      <c r="B53" s="124" t="s">
        <v>709</v>
      </c>
      <c r="C53" s="132" t="s">
        <v>710</v>
      </c>
      <c r="D53" s="132" t="s">
        <v>324</v>
      </c>
      <c r="E53" s="100">
        <v>11</v>
      </c>
      <c r="F53" s="100"/>
      <c r="G53" s="109"/>
      <c r="H53" s="109"/>
      <c r="I53" s="103"/>
      <c r="J53" s="103"/>
      <c r="K53" s="136"/>
      <c r="M53" s="179" t="s">
        <v>1351</v>
      </c>
    </row>
    <row r="54" spans="1:13" s="92" customFormat="1" ht="13.5">
      <c r="A54" s="101">
        <f t="shared" si="0"/>
        <v>48</v>
      </c>
      <c r="B54" s="124" t="s">
        <v>711</v>
      </c>
      <c r="C54" s="132" t="s">
        <v>712</v>
      </c>
      <c r="D54" s="132" t="s">
        <v>324</v>
      </c>
      <c r="E54" s="100">
        <v>11</v>
      </c>
      <c r="F54" s="100"/>
      <c r="G54" s="109"/>
      <c r="H54" s="109"/>
      <c r="I54" s="103"/>
      <c r="J54" s="103"/>
      <c r="K54" s="136"/>
      <c r="M54" s="179" t="s">
        <v>1352</v>
      </c>
    </row>
    <row r="55" spans="1:13" s="92" customFormat="1" ht="13.5">
      <c r="A55" s="101">
        <f t="shared" si="0"/>
        <v>49</v>
      </c>
      <c r="B55" s="124" t="s">
        <v>713</v>
      </c>
      <c r="C55" s="132" t="s">
        <v>714</v>
      </c>
      <c r="D55" s="132" t="s">
        <v>324</v>
      </c>
      <c r="E55" s="100">
        <v>11</v>
      </c>
      <c r="F55" s="100"/>
      <c r="G55" s="109"/>
      <c r="H55" s="109"/>
      <c r="I55" s="103"/>
      <c r="J55" s="103"/>
      <c r="K55" s="136"/>
      <c r="M55" s="179" t="s">
        <v>1353</v>
      </c>
    </row>
    <row r="56" spans="1:13" s="92" customFormat="1" ht="13.5">
      <c r="A56" s="101">
        <f t="shared" si="0"/>
        <v>50</v>
      </c>
      <c r="B56" s="124" t="s">
        <v>715</v>
      </c>
      <c r="C56" s="132" t="s">
        <v>716</v>
      </c>
      <c r="D56" s="132" t="s">
        <v>324</v>
      </c>
      <c r="E56" s="100">
        <v>11</v>
      </c>
      <c r="F56" s="100"/>
      <c r="G56" s="109"/>
      <c r="H56" s="109"/>
      <c r="I56" s="103"/>
      <c r="J56" s="103"/>
      <c r="K56" s="136"/>
      <c r="M56" s="179" t="s">
        <v>1354</v>
      </c>
    </row>
    <row r="57" spans="1:13" s="92" customFormat="1" ht="13.5">
      <c r="A57" s="101">
        <f t="shared" si="0"/>
        <v>51</v>
      </c>
      <c r="B57" s="124" t="s">
        <v>717</v>
      </c>
      <c r="C57" s="132" t="s">
        <v>718</v>
      </c>
      <c r="D57" s="132" t="s">
        <v>324</v>
      </c>
      <c r="E57" s="100">
        <v>11</v>
      </c>
      <c r="F57" s="100"/>
      <c r="G57" s="109"/>
      <c r="H57" s="109"/>
      <c r="I57" s="103"/>
      <c r="J57" s="103"/>
      <c r="K57" s="136"/>
      <c r="M57" s="179" t="s">
        <v>1355</v>
      </c>
    </row>
    <row r="58" spans="1:13" s="92" customFormat="1" ht="13.5">
      <c r="A58" s="101">
        <f t="shared" si="0"/>
        <v>52</v>
      </c>
      <c r="B58" s="124" t="s">
        <v>719</v>
      </c>
      <c r="C58" s="132" t="s">
        <v>720</v>
      </c>
      <c r="D58" s="132" t="s">
        <v>324</v>
      </c>
      <c r="E58" s="100">
        <v>11</v>
      </c>
      <c r="F58" s="100"/>
      <c r="G58" s="109"/>
      <c r="H58" s="109"/>
      <c r="I58" s="103"/>
      <c r="J58" s="103"/>
      <c r="K58" s="136"/>
      <c r="M58" s="179" t="s">
        <v>1356</v>
      </c>
    </row>
    <row r="59" spans="1:13" s="92" customFormat="1" ht="13.5">
      <c r="A59" s="101">
        <f t="shared" si="0"/>
        <v>53</v>
      </c>
      <c r="B59" s="124" t="s">
        <v>721</v>
      </c>
      <c r="C59" s="132" t="s">
        <v>722</v>
      </c>
      <c r="D59" s="132" t="s">
        <v>324</v>
      </c>
      <c r="E59" s="100">
        <v>11</v>
      </c>
      <c r="F59" s="100"/>
      <c r="G59" s="109"/>
      <c r="H59" s="109"/>
      <c r="I59" s="103"/>
      <c r="J59" s="103"/>
      <c r="K59" s="136"/>
      <c r="M59" s="179" t="s">
        <v>1357</v>
      </c>
    </row>
    <row r="60" spans="1:13" s="92" customFormat="1" ht="13.5">
      <c r="A60" s="101">
        <f t="shared" si="0"/>
        <v>54</v>
      </c>
      <c r="B60" s="124" t="s">
        <v>723</v>
      </c>
      <c r="C60" s="132" t="s">
        <v>724</v>
      </c>
      <c r="D60" s="132" t="s">
        <v>324</v>
      </c>
      <c r="E60" s="100">
        <v>11</v>
      </c>
      <c r="F60" s="100"/>
      <c r="G60" s="109"/>
      <c r="H60" s="109"/>
      <c r="I60" s="103"/>
      <c r="J60" s="103"/>
      <c r="K60" s="136"/>
      <c r="M60" s="179" t="s">
        <v>1358</v>
      </c>
    </row>
    <row r="61" spans="1:13" s="92" customFormat="1" ht="13.5">
      <c r="A61" s="101">
        <f t="shared" si="0"/>
        <v>55</v>
      </c>
      <c r="B61" s="124" t="s">
        <v>725</v>
      </c>
      <c r="C61" s="132" t="s">
        <v>726</v>
      </c>
      <c r="D61" s="132" t="s">
        <v>324</v>
      </c>
      <c r="E61" s="100">
        <v>11</v>
      </c>
      <c r="F61" s="100"/>
      <c r="G61" s="109"/>
      <c r="H61" s="109"/>
      <c r="I61" s="103"/>
      <c r="J61" s="103"/>
      <c r="K61" s="136"/>
      <c r="M61" s="179" t="s">
        <v>1359</v>
      </c>
    </row>
    <row r="62" spans="1:13" s="92" customFormat="1" ht="13.5">
      <c r="A62" s="101">
        <f t="shared" si="0"/>
        <v>56</v>
      </c>
      <c r="B62" s="124" t="s">
        <v>727</v>
      </c>
      <c r="C62" s="132" t="s">
        <v>728</v>
      </c>
      <c r="D62" s="132" t="s">
        <v>324</v>
      </c>
      <c r="E62" s="100">
        <v>11</v>
      </c>
      <c r="F62" s="100"/>
      <c r="G62" s="109"/>
      <c r="H62" s="109"/>
      <c r="I62" s="103"/>
      <c r="J62" s="103"/>
      <c r="K62" s="136"/>
      <c r="M62" s="179" t="s">
        <v>1360</v>
      </c>
    </row>
    <row r="63" spans="1:13" s="92" customFormat="1" ht="13.5">
      <c r="A63" s="101">
        <f t="shared" si="0"/>
        <v>57</v>
      </c>
      <c r="B63" s="124" t="s">
        <v>729</v>
      </c>
      <c r="C63" s="132" t="s">
        <v>730</v>
      </c>
      <c r="D63" s="132" t="s">
        <v>324</v>
      </c>
      <c r="E63" s="100">
        <v>11</v>
      </c>
      <c r="F63" s="100"/>
      <c r="G63" s="109"/>
      <c r="H63" s="109"/>
      <c r="I63" s="103"/>
      <c r="J63" s="103"/>
      <c r="K63" s="136"/>
      <c r="M63" s="179" t="s">
        <v>1361</v>
      </c>
    </row>
    <row r="64" spans="1:13" s="92" customFormat="1" ht="13.5">
      <c r="A64" s="101">
        <f t="shared" si="0"/>
        <v>58</v>
      </c>
      <c r="B64" s="124" t="s">
        <v>731</v>
      </c>
      <c r="C64" s="132" t="s">
        <v>732</v>
      </c>
      <c r="D64" s="132" t="s">
        <v>324</v>
      </c>
      <c r="E64" s="100">
        <v>11</v>
      </c>
      <c r="F64" s="100"/>
      <c r="G64" s="109"/>
      <c r="H64" s="109"/>
      <c r="I64" s="103"/>
      <c r="J64" s="103"/>
      <c r="K64" s="136"/>
      <c r="M64" s="179" t="s">
        <v>1362</v>
      </c>
    </row>
    <row r="65" spans="1:13" s="92" customFormat="1" ht="13.5">
      <c r="A65" s="101">
        <f t="shared" si="0"/>
        <v>59</v>
      </c>
      <c r="B65" s="124" t="s">
        <v>733</v>
      </c>
      <c r="C65" s="132" t="s">
        <v>734</v>
      </c>
      <c r="D65" s="132" t="s">
        <v>324</v>
      </c>
      <c r="E65" s="100">
        <v>11</v>
      </c>
      <c r="F65" s="100"/>
      <c r="G65" s="109"/>
      <c r="H65" s="109"/>
      <c r="I65" s="103"/>
      <c r="J65" s="103"/>
      <c r="K65" s="136"/>
      <c r="M65" s="179" t="s">
        <v>1363</v>
      </c>
    </row>
    <row r="66" spans="1:13" s="92" customFormat="1" ht="13.5">
      <c r="A66" s="101">
        <f t="shared" si="0"/>
        <v>60</v>
      </c>
      <c r="B66" s="124" t="s">
        <v>735</v>
      </c>
      <c r="C66" s="132" t="s">
        <v>736</v>
      </c>
      <c r="D66" s="132" t="s">
        <v>324</v>
      </c>
      <c r="E66" s="100">
        <v>11</v>
      </c>
      <c r="F66" s="100"/>
      <c r="G66" s="109"/>
      <c r="H66" s="109"/>
      <c r="I66" s="103"/>
      <c r="J66" s="103"/>
      <c r="K66" s="136"/>
      <c r="M66" s="179" t="s">
        <v>1364</v>
      </c>
    </row>
    <row r="67" spans="1:13" s="92" customFormat="1" ht="13.5">
      <c r="A67" s="101">
        <f t="shared" si="0"/>
        <v>61</v>
      </c>
      <c r="B67" s="124" t="s">
        <v>737</v>
      </c>
      <c r="C67" s="132" t="s">
        <v>738</v>
      </c>
      <c r="D67" s="132" t="s">
        <v>324</v>
      </c>
      <c r="E67" s="100">
        <v>11</v>
      </c>
      <c r="F67" s="100"/>
      <c r="G67" s="109"/>
      <c r="H67" s="109"/>
      <c r="I67" s="103"/>
      <c r="J67" s="103"/>
      <c r="K67" s="136"/>
      <c r="M67" s="179" t="s">
        <v>1365</v>
      </c>
    </row>
    <row r="68" spans="1:13" s="92" customFormat="1" ht="13.5">
      <c r="A68" s="101">
        <f t="shared" si="0"/>
        <v>62</v>
      </c>
      <c r="B68" s="124" t="s">
        <v>739</v>
      </c>
      <c r="C68" s="132" t="s">
        <v>740</v>
      </c>
      <c r="D68" s="132" t="s">
        <v>324</v>
      </c>
      <c r="E68" s="100">
        <v>11</v>
      </c>
      <c r="F68" s="100"/>
      <c r="G68" s="109"/>
      <c r="H68" s="109"/>
      <c r="I68" s="103"/>
      <c r="J68" s="103"/>
      <c r="K68" s="136"/>
      <c r="M68" s="179" t="s">
        <v>1366</v>
      </c>
    </row>
    <row r="69" spans="1:13" s="92" customFormat="1" ht="13.5">
      <c r="A69" s="101">
        <f t="shared" si="0"/>
        <v>63</v>
      </c>
      <c r="B69" s="124" t="s">
        <v>741</v>
      </c>
      <c r="C69" s="132" t="s">
        <v>742</v>
      </c>
      <c r="D69" s="132" t="s">
        <v>324</v>
      </c>
      <c r="E69" s="100">
        <v>11</v>
      </c>
      <c r="F69" s="100"/>
      <c r="G69" s="109"/>
      <c r="H69" s="109"/>
      <c r="I69" s="103"/>
      <c r="J69" s="103"/>
      <c r="K69" s="136"/>
      <c r="M69" s="179" t="s">
        <v>1367</v>
      </c>
    </row>
    <row r="70" spans="1:13" s="92" customFormat="1" ht="13.5">
      <c r="A70" s="101">
        <f t="shared" si="0"/>
        <v>64</v>
      </c>
      <c r="B70" s="124" t="s">
        <v>743</v>
      </c>
      <c r="C70" s="132" t="s">
        <v>744</v>
      </c>
      <c r="D70" s="132" t="s">
        <v>324</v>
      </c>
      <c r="E70" s="100">
        <v>11</v>
      </c>
      <c r="F70" s="100"/>
      <c r="G70" s="109"/>
      <c r="H70" s="109"/>
      <c r="I70" s="103"/>
      <c r="J70" s="103"/>
      <c r="K70" s="136"/>
      <c r="M70" s="179" t="s">
        <v>1368</v>
      </c>
    </row>
    <row r="71" spans="1:13" s="92" customFormat="1" ht="13.5">
      <c r="A71" s="101">
        <f t="shared" si="0"/>
        <v>65</v>
      </c>
      <c r="B71" s="124" t="s">
        <v>745</v>
      </c>
      <c r="C71" s="132" t="s">
        <v>746</v>
      </c>
      <c r="D71" s="132" t="s">
        <v>324</v>
      </c>
      <c r="E71" s="100">
        <v>11</v>
      </c>
      <c r="F71" s="100"/>
      <c r="G71" s="109"/>
      <c r="H71" s="109"/>
      <c r="I71" s="103"/>
      <c r="J71" s="103"/>
      <c r="K71" s="136"/>
      <c r="M71" s="179" t="s">
        <v>1369</v>
      </c>
    </row>
    <row r="72" spans="1:13" s="92" customFormat="1" ht="13.5">
      <c r="A72" s="101">
        <f t="shared" si="0"/>
        <v>66</v>
      </c>
      <c r="B72" s="124" t="s">
        <v>747</v>
      </c>
      <c r="C72" s="132" t="s">
        <v>748</v>
      </c>
      <c r="D72" s="132" t="s">
        <v>324</v>
      </c>
      <c r="E72" s="100">
        <v>11</v>
      </c>
      <c r="F72" s="100"/>
      <c r="G72" s="109"/>
      <c r="H72" s="109"/>
      <c r="I72" s="103"/>
      <c r="J72" s="103"/>
      <c r="K72" s="136"/>
      <c r="M72" s="179" t="s">
        <v>1370</v>
      </c>
    </row>
    <row r="73" spans="1:13" s="92" customFormat="1" ht="13.5">
      <c r="A73" s="101">
        <f t="shared" si="0"/>
        <v>67</v>
      </c>
      <c r="B73" s="124" t="s">
        <v>749</v>
      </c>
      <c r="C73" s="132" t="s">
        <v>750</v>
      </c>
      <c r="D73" s="132" t="s">
        <v>324</v>
      </c>
      <c r="E73" s="100">
        <v>11</v>
      </c>
      <c r="F73" s="100"/>
      <c r="G73" s="109"/>
      <c r="H73" s="109"/>
      <c r="I73" s="103"/>
      <c r="J73" s="103"/>
      <c r="K73" s="136"/>
      <c r="M73" s="179" t="s">
        <v>1371</v>
      </c>
    </row>
    <row r="74" spans="1:13" s="92" customFormat="1" ht="13.5">
      <c r="A74" s="101">
        <f t="shared" si="0"/>
        <v>68</v>
      </c>
      <c r="B74" s="124" t="s">
        <v>751</v>
      </c>
      <c r="C74" s="132" t="s">
        <v>752</v>
      </c>
      <c r="D74" s="132" t="s">
        <v>324</v>
      </c>
      <c r="E74" s="100">
        <v>11</v>
      </c>
      <c r="F74" s="100"/>
      <c r="G74" s="109"/>
      <c r="H74" s="109"/>
      <c r="I74" s="103"/>
      <c r="J74" s="103"/>
      <c r="K74" s="136"/>
      <c r="M74" s="179" t="s">
        <v>1372</v>
      </c>
    </row>
    <row r="75" spans="1:13" s="92" customFormat="1" ht="13.5">
      <c r="A75" s="101">
        <f t="shared" si="0"/>
        <v>69</v>
      </c>
      <c r="B75" s="124" t="s">
        <v>753</v>
      </c>
      <c r="C75" s="132" t="s">
        <v>754</v>
      </c>
      <c r="D75" s="132" t="s">
        <v>324</v>
      </c>
      <c r="E75" s="100">
        <v>11</v>
      </c>
      <c r="F75" s="100"/>
      <c r="G75" s="109"/>
      <c r="H75" s="109"/>
      <c r="I75" s="103"/>
      <c r="J75" s="103"/>
      <c r="K75" s="136"/>
      <c r="M75" s="179" t="s">
        <v>1373</v>
      </c>
    </row>
    <row r="76" spans="1:13" s="92" customFormat="1" ht="13.5">
      <c r="A76" s="101">
        <f t="shared" si="0"/>
        <v>70</v>
      </c>
      <c r="B76" s="124" t="s">
        <v>755</v>
      </c>
      <c r="C76" s="132" t="s">
        <v>756</v>
      </c>
      <c r="D76" s="132" t="s">
        <v>324</v>
      </c>
      <c r="E76" s="100">
        <v>11</v>
      </c>
      <c r="F76" s="100"/>
      <c r="G76" s="109"/>
      <c r="H76" s="109"/>
      <c r="I76" s="103"/>
      <c r="J76" s="103"/>
      <c r="K76" s="136"/>
      <c r="M76" s="179" t="s">
        <v>1374</v>
      </c>
    </row>
    <row r="77" spans="1:13" s="92" customFormat="1" ht="13.5">
      <c r="A77" s="101">
        <f t="shared" si="0"/>
        <v>71</v>
      </c>
      <c r="B77" s="124" t="s">
        <v>757</v>
      </c>
      <c r="C77" s="132" t="s">
        <v>758</v>
      </c>
      <c r="D77" s="132" t="s">
        <v>324</v>
      </c>
      <c r="E77" s="100">
        <v>11</v>
      </c>
      <c r="F77" s="100"/>
      <c r="G77" s="109"/>
      <c r="H77" s="109"/>
      <c r="I77" s="103"/>
      <c r="J77" s="103"/>
      <c r="K77" s="136"/>
      <c r="M77" s="179" t="s">
        <v>1375</v>
      </c>
    </row>
    <row r="78" spans="1:13" s="92" customFormat="1" ht="13.5">
      <c r="A78" s="101">
        <f t="shared" si="0"/>
        <v>72</v>
      </c>
      <c r="B78" s="124" t="s">
        <v>759</v>
      </c>
      <c r="C78" s="132" t="s">
        <v>760</v>
      </c>
      <c r="D78" s="132" t="s">
        <v>324</v>
      </c>
      <c r="E78" s="100">
        <v>11</v>
      </c>
      <c r="F78" s="100"/>
      <c r="G78" s="109"/>
      <c r="H78" s="109"/>
      <c r="I78" s="103"/>
      <c r="J78" s="103"/>
      <c r="K78" s="136"/>
      <c r="M78" s="179" t="s">
        <v>1376</v>
      </c>
    </row>
    <row r="79" spans="1:13" s="92" customFormat="1" ht="13.5">
      <c r="A79" s="101">
        <f t="shared" si="0"/>
        <v>73</v>
      </c>
      <c r="B79" s="124" t="s">
        <v>761</v>
      </c>
      <c r="C79" s="132" t="s">
        <v>762</v>
      </c>
      <c r="D79" s="132" t="s">
        <v>324</v>
      </c>
      <c r="E79" s="100">
        <v>11</v>
      </c>
      <c r="F79" s="100"/>
      <c r="G79" s="109"/>
      <c r="H79" s="109"/>
      <c r="I79" s="103"/>
      <c r="J79" s="103"/>
      <c r="K79" s="136"/>
      <c r="M79" s="179" t="s">
        <v>1377</v>
      </c>
    </row>
    <row r="80" spans="1:13" s="92" customFormat="1" ht="13.5">
      <c r="A80" s="101">
        <f t="shared" si="0"/>
        <v>74</v>
      </c>
      <c r="B80" s="124" t="s">
        <v>763</v>
      </c>
      <c r="C80" s="132" t="s">
        <v>764</v>
      </c>
      <c r="D80" s="132" t="s">
        <v>324</v>
      </c>
      <c r="E80" s="100">
        <v>11</v>
      </c>
      <c r="F80" s="100"/>
      <c r="G80" s="109"/>
      <c r="H80" s="109"/>
      <c r="I80" s="103"/>
      <c r="J80" s="103"/>
      <c r="K80" s="136"/>
      <c r="M80" s="179" t="s">
        <v>1378</v>
      </c>
    </row>
    <row r="81" spans="1:13" s="92" customFormat="1" ht="13.5">
      <c r="A81" s="101">
        <f t="shared" si="0"/>
        <v>75</v>
      </c>
      <c r="B81" s="124" t="s">
        <v>765</v>
      </c>
      <c r="C81" s="132" t="s">
        <v>766</v>
      </c>
      <c r="D81" s="132" t="s">
        <v>324</v>
      </c>
      <c r="E81" s="100">
        <v>11</v>
      </c>
      <c r="F81" s="100"/>
      <c r="G81" s="109"/>
      <c r="H81" s="109"/>
      <c r="I81" s="103"/>
      <c r="J81" s="103"/>
      <c r="K81" s="136"/>
      <c r="M81" s="179" t="s">
        <v>1379</v>
      </c>
    </row>
    <row r="82" spans="1:13" s="92" customFormat="1" ht="13.5">
      <c r="A82" s="101">
        <f t="shared" si="0"/>
        <v>76</v>
      </c>
      <c r="B82" s="124" t="s">
        <v>767</v>
      </c>
      <c r="C82" s="132" t="s">
        <v>768</v>
      </c>
      <c r="D82" s="132" t="s">
        <v>324</v>
      </c>
      <c r="E82" s="100">
        <v>11</v>
      </c>
      <c r="F82" s="100"/>
      <c r="G82" s="109"/>
      <c r="H82" s="109"/>
      <c r="I82" s="103"/>
      <c r="J82" s="103"/>
      <c r="K82" s="136"/>
      <c r="M82" s="179" t="s">
        <v>1380</v>
      </c>
    </row>
    <row r="83" spans="1:13" s="92" customFormat="1" ht="13.5">
      <c r="A83" s="101">
        <f t="shared" si="0"/>
        <v>77</v>
      </c>
      <c r="B83" s="124" t="s">
        <v>769</v>
      </c>
      <c r="C83" s="132" t="s">
        <v>770</v>
      </c>
      <c r="D83" s="132" t="s">
        <v>324</v>
      </c>
      <c r="E83" s="100">
        <v>11</v>
      </c>
      <c r="F83" s="100"/>
      <c r="G83" s="109"/>
      <c r="H83" s="109"/>
      <c r="I83" s="103"/>
      <c r="J83" s="103"/>
      <c r="K83" s="136"/>
      <c r="M83" s="179" t="s">
        <v>1381</v>
      </c>
    </row>
    <row r="84" spans="1:13" s="92" customFormat="1" ht="13.5">
      <c r="A84" s="101">
        <f t="shared" si="0"/>
        <v>78</v>
      </c>
      <c r="B84" s="124" t="s">
        <v>771</v>
      </c>
      <c r="C84" s="132" t="s">
        <v>772</v>
      </c>
      <c r="D84" s="132" t="s">
        <v>324</v>
      </c>
      <c r="E84" s="100">
        <v>11</v>
      </c>
      <c r="F84" s="100"/>
      <c r="G84" s="109"/>
      <c r="H84" s="109"/>
      <c r="I84" s="103"/>
      <c r="J84" s="103"/>
      <c r="K84" s="136"/>
      <c r="M84" s="179" t="s">
        <v>1382</v>
      </c>
    </row>
    <row r="85" spans="1:13" s="92" customFormat="1" ht="13.5">
      <c r="A85" s="101">
        <f t="shared" si="0"/>
        <v>79</v>
      </c>
      <c r="B85" s="124" t="s">
        <v>773</v>
      </c>
      <c r="C85" s="132" t="s">
        <v>774</v>
      </c>
      <c r="D85" s="132" t="s">
        <v>324</v>
      </c>
      <c r="E85" s="100">
        <v>11</v>
      </c>
      <c r="F85" s="100"/>
      <c r="G85" s="109"/>
      <c r="H85" s="109"/>
      <c r="I85" s="103"/>
      <c r="J85" s="103"/>
      <c r="K85" s="136"/>
      <c r="M85" s="179" t="s">
        <v>1383</v>
      </c>
    </row>
    <row r="86" spans="1:13" s="92" customFormat="1" ht="13.5">
      <c r="A86" s="101">
        <f t="shared" si="0"/>
        <v>80</v>
      </c>
      <c r="B86" s="124" t="s">
        <v>322</v>
      </c>
      <c r="C86" s="132" t="s">
        <v>410</v>
      </c>
      <c r="D86" s="132" t="s">
        <v>414</v>
      </c>
      <c r="E86" s="100">
        <v>8</v>
      </c>
      <c r="F86" s="100"/>
      <c r="G86" s="109"/>
      <c r="H86" s="109"/>
      <c r="I86" s="103"/>
      <c r="J86" s="103"/>
      <c r="K86" s="136" t="s">
        <v>488</v>
      </c>
      <c r="M86" s="179" t="s">
        <v>1134</v>
      </c>
    </row>
    <row r="87" spans="1:13" s="92" customFormat="1" ht="13.5">
      <c r="A87" s="101">
        <f t="shared" si="0"/>
        <v>81</v>
      </c>
      <c r="B87" s="124" t="s">
        <v>323</v>
      </c>
      <c r="C87" s="132" t="s">
        <v>411</v>
      </c>
      <c r="D87" s="132" t="s">
        <v>332</v>
      </c>
      <c r="E87" s="100" t="s">
        <v>419</v>
      </c>
      <c r="F87" s="100"/>
      <c r="G87" s="109"/>
      <c r="H87" s="109"/>
      <c r="I87" s="103"/>
      <c r="J87" s="103"/>
      <c r="K87" s="136" t="s">
        <v>489</v>
      </c>
      <c r="M87" s="179" t="s">
        <v>1135</v>
      </c>
    </row>
    <row r="88" spans="1:13" s="92" customFormat="1" ht="13.5">
      <c r="A88" s="101">
        <f t="shared" si="0"/>
        <v>82</v>
      </c>
      <c r="B88" s="124" t="s">
        <v>420</v>
      </c>
      <c r="C88" s="132" t="s">
        <v>412</v>
      </c>
      <c r="D88" s="132" t="s">
        <v>414</v>
      </c>
      <c r="E88" s="100">
        <v>8</v>
      </c>
      <c r="F88" s="100"/>
      <c r="G88" s="109"/>
      <c r="H88" s="109"/>
      <c r="I88" s="103"/>
      <c r="J88" s="103"/>
      <c r="K88" s="136" t="s">
        <v>490</v>
      </c>
      <c r="M88" s="179" t="s">
        <v>1122</v>
      </c>
    </row>
    <row r="89" spans="1:13" s="92" customFormat="1" ht="13.5">
      <c r="A89" s="112">
        <f t="shared" si="0"/>
        <v>83</v>
      </c>
      <c r="B89" s="113" t="s">
        <v>421</v>
      </c>
      <c r="C89" s="133" t="s">
        <v>413</v>
      </c>
      <c r="D89" s="133" t="s">
        <v>332</v>
      </c>
      <c r="E89" s="131" t="s">
        <v>419</v>
      </c>
      <c r="F89" s="131"/>
      <c r="G89" s="114"/>
      <c r="H89" s="114"/>
      <c r="I89" s="115"/>
      <c r="J89" s="115"/>
      <c r="K89" s="140" t="s">
        <v>491</v>
      </c>
      <c r="M89"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34.xml><?xml version="1.0" encoding="utf-8"?>
<worksheet xmlns="http://schemas.openxmlformats.org/spreadsheetml/2006/main" xmlns:r="http://schemas.openxmlformats.org/officeDocument/2006/relationships">
  <sheetPr codeName="Sheet47">
    <pageSetUpPr fitToPage="1"/>
  </sheetPr>
  <dimension ref="A1:L131"/>
  <sheetViews>
    <sheetView showGridLines="0" view="pageBreakPreview" zoomScale="85" zoomScaleNormal="75" zoomScaleSheetLayoutView="85" workbookViewId="0">
      <pane xSplit="2" ySplit="6" topLeftCell="C7" activePane="bottomRight" state="frozen"/>
      <selection pane="topRight"/>
      <selection pane="bottomLeft"/>
      <selection pane="bottomRight" activeCell="G12" sqref="G12"/>
    </sheetView>
  </sheetViews>
  <sheetFormatPr defaultRowHeight="13.5"/>
  <cols>
    <col min="1" max="1" width="6.125" style="261" customWidth="1"/>
    <col min="2" max="2" width="25" style="262" customWidth="1"/>
    <col min="3" max="3" width="17.75" style="235" customWidth="1"/>
    <col min="4" max="4" width="20.625" style="235" customWidth="1"/>
    <col min="5" max="5" width="8.375" style="261" bestFit="1" customWidth="1"/>
    <col min="6" max="6" width="5.125" style="263" customWidth="1"/>
    <col min="7" max="10" width="9.625" style="261" customWidth="1"/>
    <col min="11" max="11" width="10.25" style="261" customWidth="1"/>
    <col min="12" max="12" width="32" style="235" customWidth="1"/>
    <col min="13" max="16384" width="9" style="4"/>
  </cols>
  <sheetData>
    <row r="1" spans="1:12" s="190" customFormat="1">
      <c r="A1" s="188"/>
      <c r="B1" s="189"/>
      <c r="E1" s="191"/>
      <c r="F1" s="192"/>
      <c r="G1" s="188"/>
    </row>
    <row r="2" spans="1:12" s="200" customFormat="1" ht="24.95" customHeight="1">
      <c r="A2" s="193"/>
      <c r="B2" s="194"/>
      <c r="C2" s="195"/>
      <c r="D2" s="195"/>
      <c r="E2" s="496" t="s">
        <v>5</v>
      </c>
      <c r="F2" s="496"/>
      <c r="G2" s="475" t="s">
        <v>339</v>
      </c>
      <c r="H2" s="476"/>
      <c r="I2" s="477"/>
      <c r="J2" s="197"/>
      <c r="K2" s="196" t="s">
        <v>5</v>
      </c>
      <c r="L2" s="198"/>
    </row>
    <row r="3" spans="1:12" s="200" customFormat="1" ht="24.95" customHeight="1">
      <c r="A3" s="193"/>
      <c r="B3" s="194"/>
      <c r="C3" s="195"/>
      <c r="D3" s="195"/>
      <c r="E3" s="496" t="s">
        <v>1575</v>
      </c>
      <c r="F3" s="496"/>
      <c r="G3" s="478">
        <v>41569</v>
      </c>
      <c r="H3" s="479"/>
      <c r="I3" s="479"/>
      <c r="J3" s="197"/>
      <c r="K3" s="196" t="s">
        <v>6</v>
      </c>
      <c r="L3" s="198"/>
    </row>
    <row r="4" spans="1:12" s="190" customFormat="1" ht="6" customHeight="1">
      <c r="A4" s="202"/>
      <c r="B4" s="203"/>
      <c r="E4" s="191"/>
      <c r="F4" s="192"/>
    </row>
    <row r="5" spans="1:12" s="191" customFormat="1" ht="22.5" customHeight="1">
      <c r="A5" s="497" t="s">
        <v>9</v>
      </c>
      <c r="B5" s="498"/>
      <c r="C5" s="499" t="s">
        <v>2017</v>
      </c>
      <c r="D5" s="500"/>
      <c r="E5" s="501" t="s">
        <v>10</v>
      </c>
      <c r="F5" s="502"/>
      <c r="G5" s="503" t="s">
        <v>2018</v>
      </c>
      <c r="H5" s="504"/>
      <c r="I5" s="505"/>
      <c r="J5" s="205"/>
      <c r="K5" s="204" t="s">
        <v>1579</v>
      </c>
      <c r="L5" s="206"/>
    </row>
    <row r="6" spans="1:12" s="191" customFormat="1" ht="27">
      <c r="A6" s="210" t="s">
        <v>11</v>
      </c>
      <c r="B6" s="210" t="s">
        <v>12</v>
      </c>
      <c r="C6" s="210" t="s">
        <v>1586</v>
      </c>
      <c r="D6" s="210" t="s">
        <v>1587</v>
      </c>
      <c r="E6" s="210" t="s">
        <v>14</v>
      </c>
      <c r="F6" s="211" t="s">
        <v>1750</v>
      </c>
      <c r="G6" s="210" t="s">
        <v>2</v>
      </c>
      <c r="H6" s="210" t="s">
        <v>1749</v>
      </c>
      <c r="I6" s="210" t="s">
        <v>1748</v>
      </c>
      <c r="J6" s="210" t="s">
        <v>3</v>
      </c>
      <c r="K6" s="210" t="s">
        <v>1747</v>
      </c>
      <c r="L6" s="210" t="s">
        <v>15</v>
      </c>
    </row>
    <row r="7" spans="1:12">
      <c r="A7" s="214">
        <v>1</v>
      </c>
      <c r="B7" s="215" t="s">
        <v>1609</v>
      </c>
      <c r="C7" s="216" t="s">
        <v>1610</v>
      </c>
      <c r="D7" s="216" t="s">
        <v>1735</v>
      </c>
      <c r="E7" s="217" t="s">
        <v>1727</v>
      </c>
      <c r="F7" s="218">
        <v>4</v>
      </c>
      <c r="G7" s="219" t="s">
        <v>1726</v>
      </c>
      <c r="H7" s="219" t="s">
        <v>1614</v>
      </c>
      <c r="I7" s="220"/>
      <c r="J7" s="334" t="s">
        <v>1615</v>
      </c>
      <c r="K7" s="334"/>
      <c r="L7" s="222" t="s">
        <v>1616</v>
      </c>
    </row>
    <row r="8" spans="1:12" s="235" customFormat="1">
      <c r="A8" s="226">
        <v>2</v>
      </c>
      <c r="B8" s="227" t="s">
        <v>1734</v>
      </c>
      <c r="C8" s="227" t="s">
        <v>1618</v>
      </c>
      <c r="D8" s="227" t="s">
        <v>1733</v>
      </c>
      <c r="E8" s="228" t="s">
        <v>1727</v>
      </c>
      <c r="F8" s="229">
        <v>5</v>
      </c>
      <c r="G8" s="230" t="s">
        <v>1726</v>
      </c>
      <c r="H8" s="230" t="s">
        <v>1614</v>
      </c>
      <c r="I8" s="221"/>
      <c r="J8" s="221" t="s">
        <v>1615</v>
      </c>
      <c r="K8" s="221"/>
      <c r="L8" s="231"/>
    </row>
    <row r="9" spans="1:12">
      <c r="A9" s="226">
        <v>3</v>
      </c>
      <c r="B9" s="236" t="s">
        <v>2019</v>
      </c>
      <c r="C9" s="236" t="s">
        <v>2020</v>
      </c>
      <c r="D9" s="236" t="s">
        <v>2021</v>
      </c>
      <c r="E9" s="237" t="s">
        <v>1727</v>
      </c>
      <c r="F9" s="238">
        <v>6</v>
      </c>
      <c r="G9" s="230" t="s">
        <v>1726</v>
      </c>
      <c r="H9" s="230" t="s">
        <v>1614</v>
      </c>
      <c r="I9" s="221"/>
      <c r="J9" s="221" t="s">
        <v>1615</v>
      </c>
      <c r="K9" s="221"/>
      <c r="L9" s="231"/>
    </row>
    <row r="10" spans="1:12">
      <c r="A10" s="226">
        <v>4</v>
      </c>
      <c r="B10" s="227" t="s">
        <v>310</v>
      </c>
      <c r="C10" s="227" t="s">
        <v>1797</v>
      </c>
      <c r="D10" s="227" t="s">
        <v>1178</v>
      </c>
      <c r="E10" s="237" t="s">
        <v>1731</v>
      </c>
      <c r="F10" s="238">
        <v>2</v>
      </c>
      <c r="G10" s="230" t="s">
        <v>1726</v>
      </c>
      <c r="H10" s="230" t="s">
        <v>1614</v>
      </c>
      <c r="I10" s="221"/>
      <c r="J10" s="221" t="s">
        <v>1615</v>
      </c>
      <c r="K10" s="221"/>
      <c r="L10" s="231"/>
    </row>
    <row r="11" spans="1:12" ht="27">
      <c r="A11" s="226">
        <v>5</v>
      </c>
      <c r="B11" s="227" t="s">
        <v>2022</v>
      </c>
      <c r="C11" s="227" t="s">
        <v>2023</v>
      </c>
      <c r="D11" s="227" t="s">
        <v>2024</v>
      </c>
      <c r="E11" s="228" t="s">
        <v>1727</v>
      </c>
      <c r="F11" s="229">
        <v>5</v>
      </c>
      <c r="G11" s="230" t="s">
        <v>1726</v>
      </c>
      <c r="H11" s="230" t="s">
        <v>1614</v>
      </c>
      <c r="I11" s="221"/>
      <c r="J11" s="221" t="s">
        <v>1615</v>
      </c>
      <c r="K11" s="221"/>
      <c r="L11" s="231"/>
    </row>
    <row r="12" spans="1:12" s="341" customFormat="1">
      <c r="A12" s="335">
        <v>6</v>
      </c>
      <c r="B12" s="336" t="s">
        <v>2025</v>
      </c>
      <c r="C12" s="336"/>
      <c r="D12" s="336" t="s">
        <v>2026</v>
      </c>
      <c r="E12" s="337" t="s">
        <v>1727</v>
      </c>
      <c r="F12" s="338">
        <v>5</v>
      </c>
      <c r="G12" s="339"/>
      <c r="H12" s="339"/>
      <c r="I12" s="221"/>
      <c r="J12" s="221"/>
      <c r="K12" s="221"/>
      <c r="L12" s="340"/>
    </row>
    <row r="13" spans="1:12" s="244" customFormat="1" ht="144.75" customHeight="1">
      <c r="A13" s="226">
        <v>7</v>
      </c>
      <c r="B13" s="227" t="s">
        <v>2027</v>
      </c>
      <c r="C13" s="227" t="s">
        <v>2028</v>
      </c>
      <c r="D13" s="227" t="s">
        <v>2029</v>
      </c>
      <c r="E13" s="241" t="s">
        <v>1727</v>
      </c>
      <c r="F13" s="229">
        <v>2</v>
      </c>
      <c r="G13" s="230" t="s">
        <v>1726</v>
      </c>
      <c r="H13" s="230" t="s">
        <v>1614</v>
      </c>
      <c r="I13" s="221"/>
      <c r="J13" s="221" t="s">
        <v>1615</v>
      </c>
      <c r="K13" s="221"/>
      <c r="L13" s="231" t="s">
        <v>2030</v>
      </c>
    </row>
    <row r="14" spans="1:12" s="244" customFormat="1">
      <c r="A14" s="226">
        <v>8</v>
      </c>
      <c r="B14" s="227" t="s">
        <v>1946</v>
      </c>
      <c r="C14" s="227" t="s">
        <v>1947</v>
      </c>
      <c r="D14" s="227" t="s">
        <v>2031</v>
      </c>
      <c r="E14" s="241" t="s">
        <v>1727</v>
      </c>
      <c r="F14" s="229">
        <v>2</v>
      </c>
      <c r="G14" s="230"/>
      <c r="H14" s="230"/>
      <c r="I14" s="221"/>
      <c r="J14" s="221"/>
      <c r="K14" s="221"/>
      <c r="L14" s="231" t="s">
        <v>2032</v>
      </c>
    </row>
    <row r="15" spans="1:12" s="244" customFormat="1">
      <c r="A15" s="226">
        <v>9</v>
      </c>
      <c r="B15" s="227" t="s">
        <v>1950</v>
      </c>
      <c r="C15" s="227" t="s">
        <v>1951</v>
      </c>
      <c r="D15" s="227" t="s">
        <v>2033</v>
      </c>
      <c r="E15" s="241" t="s">
        <v>1727</v>
      </c>
      <c r="F15" s="229">
        <v>2</v>
      </c>
      <c r="G15" s="230"/>
      <c r="H15" s="230"/>
      <c r="I15" s="221"/>
      <c r="J15" s="221"/>
      <c r="K15" s="245"/>
      <c r="L15" s="231" t="s">
        <v>2032</v>
      </c>
    </row>
    <row r="16" spans="1:12" s="244" customFormat="1">
      <c r="A16" s="226">
        <v>10</v>
      </c>
      <c r="B16" s="227" t="s">
        <v>2034</v>
      </c>
      <c r="C16" s="227" t="s">
        <v>2035</v>
      </c>
      <c r="D16" s="227" t="s">
        <v>2036</v>
      </c>
      <c r="E16" s="241" t="s">
        <v>1727</v>
      </c>
      <c r="F16" s="229">
        <v>30</v>
      </c>
      <c r="G16" s="230"/>
      <c r="H16" s="230"/>
      <c r="I16" s="221"/>
      <c r="J16" s="221"/>
      <c r="K16" s="245"/>
      <c r="L16" s="231"/>
    </row>
    <row r="17" spans="1:12" s="244" customFormat="1">
      <c r="A17" s="226">
        <v>11</v>
      </c>
      <c r="B17" s="236" t="s">
        <v>165</v>
      </c>
      <c r="C17" s="236" t="s">
        <v>1956</v>
      </c>
      <c r="D17" s="236" t="s">
        <v>2037</v>
      </c>
      <c r="E17" s="241" t="s">
        <v>1727</v>
      </c>
      <c r="F17" s="238">
        <v>30</v>
      </c>
      <c r="G17" s="246"/>
      <c r="H17" s="246"/>
      <c r="I17" s="247"/>
      <c r="J17" s="247"/>
      <c r="K17" s="248"/>
      <c r="L17" s="231"/>
    </row>
    <row r="18" spans="1:12">
      <c r="A18" s="226">
        <v>12</v>
      </c>
      <c r="B18" s="227" t="s">
        <v>2038</v>
      </c>
      <c r="C18" s="227" t="s">
        <v>2039</v>
      </c>
      <c r="D18" s="227" t="s">
        <v>2040</v>
      </c>
      <c r="E18" s="241" t="s">
        <v>1727</v>
      </c>
      <c r="F18" s="229">
        <v>12</v>
      </c>
      <c r="G18" s="230"/>
      <c r="H18" s="230"/>
      <c r="I18" s="221"/>
      <c r="J18" s="221"/>
      <c r="K18" s="245"/>
      <c r="L18" s="231"/>
    </row>
    <row r="19" spans="1:12">
      <c r="A19" s="226">
        <v>13</v>
      </c>
      <c r="B19" s="227" t="s">
        <v>2041</v>
      </c>
      <c r="C19" s="227" t="s">
        <v>2042</v>
      </c>
      <c r="D19" s="227" t="s">
        <v>2043</v>
      </c>
      <c r="E19" s="237" t="s">
        <v>1731</v>
      </c>
      <c r="F19" s="238">
        <v>2</v>
      </c>
      <c r="G19" s="230"/>
      <c r="H19" s="230"/>
      <c r="I19" s="221"/>
      <c r="J19" s="221"/>
      <c r="K19" s="245"/>
      <c r="L19" s="231"/>
    </row>
    <row r="20" spans="1:12">
      <c r="A20" s="226">
        <v>14</v>
      </c>
      <c r="B20" s="227" t="s">
        <v>2044</v>
      </c>
      <c r="C20" s="227" t="s">
        <v>2045</v>
      </c>
      <c r="D20" s="227" t="s">
        <v>2046</v>
      </c>
      <c r="E20" s="237" t="s">
        <v>1731</v>
      </c>
      <c r="F20" s="238">
        <v>2</v>
      </c>
      <c r="G20" s="230"/>
      <c r="H20" s="230"/>
      <c r="I20" s="221"/>
      <c r="J20" s="221"/>
      <c r="K20" s="245"/>
      <c r="L20" s="231"/>
    </row>
    <row r="21" spans="1:12">
      <c r="A21" s="226">
        <v>15</v>
      </c>
      <c r="B21" s="227" t="s">
        <v>2047</v>
      </c>
      <c r="C21" s="227" t="s">
        <v>1631</v>
      </c>
      <c r="D21" s="227" t="s">
        <v>1723</v>
      </c>
      <c r="E21" s="241" t="s">
        <v>1720</v>
      </c>
      <c r="F21" s="229">
        <v>11</v>
      </c>
      <c r="G21" s="230"/>
      <c r="H21" s="230"/>
      <c r="I21" s="221"/>
      <c r="J21" s="221"/>
      <c r="K21" s="245"/>
      <c r="L21" s="231"/>
    </row>
    <row r="22" spans="1:12">
      <c r="A22" s="226">
        <v>16</v>
      </c>
      <c r="B22" s="227" t="s">
        <v>2048</v>
      </c>
      <c r="C22" s="227" t="s">
        <v>1634</v>
      </c>
      <c r="D22" s="227" t="s">
        <v>1722</v>
      </c>
      <c r="E22" s="241" t="s">
        <v>1720</v>
      </c>
      <c r="F22" s="229">
        <v>11</v>
      </c>
      <c r="G22" s="230"/>
      <c r="H22" s="230"/>
      <c r="I22" s="221"/>
      <c r="J22" s="221"/>
      <c r="K22" s="245"/>
      <c r="L22" s="231"/>
    </row>
    <row r="23" spans="1:12">
      <c r="A23" s="226">
        <v>17</v>
      </c>
      <c r="B23" s="227" t="s">
        <v>2049</v>
      </c>
      <c r="C23" s="227" t="s">
        <v>1636</v>
      </c>
      <c r="D23" s="227" t="s">
        <v>1721</v>
      </c>
      <c r="E23" s="241" t="s">
        <v>1720</v>
      </c>
      <c r="F23" s="229">
        <v>11</v>
      </c>
      <c r="G23" s="230"/>
      <c r="H23" s="230"/>
      <c r="I23" s="221"/>
      <c r="J23" s="221"/>
      <c r="K23" s="245"/>
      <c r="L23" s="231"/>
    </row>
    <row r="24" spans="1:12">
      <c r="A24" s="226">
        <v>18</v>
      </c>
      <c r="B24" s="227" t="s">
        <v>2050</v>
      </c>
      <c r="C24" s="227" t="s">
        <v>1637</v>
      </c>
      <c r="D24" s="227" t="s">
        <v>2051</v>
      </c>
      <c r="E24" s="241" t="s">
        <v>1720</v>
      </c>
      <c r="F24" s="229">
        <v>11</v>
      </c>
      <c r="G24" s="230"/>
      <c r="H24" s="230"/>
      <c r="I24" s="221"/>
      <c r="J24" s="221"/>
      <c r="K24" s="245"/>
      <c r="L24" s="231"/>
    </row>
    <row r="25" spans="1:12">
      <c r="A25" s="226">
        <v>19</v>
      </c>
      <c r="B25" s="227" t="s">
        <v>2052</v>
      </c>
      <c r="C25" s="227" t="s">
        <v>1639</v>
      </c>
      <c r="D25" s="227" t="s">
        <v>1317</v>
      </c>
      <c r="E25" s="241" t="s">
        <v>1720</v>
      </c>
      <c r="F25" s="229">
        <v>11</v>
      </c>
      <c r="G25" s="230"/>
      <c r="H25" s="230"/>
      <c r="I25" s="221"/>
      <c r="J25" s="221"/>
      <c r="K25" s="245"/>
      <c r="L25" s="231"/>
    </row>
    <row r="26" spans="1:12">
      <c r="A26" s="226">
        <v>20</v>
      </c>
      <c r="B26" s="227" t="s">
        <v>2053</v>
      </c>
      <c r="C26" s="227" t="s">
        <v>1640</v>
      </c>
      <c r="D26" s="227" t="s">
        <v>1318</v>
      </c>
      <c r="E26" s="241" t="s">
        <v>1720</v>
      </c>
      <c r="F26" s="229">
        <v>11</v>
      </c>
      <c r="G26" s="230"/>
      <c r="H26" s="230"/>
      <c r="I26" s="221"/>
      <c r="J26" s="221"/>
      <c r="K26" s="245"/>
      <c r="L26" s="231"/>
    </row>
    <row r="27" spans="1:12">
      <c r="A27" s="226">
        <v>21</v>
      </c>
      <c r="B27" s="227" t="s">
        <v>2054</v>
      </c>
      <c r="C27" s="227" t="s">
        <v>1641</v>
      </c>
      <c r="D27" s="227" t="s">
        <v>1319</v>
      </c>
      <c r="E27" s="241" t="s">
        <v>1720</v>
      </c>
      <c r="F27" s="229">
        <v>11</v>
      </c>
      <c r="G27" s="230"/>
      <c r="H27" s="230"/>
      <c r="I27" s="221"/>
      <c r="J27" s="221"/>
      <c r="K27" s="245"/>
      <c r="L27" s="231"/>
    </row>
    <row r="28" spans="1:12">
      <c r="A28" s="226">
        <v>22</v>
      </c>
      <c r="B28" s="227" t="s">
        <v>2055</v>
      </c>
      <c r="C28" s="227" t="s">
        <v>1642</v>
      </c>
      <c r="D28" s="227" t="s">
        <v>1320</v>
      </c>
      <c r="E28" s="241" t="s">
        <v>1720</v>
      </c>
      <c r="F28" s="229">
        <v>11</v>
      </c>
      <c r="G28" s="230"/>
      <c r="H28" s="230"/>
      <c r="I28" s="221"/>
      <c r="J28" s="221"/>
      <c r="K28" s="245"/>
      <c r="L28" s="231"/>
    </row>
    <row r="29" spans="1:12">
      <c r="A29" s="226">
        <v>23</v>
      </c>
      <c r="B29" s="227" t="s">
        <v>2056</v>
      </c>
      <c r="C29" s="227" t="s">
        <v>1643</v>
      </c>
      <c r="D29" s="227" t="s">
        <v>1321</v>
      </c>
      <c r="E29" s="241" t="s">
        <v>1720</v>
      </c>
      <c r="F29" s="229">
        <v>11</v>
      </c>
      <c r="G29" s="230"/>
      <c r="H29" s="230"/>
      <c r="I29" s="221"/>
      <c r="J29" s="221"/>
      <c r="K29" s="245"/>
      <c r="L29" s="231"/>
    </row>
    <row r="30" spans="1:12">
      <c r="A30" s="226">
        <v>24</v>
      </c>
      <c r="B30" s="227" t="s">
        <v>2057</v>
      </c>
      <c r="C30" s="227" t="s">
        <v>1644</v>
      </c>
      <c r="D30" s="227" t="s">
        <v>1322</v>
      </c>
      <c r="E30" s="241" t="s">
        <v>1720</v>
      </c>
      <c r="F30" s="229">
        <v>11</v>
      </c>
      <c r="G30" s="230"/>
      <c r="H30" s="230"/>
      <c r="I30" s="221"/>
      <c r="J30" s="221"/>
      <c r="K30" s="245"/>
      <c r="L30" s="231"/>
    </row>
    <row r="31" spans="1:12">
      <c r="A31" s="226">
        <v>25</v>
      </c>
      <c r="B31" s="227" t="s">
        <v>2058</v>
      </c>
      <c r="C31" s="227" t="s">
        <v>1645</v>
      </c>
      <c r="D31" s="227" t="s">
        <v>1323</v>
      </c>
      <c r="E31" s="241" t="s">
        <v>1720</v>
      </c>
      <c r="F31" s="229">
        <v>11</v>
      </c>
      <c r="G31" s="230"/>
      <c r="H31" s="230"/>
      <c r="I31" s="221"/>
      <c r="J31" s="221"/>
      <c r="K31" s="245"/>
      <c r="L31" s="231"/>
    </row>
    <row r="32" spans="1:12">
      <c r="A32" s="226">
        <v>26</v>
      </c>
      <c r="B32" s="227" t="s">
        <v>2059</v>
      </c>
      <c r="C32" s="227" t="s">
        <v>1646</v>
      </c>
      <c r="D32" s="227" t="s">
        <v>1324</v>
      </c>
      <c r="E32" s="241" t="s">
        <v>1720</v>
      </c>
      <c r="F32" s="229">
        <v>11</v>
      </c>
      <c r="G32" s="230"/>
      <c r="H32" s="230"/>
      <c r="I32" s="221"/>
      <c r="J32" s="221"/>
      <c r="K32" s="245"/>
      <c r="L32" s="231"/>
    </row>
    <row r="33" spans="1:12">
      <c r="A33" s="226">
        <v>27</v>
      </c>
      <c r="B33" s="227" t="s">
        <v>2060</v>
      </c>
      <c r="C33" s="227" t="s">
        <v>1647</v>
      </c>
      <c r="D33" s="227" t="s">
        <v>1325</v>
      </c>
      <c r="E33" s="241" t="s">
        <v>1720</v>
      </c>
      <c r="F33" s="229">
        <v>11</v>
      </c>
      <c r="G33" s="230"/>
      <c r="H33" s="230"/>
      <c r="I33" s="221"/>
      <c r="J33" s="221"/>
      <c r="K33" s="245"/>
      <c r="L33" s="231"/>
    </row>
    <row r="34" spans="1:12">
      <c r="A34" s="226">
        <v>28</v>
      </c>
      <c r="B34" s="227" t="s">
        <v>2061</v>
      </c>
      <c r="C34" s="227" t="s">
        <v>1648</v>
      </c>
      <c r="D34" s="227" t="s">
        <v>1326</v>
      </c>
      <c r="E34" s="241" t="s">
        <v>1720</v>
      </c>
      <c r="F34" s="229">
        <v>11</v>
      </c>
      <c r="G34" s="230"/>
      <c r="H34" s="230"/>
      <c r="I34" s="221"/>
      <c r="J34" s="221"/>
      <c r="K34" s="245"/>
      <c r="L34" s="231"/>
    </row>
    <row r="35" spans="1:12">
      <c r="A35" s="226">
        <v>29</v>
      </c>
      <c r="B35" s="227" t="s">
        <v>2062</v>
      </c>
      <c r="C35" s="227" t="s">
        <v>1649</v>
      </c>
      <c r="D35" s="227" t="s">
        <v>1327</v>
      </c>
      <c r="E35" s="241" t="s">
        <v>1720</v>
      </c>
      <c r="F35" s="229">
        <v>11</v>
      </c>
      <c r="G35" s="230"/>
      <c r="H35" s="230"/>
      <c r="I35" s="221"/>
      <c r="J35" s="221"/>
      <c r="K35" s="245"/>
      <c r="L35" s="231"/>
    </row>
    <row r="36" spans="1:12">
      <c r="A36" s="226">
        <v>30</v>
      </c>
      <c r="B36" s="227" t="s">
        <v>2063</v>
      </c>
      <c r="C36" s="227" t="s">
        <v>1650</v>
      </c>
      <c r="D36" s="227" t="s">
        <v>1328</v>
      </c>
      <c r="E36" s="241" t="s">
        <v>1720</v>
      </c>
      <c r="F36" s="229">
        <v>11</v>
      </c>
      <c r="G36" s="230"/>
      <c r="H36" s="230"/>
      <c r="I36" s="221"/>
      <c r="J36" s="221"/>
      <c r="K36" s="245"/>
      <c r="L36" s="231"/>
    </row>
    <row r="37" spans="1:12">
      <c r="A37" s="226">
        <v>31</v>
      </c>
      <c r="B37" s="227" t="s">
        <v>2064</v>
      </c>
      <c r="C37" s="227" t="s">
        <v>1651</v>
      </c>
      <c r="D37" s="227" t="s">
        <v>1329</v>
      </c>
      <c r="E37" s="241" t="s">
        <v>1720</v>
      </c>
      <c r="F37" s="229">
        <v>11</v>
      </c>
      <c r="G37" s="230"/>
      <c r="H37" s="230"/>
      <c r="I37" s="221"/>
      <c r="J37" s="221"/>
      <c r="K37" s="245"/>
      <c r="L37" s="231"/>
    </row>
    <row r="38" spans="1:12">
      <c r="A38" s="226">
        <v>32</v>
      </c>
      <c r="B38" s="227" t="s">
        <v>2065</v>
      </c>
      <c r="C38" s="227" t="s">
        <v>1652</v>
      </c>
      <c r="D38" s="227" t="s">
        <v>1330</v>
      </c>
      <c r="E38" s="241" t="s">
        <v>1720</v>
      </c>
      <c r="F38" s="229">
        <v>11</v>
      </c>
      <c r="G38" s="230"/>
      <c r="H38" s="230"/>
      <c r="I38" s="221"/>
      <c r="J38" s="221"/>
      <c r="K38" s="245"/>
      <c r="L38" s="231"/>
    </row>
    <row r="39" spans="1:12">
      <c r="A39" s="226">
        <v>33</v>
      </c>
      <c r="B39" s="227" t="s">
        <v>2066</v>
      </c>
      <c r="C39" s="227" t="s">
        <v>1653</v>
      </c>
      <c r="D39" s="227" t="s">
        <v>1331</v>
      </c>
      <c r="E39" s="241" t="s">
        <v>1633</v>
      </c>
      <c r="F39" s="229">
        <v>11</v>
      </c>
      <c r="G39" s="230"/>
      <c r="H39" s="230"/>
      <c r="I39" s="221"/>
      <c r="J39" s="221"/>
      <c r="K39" s="245"/>
      <c r="L39" s="231"/>
    </row>
    <row r="40" spans="1:12">
      <c r="A40" s="226">
        <v>34</v>
      </c>
      <c r="B40" s="227" t="s">
        <v>2067</v>
      </c>
      <c r="C40" s="227" t="s">
        <v>1654</v>
      </c>
      <c r="D40" s="227" t="s">
        <v>1332</v>
      </c>
      <c r="E40" s="241" t="s">
        <v>1633</v>
      </c>
      <c r="F40" s="229">
        <v>11</v>
      </c>
      <c r="G40" s="230"/>
      <c r="H40" s="230"/>
      <c r="I40" s="221"/>
      <c r="J40" s="221"/>
      <c r="K40" s="245"/>
      <c r="L40" s="231"/>
    </row>
    <row r="41" spans="1:12">
      <c r="A41" s="226">
        <v>35</v>
      </c>
      <c r="B41" s="227" t="s">
        <v>2068</v>
      </c>
      <c r="C41" s="227" t="s">
        <v>1655</v>
      </c>
      <c r="D41" s="227" t="s">
        <v>1333</v>
      </c>
      <c r="E41" s="241" t="s">
        <v>1633</v>
      </c>
      <c r="F41" s="229">
        <v>11</v>
      </c>
      <c r="G41" s="230"/>
      <c r="H41" s="230"/>
      <c r="I41" s="221"/>
      <c r="J41" s="221"/>
      <c r="K41" s="245"/>
      <c r="L41" s="231"/>
    </row>
    <row r="42" spans="1:12">
      <c r="A42" s="226">
        <v>36</v>
      </c>
      <c r="B42" s="227" t="s">
        <v>2069</v>
      </c>
      <c r="C42" s="227" t="s">
        <v>1656</v>
      </c>
      <c r="D42" s="227" t="s">
        <v>1334</v>
      </c>
      <c r="E42" s="241" t="s">
        <v>1633</v>
      </c>
      <c r="F42" s="229">
        <v>11</v>
      </c>
      <c r="G42" s="230"/>
      <c r="H42" s="230"/>
      <c r="I42" s="221"/>
      <c r="J42" s="221"/>
      <c r="K42" s="245"/>
      <c r="L42" s="231"/>
    </row>
    <row r="43" spans="1:12">
      <c r="A43" s="226">
        <v>37</v>
      </c>
      <c r="B43" s="227" t="s">
        <v>2070</v>
      </c>
      <c r="C43" s="227" t="s">
        <v>1657</v>
      </c>
      <c r="D43" s="227" t="s">
        <v>1335</v>
      </c>
      <c r="E43" s="241" t="s">
        <v>1633</v>
      </c>
      <c r="F43" s="229">
        <v>11</v>
      </c>
      <c r="G43" s="230"/>
      <c r="H43" s="230"/>
      <c r="I43" s="221"/>
      <c r="J43" s="221"/>
      <c r="K43" s="245"/>
      <c r="L43" s="231"/>
    </row>
    <row r="44" spans="1:12">
      <c r="A44" s="226">
        <v>38</v>
      </c>
      <c r="B44" s="227" t="s">
        <v>2071</v>
      </c>
      <c r="C44" s="227" t="s">
        <v>1658</v>
      </c>
      <c r="D44" s="227" t="s">
        <v>1336</v>
      </c>
      <c r="E44" s="241" t="s">
        <v>1633</v>
      </c>
      <c r="F44" s="229">
        <v>11</v>
      </c>
      <c r="G44" s="230"/>
      <c r="H44" s="230"/>
      <c r="I44" s="221"/>
      <c r="J44" s="221"/>
      <c r="K44" s="245"/>
      <c r="L44" s="231"/>
    </row>
    <row r="45" spans="1:12">
      <c r="A45" s="226">
        <v>39</v>
      </c>
      <c r="B45" s="227" t="s">
        <v>2072</v>
      </c>
      <c r="C45" s="227" t="s">
        <v>1659</v>
      </c>
      <c r="D45" s="227" t="s">
        <v>1337</v>
      </c>
      <c r="E45" s="241" t="s">
        <v>1633</v>
      </c>
      <c r="F45" s="229">
        <v>11</v>
      </c>
      <c r="G45" s="230"/>
      <c r="H45" s="230"/>
      <c r="I45" s="221"/>
      <c r="J45" s="221"/>
      <c r="K45" s="245"/>
      <c r="L45" s="231"/>
    </row>
    <row r="46" spans="1:12">
      <c r="A46" s="226">
        <v>40</v>
      </c>
      <c r="B46" s="227" t="s">
        <v>2073</v>
      </c>
      <c r="C46" s="227" t="s">
        <v>1660</v>
      </c>
      <c r="D46" s="227" t="s">
        <v>1338</v>
      </c>
      <c r="E46" s="241" t="s">
        <v>1633</v>
      </c>
      <c r="F46" s="229">
        <v>11</v>
      </c>
      <c r="G46" s="230"/>
      <c r="H46" s="230"/>
      <c r="I46" s="221"/>
      <c r="J46" s="221"/>
      <c r="K46" s="245"/>
      <c r="L46" s="231"/>
    </row>
    <row r="47" spans="1:12">
      <c r="A47" s="226">
        <v>41</v>
      </c>
      <c r="B47" s="227" t="s">
        <v>2074</v>
      </c>
      <c r="C47" s="227" t="s">
        <v>1661</v>
      </c>
      <c r="D47" s="227" t="s">
        <v>1339</v>
      </c>
      <c r="E47" s="241" t="s">
        <v>1633</v>
      </c>
      <c r="F47" s="229">
        <v>11</v>
      </c>
      <c r="G47" s="230"/>
      <c r="H47" s="230"/>
      <c r="I47" s="221"/>
      <c r="J47" s="221"/>
      <c r="K47" s="245"/>
      <c r="L47" s="231"/>
    </row>
    <row r="48" spans="1:12">
      <c r="A48" s="226">
        <v>42</v>
      </c>
      <c r="B48" s="227" t="s">
        <v>2075</v>
      </c>
      <c r="C48" s="227" t="s">
        <v>1662</v>
      </c>
      <c r="D48" s="227" t="s">
        <v>1340</v>
      </c>
      <c r="E48" s="241" t="s">
        <v>1633</v>
      </c>
      <c r="F48" s="229">
        <v>11</v>
      </c>
      <c r="G48" s="230"/>
      <c r="H48" s="230"/>
      <c r="I48" s="221"/>
      <c r="J48" s="221"/>
      <c r="K48" s="245"/>
      <c r="L48" s="231"/>
    </row>
    <row r="49" spans="1:12">
      <c r="A49" s="226">
        <v>43</v>
      </c>
      <c r="B49" s="227" t="s">
        <v>2076</v>
      </c>
      <c r="C49" s="227" t="s">
        <v>1663</v>
      </c>
      <c r="D49" s="227" t="s">
        <v>1341</v>
      </c>
      <c r="E49" s="241" t="s">
        <v>1633</v>
      </c>
      <c r="F49" s="229">
        <v>11</v>
      </c>
      <c r="G49" s="230"/>
      <c r="H49" s="230"/>
      <c r="I49" s="221"/>
      <c r="J49" s="221"/>
      <c r="K49" s="245"/>
      <c r="L49" s="231"/>
    </row>
    <row r="50" spans="1:12">
      <c r="A50" s="226">
        <v>44</v>
      </c>
      <c r="B50" s="227" t="s">
        <v>2077</v>
      </c>
      <c r="C50" s="227" t="s">
        <v>1664</v>
      </c>
      <c r="D50" s="227" t="s">
        <v>1342</v>
      </c>
      <c r="E50" s="241" t="s">
        <v>1633</v>
      </c>
      <c r="F50" s="229">
        <v>11</v>
      </c>
      <c r="G50" s="230"/>
      <c r="H50" s="230"/>
      <c r="I50" s="221"/>
      <c r="J50" s="221"/>
      <c r="K50" s="245"/>
      <c r="L50" s="231"/>
    </row>
    <row r="51" spans="1:12">
      <c r="A51" s="226">
        <v>45</v>
      </c>
      <c r="B51" s="227" t="s">
        <v>2078</v>
      </c>
      <c r="C51" s="227" t="s">
        <v>1665</v>
      </c>
      <c r="D51" s="227" t="s">
        <v>1343</v>
      </c>
      <c r="E51" s="241" t="s">
        <v>1633</v>
      </c>
      <c r="F51" s="229">
        <v>11</v>
      </c>
      <c r="G51" s="230"/>
      <c r="H51" s="230"/>
      <c r="I51" s="221"/>
      <c r="J51" s="221"/>
      <c r="K51" s="245"/>
      <c r="L51" s="231"/>
    </row>
    <row r="52" spans="1:12">
      <c r="A52" s="226">
        <v>46</v>
      </c>
      <c r="B52" s="227" t="s">
        <v>2079</v>
      </c>
      <c r="C52" s="227" t="s">
        <v>1666</v>
      </c>
      <c r="D52" s="227" t="s">
        <v>1344</v>
      </c>
      <c r="E52" s="241" t="s">
        <v>1633</v>
      </c>
      <c r="F52" s="229">
        <v>11</v>
      </c>
      <c r="G52" s="230"/>
      <c r="H52" s="230"/>
      <c r="I52" s="221"/>
      <c r="J52" s="221"/>
      <c r="K52" s="245"/>
      <c r="L52" s="231"/>
    </row>
    <row r="53" spans="1:12">
      <c r="A53" s="226">
        <v>47</v>
      </c>
      <c r="B53" s="227" t="s">
        <v>2080</v>
      </c>
      <c r="C53" s="227" t="s">
        <v>1667</v>
      </c>
      <c r="D53" s="227" t="s">
        <v>1345</v>
      </c>
      <c r="E53" s="241" t="s">
        <v>1633</v>
      </c>
      <c r="F53" s="229">
        <v>11</v>
      </c>
      <c r="G53" s="230"/>
      <c r="H53" s="230"/>
      <c r="I53" s="221"/>
      <c r="J53" s="221"/>
      <c r="K53" s="245"/>
      <c r="L53" s="231"/>
    </row>
    <row r="54" spans="1:12">
      <c r="A54" s="226">
        <v>48</v>
      </c>
      <c r="B54" s="227" t="s">
        <v>2081</v>
      </c>
      <c r="C54" s="227" t="s">
        <v>1668</v>
      </c>
      <c r="D54" s="227" t="s">
        <v>1346</v>
      </c>
      <c r="E54" s="241" t="s">
        <v>1633</v>
      </c>
      <c r="F54" s="229">
        <v>11</v>
      </c>
      <c r="G54" s="230"/>
      <c r="H54" s="230"/>
      <c r="I54" s="221"/>
      <c r="J54" s="221"/>
      <c r="K54" s="245"/>
      <c r="L54" s="231"/>
    </row>
    <row r="55" spans="1:12">
      <c r="A55" s="226">
        <v>49</v>
      </c>
      <c r="B55" s="227" t="s">
        <v>2082</v>
      </c>
      <c r="C55" s="227" t="s">
        <v>1669</v>
      </c>
      <c r="D55" s="227" t="s">
        <v>1347</v>
      </c>
      <c r="E55" s="241" t="s">
        <v>1633</v>
      </c>
      <c r="F55" s="229">
        <v>11</v>
      </c>
      <c r="G55" s="230"/>
      <c r="H55" s="230"/>
      <c r="I55" s="221"/>
      <c r="J55" s="221"/>
      <c r="K55" s="245"/>
      <c r="L55" s="231"/>
    </row>
    <row r="56" spans="1:12">
      <c r="A56" s="226">
        <v>50</v>
      </c>
      <c r="B56" s="227" t="s">
        <v>2083</v>
      </c>
      <c r="C56" s="227" t="s">
        <v>1670</v>
      </c>
      <c r="D56" s="227" t="s">
        <v>1348</v>
      </c>
      <c r="E56" s="241" t="s">
        <v>1633</v>
      </c>
      <c r="F56" s="229">
        <v>11</v>
      </c>
      <c r="G56" s="230"/>
      <c r="H56" s="230"/>
      <c r="I56" s="221"/>
      <c r="J56" s="221"/>
      <c r="K56" s="245"/>
      <c r="L56" s="231"/>
    </row>
    <row r="57" spans="1:12">
      <c r="A57" s="226">
        <v>51</v>
      </c>
      <c r="B57" s="227" t="s">
        <v>2084</v>
      </c>
      <c r="C57" s="227" t="s">
        <v>1671</v>
      </c>
      <c r="D57" s="227" t="s">
        <v>1349</v>
      </c>
      <c r="E57" s="241" t="s">
        <v>1633</v>
      </c>
      <c r="F57" s="229">
        <v>11</v>
      </c>
      <c r="G57" s="230"/>
      <c r="H57" s="230"/>
      <c r="I57" s="221"/>
      <c r="J57" s="221"/>
      <c r="K57" s="245"/>
      <c r="L57" s="231"/>
    </row>
    <row r="58" spans="1:12">
      <c r="A58" s="226">
        <v>52</v>
      </c>
      <c r="B58" s="227" t="s">
        <v>2085</v>
      </c>
      <c r="C58" s="227" t="s">
        <v>1672</v>
      </c>
      <c r="D58" s="227" t="s">
        <v>1350</v>
      </c>
      <c r="E58" s="241" t="s">
        <v>1633</v>
      </c>
      <c r="F58" s="229">
        <v>11</v>
      </c>
      <c r="G58" s="230"/>
      <c r="H58" s="230"/>
      <c r="I58" s="221"/>
      <c r="J58" s="221"/>
      <c r="K58" s="245"/>
      <c r="L58" s="231"/>
    </row>
    <row r="59" spans="1:12">
      <c r="A59" s="226">
        <v>53</v>
      </c>
      <c r="B59" s="227" t="s">
        <v>2086</v>
      </c>
      <c r="C59" s="227" t="s">
        <v>1673</v>
      </c>
      <c r="D59" s="227" t="s">
        <v>1351</v>
      </c>
      <c r="E59" s="241" t="s">
        <v>1633</v>
      </c>
      <c r="F59" s="229">
        <v>11</v>
      </c>
      <c r="G59" s="230"/>
      <c r="H59" s="230"/>
      <c r="I59" s="221"/>
      <c r="J59" s="221"/>
      <c r="K59" s="245"/>
      <c r="L59" s="231"/>
    </row>
    <row r="60" spans="1:12">
      <c r="A60" s="226">
        <v>54</v>
      </c>
      <c r="B60" s="227" t="s">
        <v>2087</v>
      </c>
      <c r="C60" s="227" t="s">
        <v>1674</v>
      </c>
      <c r="D60" s="227" t="s">
        <v>1352</v>
      </c>
      <c r="E60" s="241" t="s">
        <v>1633</v>
      </c>
      <c r="F60" s="229">
        <v>11</v>
      </c>
      <c r="G60" s="230"/>
      <c r="H60" s="230"/>
      <c r="I60" s="221"/>
      <c r="J60" s="221"/>
      <c r="K60" s="245"/>
      <c r="L60" s="231"/>
    </row>
    <row r="61" spans="1:12">
      <c r="A61" s="226">
        <v>55</v>
      </c>
      <c r="B61" s="227" t="s">
        <v>2088</v>
      </c>
      <c r="C61" s="227" t="s">
        <v>1675</v>
      </c>
      <c r="D61" s="227" t="s">
        <v>1353</v>
      </c>
      <c r="E61" s="241" t="s">
        <v>1633</v>
      </c>
      <c r="F61" s="229">
        <v>11</v>
      </c>
      <c r="G61" s="230"/>
      <c r="H61" s="230"/>
      <c r="I61" s="221"/>
      <c r="J61" s="221"/>
      <c r="K61" s="245"/>
      <c r="L61" s="231"/>
    </row>
    <row r="62" spans="1:12">
      <c r="A62" s="226">
        <v>56</v>
      </c>
      <c r="B62" s="227" t="s">
        <v>2089</v>
      </c>
      <c r="C62" s="227" t="s">
        <v>1676</v>
      </c>
      <c r="D62" s="227" t="s">
        <v>1354</v>
      </c>
      <c r="E62" s="241" t="s">
        <v>1633</v>
      </c>
      <c r="F62" s="229">
        <v>11</v>
      </c>
      <c r="G62" s="230"/>
      <c r="H62" s="230"/>
      <c r="I62" s="221"/>
      <c r="J62" s="221"/>
      <c r="K62" s="245"/>
      <c r="L62" s="231"/>
    </row>
    <row r="63" spans="1:12">
      <c r="A63" s="226">
        <v>57</v>
      </c>
      <c r="B63" s="227" t="s">
        <v>2090</v>
      </c>
      <c r="C63" s="227" t="s">
        <v>1677</v>
      </c>
      <c r="D63" s="227" t="s">
        <v>1355</v>
      </c>
      <c r="E63" s="241" t="s">
        <v>1633</v>
      </c>
      <c r="F63" s="229">
        <v>11</v>
      </c>
      <c r="G63" s="230"/>
      <c r="H63" s="230"/>
      <c r="I63" s="221"/>
      <c r="J63" s="221"/>
      <c r="K63" s="245"/>
      <c r="L63" s="231"/>
    </row>
    <row r="64" spans="1:12">
      <c r="A64" s="226">
        <v>58</v>
      </c>
      <c r="B64" s="227" t="s">
        <v>2091</v>
      </c>
      <c r="C64" s="227" t="s">
        <v>1678</v>
      </c>
      <c r="D64" s="227" t="s">
        <v>1356</v>
      </c>
      <c r="E64" s="241" t="s">
        <v>1633</v>
      </c>
      <c r="F64" s="229">
        <v>11</v>
      </c>
      <c r="G64" s="230"/>
      <c r="H64" s="230"/>
      <c r="I64" s="221"/>
      <c r="J64" s="221"/>
      <c r="K64" s="245"/>
      <c r="L64" s="231"/>
    </row>
    <row r="65" spans="1:12">
      <c r="A65" s="226">
        <v>59</v>
      </c>
      <c r="B65" s="227" t="s">
        <v>2092</v>
      </c>
      <c r="C65" s="227" t="s">
        <v>1679</v>
      </c>
      <c r="D65" s="227" t="s">
        <v>1357</v>
      </c>
      <c r="E65" s="241" t="s">
        <v>1633</v>
      </c>
      <c r="F65" s="229">
        <v>11</v>
      </c>
      <c r="G65" s="230"/>
      <c r="H65" s="230"/>
      <c r="I65" s="221"/>
      <c r="J65" s="221"/>
      <c r="K65" s="245"/>
      <c r="L65" s="231"/>
    </row>
    <row r="66" spans="1:12">
      <c r="A66" s="226">
        <v>60</v>
      </c>
      <c r="B66" s="227" t="s">
        <v>2093</v>
      </c>
      <c r="C66" s="227" t="s">
        <v>1680</v>
      </c>
      <c r="D66" s="227" t="s">
        <v>1358</v>
      </c>
      <c r="E66" s="241" t="s">
        <v>1633</v>
      </c>
      <c r="F66" s="229">
        <v>11</v>
      </c>
      <c r="G66" s="230"/>
      <c r="H66" s="230"/>
      <c r="I66" s="221"/>
      <c r="J66" s="221"/>
      <c r="K66" s="245"/>
      <c r="L66" s="231"/>
    </row>
    <row r="67" spans="1:12">
      <c r="A67" s="226">
        <v>61</v>
      </c>
      <c r="B67" s="227" t="s">
        <v>2094</v>
      </c>
      <c r="C67" s="227" t="s">
        <v>1681</v>
      </c>
      <c r="D67" s="227" t="s">
        <v>1359</v>
      </c>
      <c r="E67" s="241" t="s">
        <v>1633</v>
      </c>
      <c r="F67" s="229">
        <v>11</v>
      </c>
      <c r="G67" s="230"/>
      <c r="H67" s="230"/>
      <c r="I67" s="221"/>
      <c r="J67" s="221"/>
      <c r="K67" s="245"/>
      <c r="L67" s="231"/>
    </row>
    <row r="68" spans="1:12">
      <c r="A68" s="226">
        <v>62</v>
      </c>
      <c r="B68" s="227" t="s">
        <v>2095</v>
      </c>
      <c r="C68" s="227" t="s">
        <v>1682</v>
      </c>
      <c r="D68" s="227" t="s">
        <v>1360</v>
      </c>
      <c r="E68" s="241" t="s">
        <v>1633</v>
      </c>
      <c r="F68" s="229">
        <v>11</v>
      </c>
      <c r="G68" s="230"/>
      <c r="H68" s="230"/>
      <c r="I68" s="221"/>
      <c r="J68" s="221"/>
      <c r="K68" s="245"/>
      <c r="L68" s="231"/>
    </row>
    <row r="69" spans="1:12">
      <c r="A69" s="226">
        <v>63</v>
      </c>
      <c r="B69" s="227" t="s">
        <v>2096</v>
      </c>
      <c r="C69" s="227" t="s">
        <v>1683</v>
      </c>
      <c r="D69" s="227" t="s">
        <v>1361</v>
      </c>
      <c r="E69" s="241" t="s">
        <v>1633</v>
      </c>
      <c r="F69" s="229">
        <v>11</v>
      </c>
      <c r="G69" s="230"/>
      <c r="H69" s="230"/>
      <c r="I69" s="221"/>
      <c r="J69" s="221"/>
      <c r="K69" s="245"/>
      <c r="L69" s="231"/>
    </row>
    <row r="70" spans="1:12">
      <c r="A70" s="226">
        <v>64</v>
      </c>
      <c r="B70" s="227" t="s">
        <v>2097</v>
      </c>
      <c r="C70" s="227" t="s">
        <v>1684</v>
      </c>
      <c r="D70" s="227" t="s">
        <v>1362</v>
      </c>
      <c r="E70" s="241" t="s">
        <v>1633</v>
      </c>
      <c r="F70" s="229">
        <v>11</v>
      </c>
      <c r="G70" s="230"/>
      <c r="H70" s="230"/>
      <c r="I70" s="221"/>
      <c r="J70" s="221"/>
      <c r="K70" s="245"/>
      <c r="L70" s="231"/>
    </row>
    <row r="71" spans="1:12">
      <c r="A71" s="226">
        <v>65</v>
      </c>
      <c r="B71" s="227" t="s">
        <v>2098</v>
      </c>
      <c r="C71" s="227" t="s">
        <v>1685</v>
      </c>
      <c r="D71" s="227" t="s">
        <v>1363</v>
      </c>
      <c r="E71" s="241" t="s">
        <v>1633</v>
      </c>
      <c r="F71" s="229">
        <v>11</v>
      </c>
      <c r="G71" s="230"/>
      <c r="H71" s="230"/>
      <c r="I71" s="221"/>
      <c r="J71" s="221"/>
      <c r="K71" s="245"/>
      <c r="L71" s="231"/>
    </row>
    <row r="72" spans="1:12">
      <c r="A72" s="226">
        <v>66</v>
      </c>
      <c r="B72" s="227" t="s">
        <v>2099</v>
      </c>
      <c r="C72" s="227" t="s">
        <v>1686</v>
      </c>
      <c r="D72" s="227" t="s">
        <v>1364</v>
      </c>
      <c r="E72" s="241" t="s">
        <v>1633</v>
      </c>
      <c r="F72" s="229">
        <v>11</v>
      </c>
      <c r="G72" s="230"/>
      <c r="H72" s="230"/>
      <c r="I72" s="221"/>
      <c r="J72" s="221"/>
      <c r="K72" s="245"/>
      <c r="L72" s="231"/>
    </row>
    <row r="73" spans="1:12">
      <c r="A73" s="226">
        <v>67</v>
      </c>
      <c r="B73" s="227" t="s">
        <v>2100</v>
      </c>
      <c r="C73" s="227" t="s">
        <v>1687</v>
      </c>
      <c r="D73" s="227" t="s">
        <v>1365</v>
      </c>
      <c r="E73" s="241" t="s">
        <v>1633</v>
      </c>
      <c r="F73" s="229">
        <v>11</v>
      </c>
      <c r="G73" s="230"/>
      <c r="H73" s="230"/>
      <c r="I73" s="221"/>
      <c r="J73" s="221"/>
      <c r="K73" s="245"/>
      <c r="L73" s="231"/>
    </row>
    <row r="74" spans="1:12">
      <c r="A74" s="226">
        <v>68</v>
      </c>
      <c r="B74" s="227" t="s">
        <v>2101</v>
      </c>
      <c r="C74" s="227" t="s">
        <v>1688</v>
      </c>
      <c r="D74" s="227" t="s">
        <v>1366</v>
      </c>
      <c r="E74" s="241" t="s">
        <v>1633</v>
      </c>
      <c r="F74" s="229">
        <v>11</v>
      </c>
      <c r="G74" s="230"/>
      <c r="H74" s="230"/>
      <c r="I74" s="221"/>
      <c r="J74" s="221"/>
      <c r="K74" s="245"/>
      <c r="L74" s="231"/>
    </row>
    <row r="75" spans="1:12">
      <c r="A75" s="226">
        <v>69</v>
      </c>
      <c r="B75" s="227" t="s">
        <v>2102</v>
      </c>
      <c r="C75" s="227" t="s">
        <v>1689</v>
      </c>
      <c r="D75" s="227" t="s">
        <v>1367</v>
      </c>
      <c r="E75" s="241" t="s">
        <v>1633</v>
      </c>
      <c r="F75" s="229">
        <v>11</v>
      </c>
      <c r="G75" s="230"/>
      <c r="H75" s="230"/>
      <c r="I75" s="221"/>
      <c r="J75" s="221"/>
      <c r="K75" s="245"/>
      <c r="L75" s="231"/>
    </row>
    <row r="76" spans="1:12">
      <c r="A76" s="226">
        <v>70</v>
      </c>
      <c r="B76" s="227" t="s">
        <v>2103</v>
      </c>
      <c r="C76" s="227" t="s">
        <v>1690</v>
      </c>
      <c r="D76" s="227" t="s">
        <v>1368</v>
      </c>
      <c r="E76" s="241" t="s">
        <v>1633</v>
      </c>
      <c r="F76" s="229">
        <v>11</v>
      </c>
      <c r="G76" s="230"/>
      <c r="H76" s="230"/>
      <c r="I76" s="221"/>
      <c r="J76" s="221"/>
      <c r="K76" s="245"/>
      <c r="L76" s="231"/>
    </row>
    <row r="77" spans="1:12">
      <c r="A77" s="226">
        <v>71</v>
      </c>
      <c r="B77" s="227" t="s">
        <v>2104</v>
      </c>
      <c r="C77" s="227" t="s">
        <v>1691</v>
      </c>
      <c r="D77" s="227" t="s">
        <v>1369</v>
      </c>
      <c r="E77" s="241" t="s">
        <v>1633</v>
      </c>
      <c r="F77" s="229">
        <v>11</v>
      </c>
      <c r="G77" s="230"/>
      <c r="H77" s="230"/>
      <c r="I77" s="221"/>
      <c r="J77" s="221"/>
      <c r="K77" s="245"/>
      <c r="L77" s="231"/>
    </row>
    <row r="78" spans="1:12">
      <c r="A78" s="226">
        <v>72</v>
      </c>
      <c r="B78" s="227" t="s">
        <v>2105</v>
      </c>
      <c r="C78" s="227" t="s">
        <v>1692</v>
      </c>
      <c r="D78" s="227" t="s">
        <v>1370</v>
      </c>
      <c r="E78" s="241" t="s">
        <v>1638</v>
      </c>
      <c r="F78" s="229">
        <v>11</v>
      </c>
      <c r="G78" s="230"/>
      <c r="H78" s="230"/>
      <c r="I78" s="221"/>
      <c r="J78" s="221"/>
      <c r="K78" s="245"/>
      <c r="L78" s="231"/>
    </row>
    <row r="79" spans="1:12">
      <c r="A79" s="226">
        <v>73</v>
      </c>
      <c r="B79" s="227" t="s">
        <v>2106</v>
      </c>
      <c r="C79" s="227" t="s">
        <v>1693</v>
      </c>
      <c r="D79" s="227" t="s">
        <v>1371</v>
      </c>
      <c r="E79" s="241" t="s">
        <v>1638</v>
      </c>
      <c r="F79" s="229">
        <v>11</v>
      </c>
      <c r="G79" s="230"/>
      <c r="H79" s="230"/>
      <c r="I79" s="221"/>
      <c r="J79" s="221"/>
      <c r="K79" s="245"/>
      <c r="L79" s="231"/>
    </row>
    <row r="80" spans="1:12">
      <c r="A80" s="226">
        <v>74</v>
      </c>
      <c r="B80" s="227" t="s">
        <v>2107</v>
      </c>
      <c r="C80" s="227" t="s">
        <v>1694</v>
      </c>
      <c r="D80" s="227" t="s">
        <v>1372</v>
      </c>
      <c r="E80" s="241" t="s">
        <v>1638</v>
      </c>
      <c r="F80" s="229">
        <v>11</v>
      </c>
      <c r="G80" s="230"/>
      <c r="H80" s="230"/>
      <c r="I80" s="221"/>
      <c r="J80" s="221"/>
      <c r="K80" s="245"/>
      <c r="L80" s="231"/>
    </row>
    <row r="81" spans="1:12">
      <c r="A81" s="226">
        <v>75</v>
      </c>
      <c r="B81" s="227" t="s">
        <v>2108</v>
      </c>
      <c r="C81" s="227" t="s">
        <v>1695</v>
      </c>
      <c r="D81" s="227" t="s">
        <v>1373</v>
      </c>
      <c r="E81" s="241" t="s">
        <v>1638</v>
      </c>
      <c r="F81" s="229">
        <v>11</v>
      </c>
      <c r="G81" s="230"/>
      <c r="H81" s="230"/>
      <c r="I81" s="221"/>
      <c r="J81" s="221"/>
      <c r="K81" s="245"/>
      <c r="L81" s="231"/>
    </row>
    <row r="82" spans="1:12">
      <c r="A82" s="226">
        <v>76</v>
      </c>
      <c r="B82" s="227" t="s">
        <v>2109</v>
      </c>
      <c r="C82" s="227" t="s">
        <v>1696</v>
      </c>
      <c r="D82" s="227" t="s">
        <v>1374</v>
      </c>
      <c r="E82" s="241" t="s">
        <v>1638</v>
      </c>
      <c r="F82" s="229">
        <v>11</v>
      </c>
      <c r="G82" s="230"/>
      <c r="H82" s="230"/>
      <c r="I82" s="221"/>
      <c r="J82" s="221"/>
      <c r="K82" s="245"/>
      <c r="L82" s="231"/>
    </row>
    <row r="83" spans="1:12">
      <c r="A83" s="226">
        <v>77</v>
      </c>
      <c r="B83" s="227" t="s">
        <v>2110</v>
      </c>
      <c r="C83" s="227" t="s">
        <v>1697</v>
      </c>
      <c r="D83" s="227" t="s">
        <v>1375</v>
      </c>
      <c r="E83" s="241" t="s">
        <v>1633</v>
      </c>
      <c r="F83" s="229">
        <v>11</v>
      </c>
      <c r="G83" s="230"/>
      <c r="H83" s="230"/>
      <c r="I83" s="221"/>
      <c r="J83" s="221"/>
      <c r="K83" s="245"/>
      <c r="L83" s="231"/>
    </row>
    <row r="84" spans="1:12">
      <c r="A84" s="226">
        <v>78</v>
      </c>
      <c r="B84" s="227" t="s">
        <v>2111</v>
      </c>
      <c r="C84" s="227" t="s">
        <v>1698</v>
      </c>
      <c r="D84" s="227" t="s">
        <v>1376</v>
      </c>
      <c r="E84" s="241" t="s">
        <v>1633</v>
      </c>
      <c r="F84" s="229">
        <v>11</v>
      </c>
      <c r="G84" s="230"/>
      <c r="H84" s="230"/>
      <c r="I84" s="221"/>
      <c r="J84" s="221"/>
      <c r="K84" s="245"/>
      <c r="L84" s="231"/>
    </row>
    <row r="85" spans="1:12">
      <c r="A85" s="226">
        <v>79</v>
      </c>
      <c r="B85" s="227" t="s">
        <v>2112</v>
      </c>
      <c r="C85" s="227" t="s">
        <v>1699</v>
      </c>
      <c r="D85" s="227" t="s">
        <v>1377</v>
      </c>
      <c r="E85" s="241" t="s">
        <v>1633</v>
      </c>
      <c r="F85" s="229">
        <v>11</v>
      </c>
      <c r="G85" s="230"/>
      <c r="H85" s="230"/>
      <c r="I85" s="221"/>
      <c r="J85" s="221"/>
      <c r="K85" s="245"/>
      <c r="L85" s="231"/>
    </row>
    <row r="86" spans="1:12">
      <c r="A86" s="226">
        <v>80</v>
      </c>
      <c r="B86" s="227" t="s">
        <v>2113</v>
      </c>
      <c r="C86" s="227" t="s">
        <v>1700</v>
      </c>
      <c r="D86" s="227" t="s">
        <v>1378</v>
      </c>
      <c r="E86" s="241" t="s">
        <v>1633</v>
      </c>
      <c r="F86" s="229">
        <v>11</v>
      </c>
      <c r="G86" s="230"/>
      <c r="H86" s="230"/>
      <c r="I86" s="221"/>
      <c r="J86" s="221"/>
      <c r="K86" s="245"/>
      <c r="L86" s="231"/>
    </row>
    <row r="87" spans="1:12">
      <c r="A87" s="226">
        <v>81</v>
      </c>
      <c r="B87" s="227" t="s">
        <v>2114</v>
      </c>
      <c r="C87" s="227" t="s">
        <v>1701</v>
      </c>
      <c r="D87" s="227" t="s">
        <v>1379</v>
      </c>
      <c r="E87" s="241" t="s">
        <v>1633</v>
      </c>
      <c r="F87" s="229">
        <v>11</v>
      </c>
      <c r="G87" s="230"/>
      <c r="H87" s="230"/>
      <c r="I87" s="221"/>
      <c r="J87" s="221"/>
      <c r="K87" s="245"/>
      <c r="L87" s="231"/>
    </row>
    <row r="88" spans="1:12">
      <c r="A88" s="226">
        <v>82</v>
      </c>
      <c r="B88" s="227" t="s">
        <v>2115</v>
      </c>
      <c r="C88" s="227" t="s">
        <v>1702</v>
      </c>
      <c r="D88" s="227" t="s">
        <v>1380</v>
      </c>
      <c r="E88" s="241" t="s">
        <v>1633</v>
      </c>
      <c r="F88" s="229">
        <v>11</v>
      </c>
      <c r="G88" s="230"/>
      <c r="H88" s="230"/>
      <c r="I88" s="221"/>
      <c r="J88" s="221"/>
      <c r="K88" s="245"/>
      <c r="L88" s="231"/>
    </row>
    <row r="89" spans="1:12">
      <c r="A89" s="226">
        <v>83</v>
      </c>
      <c r="B89" s="227" t="s">
        <v>2116</v>
      </c>
      <c r="C89" s="227" t="s">
        <v>1703</v>
      </c>
      <c r="D89" s="227" t="s">
        <v>1381</v>
      </c>
      <c r="E89" s="241" t="s">
        <v>1633</v>
      </c>
      <c r="F89" s="229">
        <v>11</v>
      </c>
      <c r="G89" s="230"/>
      <c r="H89" s="230"/>
      <c r="I89" s="221"/>
      <c r="J89" s="221"/>
      <c r="K89" s="245"/>
      <c r="L89" s="231"/>
    </row>
    <row r="90" spans="1:12">
      <c r="A90" s="226">
        <v>84</v>
      </c>
      <c r="B90" s="227" t="s">
        <v>2117</v>
      </c>
      <c r="C90" s="227" t="s">
        <v>1704</v>
      </c>
      <c r="D90" s="227" t="s">
        <v>1382</v>
      </c>
      <c r="E90" s="241" t="s">
        <v>1633</v>
      </c>
      <c r="F90" s="229">
        <v>11</v>
      </c>
      <c r="G90" s="230"/>
      <c r="H90" s="230"/>
      <c r="I90" s="221"/>
      <c r="J90" s="221"/>
      <c r="K90" s="245"/>
      <c r="L90" s="231"/>
    </row>
    <row r="91" spans="1:12">
      <c r="A91" s="226">
        <v>85</v>
      </c>
      <c r="B91" s="227" t="s">
        <v>2118</v>
      </c>
      <c r="C91" s="227" t="s">
        <v>1705</v>
      </c>
      <c r="D91" s="227" t="s">
        <v>1383</v>
      </c>
      <c r="E91" s="241" t="s">
        <v>1633</v>
      </c>
      <c r="F91" s="229">
        <v>11</v>
      </c>
      <c r="G91" s="230"/>
      <c r="H91" s="230"/>
      <c r="I91" s="221"/>
      <c r="J91" s="221"/>
      <c r="K91" s="245"/>
      <c r="L91" s="231"/>
    </row>
    <row r="92" spans="1:12">
      <c r="A92" s="226">
        <v>86</v>
      </c>
      <c r="B92" s="227" t="s">
        <v>2119</v>
      </c>
      <c r="C92" s="227" t="s">
        <v>2120</v>
      </c>
      <c r="D92" s="227" t="s">
        <v>2121</v>
      </c>
      <c r="E92" s="241" t="s">
        <v>1633</v>
      </c>
      <c r="F92" s="229">
        <v>11</v>
      </c>
      <c r="G92" s="230"/>
      <c r="H92" s="230"/>
      <c r="I92" s="221"/>
      <c r="J92" s="221"/>
      <c r="K92" s="245"/>
      <c r="L92" s="231"/>
    </row>
    <row r="93" spans="1:12">
      <c r="A93" s="226">
        <v>87</v>
      </c>
      <c r="B93" s="227" t="s">
        <v>2122</v>
      </c>
      <c r="C93" s="227" t="s">
        <v>2123</v>
      </c>
      <c r="D93" s="227" t="s">
        <v>2124</v>
      </c>
      <c r="E93" s="241" t="s">
        <v>1633</v>
      </c>
      <c r="F93" s="229">
        <v>11</v>
      </c>
      <c r="G93" s="230"/>
      <c r="H93" s="230"/>
      <c r="I93" s="221"/>
      <c r="J93" s="221"/>
      <c r="K93" s="245"/>
      <c r="L93" s="231"/>
    </row>
    <row r="94" spans="1:12">
      <c r="A94" s="226">
        <v>88</v>
      </c>
      <c r="B94" s="227" t="s">
        <v>2125</v>
      </c>
      <c r="C94" s="227" t="s">
        <v>2126</v>
      </c>
      <c r="D94" s="227" t="s">
        <v>2127</v>
      </c>
      <c r="E94" s="241" t="s">
        <v>1633</v>
      </c>
      <c r="F94" s="229">
        <v>11</v>
      </c>
      <c r="G94" s="230"/>
      <c r="H94" s="230"/>
      <c r="I94" s="221"/>
      <c r="J94" s="221"/>
      <c r="K94" s="245"/>
      <c r="L94" s="231"/>
    </row>
    <row r="95" spans="1:12">
      <c r="A95" s="226">
        <v>89</v>
      </c>
      <c r="B95" s="227" t="s">
        <v>2128</v>
      </c>
      <c r="C95" s="227" t="s">
        <v>2129</v>
      </c>
      <c r="D95" s="227" t="s">
        <v>2130</v>
      </c>
      <c r="E95" s="241" t="s">
        <v>1633</v>
      </c>
      <c r="F95" s="229">
        <v>11</v>
      </c>
      <c r="G95" s="230"/>
      <c r="H95" s="230"/>
      <c r="I95" s="221"/>
      <c r="J95" s="221"/>
      <c r="K95" s="245"/>
      <c r="L95" s="231"/>
    </row>
    <row r="96" spans="1:12">
      <c r="A96" s="226">
        <v>90</v>
      </c>
      <c r="B96" s="227" t="s">
        <v>2131</v>
      </c>
      <c r="C96" s="227" t="s">
        <v>2132</v>
      </c>
      <c r="D96" s="227" t="s">
        <v>2133</v>
      </c>
      <c r="E96" s="241" t="s">
        <v>1633</v>
      </c>
      <c r="F96" s="229">
        <v>11</v>
      </c>
      <c r="G96" s="230"/>
      <c r="H96" s="230"/>
      <c r="I96" s="221"/>
      <c r="J96" s="221"/>
      <c r="K96" s="245"/>
      <c r="L96" s="231"/>
    </row>
    <row r="97" spans="1:12">
      <c r="A97" s="226">
        <v>91</v>
      </c>
      <c r="B97" s="227" t="s">
        <v>2134</v>
      </c>
      <c r="C97" s="227" t="s">
        <v>2135</v>
      </c>
      <c r="D97" s="227" t="s">
        <v>2136</v>
      </c>
      <c r="E97" s="241" t="s">
        <v>1633</v>
      </c>
      <c r="F97" s="229">
        <v>11</v>
      </c>
      <c r="G97" s="230"/>
      <c r="H97" s="230"/>
      <c r="I97" s="221"/>
      <c r="J97" s="221"/>
      <c r="K97" s="245"/>
      <c r="L97" s="231"/>
    </row>
    <row r="98" spans="1:12">
      <c r="A98" s="226">
        <v>92</v>
      </c>
      <c r="B98" s="227" t="s">
        <v>2137</v>
      </c>
      <c r="C98" s="227" t="s">
        <v>2138</v>
      </c>
      <c r="D98" s="227" t="s">
        <v>2139</v>
      </c>
      <c r="E98" s="241" t="s">
        <v>1633</v>
      </c>
      <c r="F98" s="229">
        <v>11</v>
      </c>
      <c r="G98" s="230"/>
      <c r="H98" s="230"/>
      <c r="I98" s="221"/>
      <c r="J98" s="221"/>
      <c r="K98" s="245"/>
      <c r="L98" s="231"/>
    </row>
    <row r="99" spans="1:12">
      <c r="A99" s="226">
        <v>93</v>
      </c>
      <c r="B99" s="227" t="s">
        <v>2140</v>
      </c>
      <c r="C99" s="227" t="s">
        <v>2141</v>
      </c>
      <c r="D99" s="227" t="s">
        <v>2142</v>
      </c>
      <c r="E99" s="241" t="s">
        <v>1633</v>
      </c>
      <c r="F99" s="229">
        <v>11</v>
      </c>
      <c r="G99" s="230"/>
      <c r="H99" s="230"/>
      <c r="I99" s="221"/>
      <c r="J99" s="221"/>
      <c r="K99" s="245"/>
      <c r="L99" s="231"/>
    </row>
    <row r="100" spans="1:12">
      <c r="A100" s="226">
        <v>94</v>
      </c>
      <c r="B100" s="227" t="s">
        <v>2143</v>
      </c>
      <c r="C100" s="227" t="s">
        <v>2144</v>
      </c>
      <c r="D100" s="227" t="s">
        <v>2145</v>
      </c>
      <c r="E100" s="241" t="s">
        <v>1633</v>
      </c>
      <c r="F100" s="229">
        <v>11</v>
      </c>
      <c r="G100" s="230"/>
      <c r="H100" s="230"/>
      <c r="I100" s="221"/>
      <c r="J100" s="221"/>
      <c r="K100" s="245"/>
      <c r="L100" s="231"/>
    </row>
    <row r="101" spans="1:12">
      <c r="A101" s="226">
        <v>95</v>
      </c>
      <c r="B101" s="227" t="s">
        <v>2146</v>
      </c>
      <c r="C101" s="227" t="s">
        <v>2147</v>
      </c>
      <c r="D101" s="227" t="s">
        <v>2148</v>
      </c>
      <c r="E101" s="241" t="s">
        <v>1633</v>
      </c>
      <c r="F101" s="229">
        <v>11</v>
      </c>
      <c r="G101" s="230"/>
      <c r="H101" s="230"/>
      <c r="I101" s="221"/>
      <c r="J101" s="221"/>
      <c r="K101" s="245"/>
      <c r="L101" s="231"/>
    </row>
    <row r="102" spans="1:12">
      <c r="A102" s="226">
        <v>96</v>
      </c>
      <c r="B102" s="227" t="s">
        <v>2149</v>
      </c>
      <c r="C102" s="227" t="s">
        <v>2150</v>
      </c>
      <c r="D102" s="227" t="s">
        <v>2151</v>
      </c>
      <c r="E102" s="241" t="s">
        <v>1633</v>
      </c>
      <c r="F102" s="229">
        <v>11</v>
      </c>
      <c r="G102" s="230"/>
      <c r="H102" s="230"/>
      <c r="I102" s="221"/>
      <c r="J102" s="221"/>
      <c r="K102" s="245"/>
      <c r="L102" s="231"/>
    </row>
    <row r="103" spans="1:12">
      <c r="A103" s="226">
        <v>97</v>
      </c>
      <c r="B103" s="227" t="s">
        <v>2152</v>
      </c>
      <c r="C103" s="227" t="s">
        <v>2153</v>
      </c>
      <c r="D103" s="227" t="s">
        <v>2154</v>
      </c>
      <c r="E103" s="241" t="s">
        <v>1633</v>
      </c>
      <c r="F103" s="229">
        <v>11</v>
      </c>
      <c r="G103" s="230"/>
      <c r="H103" s="230"/>
      <c r="I103" s="221"/>
      <c r="J103" s="221"/>
      <c r="K103" s="245"/>
      <c r="L103" s="231"/>
    </row>
    <row r="104" spans="1:12">
      <c r="A104" s="226">
        <v>98</v>
      </c>
      <c r="B104" s="227" t="s">
        <v>2155</v>
      </c>
      <c r="C104" s="227" t="s">
        <v>2156</v>
      </c>
      <c r="D104" s="227" t="s">
        <v>2157</v>
      </c>
      <c r="E104" s="241" t="s">
        <v>1633</v>
      </c>
      <c r="F104" s="229">
        <v>11</v>
      </c>
      <c r="G104" s="230"/>
      <c r="H104" s="230"/>
      <c r="I104" s="221"/>
      <c r="J104" s="221"/>
      <c r="K104" s="245"/>
      <c r="L104" s="231"/>
    </row>
    <row r="105" spans="1:12">
      <c r="A105" s="226">
        <v>99</v>
      </c>
      <c r="B105" s="227" t="s">
        <v>2158</v>
      </c>
      <c r="C105" s="227" t="s">
        <v>2159</v>
      </c>
      <c r="D105" s="227" t="s">
        <v>2160</v>
      </c>
      <c r="E105" s="241" t="s">
        <v>1633</v>
      </c>
      <c r="F105" s="229">
        <v>11</v>
      </c>
      <c r="G105" s="230"/>
      <c r="H105" s="230"/>
      <c r="I105" s="221"/>
      <c r="J105" s="221"/>
      <c r="K105" s="245"/>
      <c r="L105" s="231"/>
    </row>
    <row r="106" spans="1:12">
      <c r="A106" s="226">
        <v>100</v>
      </c>
      <c r="B106" s="227" t="s">
        <v>2161</v>
      </c>
      <c r="C106" s="227" t="s">
        <v>2162</v>
      </c>
      <c r="D106" s="227" t="s">
        <v>2163</v>
      </c>
      <c r="E106" s="241" t="s">
        <v>1633</v>
      </c>
      <c r="F106" s="229">
        <v>11</v>
      </c>
      <c r="G106" s="230"/>
      <c r="H106" s="230"/>
      <c r="I106" s="221"/>
      <c r="J106" s="221"/>
      <c r="K106" s="245"/>
      <c r="L106" s="231"/>
    </row>
    <row r="107" spans="1:12">
      <c r="A107" s="226">
        <v>101</v>
      </c>
      <c r="B107" s="227" t="s">
        <v>2164</v>
      </c>
      <c r="C107" s="227" t="s">
        <v>2165</v>
      </c>
      <c r="D107" s="227" t="s">
        <v>2166</v>
      </c>
      <c r="E107" s="241" t="s">
        <v>1633</v>
      </c>
      <c r="F107" s="229">
        <v>11</v>
      </c>
      <c r="G107" s="230"/>
      <c r="H107" s="230"/>
      <c r="I107" s="221"/>
      <c r="J107" s="221"/>
      <c r="K107" s="245"/>
      <c r="L107" s="231"/>
    </row>
    <row r="108" spans="1:12">
      <c r="A108" s="226">
        <v>102</v>
      </c>
      <c r="B108" s="227" t="s">
        <v>2167</v>
      </c>
      <c r="C108" s="227" t="s">
        <v>2168</v>
      </c>
      <c r="D108" s="227" t="s">
        <v>2169</v>
      </c>
      <c r="E108" s="241" t="s">
        <v>1633</v>
      </c>
      <c r="F108" s="229">
        <v>11</v>
      </c>
      <c r="G108" s="230"/>
      <c r="H108" s="230"/>
      <c r="I108" s="221"/>
      <c r="J108" s="221"/>
      <c r="K108" s="245"/>
      <c r="L108" s="231"/>
    </row>
    <row r="109" spans="1:12">
      <c r="A109" s="226">
        <v>103</v>
      </c>
      <c r="B109" s="227" t="s">
        <v>2170</v>
      </c>
      <c r="C109" s="227" t="s">
        <v>2171</v>
      </c>
      <c r="D109" s="227" t="s">
        <v>2172</v>
      </c>
      <c r="E109" s="241" t="s">
        <v>1633</v>
      </c>
      <c r="F109" s="229">
        <v>11</v>
      </c>
      <c r="G109" s="230"/>
      <c r="H109" s="230"/>
      <c r="I109" s="221"/>
      <c r="J109" s="221"/>
      <c r="K109" s="245"/>
      <c r="L109" s="231"/>
    </row>
    <row r="110" spans="1:12">
      <c r="A110" s="226">
        <v>104</v>
      </c>
      <c r="B110" s="227" t="s">
        <v>2173</v>
      </c>
      <c r="C110" s="227" t="s">
        <v>2174</v>
      </c>
      <c r="D110" s="227" t="s">
        <v>2175</v>
      </c>
      <c r="E110" s="241" t="s">
        <v>1633</v>
      </c>
      <c r="F110" s="229">
        <v>11</v>
      </c>
      <c r="G110" s="230"/>
      <c r="H110" s="230"/>
      <c r="I110" s="221"/>
      <c r="J110" s="221"/>
      <c r="K110" s="245"/>
      <c r="L110" s="231"/>
    </row>
    <row r="111" spans="1:12">
      <c r="A111" s="226">
        <v>105</v>
      </c>
      <c r="B111" s="227" t="s">
        <v>2176</v>
      </c>
      <c r="C111" s="227" t="s">
        <v>2177</v>
      </c>
      <c r="D111" s="227" t="s">
        <v>2178</v>
      </c>
      <c r="E111" s="241" t="s">
        <v>1633</v>
      </c>
      <c r="F111" s="229">
        <v>11</v>
      </c>
      <c r="G111" s="230"/>
      <c r="H111" s="230"/>
      <c r="I111" s="221"/>
      <c r="J111" s="221"/>
      <c r="K111" s="245"/>
      <c r="L111" s="231"/>
    </row>
    <row r="112" spans="1:12">
      <c r="A112" s="226">
        <v>106</v>
      </c>
      <c r="B112" s="227" t="s">
        <v>2179</v>
      </c>
      <c r="C112" s="227" t="s">
        <v>2180</v>
      </c>
      <c r="D112" s="227" t="s">
        <v>2181</v>
      </c>
      <c r="E112" s="241" t="s">
        <v>1633</v>
      </c>
      <c r="F112" s="229">
        <v>11</v>
      </c>
      <c r="G112" s="230"/>
      <c r="H112" s="230"/>
      <c r="I112" s="221"/>
      <c r="J112" s="221"/>
      <c r="K112" s="245"/>
      <c r="L112" s="231"/>
    </row>
    <row r="113" spans="1:12">
      <c r="A113" s="226">
        <v>107</v>
      </c>
      <c r="B113" s="227" t="s">
        <v>2182</v>
      </c>
      <c r="C113" s="227" t="s">
        <v>2183</v>
      </c>
      <c r="D113" s="227" t="s">
        <v>2184</v>
      </c>
      <c r="E113" s="241" t="s">
        <v>1633</v>
      </c>
      <c r="F113" s="229">
        <v>11</v>
      </c>
      <c r="G113" s="230"/>
      <c r="H113" s="230"/>
      <c r="I113" s="221"/>
      <c r="J113" s="221"/>
      <c r="K113" s="245"/>
      <c r="L113" s="231"/>
    </row>
    <row r="114" spans="1:12">
      <c r="A114" s="226">
        <v>108</v>
      </c>
      <c r="B114" s="227" t="s">
        <v>2185</v>
      </c>
      <c r="C114" s="227" t="s">
        <v>2186</v>
      </c>
      <c r="D114" s="227" t="s">
        <v>2187</v>
      </c>
      <c r="E114" s="241" t="s">
        <v>1633</v>
      </c>
      <c r="F114" s="229">
        <v>11</v>
      </c>
      <c r="G114" s="230"/>
      <c r="H114" s="230"/>
      <c r="I114" s="221"/>
      <c r="J114" s="221"/>
      <c r="K114" s="245"/>
      <c r="L114" s="231"/>
    </row>
    <row r="115" spans="1:12">
      <c r="A115" s="226">
        <v>109</v>
      </c>
      <c r="B115" s="227" t="s">
        <v>2188</v>
      </c>
      <c r="C115" s="227" t="s">
        <v>2189</v>
      </c>
      <c r="D115" s="227" t="s">
        <v>2190</v>
      </c>
      <c r="E115" s="241" t="s">
        <v>1633</v>
      </c>
      <c r="F115" s="229">
        <v>11</v>
      </c>
      <c r="G115" s="230"/>
      <c r="H115" s="230"/>
      <c r="I115" s="221"/>
      <c r="J115" s="221"/>
      <c r="K115" s="245"/>
      <c r="L115" s="231"/>
    </row>
    <row r="116" spans="1:12">
      <c r="A116" s="226">
        <v>110</v>
      </c>
      <c r="B116" s="227" t="s">
        <v>2191</v>
      </c>
      <c r="C116" s="227" t="s">
        <v>2192</v>
      </c>
      <c r="D116" s="227" t="s">
        <v>2193</v>
      </c>
      <c r="E116" s="241" t="s">
        <v>1633</v>
      </c>
      <c r="F116" s="229">
        <v>11</v>
      </c>
      <c r="G116" s="230"/>
      <c r="H116" s="230"/>
      <c r="I116" s="221"/>
      <c r="J116" s="221"/>
      <c r="K116" s="245"/>
      <c r="L116" s="231"/>
    </row>
    <row r="117" spans="1:12">
      <c r="A117" s="226">
        <v>111</v>
      </c>
      <c r="B117" s="227" t="s">
        <v>2194</v>
      </c>
      <c r="C117" s="227" t="s">
        <v>2195</v>
      </c>
      <c r="D117" s="227" t="s">
        <v>2196</v>
      </c>
      <c r="E117" s="241" t="s">
        <v>1633</v>
      </c>
      <c r="F117" s="229">
        <v>11</v>
      </c>
      <c r="G117" s="230"/>
      <c r="H117" s="230"/>
      <c r="I117" s="221"/>
      <c r="J117" s="221"/>
      <c r="K117" s="245"/>
      <c r="L117" s="231"/>
    </row>
    <row r="118" spans="1:12">
      <c r="A118" s="226">
        <v>112</v>
      </c>
      <c r="B118" s="227" t="s">
        <v>2197</v>
      </c>
      <c r="C118" s="227" t="s">
        <v>2198</v>
      </c>
      <c r="D118" s="227" t="s">
        <v>2199</v>
      </c>
      <c r="E118" s="241" t="s">
        <v>1633</v>
      </c>
      <c r="F118" s="229">
        <v>11</v>
      </c>
      <c r="G118" s="230"/>
      <c r="H118" s="230"/>
      <c r="I118" s="221"/>
      <c r="J118" s="221"/>
      <c r="K118" s="245"/>
      <c r="L118" s="231"/>
    </row>
    <row r="119" spans="1:12">
      <c r="A119" s="226">
        <v>113</v>
      </c>
      <c r="B119" s="227" t="s">
        <v>2200</v>
      </c>
      <c r="C119" s="227" t="s">
        <v>2201</v>
      </c>
      <c r="D119" s="227" t="s">
        <v>2202</v>
      </c>
      <c r="E119" s="241" t="s">
        <v>1633</v>
      </c>
      <c r="F119" s="229">
        <v>11</v>
      </c>
      <c r="G119" s="230"/>
      <c r="H119" s="230"/>
      <c r="I119" s="221"/>
      <c r="J119" s="221"/>
      <c r="K119" s="245"/>
      <c r="L119" s="231"/>
    </row>
    <row r="120" spans="1:12">
      <c r="A120" s="226">
        <v>114</v>
      </c>
      <c r="B120" s="342" t="s">
        <v>2203</v>
      </c>
      <c r="C120" s="342" t="s">
        <v>2204</v>
      </c>
      <c r="D120" s="227" t="s">
        <v>2205</v>
      </c>
      <c r="E120" s="241" t="s">
        <v>1633</v>
      </c>
      <c r="F120" s="229">
        <v>11</v>
      </c>
      <c r="G120" s="343"/>
      <c r="H120" s="343"/>
      <c r="I120" s="344"/>
      <c r="J120" s="344"/>
      <c r="K120" s="345"/>
      <c r="L120" s="231"/>
    </row>
    <row r="121" spans="1:12" ht="27">
      <c r="A121" s="226">
        <v>115</v>
      </c>
      <c r="B121" s="227" t="s">
        <v>1706</v>
      </c>
      <c r="C121" s="227"/>
      <c r="D121" s="227" t="s">
        <v>1134</v>
      </c>
      <c r="E121" s="241" t="s">
        <v>1707</v>
      </c>
      <c r="F121" s="229">
        <v>4</v>
      </c>
      <c r="G121" s="230"/>
      <c r="H121" s="230"/>
      <c r="I121" s="221"/>
      <c r="J121" s="221"/>
      <c r="K121" s="245"/>
      <c r="L121" s="231" t="s">
        <v>1708</v>
      </c>
    </row>
    <row r="122" spans="1:12">
      <c r="A122" s="226">
        <v>116</v>
      </c>
      <c r="B122" s="227" t="s">
        <v>1709</v>
      </c>
      <c r="C122" s="227"/>
      <c r="D122" s="227" t="s">
        <v>1135</v>
      </c>
      <c r="E122" s="241" t="s">
        <v>4</v>
      </c>
      <c r="F122" s="229">
        <v>8</v>
      </c>
      <c r="G122" s="230"/>
      <c r="H122" s="230"/>
      <c r="I122" s="221"/>
      <c r="J122" s="221"/>
      <c r="K122" s="245"/>
      <c r="L122" s="231" t="s">
        <v>1710</v>
      </c>
    </row>
    <row r="123" spans="1:12" ht="27">
      <c r="A123" s="226">
        <v>117</v>
      </c>
      <c r="B123" s="227" t="s">
        <v>1711</v>
      </c>
      <c r="C123" s="227"/>
      <c r="D123" s="227" t="s">
        <v>1122</v>
      </c>
      <c r="E123" s="249" t="s">
        <v>1707</v>
      </c>
      <c r="F123" s="229">
        <v>4</v>
      </c>
      <c r="G123" s="230"/>
      <c r="H123" s="230"/>
      <c r="I123" s="221"/>
      <c r="J123" s="221"/>
      <c r="K123" s="245"/>
      <c r="L123" s="231" t="s">
        <v>1712</v>
      </c>
    </row>
    <row r="124" spans="1:12">
      <c r="A124" s="226">
        <v>118</v>
      </c>
      <c r="B124" s="227" t="s">
        <v>1713</v>
      </c>
      <c r="C124" s="227"/>
      <c r="D124" s="227" t="s">
        <v>1136</v>
      </c>
      <c r="E124" s="249" t="s">
        <v>1714</v>
      </c>
      <c r="F124" s="229">
        <v>8</v>
      </c>
      <c r="G124" s="230"/>
      <c r="H124" s="230"/>
      <c r="I124" s="221"/>
      <c r="J124" s="221"/>
      <c r="K124" s="245"/>
      <c r="L124" s="231" t="s">
        <v>1715</v>
      </c>
    </row>
    <row r="125" spans="1:12">
      <c r="A125" s="346"/>
      <c r="B125" s="347"/>
      <c r="C125" s="342"/>
      <c r="D125" s="342"/>
      <c r="E125" s="348"/>
      <c r="F125" s="349"/>
      <c r="G125" s="343"/>
      <c r="H125" s="343"/>
      <c r="I125" s="344"/>
      <c r="J125" s="344"/>
      <c r="K125" s="345"/>
      <c r="L125" s="350"/>
    </row>
    <row r="126" spans="1:12">
      <c r="A126" s="346"/>
      <c r="B126" s="347"/>
      <c r="C126" s="342"/>
      <c r="D126" s="342"/>
      <c r="E126" s="348"/>
      <c r="F126" s="349"/>
      <c r="G126" s="343"/>
      <c r="H126" s="343"/>
      <c r="I126" s="344"/>
      <c r="J126" s="344"/>
      <c r="K126" s="345"/>
      <c r="L126" s="350"/>
    </row>
    <row r="127" spans="1:12">
      <c r="A127" s="346"/>
      <c r="B127" s="347"/>
      <c r="C127" s="342"/>
      <c r="D127" s="342"/>
      <c r="E127" s="348"/>
      <c r="F127" s="349"/>
      <c r="G127" s="343"/>
      <c r="H127" s="343"/>
      <c r="I127" s="344"/>
      <c r="J127" s="344"/>
      <c r="K127" s="345"/>
      <c r="L127" s="350"/>
    </row>
    <row r="128" spans="1:12">
      <c r="A128" s="346"/>
      <c r="B128" s="347"/>
      <c r="C128" s="342"/>
      <c r="D128" s="342"/>
      <c r="E128" s="348"/>
      <c r="F128" s="349"/>
      <c r="G128" s="343"/>
      <c r="H128" s="343"/>
      <c r="I128" s="344"/>
      <c r="J128" s="344"/>
      <c r="K128" s="345"/>
      <c r="L128" s="350"/>
    </row>
    <row r="129" spans="1:12">
      <c r="A129" s="346"/>
      <c r="B129" s="347"/>
      <c r="C129" s="342"/>
      <c r="D129" s="342"/>
      <c r="E129" s="348"/>
      <c r="F129" s="349"/>
      <c r="G129" s="343"/>
      <c r="H129" s="343"/>
      <c r="I129" s="344"/>
      <c r="J129" s="344"/>
      <c r="K129" s="345"/>
      <c r="L129" s="350"/>
    </row>
    <row r="130" spans="1:12">
      <c r="A130" s="346"/>
      <c r="B130" s="347"/>
      <c r="C130" s="342"/>
      <c r="D130" s="342"/>
      <c r="E130" s="348"/>
      <c r="F130" s="349"/>
      <c r="G130" s="343"/>
      <c r="H130" s="343"/>
      <c r="I130" s="344"/>
      <c r="J130" s="344"/>
      <c r="K130" s="345"/>
      <c r="L130" s="350"/>
    </row>
    <row r="131" spans="1:12">
      <c r="A131" s="351"/>
      <c r="B131" s="352"/>
      <c r="C131" s="251"/>
      <c r="D131" s="251"/>
      <c r="E131" s="333"/>
      <c r="F131" s="253"/>
      <c r="G131" s="254"/>
      <c r="H131" s="254"/>
      <c r="I131" s="255"/>
      <c r="J131" s="255"/>
      <c r="K131" s="256"/>
      <c r="L131" s="257"/>
    </row>
  </sheetData>
  <mergeCells count="8">
    <mergeCell ref="E2:F2"/>
    <mergeCell ref="G2:I2"/>
    <mergeCell ref="E3:F3"/>
    <mergeCell ref="G3:I3"/>
    <mergeCell ref="A5:B5"/>
    <mergeCell ref="C5:D5"/>
    <mergeCell ref="E5:F5"/>
    <mergeCell ref="G5:I5"/>
  </mergeCells>
  <phoneticPr fontId="7"/>
  <pageMargins left="0.6692913385826772" right="0.31" top="0.39370078740157483" bottom="0.72" header="0.23622047244094491" footer="0.23622047244094491"/>
  <pageSetup paperSize="9" scale="39" orientation="portrait" horizontalDpi="200" verticalDpi="200" r:id="rId1"/>
  <headerFooter alignWithMargins="0">
    <oddFooter>&amp;L&amp;A&amp;C&amp;P/&amp;N</oddFooter>
  </headerFooter>
  <rowBreaks count="1" manualBreakCount="1">
    <brk id="109" max="10" man="1"/>
  </rowBreaks>
  <legacyDrawing r:id="rId2"/>
</worksheet>
</file>

<file path=xl/worksheets/sheet35.xml><?xml version="1.0" encoding="utf-8"?>
<worksheet xmlns="http://schemas.openxmlformats.org/spreadsheetml/2006/main" xmlns:r="http://schemas.openxmlformats.org/officeDocument/2006/relationships">
  <sheetPr codeName="Sheet124">
    <pageSetUpPr fitToPage="1"/>
  </sheetPr>
  <dimension ref="A1:M18"/>
  <sheetViews>
    <sheetView showGridLines="0" zoomScaleNormal="100" zoomScaleSheetLayoutView="100" workbookViewId="0">
      <pane xSplit="2" ySplit="6" topLeftCell="D7" activePane="bottomRight" state="frozen"/>
      <selection activeCell="E44" sqref="E44"/>
      <selection pane="topRight" activeCell="E44" sqref="E44"/>
      <selection pane="bottomLeft" activeCell="E44" sqref="E44"/>
      <selection pane="bottomRight"/>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1039</v>
      </c>
      <c r="D5" s="492" t="s">
        <v>10</v>
      </c>
      <c r="E5" s="493"/>
      <c r="F5" s="494"/>
      <c r="G5" s="475" t="s">
        <v>1038</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18"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422</v>
      </c>
      <c r="I10" s="103"/>
      <c r="J10" s="103"/>
      <c r="K10" s="136" t="s">
        <v>482</v>
      </c>
      <c r="M10" s="179" t="s">
        <v>1155</v>
      </c>
    </row>
    <row r="11" spans="1:13" s="93" customFormat="1" ht="13.5">
      <c r="A11" s="101">
        <f t="shared" si="0"/>
        <v>5</v>
      </c>
      <c r="B11" s="124" t="s">
        <v>448</v>
      </c>
      <c r="C11" s="132" t="s">
        <v>449</v>
      </c>
      <c r="D11" s="132" t="s">
        <v>414</v>
      </c>
      <c r="E11" s="100">
        <v>10</v>
      </c>
      <c r="F11" s="100"/>
      <c r="G11" s="109" t="s">
        <v>328</v>
      </c>
      <c r="H11" s="109" t="s">
        <v>422</v>
      </c>
      <c r="I11" s="103"/>
      <c r="J11" s="103"/>
      <c r="K11" s="136"/>
      <c r="M11" s="179" t="s">
        <v>1176</v>
      </c>
    </row>
    <row r="12" spans="1:13" s="93" customFormat="1" ht="13.5">
      <c r="A12" s="101">
        <f t="shared" si="0"/>
        <v>6</v>
      </c>
      <c r="B12" s="104" t="s">
        <v>84</v>
      </c>
      <c r="C12" s="132" t="s">
        <v>1040</v>
      </c>
      <c r="D12" s="132" t="s">
        <v>414</v>
      </c>
      <c r="E12" s="100">
        <v>4</v>
      </c>
      <c r="F12" s="100"/>
      <c r="G12" s="109" t="s">
        <v>328</v>
      </c>
      <c r="H12" s="110" t="s">
        <v>422</v>
      </c>
      <c r="I12" s="103"/>
      <c r="J12" s="103"/>
      <c r="K12" s="136" t="s">
        <v>1042</v>
      </c>
      <c r="M12" s="179" t="s">
        <v>1555</v>
      </c>
    </row>
    <row r="13" spans="1:13" s="93" customFormat="1" ht="13.5">
      <c r="A13" s="101">
        <f t="shared" si="0"/>
        <v>7</v>
      </c>
      <c r="B13" s="104" t="s">
        <v>310</v>
      </c>
      <c r="C13" s="132" t="s">
        <v>452</v>
      </c>
      <c r="D13" s="132" t="s">
        <v>324</v>
      </c>
      <c r="E13" s="100">
        <v>2</v>
      </c>
      <c r="F13" s="100"/>
      <c r="G13" s="109" t="s">
        <v>328</v>
      </c>
      <c r="H13" s="109" t="s">
        <v>422</v>
      </c>
      <c r="I13" s="103"/>
      <c r="J13" s="103"/>
      <c r="K13" s="136"/>
      <c r="M13" s="179" t="s">
        <v>1178</v>
      </c>
    </row>
    <row r="14" spans="1:13" s="97" customFormat="1" ht="13.5">
      <c r="A14" s="101">
        <f t="shared" si="0"/>
        <v>8</v>
      </c>
      <c r="B14" s="124" t="s">
        <v>311</v>
      </c>
      <c r="C14" s="132" t="s">
        <v>1041</v>
      </c>
      <c r="D14" s="132" t="s">
        <v>332</v>
      </c>
      <c r="E14" s="100" t="s">
        <v>419</v>
      </c>
      <c r="F14" s="100"/>
      <c r="G14" s="109"/>
      <c r="H14" s="109"/>
      <c r="I14" s="103"/>
      <c r="J14" s="103"/>
      <c r="K14" s="136"/>
      <c r="M14" s="179" t="s">
        <v>1556</v>
      </c>
    </row>
    <row r="15" spans="1:13" s="97" customFormat="1" ht="13.5">
      <c r="A15" s="101">
        <f t="shared" si="0"/>
        <v>9</v>
      </c>
      <c r="B15" s="124" t="s">
        <v>322</v>
      </c>
      <c r="C15" s="132" t="s">
        <v>410</v>
      </c>
      <c r="D15" s="132" t="s">
        <v>414</v>
      </c>
      <c r="E15" s="100">
        <v>8</v>
      </c>
      <c r="F15" s="100"/>
      <c r="G15" s="109"/>
      <c r="H15" s="109"/>
      <c r="I15" s="103"/>
      <c r="J15" s="103"/>
      <c r="K15" s="136" t="s">
        <v>488</v>
      </c>
      <c r="M15" s="179" t="s">
        <v>1134</v>
      </c>
    </row>
    <row r="16" spans="1:13" s="91" customFormat="1" ht="13.5">
      <c r="A16" s="101">
        <f t="shared" si="0"/>
        <v>10</v>
      </c>
      <c r="B16" s="124" t="s">
        <v>323</v>
      </c>
      <c r="C16" s="132" t="s">
        <v>411</v>
      </c>
      <c r="D16" s="132" t="s">
        <v>332</v>
      </c>
      <c r="E16" s="100" t="s">
        <v>419</v>
      </c>
      <c r="F16" s="100"/>
      <c r="G16" s="109"/>
      <c r="H16" s="109"/>
      <c r="I16" s="103"/>
      <c r="J16" s="103"/>
      <c r="K16" s="136" t="s">
        <v>489</v>
      </c>
      <c r="M16" s="179" t="s">
        <v>1135</v>
      </c>
    </row>
    <row r="17" spans="1:13" s="91" customFormat="1" ht="13.5">
      <c r="A17" s="101">
        <f t="shared" si="0"/>
        <v>11</v>
      </c>
      <c r="B17" s="124" t="s">
        <v>420</v>
      </c>
      <c r="C17" s="132" t="s">
        <v>412</v>
      </c>
      <c r="D17" s="132" t="s">
        <v>414</v>
      </c>
      <c r="E17" s="100">
        <v>8</v>
      </c>
      <c r="F17" s="100"/>
      <c r="G17" s="109"/>
      <c r="H17" s="109"/>
      <c r="I17" s="103"/>
      <c r="J17" s="103"/>
      <c r="K17" s="136" t="s">
        <v>490</v>
      </c>
      <c r="M17" s="179" t="s">
        <v>1122</v>
      </c>
    </row>
    <row r="18" spans="1:13" s="91" customFormat="1" ht="13.5">
      <c r="A18" s="112">
        <f t="shared" si="0"/>
        <v>12</v>
      </c>
      <c r="B18" s="113" t="s">
        <v>421</v>
      </c>
      <c r="C18" s="133" t="s">
        <v>413</v>
      </c>
      <c r="D18" s="133" t="s">
        <v>332</v>
      </c>
      <c r="E18" s="131" t="s">
        <v>419</v>
      </c>
      <c r="F18" s="131"/>
      <c r="G18" s="114"/>
      <c r="H18" s="114"/>
      <c r="I18" s="115"/>
      <c r="J18" s="115"/>
      <c r="K18" s="140" t="s">
        <v>491</v>
      </c>
      <c r="M18"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36.xml><?xml version="1.0" encoding="utf-8"?>
<worksheet xmlns="http://schemas.openxmlformats.org/spreadsheetml/2006/main" xmlns:r="http://schemas.openxmlformats.org/officeDocument/2006/relationships">
  <sheetPr codeName="Sheet125">
    <pageSetUpPr fitToPage="1"/>
  </sheetPr>
  <dimension ref="A1:M25"/>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activeCell="E7" sqref="E7:E25"/>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1044</v>
      </c>
      <c r="D5" s="492" t="s">
        <v>10</v>
      </c>
      <c r="E5" s="493"/>
      <c r="F5" s="494"/>
      <c r="G5" s="475" t="s">
        <v>1043</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25" si="0">ROW(A7)-6</f>
        <v>1</v>
      </c>
      <c r="B7" s="146" t="s">
        <v>424</v>
      </c>
      <c r="C7" s="147" t="s">
        <v>429</v>
      </c>
      <c r="D7" s="147" t="s">
        <v>414</v>
      </c>
      <c r="E7" s="148">
        <v>60</v>
      </c>
      <c r="F7" s="148"/>
      <c r="G7" s="149" t="s">
        <v>328</v>
      </c>
      <c r="H7" s="149" t="s">
        <v>422</v>
      </c>
      <c r="I7" s="150"/>
      <c r="J7" s="151"/>
      <c r="K7" s="161"/>
    </row>
    <row r="8" spans="1:13" s="97" customFormat="1">
      <c r="A8" s="101">
        <f t="shared" si="0"/>
        <v>2</v>
      </c>
      <c r="B8" s="146" t="s">
        <v>425</v>
      </c>
      <c r="C8" s="153" t="s">
        <v>430</v>
      </c>
      <c r="D8" s="153" t="s">
        <v>414</v>
      </c>
      <c r="E8" s="148">
        <v>15</v>
      </c>
      <c r="F8" s="148"/>
      <c r="G8" s="162" t="s">
        <v>328</v>
      </c>
      <c r="H8" s="163" t="s">
        <v>422</v>
      </c>
      <c r="I8" s="156"/>
      <c r="J8" s="156"/>
      <c r="K8" s="157"/>
    </row>
    <row r="9" spans="1:13" s="97" customFormat="1">
      <c r="A9" s="101">
        <f t="shared" si="0"/>
        <v>3</v>
      </c>
      <c r="B9" s="146" t="s">
        <v>423</v>
      </c>
      <c r="C9" s="153" t="s">
        <v>431</v>
      </c>
      <c r="D9" s="153" t="s">
        <v>416</v>
      </c>
      <c r="E9" s="148"/>
      <c r="F9" s="148"/>
      <c r="G9" s="164"/>
      <c r="H9" s="164"/>
      <c r="I9" s="156"/>
      <c r="J9" s="156"/>
      <c r="K9" s="157"/>
    </row>
    <row r="10" spans="1:13" s="93" customFormat="1" ht="13.5">
      <c r="A10" s="101">
        <f t="shared" si="0"/>
        <v>4</v>
      </c>
      <c r="B10" s="75" t="s">
        <v>320</v>
      </c>
      <c r="C10" s="132" t="s">
        <v>363</v>
      </c>
      <c r="D10" s="132" t="s">
        <v>414</v>
      </c>
      <c r="E10" s="100">
        <v>8</v>
      </c>
      <c r="F10" s="100"/>
      <c r="G10" s="109" t="s">
        <v>328</v>
      </c>
      <c r="H10" s="109" t="s">
        <v>1103</v>
      </c>
      <c r="I10" s="103"/>
      <c r="J10" s="103"/>
      <c r="K10" s="136"/>
      <c r="M10" s="179" t="s">
        <v>1155</v>
      </c>
    </row>
    <row r="11" spans="1:13" s="93" customFormat="1" ht="13.5">
      <c r="A11" s="101">
        <f t="shared" si="0"/>
        <v>5</v>
      </c>
      <c r="B11" s="124" t="s">
        <v>448</v>
      </c>
      <c r="C11" s="132" t="s">
        <v>449</v>
      </c>
      <c r="D11" s="132" t="s">
        <v>414</v>
      </c>
      <c r="E11" s="100">
        <v>10</v>
      </c>
      <c r="F11" s="100"/>
      <c r="G11" s="109" t="s">
        <v>328</v>
      </c>
      <c r="H11" s="109" t="s">
        <v>1103</v>
      </c>
      <c r="I11" s="103"/>
      <c r="J11" s="103"/>
      <c r="K11" s="136" t="s">
        <v>1057</v>
      </c>
      <c r="M11" s="179" t="s">
        <v>1176</v>
      </c>
    </row>
    <row r="12" spans="1:13" s="93" customFormat="1" ht="31.5">
      <c r="A12" s="101">
        <f t="shared" si="0"/>
        <v>6</v>
      </c>
      <c r="B12" s="104" t="s">
        <v>1045</v>
      </c>
      <c r="C12" s="132" t="s">
        <v>1046</v>
      </c>
      <c r="D12" s="132" t="s">
        <v>414</v>
      </c>
      <c r="E12" s="100">
        <v>4</v>
      </c>
      <c r="F12" s="100"/>
      <c r="G12" s="109" t="s">
        <v>328</v>
      </c>
      <c r="H12" s="110" t="s">
        <v>1103</v>
      </c>
      <c r="I12" s="103"/>
      <c r="J12" s="103"/>
      <c r="K12" s="136" t="s">
        <v>1058</v>
      </c>
      <c r="M12" s="179" t="s">
        <v>1557</v>
      </c>
    </row>
    <row r="13" spans="1:13" s="93" customFormat="1" ht="31.5">
      <c r="A13" s="101">
        <f t="shared" si="0"/>
        <v>7</v>
      </c>
      <c r="B13" s="104" t="s">
        <v>1047</v>
      </c>
      <c r="C13" s="132" t="s">
        <v>1048</v>
      </c>
      <c r="D13" s="132" t="s">
        <v>415</v>
      </c>
      <c r="E13" s="100">
        <v>5</v>
      </c>
      <c r="F13" s="100"/>
      <c r="G13" s="109" t="s">
        <v>328</v>
      </c>
      <c r="H13" s="109" t="s">
        <v>1103</v>
      </c>
      <c r="I13" s="103"/>
      <c r="J13" s="103"/>
      <c r="K13" s="136" t="s">
        <v>1059</v>
      </c>
      <c r="M13" s="179" t="s">
        <v>1558</v>
      </c>
    </row>
    <row r="14" spans="1:13" s="97" customFormat="1" ht="31.5">
      <c r="A14" s="101">
        <f t="shared" si="0"/>
        <v>8</v>
      </c>
      <c r="B14" s="124" t="s">
        <v>1049</v>
      </c>
      <c r="C14" s="132" t="s">
        <v>1050</v>
      </c>
      <c r="D14" s="132" t="s">
        <v>324</v>
      </c>
      <c r="E14" s="100">
        <v>5</v>
      </c>
      <c r="F14" s="100"/>
      <c r="G14" s="109" t="s">
        <v>328</v>
      </c>
      <c r="H14" s="109" t="s">
        <v>1103</v>
      </c>
      <c r="I14" s="103"/>
      <c r="J14" s="103"/>
      <c r="K14" s="136" t="s">
        <v>1060</v>
      </c>
      <c r="M14" s="179" t="s">
        <v>1559</v>
      </c>
    </row>
    <row r="15" spans="1:13" s="97" customFormat="1" ht="13.5">
      <c r="A15" s="101">
        <f t="shared" si="0"/>
        <v>9</v>
      </c>
      <c r="B15" s="124" t="s">
        <v>200</v>
      </c>
      <c r="C15" s="132" t="s">
        <v>1051</v>
      </c>
      <c r="D15" s="132" t="s">
        <v>324</v>
      </c>
      <c r="E15" s="100">
        <v>2</v>
      </c>
      <c r="F15" s="100"/>
      <c r="G15" s="109" t="s">
        <v>328</v>
      </c>
      <c r="H15" s="109" t="s">
        <v>1103</v>
      </c>
      <c r="I15" s="103"/>
      <c r="J15" s="103"/>
      <c r="K15" s="136" t="s">
        <v>1061</v>
      </c>
      <c r="M15" s="179" t="s">
        <v>1560</v>
      </c>
    </row>
    <row r="16" spans="1:13" s="91" customFormat="1" ht="21">
      <c r="A16" s="101">
        <f t="shared" si="0"/>
        <v>10</v>
      </c>
      <c r="B16" s="124" t="s">
        <v>209</v>
      </c>
      <c r="C16" s="132" t="s">
        <v>1052</v>
      </c>
      <c r="D16" s="132" t="s">
        <v>414</v>
      </c>
      <c r="E16" s="100">
        <v>4</v>
      </c>
      <c r="F16" s="100"/>
      <c r="G16" s="109" t="s">
        <v>328</v>
      </c>
      <c r="H16" s="109" t="s">
        <v>1103</v>
      </c>
      <c r="I16" s="103"/>
      <c r="J16" s="103"/>
      <c r="K16" s="136" t="s">
        <v>1062</v>
      </c>
      <c r="M16" s="179" t="s">
        <v>1561</v>
      </c>
    </row>
    <row r="17" spans="1:13" s="91" customFormat="1" ht="52.5">
      <c r="A17" s="101">
        <f t="shared" si="0"/>
        <v>11</v>
      </c>
      <c r="B17" s="124" t="s">
        <v>199</v>
      </c>
      <c r="C17" s="132" t="s">
        <v>1053</v>
      </c>
      <c r="D17" s="132" t="s">
        <v>324</v>
      </c>
      <c r="E17" s="100">
        <v>2</v>
      </c>
      <c r="F17" s="100"/>
      <c r="G17" s="109"/>
      <c r="H17" s="109"/>
      <c r="I17" s="103"/>
      <c r="J17" s="103"/>
      <c r="K17" s="136" t="s">
        <v>1063</v>
      </c>
      <c r="M17" s="179" t="s">
        <v>1562</v>
      </c>
    </row>
    <row r="18" spans="1:13" s="91" customFormat="1" ht="13.5">
      <c r="A18" s="101">
        <f t="shared" si="0"/>
        <v>12</v>
      </c>
      <c r="B18" s="124" t="s">
        <v>72</v>
      </c>
      <c r="C18" s="132" t="s">
        <v>1054</v>
      </c>
      <c r="D18" s="132" t="s">
        <v>332</v>
      </c>
      <c r="E18" s="100" t="s">
        <v>419</v>
      </c>
      <c r="F18" s="100"/>
      <c r="G18" s="109"/>
      <c r="H18" s="109"/>
      <c r="I18" s="103"/>
      <c r="J18" s="103"/>
      <c r="K18" s="136" t="s">
        <v>1064</v>
      </c>
      <c r="M18" s="179" t="s">
        <v>1563</v>
      </c>
    </row>
    <row r="19" spans="1:13" s="91" customFormat="1" ht="13.5">
      <c r="A19" s="101">
        <f t="shared" si="0"/>
        <v>13</v>
      </c>
      <c r="B19" s="124" t="s">
        <v>73</v>
      </c>
      <c r="C19" s="132" t="s">
        <v>1055</v>
      </c>
      <c r="D19" s="132" t="s">
        <v>332</v>
      </c>
      <c r="E19" s="100" t="s">
        <v>419</v>
      </c>
      <c r="F19" s="100"/>
      <c r="G19" s="109"/>
      <c r="H19" s="109"/>
      <c r="I19" s="109"/>
      <c r="J19" s="109"/>
      <c r="K19" s="136" t="s">
        <v>1065</v>
      </c>
      <c r="M19" s="179" t="s">
        <v>1564</v>
      </c>
    </row>
    <row r="20" spans="1:13" s="91" customFormat="1" ht="13.5">
      <c r="A20" s="101">
        <f t="shared" si="0"/>
        <v>14</v>
      </c>
      <c r="B20" s="124" t="s">
        <v>74</v>
      </c>
      <c r="C20" s="132" t="s">
        <v>1056</v>
      </c>
      <c r="D20" s="132" t="s">
        <v>324</v>
      </c>
      <c r="E20" s="100">
        <v>11</v>
      </c>
      <c r="F20" s="100"/>
      <c r="G20" s="109"/>
      <c r="H20" s="109"/>
      <c r="I20" s="103"/>
      <c r="J20" s="103"/>
      <c r="K20" s="136" t="s">
        <v>1066</v>
      </c>
      <c r="M20" s="179" t="s">
        <v>1565</v>
      </c>
    </row>
    <row r="21" spans="1:13" s="91" customFormat="1" ht="13.5">
      <c r="A21" s="101">
        <f t="shared" si="0"/>
        <v>15</v>
      </c>
      <c r="B21" s="124" t="s">
        <v>206</v>
      </c>
      <c r="C21" s="132" t="s">
        <v>593</v>
      </c>
      <c r="D21" s="132" t="s">
        <v>324</v>
      </c>
      <c r="E21" s="100">
        <v>11</v>
      </c>
      <c r="F21" s="100"/>
      <c r="G21" s="109"/>
      <c r="H21" s="109"/>
      <c r="I21" s="103"/>
      <c r="J21" s="103"/>
      <c r="K21" s="136" t="s">
        <v>1067</v>
      </c>
      <c r="M21" s="179" t="s">
        <v>1289</v>
      </c>
    </row>
    <row r="22" spans="1:13" s="91" customFormat="1" ht="13.5">
      <c r="A22" s="101">
        <f t="shared" si="0"/>
        <v>16</v>
      </c>
      <c r="B22" s="124" t="s">
        <v>322</v>
      </c>
      <c r="C22" s="132" t="s">
        <v>410</v>
      </c>
      <c r="D22" s="132" t="s">
        <v>414</v>
      </c>
      <c r="E22" s="100">
        <v>8</v>
      </c>
      <c r="F22" s="100"/>
      <c r="G22" s="100"/>
      <c r="H22" s="109"/>
      <c r="I22" s="103"/>
      <c r="J22" s="103"/>
      <c r="K22" s="136" t="s">
        <v>1068</v>
      </c>
      <c r="M22" s="179" t="s">
        <v>1134</v>
      </c>
    </row>
    <row r="23" spans="1:13" s="91" customFormat="1" ht="13.5">
      <c r="A23" s="101">
        <f t="shared" si="0"/>
        <v>17</v>
      </c>
      <c r="B23" s="124" t="s">
        <v>323</v>
      </c>
      <c r="C23" s="132" t="s">
        <v>411</v>
      </c>
      <c r="D23" s="132" t="s">
        <v>332</v>
      </c>
      <c r="E23" s="100" t="s">
        <v>419</v>
      </c>
      <c r="F23" s="100"/>
      <c r="G23" s="109"/>
      <c r="H23" s="109"/>
      <c r="I23" s="103"/>
      <c r="J23" s="103"/>
      <c r="K23" s="136" t="s">
        <v>435</v>
      </c>
      <c r="M23" s="179" t="s">
        <v>1135</v>
      </c>
    </row>
    <row r="24" spans="1:13" s="91" customFormat="1" ht="13.5">
      <c r="A24" s="101">
        <f t="shared" si="0"/>
        <v>18</v>
      </c>
      <c r="B24" s="124" t="s">
        <v>420</v>
      </c>
      <c r="C24" s="132" t="s">
        <v>412</v>
      </c>
      <c r="D24" s="132" t="s">
        <v>414</v>
      </c>
      <c r="E24" s="100">
        <v>8</v>
      </c>
      <c r="F24" s="100"/>
      <c r="G24" s="109"/>
      <c r="H24" s="109"/>
      <c r="I24" s="103"/>
      <c r="J24" s="103"/>
      <c r="K24" s="136" t="s">
        <v>436</v>
      </c>
      <c r="M24" s="179" t="s">
        <v>1122</v>
      </c>
    </row>
    <row r="25" spans="1:13" s="91" customFormat="1" ht="13.5">
      <c r="A25" s="112">
        <f t="shared" si="0"/>
        <v>19</v>
      </c>
      <c r="B25" s="113" t="s">
        <v>421</v>
      </c>
      <c r="C25" s="133" t="s">
        <v>413</v>
      </c>
      <c r="D25" s="133" t="s">
        <v>332</v>
      </c>
      <c r="E25" s="131" t="s">
        <v>419</v>
      </c>
      <c r="F25" s="131"/>
      <c r="G25" s="114"/>
      <c r="H25" s="114"/>
      <c r="I25" s="115"/>
      <c r="J25" s="115"/>
      <c r="K25" s="140" t="s">
        <v>437</v>
      </c>
      <c r="M25"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37.xml><?xml version="1.0" encoding="utf-8"?>
<worksheet xmlns="http://schemas.openxmlformats.org/spreadsheetml/2006/main" xmlns:r="http://schemas.openxmlformats.org/officeDocument/2006/relationships">
  <sheetPr codeName="Sheet104">
    <pageSetUpPr fitToPage="1"/>
  </sheetPr>
  <dimension ref="A1:K90"/>
  <sheetViews>
    <sheetView showGridLines="0" view="pageBreakPreview" zoomScaleNormal="75" zoomScaleSheetLayoutView="100" workbookViewId="0">
      <pane xSplit="2" ySplit="6" topLeftCell="C7" activePane="bottomRight" state="frozen"/>
      <selection activeCell="E44" sqref="E44"/>
      <selection pane="topRight" activeCell="E44" sqref="E44"/>
      <selection pane="bottomLeft" activeCell="E44" sqref="E44"/>
      <selection pane="bottomRight" activeCell="C18" sqref="C18"/>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6384" width="9" style="116"/>
  </cols>
  <sheetData>
    <row r="1" spans="1:11" s="78" customFormat="1" ht="13.5" customHeight="1">
      <c r="A1" s="76"/>
      <c r="B1" s="77"/>
      <c r="D1" s="79"/>
      <c r="E1" s="80"/>
      <c r="F1" s="80"/>
      <c r="G1" s="76"/>
    </row>
    <row r="2" spans="1:11" s="85" customFormat="1" ht="24.95" customHeight="1">
      <c r="A2" s="81"/>
      <c r="B2" s="82"/>
      <c r="C2" s="83"/>
      <c r="D2" s="487" t="s">
        <v>5</v>
      </c>
      <c r="E2" s="488"/>
      <c r="F2" s="489"/>
      <c r="G2" s="475" t="s">
        <v>339</v>
      </c>
      <c r="H2" s="476"/>
      <c r="I2" s="477"/>
      <c r="J2" s="84" t="s">
        <v>6</v>
      </c>
      <c r="K2" s="125"/>
    </row>
    <row r="3" spans="1:11" s="85" customFormat="1" ht="24.95" customHeight="1">
      <c r="A3" s="81"/>
      <c r="B3" s="82"/>
      <c r="C3" s="83"/>
      <c r="D3" s="487" t="s">
        <v>7</v>
      </c>
      <c r="E3" s="488"/>
      <c r="F3" s="489"/>
      <c r="G3" s="478">
        <v>41569</v>
      </c>
      <c r="H3" s="479"/>
      <c r="I3" s="479"/>
      <c r="J3" s="84" t="s">
        <v>8</v>
      </c>
      <c r="K3" s="125"/>
    </row>
    <row r="4" spans="1:11" s="78" customFormat="1" ht="6" customHeight="1">
      <c r="A4" s="86"/>
      <c r="B4" s="87"/>
      <c r="D4" s="79"/>
      <c r="E4" s="80"/>
      <c r="F4" s="80"/>
    </row>
    <row r="5" spans="1:11" s="79" customFormat="1" ht="22.5" customHeight="1">
      <c r="A5" s="490" t="s">
        <v>9</v>
      </c>
      <c r="B5" s="491"/>
      <c r="C5" s="88" t="s">
        <v>434</v>
      </c>
      <c r="D5" s="492" t="s">
        <v>10</v>
      </c>
      <c r="E5" s="493"/>
      <c r="F5" s="494"/>
      <c r="G5" s="475"/>
      <c r="H5" s="476"/>
      <c r="I5" s="477"/>
      <c r="J5" s="126" t="s">
        <v>51</v>
      </c>
      <c r="K5" s="89" t="s">
        <v>432</v>
      </c>
    </row>
    <row r="6" spans="1:11" s="79" customFormat="1" ht="22.5">
      <c r="A6" s="90" t="s">
        <v>11</v>
      </c>
      <c r="B6" s="90" t="s">
        <v>12</v>
      </c>
      <c r="C6" s="90" t="s">
        <v>13</v>
      </c>
      <c r="D6" s="90" t="s">
        <v>14</v>
      </c>
      <c r="E6" s="98" t="s">
        <v>48</v>
      </c>
      <c r="F6" s="98" t="s">
        <v>49</v>
      </c>
      <c r="G6" s="90" t="s">
        <v>2</v>
      </c>
      <c r="H6" s="90" t="s">
        <v>50</v>
      </c>
      <c r="I6" s="90" t="s">
        <v>55</v>
      </c>
      <c r="J6" s="90" t="s">
        <v>3</v>
      </c>
      <c r="K6" s="90" t="s">
        <v>15</v>
      </c>
    </row>
    <row r="7" spans="1:11" s="91" customFormat="1">
      <c r="A7" s="99">
        <f t="shared" ref="A7:A90" si="0">ROW(A7)-6</f>
        <v>1</v>
      </c>
      <c r="B7" s="146" t="s">
        <v>424</v>
      </c>
      <c r="C7" s="147" t="s">
        <v>429</v>
      </c>
      <c r="D7" s="147" t="s">
        <v>414</v>
      </c>
      <c r="E7" s="148">
        <v>60</v>
      </c>
      <c r="F7" s="148"/>
      <c r="G7" s="149" t="s">
        <v>328</v>
      </c>
      <c r="H7" s="149" t="s">
        <v>422</v>
      </c>
      <c r="I7" s="150"/>
      <c r="J7" s="151"/>
      <c r="K7" s="161"/>
    </row>
    <row r="8" spans="1:11" s="97" customFormat="1">
      <c r="A8" s="101">
        <f t="shared" si="0"/>
        <v>2</v>
      </c>
      <c r="B8" s="146" t="s">
        <v>425</v>
      </c>
      <c r="C8" s="153" t="s">
        <v>430</v>
      </c>
      <c r="D8" s="153" t="s">
        <v>414</v>
      </c>
      <c r="E8" s="148">
        <v>15</v>
      </c>
      <c r="F8" s="148"/>
      <c r="G8" s="162" t="s">
        <v>328</v>
      </c>
      <c r="H8" s="163" t="s">
        <v>422</v>
      </c>
      <c r="I8" s="156"/>
      <c r="J8" s="156"/>
      <c r="K8" s="157"/>
    </row>
    <row r="9" spans="1:11" s="97" customFormat="1">
      <c r="A9" s="101">
        <f t="shared" si="0"/>
        <v>3</v>
      </c>
      <c r="B9" s="146" t="s">
        <v>423</v>
      </c>
      <c r="C9" s="153" t="s">
        <v>431</v>
      </c>
      <c r="D9" s="153" t="s">
        <v>416</v>
      </c>
      <c r="E9" s="148"/>
      <c r="F9" s="148"/>
      <c r="G9" s="164"/>
      <c r="H9" s="164"/>
      <c r="I9" s="156"/>
      <c r="J9" s="156"/>
      <c r="K9" s="157"/>
    </row>
    <row r="10" spans="1:11" s="93" customFormat="1">
      <c r="A10" s="101">
        <f t="shared" si="0"/>
        <v>4</v>
      </c>
      <c r="B10" s="75"/>
      <c r="C10" s="132"/>
      <c r="D10" s="132"/>
      <c r="E10" s="100"/>
      <c r="F10" s="100"/>
      <c r="G10" s="109"/>
      <c r="H10" s="109"/>
      <c r="I10" s="103"/>
      <c r="J10" s="103"/>
      <c r="K10" s="136"/>
    </row>
    <row r="11" spans="1:11" s="93" customFormat="1">
      <c r="A11" s="101">
        <f t="shared" si="0"/>
        <v>5</v>
      </c>
      <c r="B11" s="124"/>
      <c r="C11" s="132"/>
      <c r="D11" s="132"/>
      <c r="E11" s="100"/>
      <c r="F11" s="100"/>
      <c r="G11" s="109"/>
      <c r="H11" s="109"/>
      <c r="I11" s="103"/>
      <c r="J11" s="103"/>
      <c r="K11" s="136"/>
    </row>
    <row r="12" spans="1:11" s="93" customFormat="1">
      <c r="A12" s="101">
        <f t="shared" si="0"/>
        <v>6</v>
      </c>
      <c r="B12" s="104"/>
      <c r="C12" s="132"/>
      <c r="D12" s="132"/>
      <c r="E12" s="100"/>
      <c r="F12" s="100"/>
      <c r="G12" s="109"/>
      <c r="H12" s="110"/>
      <c r="I12" s="103"/>
      <c r="J12" s="103"/>
      <c r="K12" s="136"/>
    </row>
    <row r="13" spans="1:11" s="93" customFormat="1">
      <c r="A13" s="101">
        <f t="shared" si="0"/>
        <v>7</v>
      </c>
      <c r="B13" s="104"/>
      <c r="C13" s="132"/>
      <c r="D13" s="132"/>
      <c r="E13" s="100"/>
      <c r="F13" s="100"/>
      <c r="G13" s="109"/>
      <c r="H13" s="109"/>
      <c r="I13" s="103"/>
      <c r="J13" s="103"/>
      <c r="K13" s="136"/>
    </row>
    <row r="14" spans="1:11" s="97" customFormat="1">
      <c r="A14" s="101">
        <f t="shared" si="0"/>
        <v>8</v>
      </c>
      <c r="B14" s="124"/>
      <c r="C14" s="132"/>
      <c r="D14" s="132"/>
      <c r="E14" s="100"/>
      <c r="F14" s="100"/>
      <c r="G14" s="109"/>
      <c r="H14" s="109"/>
      <c r="I14" s="103"/>
      <c r="J14" s="103"/>
      <c r="K14" s="136"/>
    </row>
    <row r="15" spans="1:11" s="97" customFormat="1">
      <c r="A15" s="101">
        <f t="shared" si="0"/>
        <v>9</v>
      </c>
      <c r="B15" s="124"/>
      <c r="C15" s="132"/>
      <c r="D15" s="132"/>
      <c r="E15" s="100"/>
      <c r="F15" s="100"/>
      <c r="G15" s="109"/>
      <c r="H15" s="109"/>
      <c r="I15" s="103"/>
      <c r="J15" s="103"/>
      <c r="K15" s="136"/>
    </row>
    <row r="16" spans="1:11" s="91" customFormat="1">
      <c r="A16" s="101">
        <f t="shared" si="0"/>
        <v>10</v>
      </c>
      <c r="B16" s="124"/>
      <c r="C16" s="132"/>
      <c r="D16" s="132"/>
      <c r="E16" s="100"/>
      <c r="F16" s="100"/>
      <c r="G16" s="109"/>
      <c r="H16" s="109"/>
      <c r="I16" s="103"/>
      <c r="J16" s="103"/>
      <c r="K16" s="136"/>
    </row>
    <row r="17" spans="1:11" s="91" customFormat="1">
      <c r="A17" s="101">
        <f t="shared" si="0"/>
        <v>11</v>
      </c>
      <c r="B17" s="124"/>
      <c r="C17" s="132"/>
      <c r="D17" s="132"/>
      <c r="E17" s="100"/>
      <c r="F17" s="100"/>
      <c r="G17" s="109"/>
      <c r="H17" s="109"/>
      <c r="I17" s="103"/>
      <c r="J17" s="103"/>
      <c r="K17" s="136"/>
    </row>
    <row r="18" spans="1:11" s="91" customFormat="1">
      <c r="A18" s="101">
        <f t="shared" si="0"/>
        <v>12</v>
      </c>
      <c r="B18" s="124"/>
      <c r="C18" s="132"/>
      <c r="D18" s="132"/>
      <c r="E18" s="100"/>
      <c r="F18" s="100"/>
      <c r="G18" s="109"/>
      <c r="H18" s="109"/>
      <c r="I18" s="103"/>
      <c r="J18" s="103"/>
      <c r="K18" s="136"/>
    </row>
    <row r="19" spans="1:11" s="91" customFormat="1">
      <c r="A19" s="101">
        <f t="shared" si="0"/>
        <v>13</v>
      </c>
      <c r="B19" s="124"/>
      <c r="C19" s="132"/>
      <c r="D19" s="132"/>
      <c r="E19" s="100"/>
      <c r="F19" s="100"/>
      <c r="G19" s="109"/>
      <c r="H19" s="109"/>
      <c r="I19" s="109"/>
      <c r="J19" s="109"/>
      <c r="K19" s="136"/>
    </row>
    <row r="20" spans="1:11" s="91" customFormat="1">
      <c r="A20" s="101">
        <f t="shared" si="0"/>
        <v>14</v>
      </c>
      <c r="B20" s="124"/>
      <c r="C20" s="132"/>
      <c r="D20" s="132"/>
      <c r="E20" s="100"/>
      <c r="F20" s="100"/>
      <c r="G20" s="109"/>
      <c r="H20" s="109"/>
      <c r="I20" s="103"/>
      <c r="J20" s="103"/>
      <c r="K20" s="136"/>
    </row>
    <row r="21" spans="1:11" s="91" customFormat="1">
      <c r="A21" s="101">
        <f t="shared" si="0"/>
        <v>15</v>
      </c>
      <c r="B21" s="124"/>
      <c r="C21" s="132"/>
      <c r="D21" s="132"/>
      <c r="E21" s="100"/>
      <c r="F21" s="100"/>
      <c r="G21" s="109"/>
      <c r="H21" s="109"/>
      <c r="I21" s="103"/>
      <c r="J21" s="103"/>
      <c r="K21" s="136"/>
    </row>
    <row r="22" spans="1:11" s="91" customFormat="1">
      <c r="A22" s="101">
        <f t="shared" si="0"/>
        <v>16</v>
      </c>
      <c r="B22" s="124"/>
      <c r="C22" s="132"/>
      <c r="D22" s="132"/>
      <c r="E22" s="100"/>
      <c r="F22" s="100"/>
      <c r="G22" s="100"/>
      <c r="H22" s="109"/>
      <c r="I22" s="103"/>
      <c r="J22" s="103"/>
      <c r="K22" s="136"/>
    </row>
    <row r="23" spans="1:11" s="91" customFormat="1">
      <c r="A23" s="101">
        <f t="shared" si="0"/>
        <v>17</v>
      </c>
      <c r="B23" s="124"/>
      <c r="C23" s="132"/>
      <c r="D23" s="132"/>
      <c r="E23" s="100"/>
      <c r="F23" s="100"/>
      <c r="G23" s="109"/>
      <c r="H23" s="109"/>
      <c r="I23" s="103"/>
      <c r="J23" s="103"/>
      <c r="K23" s="136"/>
    </row>
    <row r="24" spans="1:11" s="91" customFormat="1">
      <c r="A24" s="101">
        <f t="shared" si="0"/>
        <v>18</v>
      </c>
      <c r="B24" s="124"/>
      <c r="C24" s="132"/>
      <c r="D24" s="132"/>
      <c r="E24" s="100"/>
      <c r="F24" s="100"/>
      <c r="G24" s="109"/>
      <c r="H24" s="109"/>
      <c r="I24" s="103"/>
      <c r="J24" s="103"/>
      <c r="K24" s="136"/>
    </row>
    <row r="25" spans="1:11" s="91" customFormat="1">
      <c r="A25" s="101">
        <f t="shared" si="0"/>
        <v>19</v>
      </c>
      <c r="B25" s="124"/>
      <c r="C25" s="132"/>
      <c r="D25" s="132"/>
      <c r="E25" s="100"/>
      <c r="F25" s="100"/>
      <c r="G25" s="109"/>
      <c r="H25" s="109"/>
      <c r="I25" s="103"/>
      <c r="J25" s="103"/>
      <c r="K25" s="136"/>
    </row>
    <row r="26" spans="1:11" s="91" customFormat="1">
      <c r="A26" s="101">
        <f t="shared" si="0"/>
        <v>20</v>
      </c>
      <c r="B26" s="124"/>
      <c r="C26" s="132"/>
      <c r="D26" s="132"/>
      <c r="E26" s="100"/>
      <c r="F26" s="100"/>
      <c r="G26" s="109"/>
      <c r="H26" s="109"/>
      <c r="I26" s="111"/>
      <c r="J26" s="111"/>
      <c r="K26" s="136"/>
    </row>
    <row r="27" spans="1:11" s="92" customFormat="1">
      <c r="A27" s="101">
        <f t="shared" si="0"/>
        <v>21</v>
      </c>
      <c r="B27" s="124"/>
      <c r="C27" s="132"/>
      <c r="D27" s="132"/>
      <c r="E27" s="100"/>
      <c r="F27" s="100"/>
      <c r="G27" s="109"/>
      <c r="H27" s="109"/>
      <c r="I27" s="103"/>
      <c r="J27" s="103"/>
      <c r="K27" s="136"/>
    </row>
    <row r="28" spans="1:11" s="92" customFormat="1">
      <c r="A28" s="101">
        <f t="shared" si="0"/>
        <v>22</v>
      </c>
      <c r="B28" s="124"/>
      <c r="C28" s="132"/>
      <c r="D28" s="132"/>
      <c r="E28" s="100"/>
      <c r="F28" s="100"/>
      <c r="G28" s="110"/>
      <c r="H28" s="109"/>
      <c r="I28" s="103"/>
      <c r="J28" s="103"/>
      <c r="K28" s="136"/>
    </row>
    <row r="29" spans="1:11" s="92" customFormat="1">
      <c r="A29" s="101">
        <f t="shared" si="0"/>
        <v>23</v>
      </c>
      <c r="B29" s="104"/>
      <c r="C29" s="132"/>
      <c r="D29" s="132"/>
      <c r="E29" s="100"/>
      <c r="F29" s="100"/>
      <c r="G29" s="109"/>
      <c r="H29" s="110"/>
      <c r="I29" s="103"/>
      <c r="J29" s="103"/>
      <c r="K29" s="136"/>
    </row>
    <row r="30" spans="1:11" s="92" customFormat="1">
      <c r="A30" s="101">
        <f t="shared" si="0"/>
        <v>24</v>
      </c>
      <c r="B30" s="104"/>
      <c r="C30" s="132"/>
      <c r="D30" s="132"/>
      <c r="E30" s="100"/>
      <c r="F30" s="100"/>
      <c r="G30" s="109"/>
      <c r="H30" s="109"/>
      <c r="I30" s="103"/>
      <c r="J30" s="103"/>
      <c r="K30" s="136"/>
    </row>
    <row r="31" spans="1:11" s="92" customFormat="1">
      <c r="A31" s="101">
        <f t="shared" si="0"/>
        <v>25</v>
      </c>
      <c r="B31" s="124"/>
      <c r="C31" s="132"/>
      <c r="D31" s="132"/>
      <c r="E31" s="100"/>
      <c r="F31" s="100"/>
      <c r="G31" s="109"/>
      <c r="H31" s="109"/>
      <c r="I31" s="103"/>
      <c r="J31" s="103"/>
      <c r="K31" s="136"/>
    </row>
    <row r="32" spans="1:11" s="92" customFormat="1">
      <c r="A32" s="101">
        <f t="shared" si="0"/>
        <v>26</v>
      </c>
      <c r="B32" s="124"/>
      <c r="C32" s="132"/>
      <c r="D32" s="132"/>
      <c r="E32" s="100"/>
      <c r="F32" s="100"/>
      <c r="G32" s="109"/>
      <c r="H32" s="109"/>
      <c r="I32" s="103"/>
      <c r="J32" s="103"/>
      <c r="K32" s="136"/>
    </row>
    <row r="33" spans="1:11" s="92" customFormat="1">
      <c r="A33" s="101">
        <f t="shared" si="0"/>
        <v>27</v>
      </c>
      <c r="B33" s="124"/>
      <c r="C33" s="132"/>
      <c r="D33" s="132"/>
      <c r="E33" s="100"/>
      <c r="F33" s="100"/>
      <c r="G33" s="109"/>
      <c r="H33" s="109"/>
      <c r="I33" s="103"/>
      <c r="J33" s="103"/>
      <c r="K33" s="136"/>
    </row>
    <row r="34" spans="1:11" s="92" customFormat="1">
      <c r="A34" s="101">
        <f t="shared" si="0"/>
        <v>28</v>
      </c>
      <c r="B34" s="124"/>
      <c r="C34" s="132"/>
      <c r="D34" s="132"/>
      <c r="E34" s="100"/>
      <c r="F34" s="100"/>
      <c r="G34" s="109"/>
      <c r="H34" s="109"/>
      <c r="I34" s="103"/>
      <c r="J34" s="103"/>
      <c r="K34" s="136"/>
    </row>
    <row r="35" spans="1:11" s="92" customFormat="1">
      <c r="A35" s="101">
        <f t="shared" si="0"/>
        <v>29</v>
      </c>
      <c r="B35" s="124"/>
      <c r="C35" s="132"/>
      <c r="D35" s="132"/>
      <c r="E35" s="100"/>
      <c r="F35" s="100"/>
      <c r="G35" s="109"/>
      <c r="H35" s="109"/>
      <c r="I35" s="103"/>
      <c r="J35" s="103"/>
      <c r="K35" s="136"/>
    </row>
    <row r="36" spans="1:11" s="92" customFormat="1">
      <c r="A36" s="101">
        <f t="shared" si="0"/>
        <v>30</v>
      </c>
      <c r="B36" s="124"/>
      <c r="C36" s="132"/>
      <c r="D36" s="132"/>
      <c r="E36" s="100"/>
      <c r="F36" s="100"/>
      <c r="G36" s="109"/>
      <c r="H36" s="109"/>
      <c r="I36" s="103"/>
      <c r="J36" s="103"/>
      <c r="K36" s="136"/>
    </row>
    <row r="37" spans="1:11" s="92" customFormat="1">
      <c r="A37" s="101">
        <f t="shared" si="0"/>
        <v>31</v>
      </c>
      <c r="B37" s="124"/>
      <c r="C37" s="132"/>
      <c r="D37" s="132"/>
      <c r="E37" s="100"/>
      <c r="F37" s="100"/>
      <c r="G37" s="109"/>
      <c r="H37" s="109"/>
      <c r="I37" s="103"/>
      <c r="J37" s="103"/>
      <c r="K37" s="136"/>
    </row>
    <row r="38" spans="1:11" s="92" customFormat="1">
      <c r="A38" s="101">
        <f t="shared" si="0"/>
        <v>32</v>
      </c>
      <c r="B38" s="124"/>
      <c r="C38" s="132"/>
      <c r="D38" s="132"/>
      <c r="E38" s="100"/>
      <c r="F38" s="100"/>
      <c r="G38" s="109"/>
      <c r="H38" s="109"/>
      <c r="I38" s="103"/>
      <c r="J38" s="103"/>
      <c r="K38" s="136"/>
    </row>
    <row r="39" spans="1:11" s="92" customFormat="1">
      <c r="A39" s="101">
        <f t="shared" si="0"/>
        <v>33</v>
      </c>
      <c r="B39" s="124"/>
      <c r="C39" s="132"/>
      <c r="D39" s="132"/>
      <c r="E39" s="100"/>
      <c r="F39" s="100"/>
      <c r="G39" s="109"/>
      <c r="H39" s="109"/>
      <c r="I39" s="103"/>
      <c r="J39" s="103"/>
      <c r="K39" s="136"/>
    </row>
    <row r="40" spans="1:11" s="92" customFormat="1">
      <c r="A40" s="101">
        <f t="shared" si="0"/>
        <v>34</v>
      </c>
      <c r="B40" s="124"/>
      <c r="C40" s="132"/>
      <c r="D40" s="132"/>
      <c r="E40" s="100"/>
      <c r="F40" s="100"/>
      <c r="G40" s="109"/>
      <c r="H40" s="109"/>
      <c r="I40" s="103"/>
      <c r="J40" s="103"/>
      <c r="K40" s="136"/>
    </row>
    <row r="41" spans="1:11" s="92" customFormat="1">
      <c r="A41" s="101">
        <f t="shared" si="0"/>
        <v>35</v>
      </c>
      <c r="B41" s="124"/>
      <c r="C41" s="132"/>
      <c r="D41" s="132"/>
      <c r="E41" s="100"/>
      <c r="F41" s="100"/>
      <c r="G41" s="109"/>
      <c r="H41" s="109"/>
      <c r="I41" s="103"/>
      <c r="J41" s="103"/>
      <c r="K41" s="136"/>
    </row>
    <row r="42" spans="1:11" s="92" customFormat="1">
      <c r="A42" s="101">
        <f t="shared" si="0"/>
        <v>36</v>
      </c>
      <c r="B42" s="124"/>
      <c r="C42" s="132"/>
      <c r="D42" s="132"/>
      <c r="E42" s="100"/>
      <c r="F42" s="100"/>
      <c r="G42" s="109"/>
      <c r="H42" s="109"/>
      <c r="I42" s="103"/>
      <c r="J42" s="103"/>
      <c r="K42" s="136"/>
    </row>
    <row r="43" spans="1:11" s="92" customFormat="1">
      <c r="A43" s="101">
        <f t="shared" si="0"/>
        <v>37</v>
      </c>
      <c r="B43" s="124"/>
      <c r="C43" s="132"/>
      <c r="D43" s="132"/>
      <c r="E43" s="100"/>
      <c r="F43" s="100"/>
      <c r="G43" s="109"/>
      <c r="H43" s="109"/>
      <c r="I43" s="103"/>
      <c r="J43" s="103"/>
      <c r="K43" s="136"/>
    </row>
    <row r="44" spans="1:11" s="92" customFormat="1">
      <c r="A44" s="101">
        <f t="shared" si="0"/>
        <v>38</v>
      </c>
      <c r="B44" s="124"/>
      <c r="C44" s="132"/>
      <c r="D44" s="132"/>
      <c r="E44" s="100"/>
      <c r="F44" s="100"/>
      <c r="G44" s="109"/>
      <c r="H44" s="109"/>
      <c r="I44" s="103"/>
      <c r="J44" s="103"/>
      <c r="K44" s="136"/>
    </row>
    <row r="45" spans="1:11" s="92" customFormat="1">
      <c r="A45" s="101">
        <f t="shared" si="0"/>
        <v>39</v>
      </c>
      <c r="B45" s="124"/>
      <c r="C45" s="132"/>
      <c r="D45" s="132"/>
      <c r="E45" s="100"/>
      <c r="F45" s="100"/>
      <c r="G45" s="109"/>
      <c r="H45" s="109"/>
      <c r="I45" s="103"/>
      <c r="J45" s="103"/>
      <c r="K45" s="136"/>
    </row>
    <row r="46" spans="1:11" s="92" customFormat="1">
      <c r="A46" s="101">
        <f t="shared" si="0"/>
        <v>40</v>
      </c>
      <c r="B46" s="124"/>
      <c r="C46" s="132"/>
      <c r="D46" s="132"/>
      <c r="E46" s="100"/>
      <c r="F46" s="100"/>
      <c r="G46" s="109"/>
      <c r="H46" s="109"/>
      <c r="I46" s="103"/>
      <c r="J46" s="103"/>
      <c r="K46" s="136"/>
    </row>
    <row r="47" spans="1:11" s="92" customFormat="1">
      <c r="A47" s="101">
        <f t="shared" si="0"/>
        <v>41</v>
      </c>
      <c r="B47" s="124"/>
      <c r="C47" s="132"/>
      <c r="D47" s="132"/>
      <c r="E47" s="100"/>
      <c r="F47" s="100"/>
      <c r="G47" s="109"/>
      <c r="H47" s="109"/>
      <c r="I47" s="103"/>
      <c r="J47" s="103"/>
      <c r="K47" s="136"/>
    </row>
    <row r="48" spans="1:11" s="92" customFormat="1">
      <c r="A48" s="101">
        <f t="shared" si="0"/>
        <v>42</v>
      </c>
      <c r="B48" s="124"/>
      <c r="C48" s="132"/>
      <c r="D48" s="132"/>
      <c r="E48" s="100"/>
      <c r="F48" s="100"/>
      <c r="G48" s="109"/>
      <c r="H48" s="109"/>
      <c r="I48" s="103"/>
      <c r="J48" s="103"/>
      <c r="K48" s="136"/>
    </row>
    <row r="49" spans="1:11" s="92" customFormat="1">
      <c r="A49" s="101">
        <f t="shared" si="0"/>
        <v>43</v>
      </c>
      <c r="B49" s="124"/>
      <c r="C49" s="132"/>
      <c r="D49" s="132"/>
      <c r="E49" s="100"/>
      <c r="F49" s="100"/>
      <c r="G49" s="109"/>
      <c r="H49" s="109"/>
      <c r="I49" s="103"/>
      <c r="J49" s="103"/>
      <c r="K49" s="136"/>
    </row>
    <row r="50" spans="1:11" s="92" customFormat="1">
      <c r="A50" s="101">
        <f t="shared" si="0"/>
        <v>44</v>
      </c>
      <c r="B50" s="124"/>
      <c r="C50" s="132"/>
      <c r="D50" s="132"/>
      <c r="E50" s="100"/>
      <c r="F50" s="100"/>
      <c r="G50" s="109"/>
      <c r="H50" s="109"/>
      <c r="I50" s="103"/>
      <c r="J50" s="103"/>
      <c r="K50" s="136"/>
    </row>
    <row r="51" spans="1:11" s="92" customFormat="1">
      <c r="A51" s="101">
        <f t="shared" si="0"/>
        <v>45</v>
      </c>
      <c r="B51" s="124"/>
      <c r="C51" s="132"/>
      <c r="D51" s="132"/>
      <c r="E51" s="100"/>
      <c r="F51" s="100"/>
      <c r="G51" s="109"/>
      <c r="H51" s="109"/>
      <c r="I51" s="103"/>
      <c r="J51" s="103"/>
      <c r="K51" s="136"/>
    </row>
    <row r="52" spans="1:11" s="92" customFormat="1">
      <c r="A52" s="101">
        <f t="shared" si="0"/>
        <v>46</v>
      </c>
      <c r="B52" s="124"/>
      <c r="C52" s="132"/>
      <c r="D52" s="132"/>
      <c r="E52" s="100"/>
      <c r="F52" s="100"/>
      <c r="G52" s="109"/>
      <c r="H52" s="109"/>
      <c r="I52" s="103"/>
      <c r="J52" s="103"/>
      <c r="K52" s="136"/>
    </row>
    <row r="53" spans="1:11" s="92" customFormat="1">
      <c r="A53" s="101">
        <f t="shared" si="0"/>
        <v>47</v>
      </c>
      <c r="B53" s="124"/>
      <c r="C53" s="132"/>
      <c r="D53" s="132"/>
      <c r="E53" s="100"/>
      <c r="F53" s="100"/>
      <c r="G53" s="109"/>
      <c r="H53" s="109"/>
      <c r="I53" s="103"/>
      <c r="J53" s="103"/>
      <c r="K53" s="136"/>
    </row>
    <row r="54" spans="1:11" s="92" customFormat="1">
      <c r="A54" s="101">
        <f t="shared" si="0"/>
        <v>48</v>
      </c>
      <c r="B54" s="124"/>
      <c r="C54" s="132"/>
      <c r="D54" s="132"/>
      <c r="E54" s="100"/>
      <c r="F54" s="100"/>
      <c r="G54" s="109"/>
      <c r="H54" s="109"/>
      <c r="I54" s="103"/>
      <c r="J54" s="103"/>
      <c r="K54" s="136"/>
    </row>
    <row r="55" spans="1:11" s="92" customFormat="1">
      <c r="A55" s="101">
        <f t="shared" si="0"/>
        <v>49</v>
      </c>
      <c r="B55" s="124"/>
      <c r="C55" s="132"/>
      <c r="D55" s="132"/>
      <c r="E55" s="100"/>
      <c r="F55" s="100"/>
      <c r="G55" s="109"/>
      <c r="H55" s="109"/>
      <c r="I55" s="103"/>
      <c r="J55" s="103"/>
      <c r="K55" s="136"/>
    </row>
    <row r="56" spans="1:11" s="92" customFormat="1">
      <c r="A56" s="101">
        <f t="shared" si="0"/>
        <v>50</v>
      </c>
      <c r="B56" s="124"/>
      <c r="C56" s="132"/>
      <c r="D56" s="132"/>
      <c r="E56" s="100"/>
      <c r="F56" s="100"/>
      <c r="G56" s="109"/>
      <c r="H56" s="109"/>
      <c r="I56" s="103"/>
      <c r="J56" s="103"/>
      <c r="K56" s="136"/>
    </row>
    <row r="57" spans="1:11" s="92" customFormat="1">
      <c r="A57" s="101">
        <f t="shared" si="0"/>
        <v>51</v>
      </c>
      <c r="B57" s="124"/>
      <c r="C57" s="132"/>
      <c r="D57" s="132"/>
      <c r="E57" s="100"/>
      <c r="F57" s="100"/>
      <c r="G57" s="109"/>
      <c r="H57" s="109"/>
      <c r="I57" s="103"/>
      <c r="J57" s="103"/>
      <c r="K57" s="136"/>
    </row>
    <row r="58" spans="1:11" s="92" customFormat="1">
      <c r="A58" s="101">
        <f t="shared" si="0"/>
        <v>52</v>
      </c>
      <c r="B58" s="124"/>
      <c r="C58" s="132"/>
      <c r="D58" s="132"/>
      <c r="E58" s="100"/>
      <c r="F58" s="100"/>
      <c r="G58" s="109"/>
      <c r="H58" s="109"/>
      <c r="I58" s="103"/>
      <c r="J58" s="103"/>
      <c r="K58" s="136"/>
    </row>
    <row r="59" spans="1:11" s="92" customFormat="1">
      <c r="A59" s="101">
        <f t="shared" si="0"/>
        <v>53</v>
      </c>
      <c r="B59" s="124"/>
      <c r="C59" s="132"/>
      <c r="D59" s="132"/>
      <c r="E59" s="100"/>
      <c r="F59" s="100"/>
      <c r="G59" s="109"/>
      <c r="H59" s="109"/>
      <c r="I59" s="103"/>
      <c r="J59" s="103"/>
      <c r="K59" s="136"/>
    </row>
    <row r="60" spans="1:11" s="92" customFormat="1">
      <c r="A60" s="101">
        <f t="shared" si="0"/>
        <v>54</v>
      </c>
      <c r="B60" s="124"/>
      <c r="C60" s="132"/>
      <c r="D60" s="132"/>
      <c r="E60" s="100"/>
      <c r="F60" s="100"/>
      <c r="G60" s="109"/>
      <c r="H60" s="109"/>
      <c r="I60" s="103"/>
      <c r="J60" s="103"/>
      <c r="K60" s="136"/>
    </row>
    <row r="61" spans="1:11" s="92" customFormat="1">
      <c r="A61" s="101">
        <f t="shared" si="0"/>
        <v>55</v>
      </c>
      <c r="B61" s="124"/>
      <c r="C61" s="132"/>
      <c r="D61" s="132"/>
      <c r="E61" s="100"/>
      <c r="F61" s="100"/>
      <c r="G61" s="109"/>
      <c r="H61" s="109"/>
      <c r="I61" s="103"/>
      <c r="J61" s="103"/>
      <c r="K61" s="136"/>
    </row>
    <row r="62" spans="1:11" s="92" customFormat="1">
      <c r="A62" s="101">
        <f t="shared" si="0"/>
        <v>56</v>
      </c>
      <c r="B62" s="124"/>
      <c r="C62" s="132"/>
      <c r="D62" s="132"/>
      <c r="E62" s="100"/>
      <c r="F62" s="100"/>
      <c r="G62" s="109"/>
      <c r="H62" s="109"/>
      <c r="I62" s="103"/>
      <c r="J62" s="103"/>
      <c r="K62" s="136"/>
    </row>
    <row r="63" spans="1:11" s="92" customFormat="1">
      <c r="A63" s="101">
        <f t="shared" si="0"/>
        <v>57</v>
      </c>
      <c r="B63" s="124"/>
      <c r="C63" s="132"/>
      <c r="D63" s="132"/>
      <c r="E63" s="100"/>
      <c r="F63" s="100"/>
      <c r="G63" s="109"/>
      <c r="H63" s="109"/>
      <c r="I63" s="103"/>
      <c r="J63" s="103"/>
      <c r="K63" s="136"/>
    </row>
    <row r="64" spans="1:11" s="92" customFormat="1">
      <c r="A64" s="101">
        <f t="shared" si="0"/>
        <v>58</v>
      </c>
      <c r="B64" s="124"/>
      <c r="C64" s="132"/>
      <c r="D64" s="132"/>
      <c r="E64" s="100"/>
      <c r="F64" s="100"/>
      <c r="G64" s="109"/>
      <c r="H64" s="109"/>
      <c r="I64" s="103"/>
      <c r="J64" s="103"/>
      <c r="K64" s="136"/>
    </row>
    <row r="65" spans="1:11" s="92" customFormat="1">
      <c r="A65" s="101">
        <f t="shared" si="0"/>
        <v>59</v>
      </c>
      <c r="B65" s="124"/>
      <c r="C65" s="132"/>
      <c r="D65" s="132"/>
      <c r="E65" s="100"/>
      <c r="F65" s="100"/>
      <c r="G65" s="109"/>
      <c r="H65" s="109"/>
      <c r="I65" s="103"/>
      <c r="J65" s="103"/>
      <c r="K65" s="136"/>
    </row>
    <row r="66" spans="1:11" s="92" customFormat="1">
      <c r="A66" s="101">
        <f t="shared" si="0"/>
        <v>60</v>
      </c>
      <c r="B66" s="124"/>
      <c r="C66" s="132"/>
      <c r="D66" s="132"/>
      <c r="E66" s="100"/>
      <c r="F66" s="100"/>
      <c r="G66" s="109"/>
      <c r="H66" s="109"/>
      <c r="I66" s="103"/>
      <c r="J66" s="103"/>
      <c r="K66" s="136"/>
    </row>
    <row r="67" spans="1:11" s="92" customFormat="1">
      <c r="A67" s="101">
        <f t="shared" si="0"/>
        <v>61</v>
      </c>
      <c r="B67" s="124"/>
      <c r="C67" s="132"/>
      <c r="D67" s="132"/>
      <c r="E67" s="100"/>
      <c r="F67" s="100"/>
      <c r="G67" s="109"/>
      <c r="H67" s="109"/>
      <c r="I67" s="103"/>
      <c r="J67" s="103"/>
      <c r="K67" s="136"/>
    </row>
    <row r="68" spans="1:11" s="92" customFormat="1">
      <c r="A68" s="101">
        <f t="shared" si="0"/>
        <v>62</v>
      </c>
      <c r="B68" s="124"/>
      <c r="C68" s="132"/>
      <c r="D68" s="132"/>
      <c r="E68" s="100"/>
      <c r="F68" s="100"/>
      <c r="G68" s="109"/>
      <c r="H68" s="109"/>
      <c r="I68" s="103"/>
      <c r="J68" s="103"/>
      <c r="K68" s="136"/>
    </row>
    <row r="69" spans="1:11" s="92" customFormat="1">
      <c r="A69" s="101">
        <f t="shared" si="0"/>
        <v>63</v>
      </c>
      <c r="B69" s="124"/>
      <c r="C69" s="132"/>
      <c r="D69" s="132"/>
      <c r="E69" s="100"/>
      <c r="F69" s="100"/>
      <c r="G69" s="109"/>
      <c r="H69" s="109"/>
      <c r="I69" s="103"/>
      <c r="J69" s="103"/>
      <c r="K69" s="136"/>
    </row>
    <row r="70" spans="1:11" s="92" customFormat="1">
      <c r="A70" s="101">
        <f t="shared" si="0"/>
        <v>64</v>
      </c>
      <c r="B70" s="124"/>
      <c r="C70" s="132"/>
      <c r="D70" s="132"/>
      <c r="E70" s="100"/>
      <c r="F70" s="100"/>
      <c r="G70" s="109"/>
      <c r="H70" s="109"/>
      <c r="I70" s="103"/>
      <c r="J70" s="103"/>
      <c r="K70" s="136"/>
    </row>
    <row r="71" spans="1:11" s="92" customFormat="1">
      <c r="A71" s="101">
        <f t="shared" si="0"/>
        <v>65</v>
      </c>
      <c r="B71" s="124"/>
      <c r="C71" s="132"/>
      <c r="D71" s="132"/>
      <c r="E71" s="100"/>
      <c r="F71" s="100"/>
      <c r="G71" s="109"/>
      <c r="H71" s="109"/>
      <c r="I71" s="103"/>
      <c r="J71" s="103"/>
      <c r="K71" s="136"/>
    </row>
    <row r="72" spans="1:11" s="92" customFormat="1">
      <c r="A72" s="101">
        <f t="shared" si="0"/>
        <v>66</v>
      </c>
      <c r="B72" s="124"/>
      <c r="C72" s="132"/>
      <c r="D72" s="132"/>
      <c r="E72" s="100"/>
      <c r="F72" s="100"/>
      <c r="G72" s="109"/>
      <c r="H72" s="109"/>
      <c r="I72" s="103"/>
      <c r="J72" s="103"/>
      <c r="K72" s="136"/>
    </row>
    <row r="73" spans="1:11" s="92" customFormat="1">
      <c r="A73" s="101">
        <f t="shared" si="0"/>
        <v>67</v>
      </c>
      <c r="B73" s="124"/>
      <c r="C73" s="132"/>
      <c r="D73" s="132"/>
      <c r="E73" s="100"/>
      <c r="F73" s="100"/>
      <c r="G73" s="109"/>
      <c r="H73" s="109"/>
      <c r="I73" s="103"/>
      <c r="J73" s="103"/>
      <c r="K73" s="136"/>
    </row>
    <row r="74" spans="1:11" s="92" customFormat="1">
      <c r="A74" s="101">
        <f t="shared" si="0"/>
        <v>68</v>
      </c>
      <c r="B74" s="124"/>
      <c r="C74" s="132"/>
      <c r="D74" s="132"/>
      <c r="E74" s="100"/>
      <c r="F74" s="100"/>
      <c r="G74" s="109"/>
      <c r="H74" s="109"/>
      <c r="I74" s="103"/>
      <c r="J74" s="103"/>
      <c r="K74" s="136"/>
    </row>
    <row r="75" spans="1:11" s="92" customFormat="1">
      <c r="A75" s="101">
        <f t="shared" si="0"/>
        <v>69</v>
      </c>
      <c r="B75" s="124"/>
      <c r="C75" s="132"/>
      <c r="D75" s="132"/>
      <c r="E75" s="100"/>
      <c r="F75" s="100"/>
      <c r="G75" s="109"/>
      <c r="H75" s="109"/>
      <c r="I75" s="103"/>
      <c r="J75" s="103"/>
      <c r="K75" s="136"/>
    </row>
    <row r="76" spans="1:11" s="92" customFormat="1">
      <c r="A76" s="101">
        <f t="shared" si="0"/>
        <v>70</v>
      </c>
      <c r="B76" s="124"/>
      <c r="C76" s="132"/>
      <c r="D76" s="132"/>
      <c r="E76" s="100"/>
      <c r="F76" s="100"/>
      <c r="G76" s="109"/>
      <c r="H76" s="109"/>
      <c r="I76" s="103"/>
      <c r="J76" s="103"/>
      <c r="K76" s="136"/>
    </row>
    <row r="77" spans="1:11" s="92" customFormat="1">
      <c r="A77" s="101">
        <f t="shared" si="0"/>
        <v>71</v>
      </c>
      <c r="B77" s="124"/>
      <c r="C77" s="132"/>
      <c r="D77" s="132"/>
      <c r="E77" s="100"/>
      <c r="F77" s="100"/>
      <c r="G77" s="109"/>
      <c r="H77" s="109"/>
      <c r="I77" s="103"/>
      <c r="J77" s="103"/>
      <c r="K77" s="136"/>
    </row>
    <row r="78" spans="1:11" s="92" customFormat="1">
      <c r="A78" s="101">
        <f t="shared" si="0"/>
        <v>72</v>
      </c>
      <c r="B78" s="124"/>
      <c r="C78" s="132"/>
      <c r="D78" s="132"/>
      <c r="E78" s="100"/>
      <c r="F78" s="100"/>
      <c r="G78" s="109"/>
      <c r="H78" s="109"/>
      <c r="I78" s="103"/>
      <c r="J78" s="103"/>
      <c r="K78" s="136"/>
    </row>
    <row r="79" spans="1:11" s="92" customFormat="1">
      <c r="A79" s="101">
        <f t="shared" si="0"/>
        <v>73</v>
      </c>
      <c r="B79" s="124"/>
      <c r="C79" s="132"/>
      <c r="D79" s="132"/>
      <c r="E79" s="100"/>
      <c r="F79" s="100"/>
      <c r="G79" s="109"/>
      <c r="H79" s="109"/>
      <c r="I79" s="103"/>
      <c r="J79" s="103"/>
      <c r="K79" s="136"/>
    </row>
    <row r="80" spans="1:11" s="92" customFormat="1">
      <c r="A80" s="101">
        <f t="shared" si="0"/>
        <v>74</v>
      </c>
      <c r="B80" s="124"/>
      <c r="C80" s="132"/>
      <c r="D80" s="132"/>
      <c r="E80" s="100"/>
      <c r="F80" s="100"/>
      <c r="G80" s="109"/>
      <c r="H80" s="109"/>
      <c r="I80" s="103"/>
      <c r="J80" s="103"/>
      <c r="K80" s="136"/>
    </row>
    <row r="81" spans="1:11" s="92" customFormat="1">
      <c r="A81" s="101">
        <f t="shared" si="0"/>
        <v>75</v>
      </c>
      <c r="B81" s="124"/>
      <c r="C81" s="132"/>
      <c r="D81" s="132"/>
      <c r="E81" s="100"/>
      <c r="F81" s="100"/>
      <c r="G81" s="109"/>
      <c r="H81" s="109"/>
      <c r="I81" s="103"/>
      <c r="J81" s="103"/>
      <c r="K81" s="136"/>
    </row>
    <row r="82" spans="1:11" s="92" customFormat="1">
      <c r="A82" s="101">
        <f t="shared" si="0"/>
        <v>76</v>
      </c>
      <c r="B82" s="124"/>
      <c r="C82" s="132"/>
      <c r="D82" s="132"/>
      <c r="E82" s="100"/>
      <c r="F82" s="100"/>
      <c r="G82" s="109"/>
      <c r="H82" s="109"/>
      <c r="I82" s="103"/>
      <c r="J82" s="103"/>
      <c r="K82" s="136"/>
    </row>
    <row r="83" spans="1:11" s="92" customFormat="1">
      <c r="A83" s="101">
        <f t="shared" si="0"/>
        <v>77</v>
      </c>
      <c r="B83" s="124"/>
      <c r="C83" s="132"/>
      <c r="D83" s="132"/>
      <c r="E83" s="100"/>
      <c r="F83" s="100"/>
      <c r="G83" s="109"/>
      <c r="H83" s="109"/>
      <c r="I83" s="103"/>
      <c r="J83" s="103"/>
      <c r="K83" s="136"/>
    </row>
    <row r="84" spans="1:11" s="92" customFormat="1">
      <c r="A84" s="101">
        <f t="shared" si="0"/>
        <v>78</v>
      </c>
      <c r="B84" s="124"/>
      <c r="C84" s="132"/>
      <c r="D84" s="132"/>
      <c r="E84" s="100"/>
      <c r="F84" s="100"/>
      <c r="G84" s="109"/>
      <c r="H84" s="109"/>
      <c r="I84" s="103"/>
      <c r="J84" s="103"/>
      <c r="K84" s="136"/>
    </row>
    <row r="85" spans="1:11" s="92" customFormat="1">
      <c r="A85" s="101">
        <f t="shared" si="0"/>
        <v>79</v>
      </c>
      <c r="B85" s="124"/>
      <c r="C85" s="132"/>
      <c r="D85" s="132"/>
      <c r="E85" s="100"/>
      <c r="F85" s="100"/>
      <c r="G85" s="109"/>
      <c r="H85" s="109"/>
      <c r="I85" s="103"/>
      <c r="J85" s="103"/>
      <c r="K85" s="136"/>
    </row>
    <row r="86" spans="1:11" s="92" customFormat="1">
      <c r="A86" s="101">
        <f t="shared" si="0"/>
        <v>80</v>
      </c>
      <c r="B86" s="124"/>
      <c r="C86" s="132"/>
      <c r="D86" s="132"/>
      <c r="E86" s="100"/>
      <c r="F86" s="100"/>
      <c r="G86" s="109"/>
      <c r="H86" s="109"/>
      <c r="I86" s="103"/>
      <c r="J86" s="103"/>
      <c r="K86" s="136"/>
    </row>
    <row r="87" spans="1:11" s="92" customFormat="1">
      <c r="A87" s="101">
        <f t="shared" si="0"/>
        <v>81</v>
      </c>
      <c r="B87" s="124"/>
      <c r="C87" s="132"/>
      <c r="D87" s="132"/>
      <c r="E87" s="100"/>
      <c r="F87" s="100"/>
      <c r="G87" s="109"/>
      <c r="H87" s="109"/>
      <c r="I87" s="103"/>
      <c r="J87" s="103"/>
      <c r="K87" s="136"/>
    </row>
    <row r="88" spans="1:11" s="92" customFormat="1">
      <c r="A88" s="101">
        <f t="shared" si="0"/>
        <v>82</v>
      </c>
      <c r="B88" s="124"/>
      <c r="C88" s="132"/>
      <c r="D88" s="132"/>
      <c r="E88" s="100"/>
      <c r="F88" s="100"/>
      <c r="G88" s="109"/>
      <c r="H88" s="109"/>
      <c r="I88" s="103"/>
      <c r="J88" s="103"/>
      <c r="K88" s="136"/>
    </row>
    <row r="89" spans="1:11" s="92" customFormat="1">
      <c r="A89" s="101">
        <f t="shared" si="0"/>
        <v>83</v>
      </c>
      <c r="B89" s="124"/>
      <c r="C89" s="132"/>
      <c r="D89" s="132"/>
      <c r="E89" s="100"/>
      <c r="F89" s="100"/>
      <c r="G89" s="109"/>
      <c r="H89" s="109"/>
      <c r="I89" s="103"/>
      <c r="J89" s="103"/>
      <c r="K89" s="136"/>
    </row>
    <row r="90" spans="1:11" s="92" customFormat="1">
      <c r="A90" s="112">
        <f t="shared" si="0"/>
        <v>84</v>
      </c>
      <c r="B90" s="113"/>
      <c r="C90" s="133"/>
      <c r="D90" s="133"/>
      <c r="E90" s="131"/>
      <c r="F90" s="131"/>
      <c r="G90" s="114"/>
      <c r="H90" s="114"/>
      <c r="I90" s="115"/>
      <c r="J90" s="115"/>
      <c r="K90" s="140"/>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4.xml><?xml version="1.0" encoding="utf-8"?>
<worksheet xmlns="http://schemas.openxmlformats.org/spreadsheetml/2006/main" xmlns:r="http://schemas.openxmlformats.org/officeDocument/2006/relationships">
  <sheetPr codeName="Sheet4">
    <tabColor rgb="FFFFFF00"/>
    <pageSetUpPr fitToPage="1"/>
  </sheetPr>
  <dimension ref="A1:M47"/>
  <sheetViews>
    <sheetView showGridLines="0" zoomScaleNormal="100" zoomScaleSheetLayoutView="100" workbookViewId="0">
      <pane xSplit="2" ySplit="6" topLeftCell="C7" activePane="bottomRight" state="frozen"/>
      <selection pane="topRight"/>
      <selection pane="bottomLeft"/>
      <selection pane="bottomRight" activeCell="A7" sqref="A7:XFD9"/>
    </sheetView>
  </sheetViews>
  <sheetFormatPr defaultRowHeight="14.25"/>
  <cols>
    <col min="1" max="1" width="6.125" style="413" customWidth="1"/>
    <col min="2" max="2" width="40.5" style="365" customWidth="1"/>
    <col min="3" max="3" width="24.125" style="366" bestFit="1" customWidth="1"/>
    <col min="4" max="4" width="8.25" style="1" bestFit="1" customWidth="1"/>
    <col min="5" max="6" width="5.625" style="414" customWidth="1"/>
    <col min="7" max="9" width="9.125" style="413" customWidth="1"/>
    <col min="10" max="10" width="24.625" style="413" customWidth="1"/>
    <col min="11" max="11" width="14.75" style="413" customWidth="1"/>
    <col min="12" max="12" width="39.25" style="366" customWidth="1"/>
    <col min="13" max="13" width="26.125" style="407" customWidth="1"/>
    <col min="14" max="16384" width="9" style="407"/>
  </cols>
  <sheetData>
    <row r="1" spans="1:13" s="366" customFormat="1">
      <c r="A1" s="364"/>
      <c r="B1" s="365"/>
      <c r="D1" s="367"/>
      <c r="E1" s="368"/>
      <c r="F1" s="368"/>
      <c r="G1" s="364"/>
    </row>
    <row r="2" spans="1:13" s="374" customFormat="1" ht="24.95" customHeight="1">
      <c r="A2" s="369"/>
      <c r="B2" s="370"/>
      <c r="C2" s="371"/>
      <c r="D2" s="474" t="s">
        <v>5</v>
      </c>
      <c r="E2" s="474"/>
      <c r="F2" s="451"/>
      <c r="G2" s="475" t="s">
        <v>339</v>
      </c>
      <c r="H2" s="476"/>
      <c r="I2" s="477"/>
      <c r="J2" s="373"/>
      <c r="K2" s="372" t="s">
        <v>6</v>
      </c>
      <c r="L2" s="373"/>
    </row>
    <row r="3" spans="1:13" s="374" customFormat="1" ht="24.95" customHeight="1">
      <c r="A3" s="375"/>
      <c r="B3" s="370"/>
      <c r="C3" s="371"/>
      <c r="D3" s="474" t="s">
        <v>7</v>
      </c>
      <c r="E3" s="474"/>
      <c r="F3" s="372"/>
      <c r="G3" s="478">
        <v>41569</v>
      </c>
      <c r="H3" s="479"/>
      <c r="I3" s="479"/>
      <c r="J3" s="373"/>
      <c r="K3" s="372" t="s">
        <v>8</v>
      </c>
      <c r="L3" s="373"/>
    </row>
    <row r="4" spans="1:13" s="366" customFormat="1" ht="6" customHeight="1">
      <c r="A4" s="376"/>
      <c r="B4" s="377"/>
      <c r="D4" s="367"/>
      <c r="E4" s="368"/>
      <c r="F4" s="368"/>
    </row>
    <row r="5" spans="1:13" s="367" customFormat="1" ht="22.5" customHeight="1">
      <c r="A5" s="480" t="s">
        <v>9</v>
      </c>
      <c r="B5" s="481"/>
      <c r="C5" s="378" t="s">
        <v>2217</v>
      </c>
      <c r="D5" s="482" t="s">
        <v>10</v>
      </c>
      <c r="E5" s="483"/>
      <c r="F5" s="452"/>
      <c r="G5" s="484" t="s">
        <v>2218</v>
      </c>
      <c r="H5" s="485"/>
      <c r="I5" s="486"/>
      <c r="J5" s="380"/>
      <c r="K5" s="379" t="s">
        <v>1579</v>
      </c>
      <c r="L5" s="381"/>
    </row>
    <row r="6" spans="1:13" s="367" customFormat="1" ht="22.5">
      <c r="A6" s="382" t="s">
        <v>11</v>
      </c>
      <c r="B6" s="382" t="s">
        <v>12</v>
      </c>
      <c r="C6" s="382" t="s">
        <v>13</v>
      </c>
      <c r="D6" s="382" t="s">
        <v>14</v>
      </c>
      <c r="E6" s="98" t="s">
        <v>48</v>
      </c>
      <c r="F6" s="98" t="s">
        <v>49</v>
      </c>
      <c r="G6" s="382" t="s">
        <v>2219</v>
      </c>
      <c r="H6" s="382" t="s">
        <v>2220</v>
      </c>
      <c r="I6" s="382" t="s">
        <v>2221</v>
      </c>
      <c r="J6" s="382" t="s">
        <v>2222</v>
      </c>
      <c r="K6" s="382" t="s">
        <v>2223</v>
      </c>
      <c r="L6" s="379" t="s">
        <v>15</v>
      </c>
    </row>
    <row r="7" spans="1:13" s="91" customFormat="1" ht="11.25">
      <c r="A7" s="101">
        <f t="shared" ref="A7:A47" si="0">ROW(A7)-6</f>
        <v>1</v>
      </c>
      <c r="B7" s="124" t="s">
        <v>424</v>
      </c>
      <c r="C7" s="132" t="s">
        <v>429</v>
      </c>
      <c r="D7" s="132" t="s">
        <v>414</v>
      </c>
      <c r="E7" s="100">
        <v>60</v>
      </c>
      <c r="F7" s="100"/>
      <c r="G7" s="109" t="s">
        <v>328</v>
      </c>
      <c r="H7" s="109" t="s">
        <v>422</v>
      </c>
      <c r="I7" s="103"/>
      <c r="J7" s="103"/>
      <c r="K7" s="136"/>
      <c r="L7" s="93"/>
    </row>
    <row r="8" spans="1:13" s="97" customFormat="1" ht="11.25">
      <c r="A8" s="101">
        <f t="shared" si="0"/>
        <v>2</v>
      </c>
      <c r="B8" s="124" t="s">
        <v>425</v>
      </c>
      <c r="C8" s="132" t="s">
        <v>430</v>
      </c>
      <c r="D8" s="132" t="s">
        <v>414</v>
      </c>
      <c r="E8" s="100">
        <v>15</v>
      </c>
      <c r="F8" s="100"/>
      <c r="G8" s="109" t="s">
        <v>328</v>
      </c>
      <c r="H8" s="109" t="s">
        <v>422</v>
      </c>
      <c r="I8" s="103"/>
      <c r="J8" s="103"/>
      <c r="K8" s="136"/>
      <c r="L8" s="93"/>
    </row>
    <row r="9" spans="1:13" s="97" customFormat="1" ht="11.25">
      <c r="A9" s="101">
        <f t="shared" si="0"/>
        <v>3</v>
      </c>
      <c r="B9" s="124" t="s">
        <v>423</v>
      </c>
      <c r="C9" s="132" t="s">
        <v>431</v>
      </c>
      <c r="D9" s="132" t="s">
        <v>416</v>
      </c>
      <c r="E9" s="100"/>
      <c r="F9" s="100"/>
      <c r="G9" s="109"/>
      <c r="H9" s="109"/>
      <c r="I9" s="103"/>
      <c r="J9" s="103"/>
      <c r="K9" s="136"/>
      <c r="L9" s="93"/>
    </row>
    <row r="10" spans="1:13" s="385" customFormat="1" ht="28.5">
      <c r="A10" s="101">
        <f t="shared" si="0"/>
        <v>4</v>
      </c>
      <c r="B10" s="415" t="s">
        <v>2224</v>
      </c>
      <c r="C10" s="416" t="s">
        <v>1155</v>
      </c>
      <c r="D10" s="132" t="s">
        <v>2329</v>
      </c>
      <c r="E10" s="417">
        <v>4</v>
      </c>
      <c r="F10" s="417"/>
      <c r="G10" s="418" t="s">
        <v>2225</v>
      </c>
      <c r="H10" s="418" t="s">
        <v>1614</v>
      </c>
      <c r="I10" s="419"/>
      <c r="J10" s="420" t="s">
        <v>2226</v>
      </c>
      <c r="K10" s="421"/>
      <c r="L10" s="422" t="s">
        <v>2227</v>
      </c>
      <c r="M10" s="427" t="s">
        <v>2309</v>
      </c>
    </row>
    <row r="11" spans="1:13" s="390" customFormat="1">
      <c r="A11" s="101">
        <f t="shared" si="0"/>
        <v>5</v>
      </c>
      <c r="B11" s="386" t="s">
        <v>2228</v>
      </c>
      <c r="C11" s="386" t="s">
        <v>1204</v>
      </c>
      <c r="D11" s="132" t="s">
        <v>414</v>
      </c>
      <c r="E11" s="387">
        <v>22</v>
      </c>
      <c r="F11" s="387"/>
      <c r="G11" s="388"/>
      <c r="H11" s="388" t="s">
        <v>1614</v>
      </c>
      <c r="I11" s="389"/>
      <c r="J11" s="389"/>
      <c r="K11" s="383"/>
      <c r="L11" s="384"/>
    </row>
    <row r="12" spans="1:13" s="3" customFormat="1">
      <c r="A12" s="101">
        <f t="shared" si="0"/>
        <v>6</v>
      </c>
      <c r="B12" s="423" t="s">
        <v>2229</v>
      </c>
      <c r="C12" s="423" t="s">
        <v>2230</v>
      </c>
      <c r="D12" s="132" t="s">
        <v>414</v>
      </c>
      <c r="E12" s="424">
        <v>8</v>
      </c>
      <c r="F12" s="424"/>
      <c r="G12" s="425"/>
      <c r="H12" s="425"/>
      <c r="I12" s="426"/>
      <c r="J12" s="426"/>
      <c r="K12" s="421"/>
      <c r="L12" s="422" t="s">
        <v>2231</v>
      </c>
      <c r="M12" s="427" t="s">
        <v>2309</v>
      </c>
    </row>
    <row r="13" spans="1:13" s="3" customFormat="1">
      <c r="A13" s="101">
        <f t="shared" si="0"/>
        <v>7</v>
      </c>
      <c r="B13" s="428" t="s">
        <v>2232</v>
      </c>
      <c r="C13" s="428" t="s">
        <v>2233</v>
      </c>
      <c r="D13" s="132" t="s">
        <v>414</v>
      </c>
      <c r="E13" s="429">
        <v>8</v>
      </c>
      <c r="F13" s="429"/>
      <c r="G13" s="425"/>
      <c r="H13" s="425"/>
      <c r="I13" s="426"/>
      <c r="J13" s="426"/>
      <c r="K13" s="421"/>
      <c r="L13" s="422" t="s">
        <v>2234</v>
      </c>
      <c r="M13" s="427" t="s">
        <v>2309</v>
      </c>
    </row>
    <row r="14" spans="1:13" s="3" customFormat="1" ht="28.5">
      <c r="A14" s="101">
        <f t="shared" si="0"/>
        <v>8</v>
      </c>
      <c r="B14" s="386" t="s">
        <v>2235</v>
      </c>
      <c r="C14" s="386" t="s">
        <v>2236</v>
      </c>
      <c r="D14" s="132" t="s">
        <v>414</v>
      </c>
      <c r="E14" s="387">
        <v>1</v>
      </c>
      <c r="F14" s="387"/>
      <c r="G14" s="388"/>
      <c r="H14" s="388"/>
      <c r="I14" s="389"/>
      <c r="J14" s="389"/>
      <c r="K14" s="383"/>
      <c r="L14" s="384" t="s">
        <v>2237</v>
      </c>
    </row>
    <row r="15" spans="1:13" s="3" customFormat="1">
      <c r="A15" s="101">
        <f t="shared" si="0"/>
        <v>9</v>
      </c>
      <c r="B15" s="386" t="s">
        <v>2238</v>
      </c>
      <c r="C15" s="386" t="s">
        <v>2239</v>
      </c>
      <c r="D15" s="132" t="s">
        <v>414</v>
      </c>
      <c r="E15" s="387">
        <v>4</v>
      </c>
      <c r="F15" s="387"/>
      <c r="G15" s="388"/>
      <c r="H15" s="388"/>
      <c r="I15" s="389"/>
      <c r="J15" s="389"/>
      <c r="K15" s="383"/>
      <c r="L15" s="384"/>
    </row>
    <row r="16" spans="1:13" s="385" customFormat="1">
      <c r="A16" s="101">
        <f t="shared" si="0"/>
        <v>10</v>
      </c>
      <c r="B16" s="386" t="s">
        <v>2240</v>
      </c>
      <c r="C16" s="386" t="s">
        <v>2241</v>
      </c>
      <c r="D16" s="132" t="s">
        <v>414</v>
      </c>
      <c r="E16" s="387">
        <v>60</v>
      </c>
      <c r="F16" s="387"/>
      <c r="G16" s="388"/>
      <c r="H16" s="388"/>
      <c r="I16" s="389"/>
      <c r="J16" s="389"/>
      <c r="K16" s="383"/>
      <c r="L16" s="384"/>
    </row>
    <row r="17" spans="1:12" s="385" customFormat="1" ht="28.5">
      <c r="A17" s="101">
        <f t="shared" si="0"/>
        <v>11</v>
      </c>
      <c r="B17" s="386" t="s">
        <v>2242</v>
      </c>
      <c r="C17" s="386" t="s">
        <v>2243</v>
      </c>
      <c r="D17" s="132" t="s">
        <v>414</v>
      </c>
      <c r="E17" s="387">
        <v>3</v>
      </c>
      <c r="F17" s="387"/>
      <c r="G17" s="388"/>
      <c r="H17" s="388"/>
      <c r="I17" s="389"/>
      <c r="J17" s="389"/>
      <c r="K17" s="383"/>
      <c r="L17" s="384"/>
    </row>
    <row r="18" spans="1:12" s="385" customFormat="1" ht="28.5">
      <c r="A18" s="101">
        <f t="shared" si="0"/>
        <v>12</v>
      </c>
      <c r="B18" s="386" t="s">
        <v>2244</v>
      </c>
      <c r="C18" s="386" t="s">
        <v>2245</v>
      </c>
      <c r="D18" s="132" t="s">
        <v>414</v>
      </c>
      <c r="E18" s="387">
        <v>4</v>
      </c>
      <c r="F18" s="387"/>
      <c r="G18" s="388"/>
      <c r="H18" s="388"/>
      <c r="I18" s="389"/>
      <c r="J18" s="389"/>
      <c r="K18" s="383"/>
      <c r="L18" s="384"/>
    </row>
    <row r="19" spans="1:12" s="3" customFormat="1">
      <c r="A19" s="101">
        <f t="shared" si="0"/>
        <v>13</v>
      </c>
      <c r="B19" s="391" t="s">
        <v>2246</v>
      </c>
      <c r="C19" s="391" t="s">
        <v>2247</v>
      </c>
      <c r="D19" s="132" t="s">
        <v>414</v>
      </c>
      <c r="E19" s="393">
        <v>60</v>
      </c>
      <c r="F19" s="393"/>
      <c r="G19" s="394"/>
      <c r="H19" s="394"/>
      <c r="I19" s="395"/>
      <c r="J19" s="395"/>
      <c r="K19" s="396"/>
      <c r="L19" s="384"/>
    </row>
    <row r="20" spans="1:12" s="3" customFormat="1">
      <c r="A20" s="101">
        <f t="shared" si="0"/>
        <v>14</v>
      </c>
      <c r="B20" s="386" t="s">
        <v>2248</v>
      </c>
      <c r="C20" s="386" t="s">
        <v>2249</v>
      </c>
      <c r="D20" s="132" t="s">
        <v>414</v>
      </c>
      <c r="E20" s="387">
        <v>60</v>
      </c>
      <c r="F20" s="387"/>
      <c r="G20" s="388"/>
      <c r="H20" s="388"/>
      <c r="I20" s="389"/>
      <c r="J20" s="389"/>
      <c r="K20" s="383"/>
      <c r="L20" s="384"/>
    </row>
    <row r="21" spans="1:12" s="3" customFormat="1" ht="28.5">
      <c r="A21" s="101">
        <f t="shared" si="0"/>
        <v>15</v>
      </c>
      <c r="B21" s="386" t="s">
        <v>2250</v>
      </c>
      <c r="C21" s="386" t="s">
        <v>2251</v>
      </c>
      <c r="D21" s="132" t="s">
        <v>414</v>
      </c>
      <c r="E21" s="387">
        <v>5</v>
      </c>
      <c r="F21" s="387"/>
      <c r="G21" s="388"/>
      <c r="H21" s="388"/>
      <c r="I21" s="389"/>
      <c r="J21" s="389"/>
      <c r="K21" s="383"/>
      <c r="L21" s="384"/>
    </row>
    <row r="22" spans="1:12" s="3" customFormat="1" ht="28.5">
      <c r="A22" s="101">
        <f t="shared" si="0"/>
        <v>16</v>
      </c>
      <c r="B22" s="386" t="s">
        <v>2252</v>
      </c>
      <c r="C22" s="386" t="s">
        <v>2253</v>
      </c>
      <c r="D22" s="132" t="s">
        <v>414</v>
      </c>
      <c r="E22" s="387">
        <v>4</v>
      </c>
      <c r="F22" s="387"/>
      <c r="G22" s="388"/>
      <c r="H22" s="388"/>
      <c r="I22" s="389"/>
      <c r="J22" s="389"/>
      <c r="K22" s="383"/>
      <c r="L22" s="384"/>
    </row>
    <row r="23" spans="1:12" s="3" customFormat="1" ht="28.5">
      <c r="A23" s="101">
        <f t="shared" si="0"/>
        <v>17</v>
      </c>
      <c r="B23" s="386" t="s">
        <v>2254</v>
      </c>
      <c r="C23" s="386" t="s">
        <v>2255</v>
      </c>
      <c r="D23" s="132" t="s">
        <v>414</v>
      </c>
      <c r="E23" s="387">
        <v>4</v>
      </c>
      <c r="F23" s="387"/>
      <c r="G23" s="388"/>
      <c r="H23" s="388"/>
      <c r="I23" s="389"/>
      <c r="J23" s="389"/>
      <c r="K23" s="383"/>
      <c r="L23" s="384"/>
    </row>
    <row r="24" spans="1:12" s="3" customFormat="1" ht="28.5">
      <c r="A24" s="101">
        <f t="shared" si="0"/>
        <v>18</v>
      </c>
      <c r="B24" s="386" t="s">
        <v>2256</v>
      </c>
      <c r="C24" s="386" t="s">
        <v>2257</v>
      </c>
      <c r="D24" s="132" t="s">
        <v>414</v>
      </c>
      <c r="E24" s="387">
        <v>60</v>
      </c>
      <c r="F24" s="387"/>
      <c r="G24" s="388"/>
      <c r="H24" s="388"/>
      <c r="I24" s="389"/>
      <c r="J24" s="389"/>
      <c r="K24" s="383"/>
      <c r="L24" s="384"/>
    </row>
    <row r="25" spans="1:12" s="3" customFormat="1" ht="28.5">
      <c r="A25" s="101">
        <f t="shared" si="0"/>
        <v>19</v>
      </c>
      <c r="B25" s="386" t="s">
        <v>2258</v>
      </c>
      <c r="C25" s="386" t="s">
        <v>2259</v>
      </c>
      <c r="D25" s="132" t="s">
        <v>414</v>
      </c>
      <c r="E25" s="387">
        <v>3</v>
      </c>
      <c r="F25" s="387"/>
      <c r="G25" s="388"/>
      <c r="H25" s="388"/>
      <c r="I25" s="389"/>
      <c r="J25" s="389"/>
      <c r="K25" s="383"/>
      <c r="L25" s="384"/>
    </row>
    <row r="26" spans="1:12" s="3" customFormat="1" ht="28.5">
      <c r="A26" s="101">
        <f t="shared" si="0"/>
        <v>20</v>
      </c>
      <c r="B26" s="386" t="s">
        <v>2260</v>
      </c>
      <c r="C26" s="386" t="s">
        <v>2261</v>
      </c>
      <c r="D26" s="132" t="s">
        <v>414</v>
      </c>
      <c r="E26" s="387">
        <v>4</v>
      </c>
      <c r="F26" s="387"/>
      <c r="G26" s="388"/>
      <c r="H26" s="388"/>
      <c r="I26" s="389"/>
      <c r="J26" s="389"/>
      <c r="K26" s="383"/>
      <c r="L26" s="384"/>
    </row>
    <row r="27" spans="1:12" s="3" customFormat="1" ht="28.5">
      <c r="A27" s="101">
        <f t="shared" si="0"/>
        <v>21</v>
      </c>
      <c r="B27" s="386" t="s">
        <v>2262</v>
      </c>
      <c r="C27" s="386" t="s">
        <v>2263</v>
      </c>
      <c r="D27" s="132" t="s">
        <v>414</v>
      </c>
      <c r="E27" s="387">
        <v>60</v>
      </c>
      <c r="F27" s="387"/>
      <c r="G27" s="388"/>
      <c r="H27" s="388"/>
      <c r="I27" s="389"/>
      <c r="J27" s="389"/>
      <c r="K27" s="383"/>
      <c r="L27" s="384"/>
    </row>
    <row r="28" spans="1:12" s="3" customFormat="1" ht="28.5">
      <c r="A28" s="101">
        <f t="shared" si="0"/>
        <v>22</v>
      </c>
      <c r="B28" s="386" t="s">
        <v>2264</v>
      </c>
      <c r="C28" s="386" t="s">
        <v>2265</v>
      </c>
      <c r="D28" s="132" t="s">
        <v>414</v>
      </c>
      <c r="E28" s="387">
        <v>60</v>
      </c>
      <c r="F28" s="387"/>
      <c r="G28" s="388"/>
      <c r="H28" s="388"/>
      <c r="I28" s="389"/>
      <c r="J28" s="389"/>
      <c r="K28" s="383"/>
      <c r="L28" s="384"/>
    </row>
    <row r="29" spans="1:12" s="3" customFormat="1" ht="28.5">
      <c r="A29" s="101">
        <f t="shared" si="0"/>
        <v>23</v>
      </c>
      <c r="B29" s="386" t="s">
        <v>2266</v>
      </c>
      <c r="C29" s="386" t="s">
        <v>2267</v>
      </c>
      <c r="D29" s="132" t="s">
        <v>414</v>
      </c>
      <c r="E29" s="387">
        <v>5</v>
      </c>
      <c r="F29" s="387"/>
      <c r="G29" s="388"/>
      <c r="H29" s="388"/>
      <c r="I29" s="389"/>
      <c r="J29" s="389"/>
      <c r="K29" s="383"/>
      <c r="L29" s="384"/>
    </row>
    <row r="30" spans="1:12" s="3" customFormat="1" ht="28.5">
      <c r="A30" s="101">
        <f t="shared" si="0"/>
        <v>24</v>
      </c>
      <c r="B30" s="386" t="s">
        <v>2268</v>
      </c>
      <c r="C30" s="386" t="s">
        <v>2269</v>
      </c>
      <c r="D30" s="132" t="s">
        <v>414</v>
      </c>
      <c r="E30" s="387">
        <v>4</v>
      </c>
      <c r="F30" s="387"/>
      <c r="G30" s="388"/>
      <c r="H30" s="388"/>
      <c r="I30" s="389"/>
      <c r="J30" s="389"/>
      <c r="K30" s="383"/>
      <c r="L30" s="384"/>
    </row>
    <row r="31" spans="1:12" s="3" customFormat="1" ht="28.5">
      <c r="A31" s="101">
        <f t="shared" si="0"/>
        <v>25</v>
      </c>
      <c r="B31" s="386" t="s">
        <v>2270</v>
      </c>
      <c r="C31" s="386" t="s">
        <v>2271</v>
      </c>
      <c r="D31" s="132" t="s">
        <v>414</v>
      </c>
      <c r="E31" s="387">
        <v>4</v>
      </c>
      <c r="F31" s="387"/>
      <c r="G31" s="388"/>
      <c r="H31" s="388"/>
      <c r="I31" s="389"/>
      <c r="J31" s="389"/>
      <c r="K31" s="383"/>
      <c r="L31" s="384"/>
    </row>
    <row r="32" spans="1:12" s="3" customFormat="1">
      <c r="A32" s="101">
        <f t="shared" si="0"/>
        <v>26</v>
      </c>
      <c r="B32" s="386" t="s">
        <v>2272</v>
      </c>
      <c r="C32" s="386" t="s">
        <v>2273</v>
      </c>
      <c r="D32" s="132" t="s">
        <v>414</v>
      </c>
      <c r="E32" s="387">
        <v>10</v>
      </c>
      <c r="F32" s="387"/>
      <c r="G32" s="388"/>
      <c r="H32" s="388"/>
      <c r="I32" s="389"/>
      <c r="J32" s="389"/>
      <c r="K32" s="383"/>
      <c r="L32" s="384"/>
    </row>
    <row r="33" spans="1:12" s="3" customFormat="1" ht="42.75">
      <c r="A33" s="101">
        <f t="shared" si="0"/>
        <v>27</v>
      </c>
      <c r="B33" s="386" t="s">
        <v>2274</v>
      </c>
      <c r="C33" s="386" t="s">
        <v>2275</v>
      </c>
      <c r="D33" s="132" t="s">
        <v>414</v>
      </c>
      <c r="E33" s="387">
        <v>20</v>
      </c>
      <c r="F33" s="387"/>
      <c r="G33" s="388"/>
      <c r="H33" s="388"/>
      <c r="I33" s="389"/>
      <c r="J33" s="389"/>
      <c r="K33" s="383"/>
      <c r="L33" s="384" t="s">
        <v>2276</v>
      </c>
    </row>
    <row r="34" spans="1:12" s="3" customFormat="1" ht="71.25">
      <c r="A34" s="101">
        <f t="shared" si="0"/>
        <v>28</v>
      </c>
      <c r="B34" s="386" t="s">
        <v>2277</v>
      </c>
      <c r="C34" s="386" t="s">
        <v>2278</v>
      </c>
      <c r="D34" s="132" t="s">
        <v>2328</v>
      </c>
      <c r="E34" s="387">
        <v>1</v>
      </c>
      <c r="F34" s="387"/>
      <c r="G34" s="388"/>
      <c r="H34" s="388"/>
      <c r="I34" s="389"/>
      <c r="J34" s="389"/>
      <c r="K34" s="383"/>
      <c r="L34" s="384" t="s">
        <v>2279</v>
      </c>
    </row>
    <row r="35" spans="1:12" s="3" customFormat="1">
      <c r="A35" s="101">
        <f t="shared" si="0"/>
        <v>29</v>
      </c>
      <c r="B35" s="386" t="s">
        <v>1706</v>
      </c>
      <c r="C35" s="386" t="s">
        <v>1134</v>
      </c>
      <c r="D35" s="132" t="s">
        <v>414</v>
      </c>
      <c r="E35" s="387">
        <v>4</v>
      </c>
      <c r="F35" s="387"/>
      <c r="G35" s="388"/>
      <c r="H35" s="388"/>
      <c r="I35" s="389"/>
      <c r="J35" s="389"/>
      <c r="K35" s="383"/>
      <c r="L35" s="384" t="s">
        <v>2280</v>
      </c>
    </row>
    <row r="36" spans="1:12" s="3" customFormat="1">
      <c r="A36" s="101">
        <f t="shared" si="0"/>
        <v>30</v>
      </c>
      <c r="B36" s="386" t="s">
        <v>1709</v>
      </c>
      <c r="C36" s="386" t="s">
        <v>1135</v>
      </c>
      <c r="D36" s="392" t="s">
        <v>416</v>
      </c>
      <c r="E36" s="387">
        <v>8</v>
      </c>
      <c r="F36" s="387"/>
      <c r="G36" s="388"/>
      <c r="H36" s="388"/>
      <c r="I36" s="389"/>
      <c r="J36" s="389"/>
      <c r="K36" s="383"/>
      <c r="L36" s="384" t="s">
        <v>2280</v>
      </c>
    </row>
    <row r="37" spans="1:12" s="385" customFormat="1">
      <c r="A37" s="101">
        <f t="shared" si="0"/>
        <v>31</v>
      </c>
      <c r="B37" s="386" t="s">
        <v>1711</v>
      </c>
      <c r="C37" s="386" t="s">
        <v>1122</v>
      </c>
      <c r="D37" s="132" t="s">
        <v>414</v>
      </c>
      <c r="E37" s="387">
        <v>4</v>
      </c>
      <c r="F37" s="387"/>
      <c r="G37" s="388"/>
      <c r="H37" s="388"/>
      <c r="I37" s="389"/>
      <c r="J37" s="389"/>
      <c r="K37" s="383"/>
      <c r="L37" s="384" t="s">
        <v>2280</v>
      </c>
    </row>
    <row r="38" spans="1:12" s="3" customFormat="1">
      <c r="A38" s="101">
        <f t="shared" si="0"/>
        <v>32</v>
      </c>
      <c r="B38" s="386" t="s">
        <v>1713</v>
      </c>
      <c r="C38" s="386" t="s">
        <v>1136</v>
      </c>
      <c r="D38" s="397" t="s">
        <v>2330</v>
      </c>
      <c r="E38" s="387">
        <v>8</v>
      </c>
      <c r="F38" s="387"/>
      <c r="G38" s="388"/>
      <c r="H38" s="388"/>
      <c r="I38" s="389"/>
      <c r="J38" s="389"/>
      <c r="K38" s="383"/>
      <c r="L38" s="384" t="s">
        <v>2280</v>
      </c>
    </row>
    <row r="39" spans="1:12" s="3" customFormat="1">
      <c r="A39" s="101">
        <f t="shared" si="0"/>
        <v>33</v>
      </c>
      <c r="B39" s="386" t="s">
        <v>2281</v>
      </c>
      <c r="C39" s="386" t="s">
        <v>2282</v>
      </c>
      <c r="D39" s="132" t="s">
        <v>414</v>
      </c>
      <c r="E39" s="387">
        <v>256</v>
      </c>
      <c r="F39" s="387"/>
      <c r="G39" s="388"/>
      <c r="H39" s="388"/>
      <c r="I39" s="389"/>
      <c r="J39" s="389" t="s">
        <v>2283</v>
      </c>
      <c r="K39" s="383"/>
      <c r="L39" s="384" t="s">
        <v>2284</v>
      </c>
    </row>
    <row r="40" spans="1:12" s="3" customFormat="1" ht="27.75" customHeight="1">
      <c r="A40" s="101">
        <f t="shared" si="0"/>
        <v>34</v>
      </c>
      <c r="B40" s="386" t="s">
        <v>2285</v>
      </c>
      <c r="C40" s="386" t="s">
        <v>2286</v>
      </c>
      <c r="D40" s="132" t="s">
        <v>414</v>
      </c>
      <c r="E40" s="387">
        <v>256</v>
      </c>
      <c r="F40" s="387"/>
      <c r="G40" s="388"/>
      <c r="H40" s="388"/>
      <c r="I40" s="389"/>
      <c r="J40" s="389"/>
      <c r="K40" s="383"/>
      <c r="L40" s="384" t="s">
        <v>2287</v>
      </c>
    </row>
    <row r="41" spans="1:12" s="3" customFormat="1" ht="27.75" customHeight="1">
      <c r="A41" s="101">
        <f t="shared" si="0"/>
        <v>35</v>
      </c>
      <c r="B41" s="386" t="s">
        <v>2288</v>
      </c>
      <c r="C41" s="386"/>
      <c r="D41" s="132" t="s">
        <v>414</v>
      </c>
      <c r="E41" s="387">
        <v>5</v>
      </c>
      <c r="F41" s="387"/>
      <c r="G41" s="388"/>
      <c r="H41" s="388"/>
      <c r="I41" s="389"/>
      <c r="J41" s="389"/>
      <c r="K41" s="383"/>
      <c r="L41" s="384" t="s">
        <v>2289</v>
      </c>
    </row>
    <row r="42" spans="1:12" s="385" customFormat="1" ht="157.5">
      <c r="A42" s="101">
        <f t="shared" si="0"/>
        <v>36</v>
      </c>
      <c r="B42" s="386" t="s">
        <v>2290</v>
      </c>
      <c r="C42" s="386" t="s">
        <v>2291</v>
      </c>
      <c r="D42" s="132" t="s">
        <v>414</v>
      </c>
      <c r="E42" s="398">
        <v>1</v>
      </c>
      <c r="F42" s="453"/>
      <c r="G42" s="399"/>
      <c r="H42" s="399"/>
      <c r="I42" s="399"/>
      <c r="J42" s="399"/>
      <c r="K42" s="400"/>
      <c r="L42" s="400" t="s">
        <v>2292</v>
      </c>
    </row>
    <row r="43" spans="1:12" s="3" customFormat="1">
      <c r="A43" s="101">
        <f t="shared" si="0"/>
        <v>37</v>
      </c>
      <c r="B43" s="401" t="s">
        <v>2293</v>
      </c>
      <c r="C43" s="401" t="s">
        <v>2294</v>
      </c>
      <c r="D43" s="132" t="s">
        <v>414</v>
      </c>
      <c r="E43" s="402">
        <v>1</v>
      </c>
      <c r="F43" s="402"/>
      <c r="G43" s="403"/>
      <c r="H43" s="403"/>
      <c r="I43" s="404"/>
      <c r="J43" s="404"/>
      <c r="K43" s="405"/>
      <c r="L43" s="406" t="s">
        <v>2295</v>
      </c>
    </row>
    <row r="44" spans="1:12" s="3" customFormat="1" ht="28.5">
      <c r="A44" s="101">
        <f t="shared" si="0"/>
        <v>38</v>
      </c>
      <c r="B44" s="401" t="s">
        <v>2296</v>
      </c>
      <c r="C44" s="401" t="s">
        <v>2297</v>
      </c>
      <c r="D44" s="132" t="s">
        <v>414</v>
      </c>
      <c r="E44" s="402">
        <v>1</v>
      </c>
      <c r="F44" s="402"/>
      <c r="G44" s="403"/>
      <c r="H44" s="403"/>
      <c r="I44" s="404"/>
      <c r="J44" s="404"/>
      <c r="K44" s="405"/>
      <c r="L44" s="406" t="s">
        <v>2298</v>
      </c>
    </row>
    <row r="45" spans="1:12" s="3" customFormat="1" ht="42.75">
      <c r="A45" s="101">
        <f t="shared" si="0"/>
        <v>39</v>
      </c>
      <c r="B45" s="401" t="s">
        <v>2299</v>
      </c>
      <c r="C45" s="401" t="s">
        <v>2300</v>
      </c>
      <c r="D45" s="132" t="s">
        <v>414</v>
      </c>
      <c r="E45" s="402">
        <v>1</v>
      </c>
      <c r="F45" s="402"/>
      <c r="G45" s="403"/>
      <c r="H45" s="403"/>
      <c r="I45" s="404"/>
      <c r="J45" s="404"/>
      <c r="K45" s="405"/>
      <c r="L45" s="406" t="s">
        <v>2301</v>
      </c>
    </row>
    <row r="46" spans="1:12">
      <c r="A46" s="101">
        <f t="shared" si="0"/>
        <v>40</v>
      </c>
      <c r="B46" s="401" t="s">
        <v>2302</v>
      </c>
      <c r="C46" s="401" t="s">
        <v>2303</v>
      </c>
      <c r="D46" s="132" t="s">
        <v>324</v>
      </c>
      <c r="E46" s="402">
        <v>8</v>
      </c>
      <c r="F46" s="402"/>
      <c r="G46" s="403"/>
      <c r="H46" s="403"/>
      <c r="I46" s="404"/>
      <c r="J46" s="404"/>
      <c r="K46" s="405"/>
      <c r="L46" s="406"/>
    </row>
    <row r="47" spans="1:12">
      <c r="A47" s="101">
        <f t="shared" si="0"/>
        <v>41</v>
      </c>
      <c r="B47" s="408" t="s">
        <v>2304</v>
      </c>
      <c r="C47" s="408" t="s">
        <v>2305</v>
      </c>
      <c r="D47" s="132" t="s">
        <v>414</v>
      </c>
      <c r="E47" s="409">
        <v>6</v>
      </c>
      <c r="F47" s="409"/>
      <c r="G47" s="410"/>
      <c r="H47" s="410"/>
      <c r="I47" s="411"/>
      <c r="J47" s="411"/>
      <c r="K47" s="412"/>
      <c r="L47" s="406" t="s">
        <v>2306</v>
      </c>
    </row>
  </sheetData>
  <mergeCells count="7">
    <mergeCell ref="D2:E2"/>
    <mergeCell ref="G2:I2"/>
    <mergeCell ref="D3:E3"/>
    <mergeCell ref="G3:I3"/>
    <mergeCell ref="A5:B5"/>
    <mergeCell ref="D5:E5"/>
    <mergeCell ref="G5:I5"/>
  </mergeCells>
  <phoneticPr fontId="7"/>
  <conditionalFormatting sqref="D10:D34">
    <cfRule type="expression" dxfId="25" priority="14">
      <formula>$L10="NULLに置換"</formula>
    </cfRule>
  </conditionalFormatting>
  <conditionalFormatting sqref="D35">
    <cfRule type="expression" dxfId="24" priority="13">
      <formula>$L35="NULLに置換"</formula>
    </cfRule>
  </conditionalFormatting>
  <conditionalFormatting sqref="D37">
    <cfRule type="expression" dxfId="23" priority="12">
      <formula>$L37="NULLに置換"</formula>
    </cfRule>
  </conditionalFormatting>
  <conditionalFormatting sqref="D39">
    <cfRule type="expression" dxfId="22" priority="11">
      <formula>$L39="NULLに置換"</formula>
    </cfRule>
  </conditionalFormatting>
  <conditionalFormatting sqref="D40">
    <cfRule type="expression" dxfId="21" priority="10">
      <formula>$L40="NULLに置換"</formula>
    </cfRule>
  </conditionalFormatting>
  <conditionalFormatting sqref="D41">
    <cfRule type="expression" dxfId="20" priority="9">
      <formula>$L41="NULLに置換"</formula>
    </cfRule>
  </conditionalFormatting>
  <conditionalFormatting sqref="D42">
    <cfRule type="expression" dxfId="19" priority="8">
      <formula>$L42="NULLに置換"</formula>
    </cfRule>
  </conditionalFormatting>
  <conditionalFormatting sqref="D43">
    <cfRule type="expression" dxfId="18" priority="7">
      <formula>$L43="NULLに置換"</formula>
    </cfRule>
  </conditionalFormatting>
  <conditionalFormatting sqref="D44">
    <cfRule type="expression" dxfId="17" priority="6">
      <formula>$L44="NULLに置換"</formula>
    </cfRule>
  </conditionalFormatting>
  <conditionalFormatting sqref="D45">
    <cfRule type="expression" dxfId="16" priority="5">
      <formula>$L45="NULLに置換"</formula>
    </cfRule>
  </conditionalFormatting>
  <conditionalFormatting sqref="D47">
    <cfRule type="expression" dxfId="15" priority="4">
      <formula>$L47="NULLに置換"</formula>
    </cfRule>
  </conditionalFormatting>
  <conditionalFormatting sqref="D46">
    <cfRule type="expression" dxfId="14" priority="3">
      <formula>$L46="NULLに置換"</formula>
    </cfRule>
  </conditionalFormatting>
  <conditionalFormatting sqref="B7:L9 A9">
    <cfRule type="expression" dxfId="13" priority="2">
      <formula>$L7="NULLに置換"</formula>
    </cfRule>
  </conditionalFormatting>
  <conditionalFormatting sqref="A7:A47">
    <cfRule type="expression" dxfId="11" priority="1">
      <formula>$L7="NULLに置換"</formula>
    </cfRule>
  </conditionalFormatting>
  <dataValidations disablePrompts="1" count="1">
    <dataValidation type="list" allowBlank="1" showInputMessage="1" showErrorMessage="1" sqref="G42:J42">
      <formula1>"○"</formula1>
    </dataValidation>
  </dataValidations>
  <pageMargins left="0.6692913385826772" right="0.45" top="0.39370078740157483" bottom="0.72" header="0.23622047244094491" footer="0.23622047244094491"/>
  <pageSetup paperSize="9" scale="48" fitToHeight="0" orientation="portrait" horizontalDpi="200" verticalDpi="200" r:id="rId1"/>
  <headerFooter alignWithMargins="0">
    <oddFooter>&amp;L&amp;A&amp;C&amp;P/&amp;N</oddFooter>
  </headerFooter>
  <legacyDrawing r:id="rId2"/>
</worksheet>
</file>

<file path=xl/worksheets/sheet5.xml><?xml version="1.0" encoding="utf-8"?>
<worksheet xmlns="http://schemas.openxmlformats.org/spreadsheetml/2006/main" xmlns:r="http://schemas.openxmlformats.org/officeDocument/2006/relationships">
  <sheetPr codeName="Sheet103">
    <tabColor rgb="FFFFFF00"/>
    <pageSetUpPr fitToPage="1"/>
  </sheetPr>
  <dimension ref="A1:N63"/>
  <sheetViews>
    <sheetView showGridLines="0" zoomScale="85" zoomScaleNormal="85" zoomScaleSheetLayoutView="100" workbookViewId="0">
      <pane xSplit="2" ySplit="6" topLeftCell="C7" activePane="bottomRight" state="frozen"/>
      <selection activeCell="E44" sqref="E44"/>
      <selection pane="topRight" activeCell="E44" sqref="E44"/>
      <selection pane="bottomLeft" activeCell="E44" sqref="E44"/>
      <selection pane="bottomRight" activeCell="A7" sqref="A7"/>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375" style="116" bestFit="1" customWidth="1"/>
    <col min="13" max="13" width="9" style="116"/>
    <col min="14" max="14" width="23.75" style="116" bestFit="1" customWidth="1"/>
    <col min="15" max="16384" width="9" style="116"/>
  </cols>
  <sheetData>
    <row r="1" spans="1:14" s="78" customFormat="1" ht="13.5" customHeight="1">
      <c r="A1" s="76"/>
      <c r="B1" s="77"/>
      <c r="D1" s="79"/>
      <c r="E1" s="80"/>
      <c r="F1" s="80"/>
      <c r="G1" s="76"/>
    </row>
    <row r="2" spans="1:14" s="85" customFormat="1" ht="24.95" customHeight="1">
      <c r="A2" s="81"/>
      <c r="B2" s="82"/>
      <c r="C2" s="83"/>
      <c r="D2" s="487" t="s">
        <v>5</v>
      </c>
      <c r="E2" s="488"/>
      <c r="F2" s="489"/>
      <c r="G2" s="475" t="s">
        <v>339</v>
      </c>
      <c r="H2" s="476"/>
      <c r="I2" s="477"/>
      <c r="J2" s="84" t="s">
        <v>6</v>
      </c>
      <c r="K2" s="125"/>
    </row>
    <row r="3" spans="1:14" s="85" customFormat="1" ht="24.95" customHeight="1">
      <c r="A3" s="81"/>
      <c r="B3" s="82"/>
      <c r="C3" s="83"/>
      <c r="D3" s="487" t="s">
        <v>7</v>
      </c>
      <c r="E3" s="488"/>
      <c r="F3" s="489"/>
      <c r="G3" s="478">
        <v>41569</v>
      </c>
      <c r="H3" s="479"/>
      <c r="I3" s="479"/>
      <c r="J3" s="84" t="s">
        <v>8</v>
      </c>
      <c r="K3" s="125"/>
    </row>
    <row r="4" spans="1:14" s="78" customFormat="1" ht="6" customHeight="1">
      <c r="A4" s="86"/>
      <c r="B4" s="87"/>
      <c r="D4" s="79"/>
      <c r="E4" s="80"/>
      <c r="F4" s="80"/>
    </row>
    <row r="5" spans="1:14" s="79" customFormat="1" ht="22.5" customHeight="1">
      <c r="A5" s="490" t="s">
        <v>9</v>
      </c>
      <c r="B5" s="491"/>
      <c r="C5" s="88" t="s">
        <v>426</v>
      </c>
      <c r="D5" s="492" t="s">
        <v>10</v>
      </c>
      <c r="E5" s="493"/>
      <c r="F5" s="494"/>
      <c r="G5" s="475" t="s">
        <v>428</v>
      </c>
      <c r="H5" s="476"/>
      <c r="I5" s="477"/>
      <c r="J5" s="126" t="s">
        <v>51</v>
      </c>
      <c r="K5" s="89" t="s">
        <v>432</v>
      </c>
    </row>
    <row r="6" spans="1:14" s="79" customFormat="1" ht="22.5">
      <c r="A6" s="90" t="s">
        <v>11</v>
      </c>
      <c r="B6" s="90" t="s">
        <v>12</v>
      </c>
      <c r="C6" s="90" t="s">
        <v>13</v>
      </c>
      <c r="D6" s="90" t="s">
        <v>14</v>
      </c>
      <c r="E6" s="98" t="s">
        <v>48</v>
      </c>
      <c r="F6" s="98" t="s">
        <v>49</v>
      </c>
      <c r="G6" s="90" t="s">
        <v>2</v>
      </c>
      <c r="H6" s="90" t="s">
        <v>50</v>
      </c>
      <c r="I6" s="90" t="s">
        <v>55</v>
      </c>
      <c r="J6" s="90" t="s">
        <v>3</v>
      </c>
      <c r="K6" s="90" t="s">
        <v>15</v>
      </c>
      <c r="L6" s="90" t="s">
        <v>1107</v>
      </c>
      <c r="N6" s="181" t="s">
        <v>1175</v>
      </c>
    </row>
    <row r="7" spans="1:14" s="91" customFormat="1">
      <c r="A7" s="101">
        <f t="shared" ref="A7:A63" si="0">ROW(A7)-6</f>
        <v>1</v>
      </c>
      <c r="B7" s="124" t="s">
        <v>424</v>
      </c>
      <c r="C7" s="132" t="s">
        <v>429</v>
      </c>
      <c r="D7" s="132" t="s">
        <v>414</v>
      </c>
      <c r="E7" s="100">
        <v>60</v>
      </c>
      <c r="F7" s="100"/>
      <c r="G7" s="109" t="s">
        <v>328</v>
      </c>
      <c r="H7" s="109" t="s">
        <v>422</v>
      </c>
      <c r="I7" s="103"/>
      <c r="J7" s="103"/>
      <c r="K7" s="136"/>
      <c r="L7" s="93"/>
    </row>
    <row r="8" spans="1:14" s="97" customFormat="1">
      <c r="A8" s="101">
        <f t="shared" si="0"/>
        <v>2</v>
      </c>
      <c r="B8" s="124" t="s">
        <v>425</v>
      </c>
      <c r="C8" s="132" t="s">
        <v>430</v>
      </c>
      <c r="D8" s="132" t="s">
        <v>414</v>
      </c>
      <c r="E8" s="100">
        <v>15</v>
      </c>
      <c r="F8" s="100"/>
      <c r="G8" s="109" t="s">
        <v>328</v>
      </c>
      <c r="H8" s="109" t="s">
        <v>422</v>
      </c>
      <c r="I8" s="103"/>
      <c r="J8" s="103"/>
      <c r="K8" s="136"/>
      <c r="L8" s="93"/>
    </row>
    <row r="9" spans="1:14" s="97" customFormat="1">
      <c r="A9" s="101">
        <f t="shared" si="0"/>
        <v>3</v>
      </c>
      <c r="B9" s="124" t="s">
        <v>423</v>
      </c>
      <c r="C9" s="132" t="s">
        <v>431</v>
      </c>
      <c r="D9" s="132" t="s">
        <v>416</v>
      </c>
      <c r="E9" s="100"/>
      <c r="F9" s="100"/>
      <c r="G9" s="109"/>
      <c r="H9" s="109"/>
      <c r="I9" s="103"/>
      <c r="J9" s="103"/>
      <c r="K9" s="136"/>
      <c r="L9" s="93"/>
    </row>
    <row r="10" spans="1:14" s="93" customFormat="1" ht="13.5">
      <c r="A10" s="101">
        <f t="shared" si="0"/>
        <v>4</v>
      </c>
      <c r="B10" s="124" t="s">
        <v>320</v>
      </c>
      <c r="C10" s="132" t="s">
        <v>363</v>
      </c>
      <c r="D10" s="132" t="s">
        <v>414</v>
      </c>
      <c r="E10" s="100">
        <v>8</v>
      </c>
      <c r="F10" s="100"/>
      <c r="G10" s="109" t="s">
        <v>328</v>
      </c>
      <c r="H10" s="109" t="s">
        <v>422</v>
      </c>
      <c r="I10" s="103"/>
      <c r="J10" s="103"/>
      <c r="K10" s="136" t="s">
        <v>438</v>
      </c>
      <c r="N10" s="178" t="s">
        <v>1121</v>
      </c>
    </row>
    <row r="11" spans="1:14" s="93" customFormat="1" ht="13.5">
      <c r="A11" s="101">
        <f t="shared" si="0"/>
        <v>5</v>
      </c>
      <c r="B11" s="124" t="s">
        <v>101</v>
      </c>
      <c r="C11" s="132" t="s">
        <v>364</v>
      </c>
      <c r="D11" s="132" t="s">
        <v>414</v>
      </c>
      <c r="E11" s="100">
        <v>10</v>
      </c>
      <c r="F11" s="100"/>
      <c r="G11" s="109" t="s">
        <v>328</v>
      </c>
      <c r="H11" s="109" t="s">
        <v>422</v>
      </c>
      <c r="I11" s="103"/>
      <c r="J11" s="103"/>
      <c r="K11" s="136" t="s">
        <v>439</v>
      </c>
      <c r="N11" s="179" t="s">
        <v>1122</v>
      </c>
    </row>
    <row r="12" spans="1:14" s="93" customFormat="1" ht="63">
      <c r="A12" s="101">
        <f t="shared" si="0"/>
        <v>6</v>
      </c>
      <c r="B12" s="124" t="s">
        <v>98</v>
      </c>
      <c r="C12" s="132" t="s">
        <v>365</v>
      </c>
      <c r="D12" s="132" t="s">
        <v>414</v>
      </c>
      <c r="E12" s="100">
        <v>2</v>
      </c>
      <c r="F12" s="100"/>
      <c r="G12" s="109"/>
      <c r="H12" s="109"/>
      <c r="I12" s="103"/>
      <c r="J12" s="103"/>
      <c r="K12" s="136" t="s">
        <v>440</v>
      </c>
      <c r="N12" s="179" t="s">
        <v>1123</v>
      </c>
    </row>
    <row r="13" spans="1:14" s="93" customFormat="1" ht="13.5">
      <c r="A13" s="101">
        <f t="shared" si="0"/>
        <v>7</v>
      </c>
      <c r="B13" s="124" t="s">
        <v>340</v>
      </c>
      <c r="C13" s="132" t="s">
        <v>366</v>
      </c>
      <c r="D13" s="132" t="s">
        <v>414</v>
      </c>
      <c r="E13" s="100">
        <v>2</v>
      </c>
      <c r="F13" s="100"/>
      <c r="G13" s="109"/>
      <c r="H13" s="109"/>
      <c r="I13" s="103"/>
      <c r="J13" s="103"/>
      <c r="K13" s="136" t="s">
        <v>441</v>
      </c>
      <c r="N13" s="179" t="s">
        <v>1124</v>
      </c>
    </row>
    <row r="14" spans="1:14" s="97" customFormat="1" ht="13.5">
      <c r="A14" s="101">
        <f t="shared" si="0"/>
        <v>8</v>
      </c>
      <c r="B14" s="124" t="s">
        <v>162</v>
      </c>
      <c r="C14" s="132" t="s">
        <v>367</v>
      </c>
      <c r="D14" s="132" t="s">
        <v>414</v>
      </c>
      <c r="E14" s="100">
        <v>4</v>
      </c>
      <c r="F14" s="100"/>
      <c r="G14" s="109"/>
      <c r="H14" s="109"/>
      <c r="I14" s="103"/>
      <c r="J14" s="103"/>
      <c r="K14" s="136" t="s">
        <v>441</v>
      </c>
      <c r="L14" s="93"/>
      <c r="N14" s="178" t="s">
        <v>1125</v>
      </c>
    </row>
    <row r="15" spans="1:14" s="97" customFormat="1" ht="13.5">
      <c r="A15" s="101">
        <f t="shared" si="0"/>
        <v>9</v>
      </c>
      <c r="B15" s="124" t="s">
        <v>138</v>
      </c>
      <c r="C15" s="132" t="s">
        <v>368</v>
      </c>
      <c r="D15" s="132" t="s">
        <v>414</v>
      </c>
      <c r="E15" s="100">
        <v>4</v>
      </c>
      <c r="F15" s="100"/>
      <c r="G15" s="109"/>
      <c r="H15" s="109"/>
      <c r="I15" s="103"/>
      <c r="J15" s="103"/>
      <c r="K15" s="136" t="s">
        <v>441</v>
      </c>
      <c r="L15" s="93"/>
      <c r="N15" s="178" t="s">
        <v>1126</v>
      </c>
    </row>
    <row r="16" spans="1:14" s="91" customFormat="1" ht="13.5">
      <c r="A16" s="101">
        <f t="shared" si="0"/>
        <v>10</v>
      </c>
      <c r="B16" s="124" t="s">
        <v>168</v>
      </c>
      <c r="C16" s="132" t="s">
        <v>369</v>
      </c>
      <c r="D16" s="132" t="s">
        <v>414</v>
      </c>
      <c r="E16" s="100">
        <v>4</v>
      </c>
      <c r="F16" s="100"/>
      <c r="G16" s="109"/>
      <c r="H16" s="109"/>
      <c r="I16" s="103"/>
      <c r="J16" s="103"/>
      <c r="K16" s="136" t="s">
        <v>441</v>
      </c>
      <c r="L16" s="93"/>
      <c r="N16" s="179" t="s">
        <v>1127</v>
      </c>
    </row>
    <row r="17" spans="1:14" s="91" customFormat="1" ht="13.5">
      <c r="A17" s="101">
        <f t="shared" si="0"/>
        <v>11</v>
      </c>
      <c r="B17" s="124" t="s">
        <v>113</v>
      </c>
      <c r="C17" s="132" t="s">
        <v>370</v>
      </c>
      <c r="D17" s="132" t="s">
        <v>414</v>
      </c>
      <c r="E17" s="100">
        <v>4</v>
      </c>
      <c r="F17" s="100"/>
      <c r="G17" s="109"/>
      <c r="H17" s="109"/>
      <c r="I17" s="103"/>
      <c r="J17" s="103"/>
      <c r="K17" s="136" t="s">
        <v>441</v>
      </c>
      <c r="L17" s="93"/>
      <c r="N17" s="179" t="s">
        <v>1128</v>
      </c>
    </row>
    <row r="18" spans="1:14" s="91" customFormat="1" ht="13.5">
      <c r="A18" s="101">
        <f t="shared" si="0"/>
        <v>12</v>
      </c>
      <c r="B18" s="124" t="s">
        <v>161</v>
      </c>
      <c r="C18" s="132" t="s">
        <v>371</v>
      </c>
      <c r="D18" s="132" t="s">
        <v>414</v>
      </c>
      <c r="E18" s="100">
        <v>40</v>
      </c>
      <c r="F18" s="100"/>
      <c r="G18" s="109"/>
      <c r="H18" s="109"/>
      <c r="I18" s="103"/>
      <c r="J18" s="103"/>
      <c r="K18" s="136" t="s">
        <v>441</v>
      </c>
      <c r="L18" s="93"/>
      <c r="N18" s="179" t="s">
        <v>1129</v>
      </c>
    </row>
    <row r="19" spans="1:14" s="91" customFormat="1" ht="13.5">
      <c r="A19" s="101">
        <f t="shared" si="0"/>
        <v>13</v>
      </c>
      <c r="B19" s="124" t="s">
        <v>341</v>
      </c>
      <c r="C19" s="132" t="s">
        <v>372</v>
      </c>
      <c r="D19" s="132" t="s">
        <v>414</v>
      </c>
      <c r="E19" s="100">
        <v>4</v>
      </c>
      <c r="F19" s="100"/>
      <c r="G19" s="109"/>
      <c r="H19" s="109"/>
      <c r="I19" s="103"/>
      <c r="J19" s="103"/>
      <c r="K19" s="136" t="s">
        <v>441</v>
      </c>
      <c r="L19" s="93"/>
      <c r="N19" s="178" t="s">
        <v>1130</v>
      </c>
    </row>
    <row r="20" spans="1:14" s="91" customFormat="1" ht="13.5">
      <c r="A20" s="101">
        <f t="shared" si="0"/>
        <v>14</v>
      </c>
      <c r="B20" s="124" t="s">
        <v>121</v>
      </c>
      <c r="C20" s="132" t="s">
        <v>373</v>
      </c>
      <c r="D20" s="132" t="s">
        <v>414</v>
      </c>
      <c r="E20" s="100">
        <v>4</v>
      </c>
      <c r="F20" s="100"/>
      <c r="G20" s="109"/>
      <c r="H20" s="109"/>
      <c r="I20" s="103"/>
      <c r="J20" s="103"/>
      <c r="K20" s="136" t="s">
        <v>441</v>
      </c>
      <c r="L20" s="93"/>
      <c r="N20" s="178" t="s">
        <v>1131</v>
      </c>
    </row>
    <row r="21" spans="1:14" s="91" customFormat="1" ht="13.5">
      <c r="A21" s="101">
        <f t="shared" si="0"/>
        <v>15</v>
      </c>
      <c r="B21" s="124" t="s">
        <v>342</v>
      </c>
      <c r="C21" s="132" t="s">
        <v>374</v>
      </c>
      <c r="D21" s="132" t="s">
        <v>414</v>
      </c>
      <c r="E21" s="100">
        <f>2*96</f>
        <v>192</v>
      </c>
      <c r="F21" s="100"/>
      <c r="G21" s="109"/>
      <c r="H21" s="109"/>
      <c r="I21" s="103"/>
      <c r="J21" s="103"/>
      <c r="K21" s="136" t="s">
        <v>441</v>
      </c>
      <c r="L21" s="93" t="s">
        <v>1108</v>
      </c>
      <c r="N21" s="178" t="s">
        <v>1132</v>
      </c>
    </row>
    <row r="22" spans="1:14" s="91" customFormat="1" ht="13.5">
      <c r="A22" s="101">
        <f t="shared" si="0"/>
        <v>16</v>
      </c>
      <c r="B22" s="124" t="s">
        <v>343</v>
      </c>
      <c r="C22" s="132" t="s">
        <v>375</v>
      </c>
      <c r="D22" s="132" t="s">
        <v>414</v>
      </c>
      <c r="E22" s="100">
        <v>128</v>
      </c>
      <c r="F22" s="100"/>
      <c r="G22" s="109"/>
      <c r="H22" s="109"/>
      <c r="I22" s="103"/>
      <c r="J22" s="103"/>
      <c r="K22" s="136" t="s">
        <v>441</v>
      </c>
      <c r="L22" s="93" t="s">
        <v>1108</v>
      </c>
      <c r="N22" s="180" t="s">
        <v>1133</v>
      </c>
    </row>
    <row r="23" spans="1:14" s="91" customFormat="1" ht="13.5">
      <c r="A23" s="101">
        <f t="shared" si="0"/>
        <v>17</v>
      </c>
      <c r="B23" s="124" t="s">
        <v>169</v>
      </c>
      <c r="C23" s="132" t="s">
        <v>331</v>
      </c>
      <c r="D23" s="132" t="s">
        <v>414</v>
      </c>
      <c r="E23" s="100">
        <v>4</v>
      </c>
      <c r="F23" s="100"/>
      <c r="G23" s="109"/>
      <c r="H23" s="109"/>
      <c r="I23" s="103"/>
      <c r="J23" s="103"/>
      <c r="K23" s="136" t="s">
        <v>441</v>
      </c>
      <c r="L23" s="93"/>
      <c r="N23" s="180" t="s">
        <v>1134</v>
      </c>
    </row>
    <row r="24" spans="1:14" s="91" customFormat="1" ht="13.5">
      <c r="A24" s="101">
        <f t="shared" si="0"/>
        <v>18</v>
      </c>
      <c r="B24" s="124" t="s">
        <v>344</v>
      </c>
      <c r="C24" s="132" t="s">
        <v>376</v>
      </c>
      <c r="D24" s="132" t="s">
        <v>414</v>
      </c>
      <c r="E24" s="100">
        <v>6</v>
      </c>
      <c r="F24" s="100"/>
      <c r="G24" s="109"/>
      <c r="H24" s="109"/>
      <c r="I24" s="103"/>
      <c r="J24" s="103"/>
      <c r="K24" s="136" t="s">
        <v>441</v>
      </c>
      <c r="L24" s="93"/>
      <c r="N24" s="180" t="s">
        <v>1135</v>
      </c>
    </row>
    <row r="25" spans="1:14" s="91" customFormat="1" ht="13.5">
      <c r="A25" s="101">
        <f t="shared" si="0"/>
        <v>19</v>
      </c>
      <c r="B25" s="124" t="s">
        <v>345</v>
      </c>
      <c r="C25" s="132" t="s">
        <v>377</v>
      </c>
      <c r="D25" s="132" t="s">
        <v>414</v>
      </c>
      <c r="E25" s="100">
        <v>8</v>
      </c>
      <c r="F25" s="100"/>
      <c r="G25" s="109"/>
      <c r="H25" s="109"/>
      <c r="I25" s="103"/>
      <c r="J25" s="103"/>
      <c r="K25" s="136" t="s">
        <v>441</v>
      </c>
      <c r="L25" s="93"/>
      <c r="N25" s="180" t="s">
        <v>1136</v>
      </c>
    </row>
    <row r="26" spans="1:14" s="91" customFormat="1" ht="13.5">
      <c r="A26" s="101">
        <f t="shared" si="0"/>
        <v>20</v>
      </c>
      <c r="B26" s="124" t="s">
        <v>346</v>
      </c>
      <c r="C26" s="132" t="s">
        <v>378</v>
      </c>
      <c r="D26" s="132" t="s">
        <v>414</v>
      </c>
      <c r="E26" s="100">
        <v>80</v>
      </c>
      <c r="F26" s="100"/>
      <c r="G26" s="109"/>
      <c r="H26" s="109"/>
      <c r="I26" s="103"/>
      <c r="J26" s="103"/>
      <c r="K26" s="136" t="s">
        <v>441</v>
      </c>
      <c r="L26" s="93"/>
      <c r="N26" s="178" t="s">
        <v>1137</v>
      </c>
    </row>
    <row r="27" spans="1:14" s="92" customFormat="1" ht="13.5">
      <c r="A27" s="101">
        <f t="shared" si="0"/>
        <v>21</v>
      </c>
      <c r="B27" s="124" t="s">
        <v>347</v>
      </c>
      <c r="C27" s="132" t="s">
        <v>379</v>
      </c>
      <c r="D27" s="132" t="s">
        <v>414</v>
      </c>
      <c r="E27" s="100">
        <v>80</v>
      </c>
      <c r="F27" s="100"/>
      <c r="G27" s="109"/>
      <c r="H27" s="109"/>
      <c r="I27" s="103"/>
      <c r="J27" s="103"/>
      <c r="K27" s="136" t="s">
        <v>441</v>
      </c>
      <c r="L27" s="93"/>
      <c r="N27" s="178" t="s">
        <v>1138</v>
      </c>
    </row>
    <row r="28" spans="1:14" s="92" customFormat="1" ht="13.5">
      <c r="A28" s="101">
        <f t="shared" si="0"/>
        <v>22</v>
      </c>
      <c r="B28" s="124" t="s">
        <v>348</v>
      </c>
      <c r="C28" s="132" t="s">
        <v>380</v>
      </c>
      <c r="D28" s="132" t="s">
        <v>414</v>
      </c>
      <c r="E28" s="100">
        <v>80</v>
      </c>
      <c r="F28" s="100"/>
      <c r="G28" s="109"/>
      <c r="H28" s="109"/>
      <c r="I28" s="103"/>
      <c r="J28" s="103"/>
      <c r="K28" s="136" t="s">
        <v>441</v>
      </c>
      <c r="L28" s="93"/>
      <c r="N28" s="178" t="s">
        <v>1139</v>
      </c>
    </row>
    <row r="29" spans="1:14" s="92" customFormat="1" ht="13.5">
      <c r="A29" s="101">
        <f t="shared" si="0"/>
        <v>23</v>
      </c>
      <c r="B29" s="124" t="s">
        <v>89</v>
      </c>
      <c r="C29" s="132" t="s">
        <v>381</v>
      </c>
      <c r="D29" s="132" t="s">
        <v>414</v>
      </c>
      <c r="E29" s="100">
        <v>30</v>
      </c>
      <c r="F29" s="100"/>
      <c r="G29" s="109"/>
      <c r="H29" s="109"/>
      <c r="I29" s="103"/>
      <c r="J29" s="103"/>
      <c r="K29" s="136" t="s">
        <v>441</v>
      </c>
      <c r="L29" s="93"/>
      <c r="N29" s="180" t="s">
        <v>1140</v>
      </c>
    </row>
    <row r="30" spans="1:14" s="92" customFormat="1" ht="13.5">
      <c r="A30" s="101">
        <f t="shared" si="0"/>
        <v>24</v>
      </c>
      <c r="B30" s="124" t="s">
        <v>88</v>
      </c>
      <c r="C30" s="132" t="s">
        <v>382</v>
      </c>
      <c r="D30" s="132" t="s">
        <v>414</v>
      </c>
      <c r="E30" s="100">
        <v>30</v>
      </c>
      <c r="F30" s="100"/>
      <c r="G30" s="109"/>
      <c r="H30" s="109"/>
      <c r="I30" s="103"/>
      <c r="J30" s="103"/>
      <c r="K30" s="136" t="s">
        <v>441</v>
      </c>
      <c r="L30" s="93" t="s">
        <v>1108</v>
      </c>
      <c r="N30" s="180" t="s">
        <v>1141</v>
      </c>
    </row>
    <row r="31" spans="1:14" s="92" customFormat="1" ht="13.5">
      <c r="A31" s="101">
        <f t="shared" si="0"/>
        <v>25</v>
      </c>
      <c r="B31" s="124" t="s">
        <v>87</v>
      </c>
      <c r="C31" s="132" t="s">
        <v>383</v>
      </c>
      <c r="D31" s="132" t="s">
        <v>414</v>
      </c>
      <c r="E31" s="100">
        <v>30</v>
      </c>
      <c r="F31" s="100"/>
      <c r="G31" s="109"/>
      <c r="H31" s="109"/>
      <c r="I31" s="103"/>
      <c r="J31" s="103"/>
      <c r="K31" s="136" t="s">
        <v>441</v>
      </c>
      <c r="L31" s="93" t="s">
        <v>1108</v>
      </c>
      <c r="N31" s="180" t="s">
        <v>1142</v>
      </c>
    </row>
    <row r="32" spans="1:14" s="92" customFormat="1" ht="13.5">
      <c r="A32" s="101">
        <f t="shared" si="0"/>
        <v>26</v>
      </c>
      <c r="B32" s="124" t="s">
        <v>86</v>
      </c>
      <c r="C32" s="132" t="s">
        <v>384</v>
      </c>
      <c r="D32" s="132" t="s">
        <v>414</v>
      </c>
      <c r="E32" s="100">
        <v>80</v>
      </c>
      <c r="F32" s="100"/>
      <c r="G32" s="109"/>
      <c r="H32" s="109"/>
      <c r="I32" s="103"/>
      <c r="J32" s="103"/>
      <c r="K32" s="136" t="s">
        <v>441</v>
      </c>
      <c r="L32" s="93" t="s">
        <v>1108</v>
      </c>
      <c r="N32" s="180" t="s">
        <v>1143</v>
      </c>
    </row>
    <row r="33" spans="1:14" s="92" customFormat="1" ht="13.5">
      <c r="A33" s="101">
        <f t="shared" si="0"/>
        <v>27</v>
      </c>
      <c r="B33" s="124" t="s">
        <v>291</v>
      </c>
      <c r="C33" s="132" t="s">
        <v>326</v>
      </c>
      <c r="D33" s="132" t="s">
        <v>414</v>
      </c>
      <c r="E33" s="100">
        <v>4</v>
      </c>
      <c r="F33" s="100"/>
      <c r="G33" s="109"/>
      <c r="H33" s="109"/>
      <c r="I33" s="103"/>
      <c r="J33" s="103"/>
      <c r="K33" s="136" t="s">
        <v>441</v>
      </c>
      <c r="L33" s="93"/>
      <c r="N33" s="178" t="s">
        <v>1144</v>
      </c>
    </row>
    <row r="34" spans="1:14" s="92" customFormat="1" ht="13.5">
      <c r="A34" s="101">
        <f t="shared" si="0"/>
        <v>28</v>
      </c>
      <c r="B34" s="124" t="s">
        <v>292</v>
      </c>
      <c r="C34" s="132" t="s">
        <v>385</v>
      </c>
      <c r="D34" s="132" t="s">
        <v>414</v>
      </c>
      <c r="E34" s="100">
        <v>40</v>
      </c>
      <c r="F34" s="100"/>
      <c r="G34" s="109"/>
      <c r="H34" s="109"/>
      <c r="I34" s="103"/>
      <c r="J34" s="103"/>
      <c r="K34" s="136" t="s">
        <v>441</v>
      </c>
      <c r="L34" s="93"/>
      <c r="N34" s="178" t="s">
        <v>1145</v>
      </c>
    </row>
    <row r="35" spans="1:14" s="92" customFormat="1" ht="13.5">
      <c r="A35" s="101">
        <f t="shared" si="0"/>
        <v>29</v>
      </c>
      <c r="B35" s="124" t="s">
        <v>195</v>
      </c>
      <c r="C35" s="132" t="s">
        <v>386</v>
      </c>
      <c r="D35" s="132" t="s">
        <v>324</v>
      </c>
      <c r="E35" s="100">
        <v>4</v>
      </c>
      <c r="F35" s="100"/>
      <c r="G35" s="109"/>
      <c r="H35" s="109"/>
      <c r="I35" s="103"/>
      <c r="J35" s="103"/>
      <c r="K35" s="136" t="s">
        <v>441</v>
      </c>
      <c r="L35" s="93"/>
      <c r="N35" s="178" t="s">
        <v>1146</v>
      </c>
    </row>
    <row r="36" spans="1:14" s="92" customFormat="1" ht="13.5">
      <c r="A36" s="101">
        <f t="shared" si="0"/>
        <v>30</v>
      </c>
      <c r="B36" s="124" t="s">
        <v>131</v>
      </c>
      <c r="C36" s="132" t="s">
        <v>387</v>
      </c>
      <c r="D36" s="132" t="s">
        <v>324</v>
      </c>
      <c r="E36" s="100">
        <v>4</v>
      </c>
      <c r="F36" s="100"/>
      <c r="G36" s="109"/>
      <c r="H36" s="109"/>
      <c r="I36" s="103"/>
      <c r="J36" s="103"/>
      <c r="K36" s="136" t="s">
        <v>441</v>
      </c>
      <c r="L36" s="93"/>
      <c r="N36" s="178" t="s">
        <v>1147</v>
      </c>
    </row>
    <row r="37" spans="1:14" s="92" customFormat="1" ht="13.5">
      <c r="A37" s="101">
        <f t="shared" si="0"/>
        <v>31</v>
      </c>
      <c r="B37" s="124" t="s">
        <v>206</v>
      </c>
      <c r="C37" s="132" t="s">
        <v>333</v>
      </c>
      <c r="D37" s="132" t="s">
        <v>324</v>
      </c>
      <c r="E37" s="100">
        <v>12</v>
      </c>
      <c r="F37" s="100"/>
      <c r="G37" s="109"/>
      <c r="H37" s="109"/>
      <c r="I37" s="103"/>
      <c r="J37" s="103"/>
      <c r="K37" s="136" t="s">
        <v>441</v>
      </c>
      <c r="L37" s="93"/>
      <c r="N37" s="178" t="s">
        <v>1148</v>
      </c>
    </row>
    <row r="38" spans="1:14" s="92" customFormat="1" ht="13.5">
      <c r="A38" s="101">
        <f t="shared" si="0"/>
        <v>32</v>
      </c>
      <c r="B38" s="124" t="s">
        <v>170</v>
      </c>
      <c r="C38" s="132" t="s">
        <v>388</v>
      </c>
      <c r="D38" s="132" t="s">
        <v>414</v>
      </c>
      <c r="E38" s="100">
        <v>8</v>
      </c>
      <c r="F38" s="100"/>
      <c r="G38" s="109"/>
      <c r="H38" s="109"/>
      <c r="I38" s="103"/>
      <c r="J38" s="103"/>
      <c r="K38" s="136" t="s">
        <v>441</v>
      </c>
      <c r="L38" s="93"/>
      <c r="N38" s="180" t="s">
        <v>1149</v>
      </c>
    </row>
    <row r="39" spans="1:14" s="92" customFormat="1" ht="13.5">
      <c r="A39" s="101">
        <f t="shared" si="0"/>
        <v>33</v>
      </c>
      <c r="B39" s="124" t="s">
        <v>321</v>
      </c>
      <c r="C39" s="132" t="s">
        <v>389</v>
      </c>
      <c r="D39" s="132" t="s">
        <v>414</v>
      </c>
      <c r="E39" s="100">
        <v>18</v>
      </c>
      <c r="F39" s="100"/>
      <c r="G39" s="109"/>
      <c r="H39" s="109"/>
      <c r="I39" s="103"/>
      <c r="J39" s="103"/>
      <c r="K39" s="136" t="s">
        <v>442</v>
      </c>
      <c r="L39" s="93"/>
      <c r="N39" s="180" t="s">
        <v>1150</v>
      </c>
    </row>
    <row r="40" spans="1:14" s="92" customFormat="1" ht="13.5">
      <c r="A40" s="101">
        <f t="shared" si="0"/>
        <v>34</v>
      </c>
      <c r="B40" s="124" t="s">
        <v>349</v>
      </c>
      <c r="C40" s="132" t="s">
        <v>390</v>
      </c>
      <c r="D40" s="132" t="s">
        <v>414</v>
      </c>
      <c r="E40" s="100">
        <v>6</v>
      </c>
      <c r="F40" s="100"/>
      <c r="G40" s="109"/>
      <c r="H40" s="109"/>
      <c r="I40" s="103"/>
      <c r="J40" s="103"/>
      <c r="K40" s="136" t="s">
        <v>443</v>
      </c>
      <c r="L40" s="93" t="s">
        <v>1108</v>
      </c>
      <c r="N40" s="180" t="s">
        <v>1151</v>
      </c>
    </row>
    <row r="41" spans="1:14" s="92" customFormat="1" ht="13.5">
      <c r="A41" s="101">
        <f t="shared" si="0"/>
        <v>35</v>
      </c>
      <c r="B41" s="124" t="s">
        <v>350</v>
      </c>
      <c r="C41" s="132" t="s">
        <v>391</v>
      </c>
      <c r="D41" s="132" t="s">
        <v>414</v>
      </c>
      <c r="E41" s="100">
        <v>8</v>
      </c>
      <c r="F41" s="100"/>
      <c r="G41" s="109"/>
      <c r="H41" s="109"/>
      <c r="I41" s="103"/>
      <c r="J41" s="103"/>
      <c r="K41" s="136" t="s">
        <v>443</v>
      </c>
      <c r="L41" s="93" t="s">
        <v>1108</v>
      </c>
      <c r="N41" s="178" t="s">
        <v>1152</v>
      </c>
    </row>
    <row r="42" spans="1:14" s="92" customFormat="1" ht="13.5">
      <c r="A42" s="101">
        <f t="shared" si="0"/>
        <v>36</v>
      </c>
      <c r="B42" s="124" t="s">
        <v>351</v>
      </c>
      <c r="C42" s="132" t="s">
        <v>392</v>
      </c>
      <c r="D42" s="132" t="s">
        <v>414</v>
      </c>
      <c r="E42" s="100">
        <v>80</v>
      </c>
      <c r="F42" s="100"/>
      <c r="G42" s="109"/>
      <c r="H42" s="109"/>
      <c r="I42" s="103"/>
      <c r="J42" s="103"/>
      <c r="K42" s="136" t="s">
        <v>443</v>
      </c>
      <c r="L42" s="93" t="s">
        <v>1108</v>
      </c>
      <c r="N42" s="178" t="s">
        <v>1153</v>
      </c>
    </row>
    <row r="43" spans="1:14" s="92" customFormat="1" ht="13.5">
      <c r="A43" s="101">
        <f t="shared" si="0"/>
        <v>37</v>
      </c>
      <c r="B43" s="124" t="s">
        <v>352</v>
      </c>
      <c r="C43" s="132" t="s">
        <v>393</v>
      </c>
      <c r="D43" s="132" t="s">
        <v>414</v>
      </c>
      <c r="E43" s="100">
        <v>80</v>
      </c>
      <c r="F43" s="100"/>
      <c r="G43" s="109"/>
      <c r="H43" s="109"/>
      <c r="I43" s="103"/>
      <c r="J43" s="103"/>
      <c r="K43" s="136" t="s">
        <v>443</v>
      </c>
      <c r="L43" s="93" t="s">
        <v>1108</v>
      </c>
      <c r="N43" s="178" t="s">
        <v>1154</v>
      </c>
    </row>
    <row r="44" spans="1:14" s="92" customFormat="1" ht="13.5">
      <c r="A44" s="101">
        <f t="shared" si="0"/>
        <v>38</v>
      </c>
      <c r="B44" s="124" t="s">
        <v>353</v>
      </c>
      <c r="C44" s="132" t="s">
        <v>394</v>
      </c>
      <c r="D44" s="132" t="s">
        <v>414</v>
      </c>
      <c r="E44" s="100">
        <v>80</v>
      </c>
      <c r="F44" s="100"/>
      <c r="G44" s="109"/>
      <c r="H44" s="109"/>
      <c r="I44" s="103"/>
      <c r="J44" s="103"/>
      <c r="K44" s="136" t="s">
        <v>443</v>
      </c>
      <c r="L44" s="93" t="s">
        <v>1108</v>
      </c>
      <c r="N44" s="180" t="s">
        <v>1155</v>
      </c>
    </row>
    <row r="45" spans="1:14" s="92" customFormat="1" ht="13.5">
      <c r="A45" s="101">
        <f t="shared" si="0"/>
        <v>39</v>
      </c>
      <c r="B45" s="124" t="s">
        <v>354</v>
      </c>
      <c r="C45" s="132" t="s">
        <v>395</v>
      </c>
      <c r="D45" s="132" t="s">
        <v>414</v>
      </c>
      <c r="E45" s="100">
        <v>30</v>
      </c>
      <c r="F45" s="100"/>
      <c r="G45" s="109"/>
      <c r="H45" s="109"/>
      <c r="I45" s="103"/>
      <c r="J45" s="103"/>
      <c r="K45" s="136" t="s">
        <v>443</v>
      </c>
      <c r="L45" s="93" t="s">
        <v>1108</v>
      </c>
      <c r="N45" s="180" t="s">
        <v>1156</v>
      </c>
    </row>
    <row r="46" spans="1:14" s="92" customFormat="1" ht="13.5">
      <c r="A46" s="101">
        <f t="shared" si="0"/>
        <v>40</v>
      </c>
      <c r="B46" s="124" t="s">
        <v>100</v>
      </c>
      <c r="C46" s="132" t="s">
        <v>396</v>
      </c>
      <c r="D46" s="132" t="s">
        <v>414</v>
      </c>
      <c r="E46" s="100">
        <v>30</v>
      </c>
      <c r="F46" s="100"/>
      <c r="G46" s="109"/>
      <c r="H46" s="109"/>
      <c r="I46" s="103"/>
      <c r="J46" s="103"/>
      <c r="K46" s="136" t="s">
        <v>1109</v>
      </c>
      <c r="L46" s="93" t="s">
        <v>1108</v>
      </c>
      <c r="N46" s="180" t="s">
        <v>1157</v>
      </c>
    </row>
    <row r="47" spans="1:14" s="92" customFormat="1" ht="13.5">
      <c r="A47" s="101">
        <f t="shared" si="0"/>
        <v>41</v>
      </c>
      <c r="B47" s="124" t="s">
        <v>102</v>
      </c>
      <c r="C47" s="132" t="s">
        <v>397</v>
      </c>
      <c r="D47" s="132" t="s">
        <v>414</v>
      </c>
      <c r="E47" s="100">
        <v>26</v>
      </c>
      <c r="F47" s="100"/>
      <c r="G47" s="109"/>
      <c r="H47" s="109"/>
      <c r="I47" s="103"/>
      <c r="J47" s="103"/>
      <c r="K47" s="136" t="s">
        <v>1109</v>
      </c>
      <c r="L47" s="93" t="s">
        <v>1108</v>
      </c>
      <c r="N47" s="180" t="s">
        <v>1158</v>
      </c>
    </row>
    <row r="48" spans="1:14" s="92" customFormat="1" ht="13.5">
      <c r="A48" s="101">
        <f t="shared" si="0"/>
        <v>42</v>
      </c>
      <c r="B48" s="124" t="s">
        <v>99</v>
      </c>
      <c r="C48" s="132" t="s">
        <v>398</v>
      </c>
      <c r="D48" s="132" t="s">
        <v>414</v>
      </c>
      <c r="E48" s="100">
        <v>80</v>
      </c>
      <c r="F48" s="100"/>
      <c r="G48" s="109"/>
      <c r="H48" s="109"/>
      <c r="I48" s="103"/>
      <c r="J48" s="103"/>
      <c r="K48" s="136" t="s">
        <v>1109</v>
      </c>
      <c r="L48" s="93" t="s">
        <v>1108</v>
      </c>
      <c r="N48" s="180" t="s">
        <v>1159</v>
      </c>
    </row>
    <row r="49" spans="1:14" s="92" customFormat="1" ht="13.5">
      <c r="A49" s="101">
        <f t="shared" si="0"/>
        <v>43</v>
      </c>
      <c r="B49" s="124" t="s">
        <v>230</v>
      </c>
      <c r="C49" s="132" t="s">
        <v>399</v>
      </c>
      <c r="D49" s="132" t="s">
        <v>414</v>
      </c>
      <c r="E49" s="100">
        <v>160</v>
      </c>
      <c r="F49" s="100"/>
      <c r="G49" s="109"/>
      <c r="H49" s="109"/>
      <c r="I49" s="103"/>
      <c r="J49" s="103"/>
      <c r="K49" s="136" t="s">
        <v>1109</v>
      </c>
      <c r="L49" s="93"/>
      <c r="N49" s="180" t="s">
        <v>1160</v>
      </c>
    </row>
    <row r="50" spans="1:14" s="92" customFormat="1" ht="13.5">
      <c r="A50" s="101">
        <f t="shared" si="0"/>
        <v>44</v>
      </c>
      <c r="B50" s="124" t="s">
        <v>355</v>
      </c>
      <c r="C50" s="132" t="s">
        <v>400</v>
      </c>
      <c r="D50" s="132" t="s">
        <v>414</v>
      </c>
      <c r="E50" s="100">
        <f>2*118</f>
        <v>236</v>
      </c>
      <c r="F50" s="100"/>
      <c r="G50" s="109"/>
      <c r="H50" s="109"/>
      <c r="I50" s="103"/>
      <c r="J50" s="103"/>
      <c r="K50" s="136"/>
      <c r="L50" s="93" t="s">
        <v>1108</v>
      </c>
      <c r="N50" s="178" t="s">
        <v>1161</v>
      </c>
    </row>
    <row r="51" spans="1:14" s="92" customFormat="1" ht="13.5">
      <c r="A51" s="101">
        <f t="shared" si="0"/>
        <v>45</v>
      </c>
      <c r="B51" s="124" t="s">
        <v>356</v>
      </c>
      <c r="C51" s="132" t="s">
        <v>401</v>
      </c>
      <c r="D51" s="132" t="s">
        <v>414</v>
      </c>
      <c r="E51" s="100">
        <f>2*48</f>
        <v>96</v>
      </c>
      <c r="F51" s="100"/>
      <c r="G51" s="109"/>
      <c r="H51" s="109"/>
      <c r="I51" s="103"/>
      <c r="J51" s="103"/>
      <c r="K51" s="136"/>
      <c r="L51" s="93" t="s">
        <v>1108</v>
      </c>
      <c r="N51" s="180" t="s">
        <v>1162</v>
      </c>
    </row>
    <row r="52" spans="1:14" s="92" customFormat="1" ht="13.5">
      <c r="A52" s="101">
        <f t="shared" si="0"/>
        <v>46</v>
      </c>
      <c r="B52" s="124" t="s">
        <v>357</v>
      </c>
      <c r="C52" s="132" t="s">
        <v>402</v>
      </c>
      <c r="D52" s="132" t="s">
        <v>414</v>
      </c>
      <c r="E52" s="100">
        <f>2*48</f>
        <v>96</v>
      </c>
      <c r="F52" s="100"/>
      <c r="G52" s="109"/>
      <c r="H52" s="109"/>
      <c r="I52" s="103"/>
      <c r="J52" s="103"/>
      <c r="K52" s="136"/>
      <c r="L52" s="93" t="s">
        <v>1108</v>
      </c>
      <c r="N52" s="178" t="s">
        <v>1163</v>
      </c>
    </row>
    <row r="53" spans="1:14" s="92" customFormat="1" ht="13.5">
      <c r="A53" s="101">
        <f t="shared" si="0"/>
        <v>47</v>
      </c>
      <c r="B53" s="124" t="s">
        <v>358</v>
      </c>
      <c r="C53" s="132" t="s">
        <v>403</v>
      </c>
      <c r="D53" s="132" t="s">
        <v>414</v>
      </c>
      <c r="E53" s="100">
        <f>2*118</f>
        <v>236</v>
      </c>
      <c r="F53" s="100"/>
      <c r="G53" s="109"/>
      <c r="H53" s="109"/>
      <c r="I53" s="103"/>
      <c r="J53" s="103"/>
      <c r="K53" s="136"/>
      <c r="L53" s="93" t="s">
        <v>1108</v>
      </c>
      <c r="N53" s="178" t="s">
        <v>1164</v>
      </c>
    </row>
    <row r="54" spans="1:14" s="92" customFormat="1" ht="13.5">
      <c r="A54" s="101">
        <f t="shared" si="0"/>
        <v>48</v>
      </c>
      <c r="B54" s="124" t="s">
        <v>359</v>
      </c>
      <c r="C54" s="132" t="s">
        <v>404</v>
      </c>
      <c r="D54" s="132" t="s">
        <v>414</v>
      </c>
      <c r="E54" s="100">
        <f>2*48</f>
        <v>96</v>
      </c>
      <c r="F54" s="100"/>
      <c r="G54" s="109"/>
      <c r="H54" s="109"/>
      <c r="I54" s="103"/>
      <c r="J54" s="103"/>
      <c r="K54" s="136"/>
      <c r="L54" s="93" t="s">
        <v>1108</v>
      </c>
      <c r="N54" s="178" t="s">
        <v>1165</v>
      </c>
    </row>
    <row r="55" spans="1:14" s="92" customFormat="1" ht="13.5">
      <c r="A55" s="101">
        <f t="shared" si="0"/>
        <v>49</v>
      </c>
      <c r="B55" s="124" t="s">
        <v>360</v>
      </c>
      <c r="C55" s="132" t="s">
        <v>405</v>
      </c>
      <c r="D55" s="132" t="s">
        <v>414</v>
      </c>
      <c r="E55" s="100">
        <f>2*48</f>
        <v>96</v>
      </c>
      <c r="F55" s="100"/>
      <c r="G55" s="109"/>
      <c r="H55" s="109"/>
      <c r="I55" s="103"/>
      <c r="J55" s="103"/>
      <c r="K55" s="136"/>
      <c r="L55" s="93" t="s">
        <v>1108</v>
      </c>
      <c r="N55" s="180" t="s">
        <v>1166</v>
      </c>
    </row>
    <row r="56" spans="1:14" s="92" customFormat="1" ht="13.5">
      <c r="A56" s="101">
        <f t="shared" si="0"/>
        <v>50</v>
      </c>
      <c r="B56" s="124" t="s">
        <v>361</v>
      </c>
      <c r="C56" s="132" t="s">
        <v>406</v>
      </c>
      <c r="D56" s="132" t="s">
        <v>414</v>
      </c>
      <c r="E56" s="100">
        <v>10</v>
      </c>
      <c r="F56" s="100"/>
      <c r="G56" s="109"/>
      <c r="H56" s="109"/>
      <c r="I56" s="103"/>
      <c r="J56" s="103"/>
      <c r="K56" s="136" t="s">
        <v>444</v>
      </c>
      <c r="L56" s="93"/>
      <c r="N56" s="178" t="s">
        <v>1167</v>
      </c>
    </row>
    <row r="57" spans="1:14" s="92" customFormat="1" ht="52.5">
      <c r="A57" s="101">
        <f t="shared" si="0"/>
        <v>51</v>
      </c>
      <c r="B57" s="124" t="s">
        <v>417</v>
      </c>
      <c r="C57" s="132" t="s">
        <v>407</v>
      </c>
      <c r="D57" s="132" t="s">
        <v>414</v>
      </c>
      <c r="E57" s="100">
        <v>4</v>
      </c>
      <c r="F57" s="100"/>
      <c r="G57" s="109"/>
      <c r="H57" s="109"/>
      <c r="I57" s="103"/>
      <c r="J57" s="103"/>
      <c r="K57" s="136" t="s">
        <v>1110</v>
      </c>
      <c r="L57" s="93"/>
      <c r="N57" s="178" t="s">
        <v>1168</v>
      </c>
    </row>
    <row r="58" spans="1:14" s="92" customFormat="1" ht="13.5">
      <c r="A58" s="101">
        <f t="shared" si="0"/>
        <v>52</v>
      </c>
      <c r="B58" s="124" t="s">
        <v>418</v>
      </c>
      <c r="C58" s="132" t="s">
        <v>408</v>
      </c>
      <c r="D58" s="132" t="s">
        <v>332</v>
      </c>
      <c r="E58" s="100" t="s">
        <v>419</v>
      </c>
      <c r="F58" s="100"/>
      <c r="G58" s="109"/>
      <c r="H58" s="109"/>
      <c r="I58" s="103"/>
      <c r="J58" s="103"/>
      <c r="K58" s="136" t="s">
        <v>1111</v>
      </c>
      <c r="L58" s="93"/>
      <c r="N58" s="178" t="s">
        <v>1169</v>
      </c>
    </row>
    <row r="59" spans="1:14" s="92" customFormat="1" ht="13.5">
      <c r="A59" s="101">
        <f t="shared" si="0"/>
        <v>53</v>
      </c>
      <c r="B59" s="124" t="s">
        <v>362</v>
      </c>
      <c r="C59" s="132" t="s">
        <v>409</v>
      </c>
      <c r="D59" s="132" t="s">
        <v>332</v>
      </c>
      <c r="E59" s="100" t="s">
        <v>419</v>
      </c>
      <c r="F59" s="100"/>
      <c r="G59" s="109"/>
      <c r="H59" s="109"/>
      <c r="I59" s="103"/>
      <c r="J59" s="103"/>
      <c r="K59" s="136" t="s">
        <v>1112</v>
      </c>
      <c r="L59" s="93"/>
      <c r="N59" s="178" t="s">
        <v>1170</v>
      </c>
    </row>
    <row r="60" spans="1:14" s="92" customFormat="1" ht="13.5">
      <c r="A60" s="101">
        <f t="shared" si="0"/>
        <v>54</v>
      </c>
      <c r="B60" s="124" t="s">
        <v>322</v>
      </c>
      <c r="C60" s="132" t="s">
        <v>410</v>
      </c>
      <c r="D60" s="132" t="s">
        <v>414</v>
      </c>
      <c r="E60" s="100">
        <v>8</v>
      </c>
      <c r="F60" s="100"/>
      <c r="G60" s="109"/>
      <c r="H60" s="109"/>
      <c r="I60" s="103"/>
      <c r="J60" s="103"/>
      <c r="K60" s="136"/>
      <c r="L60" s="93"/>
      <c r="N60" s="180" t="s">
        <v>1171</v>
      </c>
    </row>
    <row r="61" spans="1:14" s="92" customFormat="1" ht="13.5">
      <c r="A61" s="101">
        <f t="shared" si="0"/>
        <v>55</v>
      </c>
      <c r="B61" s="124" t="s">
        <v>323</v>
      </c>
      <c r="C61" s="132" t="s">
        <v>411</v>
      </c>
      <c r="D61" s="132" t="s">
        <v>332</v>
      </c>
      <c r="E61" s="100" t="s">
        <v>419</v>
      </c>
      <c r="F61" s="100"/>
      <c r="G61" s="109"/>
      <c r="H61" s="109"/>
      <c r="I61" s="103"/>
      <c r="J61" s="103"/>
      <c r="K61" s="136"/>
      <c r="L61" s="93"/>
      <c r="N61" s="180" t="s">
        <v>1172</v>
      </c>
    </row>
    <row r="62" spans="1:14" s="92" customFormat="1" ht="13.5">
      <c r="A62" s="101">
        <f t="shared" si="0"/>
        <v>56</v>
      </c>
      <c r="B62" s="124" t="s">
        <v>420</v>
      </c>
      <c r="C62" s="132" t="s">
        <v>412</v>
      </c>
      <c r="D62" s="132" t="s">
        <v>414</v>
      </c>
      <c r="E62" s="100">
        <v>8</v>
      </c>
      <c r="F62" s="100"/>
      <c r="G62" s="109"/>
      <c r="H62" s="109"/>
      <c r="I62" s="103"/>
      <c r="J62" s="103"/>
      <c r="K62" s="136"/>
      <c r="L62" s="93"/>
      <c r="N62" s="179" t="s">
        <v>1173</v>
      </c>
    </row>
    <row r="63" spans="1:14" s="92" customFormat="1" ht="13.5">
      <c r="A63" s="101">
        <f t="shared" si="0"/>
        <v>57</v>
      </c>
      <c r="B63" s="124" t="s">
        <v>421</v>
      </c>
      <c r="C63" s="132" t="s">
        <v>413</v>
      </c>
      <c r="D63" s="132" t="s">
        <v>332</v>
      </c>
      <c r="E63" s="100" t="s">
        <v>419</v>
      </c>
      <c r="F63" s="100"/>
      <c r="G63" s="109"/>
      <c r="H63" s="109"/>
      <c r="I63" s="103"/>
      <c r="J63" s="103"/>
      <c r="K63" s="136"/>
      <c r="L63" s="93"/>
      <c r="N63" s="179" t="s">
        <v>1174</v>
      </c>
    </row>
  </sheetData>
  <mergeCells count="7">
    <mergeCell ref="D2:F2"/>
    <mergeCell ref="G2:I2"/>
    <mergeCell ref="D3:F3"/>
    <mergeCell ref="G3:I3"/>
    <mergeCell ref="A5:B5"/>
    <mergeCell ref="D5:F5"/>
    <mergeCell ref="G5:I5"/>
  </mergeCells>
  <phoneticPr fontId="7"/>
  <conditionalFormatting sqref="A7:L63">
    <cfRule type="expression" dxfId="29" priority="3">
      <formula>$L7="NULLに置換"</formula>
    </cfRule>
  </conditionalFormatting>
  <conditionalFormatting sqref="A22:L32">
    <cfRule type="expression" dxfId="28" priority="1">
      <formula>$L22="NULLに置換"</formula>
    </cfRule>
  </conditionalFormatting>
  <pageMargins left="0.6692913385826772" right="0.45" top="0.39370078740157483" bottom="0.72" header="0.23622047244094491" footer="0.23622047244094491"/>
  <pageSetup paperSize="9" scale="60" fitToHeight="0" orientation="portrait" horizontalDpi="200" verticalDpi="200" r:id="rId1"/>
  <headerFooter alignWithMargins="0">
    <oddFooter>&amp;L&amp;A&amp;C&amp;P/&amp;N</oddFooter>
  </headerFooter>
  <legacyDrawing r:id="rId2"/>
</worksheet>
</file>

<file path=xl/worksheets/sheet6.xml><?xml version="1.0" encoding="utf-8"?>
<worksheet xmlns="http://schemas.openxmlformats.org/spreadsheetml/2006/main" xmlns:r="http://schemas.openxmlformats.org/officeDocument/2006/relationships">
  <sheetPr codeName="Sheet106">
    <tabColor rgb="FFFFFF00"/>
    <pageSetUpPr fitToPage="1"/>
  </sheetPr>
  <dimension ref="A1:N42"/>
  <sheetViews>
    <sheetView showGridLines="0" zoomScale="85" zoomScaleNormal="85" zoomScaleSheetLayoutView="100" workbookViewId="0">
      <pane xSplit="2" ySplit="6" topLeftCell="C7" activePane="bottomRight" state="frozen"/>
      <selection activeCell="E44" sqref="E44"/>
      <selection pane="topRight" activeCell="E44" sqref="E44"/>
      <selection pane="bottomLeft" activeCell="E44" sqref="E44"/>
      <selection pane="bottomRight" activeCell="G7" sqref="G7:G14"/>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625" style="78" customWidth="1"/>
    <col min="12" max="12" width="35.75" style="116" customWidth="1"/>
    <col min="13" max="13" width="9" style="116"/>
    <col min="14" max="14" width="23.75" style="116" bestFit="1" customWidth="1"/>
    <col min="15" max="16384" width="9" style="116"/>
  </cols>
  <sheetData>
    <row r="1" spans="1:14" s="78" customFormat="1" ht="13.5" customHeight="1">
      <c r="A1" s="76"/>
      <c r="B1" s="77"/>
      <c r="D1" s="79"/>
      <c r="E1" s="80"/>
      <c r="F1" s="80"/>
      <c r="G1" s="76"/>
    </row>
    <row r="2" spans="1:14" s="85" customFormat="1" ht="24.95" customHeight="1">
      <c r="A2" s="81"/>
      <c r="B2" s="82"/>
      <c r="C2" s="83"/>
      <c r="D2" s="487" t="s">
        <v>5</v>
      </c>
      <c r="E2" s="488"/>
      <c r="F2" s="489"/>
      <c r="G2" s="475" t="s">
        <v>339</v>
      </c>
      <c r="H2" s="476"/>
      <c r="I2" s="477"/>
      <c r="J2" s="84" t="s">
        <v>6</v>
      </c>
      <c r="K2" s="125"/>
    </row>
    <row r="3" spans="1:14" s="85" customFormat="1" ht="24.95" customHeight="1">
      <c r="A3" s="81"/>
      <c r="B3" s="82"/>
      <c r="C3" s="83"/>
      <c r="D3" s="487" t="s">
        <v>7</v>
      </c>
      <c r="E3" s="488"/>
      <c r="F3" s="489"/>
      <c r="G3" s="478">
        <v>41569</v>
      </c>
      <c r="H3" s="479"/>
      <c r="I3" s="479"/>
      <c r="J3" s="84" t="s">
        <v>8</v>
      </c>
      <c r="K3" s="125"/>
    </row>
    <row r="4" spans="1:14" s="78" customFormat="1" ht="6" customHeight="1">
      <c r="A4" s="86"/>
      <c r="B4" s="87"/>
      <c r="D4" s="79"/>
      <c r="E4" s="80"/>
      <c r="F4" s="80"/>
    </row>
    <row r="5" spans="1:14" s="79" customFormat="1" ht="22.5" customHeight="1">
      <c r="A5" s="490" t="s">
        <v>9</v>
      </c>
      <c r="B5" s="491"/>
      <c r="C5" s="88" t="s">
        <v>447</v>
      </c>
      <c r="D5" s="492" t="s">
        <v>10</v>
      </c>
      <c r="E5" s="493"/>
      <c r="F5" s="494"/>
      <c r="G5" s="475" t="s">
        <v>446</v>
      </c>
      <c r="H5" s="476"/>
      <c r="I5" s="477"/>
      <c r="J5" s="126" t="s">
        <v>51</v>
      </c>
      <c r="K5" s="89" t="s">
        <v>432</v>
      </c>
    </row>
    <row r="6" spans="1:14" s="79" customFormat="1" ht="22.5">
      <c r="A6" s="90" t="s">
        <v>11</v>
      </c>
      <c r="B6" s="90" t="s">
        <v>12</v>
      </c>
      <c r="C6" s="90" t="s">
        <v>13</v>
      </c>
      <c r="D6" s="90" t="s">
        <v>14</v>
      </c>
      <c r="E6" s="98" t="s">
        <v>48</v>
      </c>
      <c r="F6" s="98" t="s">
        <v>49</v>
      </c>
      <c r="G6" s="90" t="s">
        <v>2</v>
      </c>
      <c r="H6" s="90" t="s">
        <v>50</v>
      </c>
      <c r="I6" s="90" t="s">
        <v>55</v>
      </c>
      <c r="J6" s="90" t="s">
        <v>3</v>
      </c>
      <c r="K6" s="90" t="s">
        <v>15</v>
      </c>
      <c r="L6" s="90" t="s">
        <v>1107</v>
      </c>
      <c r="N6" s="181" t="s">
        <v>1175</v>
      </c>
    </row>
    <row r="7" spans="1:14" s="91" customFormat="1">
      <c r="A7" s="99">
        <f t="shared" ref="A7:A42" si="0">ROW(A7)-6</f>
        <v>1</v>
      </c>
      <c r="B7" s="146" t="s">
        <v>424</v>
      </c>
      <c r="C7" s="147" t="s">
        <v>429</v>
      </c>
      <c r="D7" s="147" t="s">
        <v>414</v>
      </c>
      <c r="E7" s="148">
        <v>60</v>
      </c>
      <c r="F7" s="148"/>
      <c r="G7" s="149" t="s">
        <v>328</v>
      </c>
      <c r="H7" s="149" t="s">
        <v>422</v>
      </c>
      <c r="I7" s="150"/>
      <c r="J7" s="151"/>
      <c r="K7" s="152"/>
      <c r="L7" s="93"/>
    </row>
    <row r="8" spans="1:14" s="97" customFormat="1">
      <c r="A8" s="101">
        <f t="shared" si="0"/>
        <v>2</v>
      </c>
      <c r="B8" s="146" t="s">
        <v>425</v>
      </c>
      <c r="C8" s="153" t="s">
        <v>430</v>
      </c>
      <c r="D8" s="153" t="s">
        <v>414</v>
      </c>
      <c r="E8" s="148">
        <v>15</v>
      </c>
      <c r="F8" s="148"/>
      <c r="G8" s="154" t="s">
        <v>328</v>
      </c>
      <c r="H8" s="155" t="s">
        <v>422</v>
      </c>
      <c r="I8" s="156"/>
      <c r="J8" s="156"/>
      <c r="K8" s="157"/>
      <c r="L8" s="93"/>
    </row>
    <row r="9" spans="1:14" s="97" customFormat="1">
      <c r="A9" s="101">
        <f t="shared" si="0"/>
        <v>3</v>
      </c>
      <c r="B9" s="146" t="s">
        <v>423</v>
      </c>
      <c r="C9" s="153" t="s">
        <v>431</v>
      </c>
      <c r="D9" s="153" t="s">
        <v>416</v>
      </c>
      <c r="E9" s="148"/>
      <c r="F9" s="148"/>
      <c r="G9" s="158"/>
      <c r="H9" s="158"/>
      <c r="I9" s="156"/>
      <c r="J9" s="156"/>
      <c r="K9" s="157"/>
      <c r="L9" s="93"/>
    </row>
    <row r="10" spans="1:14" s="93" customFormat="1" ht="13.5">
      <c r="A10" s="101">
        <f t="shared" si="0"/>
        <v>4</v>
      </c>
      <c r="B10" s="75" t="s">
        <v>320</v>
      </c>
      <c r="C10" s="132" t="s">
        <v>363</v>
      </c>
      <c r="D10" s="132" t="s">
        <v>414</v>
      </c>
      <c r="E10" s="100">
        <v>8</v>
      </c>
      <c r="F10" s="100"/>
      <c r="G10" s="109" t="s">
        <v>328</v>
      </c>
      <c r="H10" s="109" t="s">
        <v>422</v>
      </c>
      <c r="I10" s="107"/>
      <c r="J10" s="107"/>
      <c r="K10" s="136" t="s">
        <v>482</v>
      </c>
      <c r="N10" s="179" t="s">
        <v>1155</v>
      </c>
    </row>
    <row r="11" spans="1:14" s="93" customFormat="1" ht="13.5">
      <c r="A11" s="101">
        <f t="shared" si="0"/>
        <v>5</v>
      </c>
      <c r="B11" s="124" t="s">
        <v>448</v>
      </c>
      <c r="C11" s="132" t="s">
        <v>449</v>
      </c>
      <c r="D11" s="132" t="s">
        <v>414</v>
      </c>
      <c r="E11" s="100">
        <v>10</v>
      </c>
      <c r="F11" s="100"/>
      <c r="G11" s="105" t="s">
        <v>328</v>
      </c>
      <c r="H11" s="105" t="s">
        <v>422</v>
      </c>
      <c r="I11" s="107"/>
      <c r="J11" s="107"/>
      <c r="K11" s="136"/>
      <c r="N11" s="179" t="s">
        <v>1176</v>
      </c>
    </row>
    <row r="12" spans="1:14" s="93" customFormat="1" ht="13.5">
      <c r="A12" s="101">
        <f t="shared" si="0"/>
        <v>6</v>
      </c>
      <c r="B12" s="104" t="s">
        <v>450</v>
      </c>
      <c r="C12" s="132" t="s">
        <v>451</v>
      </c>
      <c r="D12" s="132" t="s">
        <v>324</v>
      </c>
      <c r="E12" s="100">
        <v>2</v>
      </c>
      <c r="F12" s="100"/>
      <c r="G12" s="105" t="s">
        <v>328</v>
      </c>
      <c r="H12" s="102" t="s">
        <v>422</v>
      </c>
      <c r="I12" s="107"/>
      <c r="J12" s="107"/>
      <c r="K12" s="136"/>
      <c r="N12" s="179" t="s">
        <v>1177</v>
      </c>
    </row>
    <row r="13" spans="1:14" s="93" customFormat="1" ht="13.5">
      <c r="A13" s="101">
        <f t="shared" si="0"/>
        <v>7</v>
      </c>
      <c r="B13" s="106" t="s">
        <v>310</v>
      </c>
      <c r="C13" s="132" t="s">
        <v>452</v>
      </c>
      <c r="D13" s="132" t="s">
        <v>324</v>
      </c>
      <c r="E13" s="100">
        <v>2</v>
      </c>
      <c r="F13" s="100"/>
      <c r="G13" s="105" t="s">
        <v>328</v>
      </c>
      <c r="H13" s="105" t="s">
        <v>422</v>
      </c>
      <c r="I13" s="103"/>
      <c r="J13" s="103"/>
      <c r="K13" s="136"/>
      <c r="N13" s="179" t="s">
        <v>1178</v>
      </c>
    </row>
    <row r="14" spans="1:14" s="97" customFormat="1" ht="13.5">
      <c r="A14" s="101">
        <f t="shared" si="0"/>
        <v>8</v>
      </c>
      <c r="B14" s="108" t="s">
        <v>120</v>
      </c>
      <c r="C14" s="132" t="s">
        <v>453</v>
      </c>
      <c r="D14" s="132" t="s">
        <v>414</v>
      </c>
      <c r="E14" s="100">
        <v>4</v>
      </c>
      <c r="F14" s="100"/>
      <c r="G14" s="105"/>
      <c r="H14" s="105"/>
      <c r="I14" s="103"/>
      <c r="J14" s="103"/>
      <c r="K14" s="136" t="s">
        <v>483</v>
      </c>
      <c r="L14" s="93"/>
      <c r="N14" s="179" t="s">
        <v>1179</v>
      </c>
    </row>
    <row r="15" spans="1:14" s="97" customFormat="1" ht="13.5">
      <c r="A15" s="101">
        <f t="shared" si="0"/>
        <v>9</v>
      </c>
      <c r="B15" s="108" t="s">
        <v>114</v>
      </c>
      <c r="C15" s="132" t="s">
        <v>454</v>
      </c>
      <c r="D15" s="132" t="s">
        <v>414</v>
      </c>
      <c r="E15" s="100">
        <v>10</v>
      </c>
      <c r="F15" s="100"/>
      <c r="G15" s="105"/>
      <c r="H15" s="105"/>
      <c r="I15" s="103"/>
      <c r="J15" s="103"/>
      <c r="K15" s="136"/>
      <c r="L15" s="93"/>
      <c r="N15" s="179" t="s">
        <v>1180</v>
      </c>
    </row>
    <row r="16" spans="1:14" s="91" customFormat="1" ht="13.5">
      <c r="A16" s="168">
        <f t="shared" si="0"/>
        <v>10</v>
      </c>
      <c r="B16" s="169" t="s">
        <v>455</v>
      </c>
      <c r="C16" s="170" t="s">
        <v>456</v>
      </c>
      <c r="D16" s="170" t="s">
        <v>414</v>
      </c>
      <c r="E16" s="171">
        <f>2*32</f>
        <v>64</v>
      </c>
      <c r="F16" s="171"/>
      <c r="G16" s="172"/>
      <c r="H16" s="172"/>
      <c r="I16" s="173"/>
      <c r="J16" s="173"/>
      <c r="K16" s="174"/>
      <c r="L16" s="175" t="s">
        <v>1113</v>
      </c>
      <c r="N16" s="179" t="s">
        <v>1181</v>
      </c>
    </row>
    <row r="17" spans="1:14" s="91" customFormat="1" ht="13.5">
      <c r="A17" s="168">
        <f t="shared" si="0"/>
        <v>11</v>
      </c>
      <c r="B17" s="169" t="s">
        <v>457</v>
      </c>
      <c r="C17" s="170" t="s">
        <v>458</v>
      </c>
      <c r="D17" s="170" t="s">
        <v>414</v>
      </c>
      <c r="E17" s="171">
        <v>64</v>
      </c>
      <c r="F17" s="171"/>
      <c r="G17" s="172"/>
      <c r="H17" s="172"/>
      <c r="I17" s="173"/>
      <c r="J17" s="173"/>
      <c r="K17" s="174"/>
      <c r="L17" s="175" t="s">
        <v>1114</v>
      </c>
      <c r="N17" s="179" t="s">
        <v>1182</v>
      </c>
    </row>
    <row r="18" spans="1:14" s="91" customFormat="1" ht="13.5">
      <c r="A18" s="101">
        <f t="shared" si="0"/>
        <v>12</v>
      </c>
      <c r="B18" s="124" t="s">
        <v>329</v>
      </c>
      <c r="C18" s="132" t="s">
        <v>459</v>
      </c>
      <c r="D18" s="132" t="s">
        <v>414</v>
      </c>
      <c r="E18" s="100">
        <v>4</v>
      </c>
      <c r="F18" s="100"/>
      <c r="G18" s="109"/>
      <c r="H18" s="109"/>
      <c r="I18" s="103"/>
      <c r="J18" s="103"/>
      <c r="K18" s="136" t="s">
        <v>484</v>
      </c>
      <c r="L18" s="93"/>
      <c r="N18" s="179" t="s">
        <v>1183</v>
      </c>
    </row>
    <row r="19" spans="1:14" s="91" customFormat="1" ht="13.5">
      <c r="A19" s="101">
        <f t="shared" si="0"/>
        <v>13</v>
      </c>
      <c r="B19" s="124" t="s">
        <v>312</v>
      </c>
      <c r="C19" s="132" t="s">
        <v>460</v>
      </c>
      <c r="D19" s="132" t="s">
        <v>332</v>
      </c>
      <c r="E19" s="100" t="s">
        <v>419</v>
      </c>
      <c r="F19" s="100"/>
      <c r="G19" s="109"/>
      <c r="H19" s="109"/>
      <c r="I19" s="109"/>
      <c r="J19" s="109"/>
      <c r="K19" s="138"/>
      <c r="L19" s="93"/>
      <c r="N19" s="179" t="s">
        <v>1184</v>
      </c>
    </row>
    <row r="20" spans="1:14" s="91" customFormat="1" ht="13.5">
      <c r="A20" s="101">
        <f t="shared" si="0"/>
        <v>14</v>
      </c>
      <c r="B20" s="124" t="s">
        <v>309</v>
      </c>
      <c r="C20" s="132" t="s">
        <v>461</v>
      </c>
      <c r="D20" s="132" t="s">
        <v>324</v>
      </c>
      <c r="E20" s="100">
        <v>4</v>
      </c>
      <c r="F20" s="100"/>
      <c r="G20" s="109"/>
      <c r="H20" s="109"/>
      <c r="I20" s="103"/>
      <c r="J20" s="103"/>
      <c r="K20" s="136"/>
      <c r="L20" s="93"/>
      <c r="N20" s="179" t="s">
        <v>1185</v>
      </c>
    </row>
    <row r="21" spans="1:14" s="91" customFormat="1" ht="13.5">
      <c r="A21" s="101">
        <f t="shared" si="0"/>
        <v>15</v>
      </c>
      <c r="B21" s="124" t="s">
        <v>91</v>
      </c>
      <c r="C21" s="132" t="s">
        <v>462</v>
      </c>
      <c r="D21" s="132" t="s">
        <v>324</v>
      </c>
      <c r="E21" s="100">
        <v>4</v>
      </c>
      <c r="F21" s="100"/>
      <c r="G21" s="109"/>
      <c r="H21" s="109"/>
      <c r="I21" s="103"/>
      <c r="J21" s="103"/>
      <c r="K21" s="136"/>
      <c r="L21" s="93"/>
      <c r="N21" s="179" t="s">
        <v>1186</v>
      </c>
    </row>
    <row r="22" spans="1:14" s="91" customFormat="1" ht="13.5">
      <c r="A22" s="101">
        <f t="shared" si="0"/>
        <v>16</v>
      </c>
      <c r="B22" s="124" t="s">
        <v>92</v>
      </c>
      <c r="C22" s="132" t="s">
        <v>463</v>
      </c>
      <c r="D22" s="132" t="s">
        <v>324</v>
      </c>
      <c r="E22" s="100">
        <v>11</v>
      </c>
      <c r="F22" s="100"/>
      <c r="G22" s="100"/>
      <c r="H22" s="109"/>
      <c r="I22" s="103"/>
      <c r="J22" s="103"/>
      <c r="K22" s="136"/>
      <c r="L22" s="93"/>
      <c r="N22" s="179" t="s">
        <v>1187</v>
      </c>
    </row>
    <row r="23" spans="1:14" s="91" customFormat="1" ht="13.5">
      <c r="A23" s="101">
        <f t="shared" si="0"/>
        <v>17</v>
      </c>
      <c r="B23" s="124" t="s">
        <v>2326</v>
      </c>
      <c r="C23" s="132" t="s">
        <v>464</v>
      </c>
      <c r="D23" s="132" t="s">
        <v>414</v>
      </c>
      <c r="E23" s="100">
        <v>4</v>
      </c>
      <c r="F23" s="100"/>
      <c r="G23" s="109"/>
      <c r="H23" s="109"/>
      <c r="I23" s="103"/>
      <c r="J23" s="103"/>
      <c r="K23" s="136" t="s">
        <v>485</v>
      </c>
      <c r="L23" s="93"/>
      <c r="N23" s="179" t="s">
        <v>1188</v>
      </c>
    </row>
    <row r="24" spans="1:14" s="91" customFormat="1" ht="13.5">
      <c r="A24" s="101">
        <f t="shared" si="0"/>
        <v>18</v>
      </c>
      <c r="B24" s="124" t="s">
        <v>304</v>
      </c>
      <c r="C24" s="132" t="s">
        <v>465</v>
      </c>
      <c r="D24" s="132" t="s">
        <v>324</v>
      </c>
      <c r="E24" s="100">
        <v>4</v>
      </c>
      <c r="F24" s="100"/>
      <c r="G24" s="109"/>
      <c r="H24" s="109"/>
      <c r="I24" s="103"/>
      <c r="J24" s="103"/>
      <c r="K24" s="136"/>
      <c r="L24" s="93"/>
      <c r="N24" s="179" t="s">
        <v>1189</v>
      </c>
    </row>
    <row r="25" spans="1:14" s="91" customFormat="1" ht="13.5">
      <c r="A25" s="101">
        <f t="shared" si="0"/>
        <v>19</v>
      </c>
      <c r="B25" s="124" t="s">
        <v>166</v>
      </c>
      <c r="C25" s="132" t="s">
        <v>466</v>
      </c>
      <c r="D25" s="132" t="s">
        <v>414</v>
      </c>
      <c r="E25" s="100">
        <v>4</v>
      </c>
      <c r="F25" s="100"/>
      <c r="G25" s="109"/>
      <c r="H25" s="109"/>
      <c r="I25" s="103"/>
      <c r="J25" s="103"/>
      <c r="K25" s="136" t="s">
        <v>485</v>
      </c>
      <c r="L25" s="93"/>
      <c r="N25" s="179" t="s">
        <v>1190</v>
      </c>
    </row>
    <row r="26" spans="1:14" s="91" customFormat="1" ht="13.5">
      <c r="A26" s="101">
        <f t="shared" si="0"/>
        <v>20</v>
      </c>
      <c r="B26" s="108" t="s">
        <v>167</v>
      </c>
      <c r="C26" s="132" t="s">
        <v>467</v>
      </c>
      <c r="D26" s="132" t="s">
        <v>324</v>
      </c>
      <c r="E26" s="100">
        <v>4</v>
      </c>
      <c r="F26" s="100"/>
      <c r="G26" s="105"/>
      <c r="H26" s="109"/>
      <c r="I26" s="111"/>
      <c r="J26" s="111"/>
      <c r="K26" s="136"/>
      <c r="L26" s="93"/>
      <c r="N26" s="179" t="s">
        <v>1191</v>
      </c>
    </row>
    <row r="27" spans="1:14" s="92" customFormat="1" ht="13.5">
      <c r="A27" s="101">
        <f t="shared" si="0"/>
        <v>21</v>
      </c>
      <c r="B27" s="108" t="s">
        <v>188</v>
      </c>
      <c r="C27" s="132" t="s">
        <v>468</v>
      </c>
      <c r="D27" s="132" t="s">
        <v>414</v>
      </c>
      <c r="E27" s="100">
        <v>4</v>
      </c>
      <c r="F27" s="100"/>
      <c r="G27" s="105"/>
      <c r="H27" s="109"/>
      <c r="I27" s="103"/>
      <c r="J27" s="103"/>
      <c r="K27" s="136" t="s">
        <v>485</v>
      </c>
      <c r="L27" s="93"/>
      <c r="N27" s="179" t="s">
        <v>1192</v>
      </c>
    </row>
    <row r="28" spans="1:14" s="92" customFormat="1" ht="13.5">
      <c r="A28" s="101">
        <f t="shared" si="0"/>
        <v>22</v>
      </c>
      <c r="B28" s="108" t="s">
        <v>189</v>
      </c>
      <c r="C28" s="132" t="s">
        <v>469</v>
      </c>
      <c r="D28" s="132" t="s">
        <v>324</v>
      </c>
      <c r="E28" s="100">
        <v>4</v>
      </c>
      <c r="F28" s="100"/>
      <c r="G28" s="102"/>
      <c r="H28" s="109"/>
      <c r="I28" s="103"/>
      <c r="J28" s="103"/>
      <c r="K28" s="136"/>
      <c r="L28" s="93"/>
      <c r="N28" s="179" t="s">
        <v>1193</v>
      </c>
    </row>
    <row r="29" spans="1:14" s="92" customFormat="1" ht="13.5">
      <c r="A29" s="101">
        <f t="shared" si="0"/>
        <v>23</v>
      </c>
      <c r="B29" s="106" t="s">
        <v>108</v>
      </c>
      <c r="C29" s="132" t="s">
        <v>470</v>
      </c>
      <c r="D29" s="132" t="s">
        <v>414</v>
      </c>
      <c r="E29" s="100">
        <v>4</v>
      </c>
      <c r="F29" s="100"/>
      <c r="G29" s="109"/>
      <c r="H29" s="110"/>
      <c r="I29" s="103"/>
      <c r="J29" s="103"/>
      <c r="K29" s="136" t="s">
        <v>485</v>
      </c>
      <c r="L29" s="93"/>
      <c r="N29" s="179" t="s">
        <v>1194</v>
      </c>
    </row>
    <row r="30" spans="1:14" s="92" customFormat="1" ht="13.5">
      <c r="A30" s="101">
        <f t="shared" si="0"/>
        <v>24</v>
      </c>
      <c r="B30" s="104" t="s">
        <v>109</v>
      </c>
      <c r="C30" s="132" t="s">
        <v>471</v>
      </c>
      <c r="D30" s="132" t="s">
        <v>324</v>
      </c>
      <c r="E30" s="100">
        <v>4</v>
      </c>
      <c r="F30" s="100"/>
      <c r="G30" s="109"/>
      <c r="H30" s="109"/>
      <c r="I30" s="103"/>
      <c r="J30" s="103"/>
      <c r="K30" s="136"/>
      <c r="L30" s="93"/>
      <c r="N30" s="179" t="s">
        <v>1195</v>
      </c>
    </row>
    <row r="31" spans="1:14" s="92" customFormat="1" ht="13.5">
      <c r="A31" s="101">
        <f t="shared" si="0"/>
        <v>25</v>
      </c>
      <c r="B31" s="124" t="s">
        <v>186</v>
      </c>
      <c r="C31" s="132" t="s">
        <v>472</v>
      </c>
      <c r="D31" s="132" t="s">
        <v>414</v>
      </c>
      <c r="E31" s="100">
        <v>4</v>
      </c>
      <c r="F31" s="100"/>
      <c r="G31" s="109"/>
      <c r="H31" s="109"/>
      <c r="I31" s="103"/>
      <c r="J31" s="103"/>
      <c r="K31" s="136" t="s">
        <v>485</v>
      </c>
      <c r="L31" s="93"/>
      <c r="N31" s="179" t="s">
        <v>1196</v>
      </c>
    </row>
    <row r="32" spans="1:14" s="92" customFormat="1" ht="13.5">
      <c r="A32" s="101">
        <f t="shared" si="0"/>
        <v>26</v>
      </c>
      <c r="B32" s="124" t="s">
        <v>187</v>
      </c>
      <c r="C32" s="132" t="s">
        <v>473</v>
      </c>
      <c r="D32" s="132" t="s">
        <v>324</v>
      </c>
      <c r="E32" s="100">
        <v>4</v>
      </c>
      <c r="F32" s="100"/>
      <c r="G32" s="109"/>
      <c r="H32" s="109"/>
      <c r="I32" s="103"/>
      <c r="J32" s="103"/>
      <c r="K32" s="136"/>
      <c r="L32" s="93"/>
      <c r="N32" s="179" t="s">
        <v>1197</v>
      </c>
    </row>
    <row r="33" spans="1:14" s="92" customFormat="1" ht="13.5">
      <c r="A33" s="101">
        <f t="shared" si="0"/>
        <v>27</v>
      </c>
      <c r="B33" s="124" t="s">
        <v>474</v>
      </c>
      <c r="C33" s="132" t="s">
        <v>475</v>
      </c>
      <c r="D33" s="132" t="s">
        <v>414</v>
      </c>
      <c r="E33" s="100">
        <v>4</v>
      </c>
      <c r="F33" s="100"/>
      <c r="G33" s="109"/>
      <c r="H33" s="109"/>
      <c r="I33" s="103"/>
      <c r="J33" s="103"/>
      <c r="K33" s="136" t="s">
        <v>486</v>
      </c>
      <c r="L33" s="93"/>
      <c r="N33" s="179" t="s">
        <v>1198</v>
      </c>
    </row>
    <row r="34" spans="1:14" s="92" customFormat="1" ht="13.5">
      <c r="A34" s="101">
        <f t="shared" si="0"/>
        <v>28</v>
      </c>
      <c r="B34" s="124" t="s">
        <v>476</v>
      </c>
      <c r="C34" s="132" t="s">
        <v>477</v>
      </c>
      <c r="D34" s="132" t="s">
        <v>324</v>
      </c>
      <c r="E34" s="100">
        <v>11</v>
      </c>
      <c r="F34" s="100"/>
      <c r="G34" s="109"/>
      <c r="H34" s="109"/>
      <c r="I34" s="103"/>
      <c r="J34" s="103"/>
      <c r="K34" s="136"/>
      <c r="L34" s="93"/>
      <c r="N34" s="179" t="s">
        <v>1199</v>
      </c>
    </row>
    <row r="35" spans="1:14" s="92" customFormat="1" ht="13.5">
      <c r="A35" s="101">
        <f t="shared" si="0"/>
        <v>29</v>
      </c>
      <c r="B35" s="124" t="s">
        <v>260</v>
      </c>
      <c r="C35" s="132" t="s">
        <v>478</v>
      </c>
      <c r="D35" s="132" t="s">
        <v>324</v>
      </c>
      <c r="E35" s="100">
        <v>5</v>
      </c>
      <c r="F35" s="100"/>
      <c r="G35" s="109"/>
      <c r="H35" s="109"/>
      <c r="I35" s="103"/>
      <c r="J35" s="103"/>
      <c r="K35" s="136" t="s">
        <v>487</v>
      </c>
      <c r="L35" s="93"/>
      <c r="N35" s="179" t="s">
        <v>1200</v>
      </c>
    </row>
    <row r="36" spans="1:14" s="92" customFormat="1" ht="13.5">
      <c r="A36" s="101">
        <f t="shared" si="0"/>
        <v>30</v>
      </c>
      <c r="B36" s="124" t="s">
        <v>261</v>
      </c>
      <c r="C36" s="132" t="s">
        <v>479</v>
      </c>
      <c r="D36" s="132" t="s">
        <v>324</v>
      </c>
      <c r="E36" s="100">
        <v>5</v>
      </c>
      <c r="F36" s="100"/>
      <c r="G36" s="109"/>
      <c r="H36" s="109"/>
      <c r="I36" s="103"/>
      <c r="J36" s="103"/>
      <c r="K36" s="136" t="s">
        <v>487</v>
      </c>
      <c r="L36" s="93"/>
      <c r="N36" s="179" t="s">
        <v>1201</v>
      </c>
    </row>
    <row r="37" spans="1:14" s="92" customFormat="1" ht="13.5">
      <c r="A37" s="101">
        <f t="shared" si="0"/>
        <v>31</v>
      </c>
      <c r="B37" s="124" t="s">
        <v>264</v>
      </c>
      <c r="C37" s="132" t="s">
        <v>480</v>
      </c>
      <c r="D37" s="132" t="s">
        <v>324</v>
      </c>
      <c r="E37" s="100">
        <v>5</v>
      </c>
      <c r="F37" s="100"/>
      <c r="G37" s="109"/>
      <c r="H37" s="109"/>
      <c r="I37" s="103"/>
      <c r="J37" s="103"/>
      <c r="K37" s="136" t="s">
        <v>487</v>
      </c>
      <c r="L37" s="93"/>
      <c r="N37" s="179" t="s">
        <v>1202</v>
      </c>
    </row>
    <row r="38" spans="1:14" s="92" customFormat="1" ht="13.5">
      <c r="A38" s="101">
        <f t="shared" si="0"/>
        <v>32</v>
      </c>
      <c r="B38" s="124" t="s">
        <v>265</v>
      </c>
      <c r="C38" s="132" t="s">
        <v>481</v>
      </c>
      <c r="D38" s="132" t="s">
        <v>324</v>
      </c>
      <c r="E38" s="100">
        <v>5</v>
      </c>
      <c r="F38" s="100"/>
      <c r="G38" s="109"/>
      <c r="H38" s="109"/>
      <c r="I38" s="103"/>
      <c r="J38" s="103"/>
      <c r="K38" s="136" t="s">
        <v>487</v>
      </c>
      <c r="L38" s="93"/>
      <c r="N38" s="179" t="s">
        <v>1203</v>
      </c>
    </row>
    <row r="39" spans="1:14" s="92" customFormat="1" ht="13.5">
      <c r="A39" s="101">
        <f t="shared" si="0"/>
        <v>33</v>
      </c>
      <c r="B39" s="124" t="s">
        <v>322</v>
      </c>
      <c r="C39" s="132" t="s">
        <v>410</v>
      </c>
      <c r="D39" s="132" t="s">
        <v>414</v>
      </c>
      <c r="E39" s="100">
        <v>8</v>
      </c>
      <c r="F39" s="100"/>
      <c r="G39" s="109"/>
      <c r="H39" s="109"/>
      <c r="I39" s="103"/>
      <c r="J39" s="103"/>
      <c r="K39" s="136" t="s">
        <v>488</v>
      </c>
      <c r="L39" s="93"/>
      <c r="N39" s="179" t="s">
        <v>1134</v>
      </c>
    </row>
    <row r="40" spans="1:14" s="92" customFormat="1" ht="13.5">
      <c r="A40" s="101">
        <f t="shared" si="0"/>
        <v>34</v>
      </c>
      <c r="B40" s="124" t="s">
        <v>323</v>
      </c>
      <c r="C40" s="132" t="s">
        <v>411</v>
      </c>
      <c r="D40" s="132" t="s">
        <v>332</v>
      </c>
      <c r="E40" s="100" t="s">
        <v>419</v>
      </c>
      <c r="F40" s="100"/>
      <c r="G40" s="109"/>
      <c r="H40" s="109"/>
      <c r="I40" s="103"/>
      <c r="J40" s="103"/>
      <c r="K40" s="136" t="s">
        <v>489</v>
      </c>
      <c r="L40" s="93"/>
      <c r="N40" s="179" t="s">
        <v>1135</v>
      </c>
    </row>
    <row r="41" spans="1:14" s="92" customFormat="1" ht="13.5">
      <c r="A41" s="101">
        <f t="shared" si="0"/>
        <v>35</v>
      </c>
      <c r="B41" s="124" t="s">
        <v>420</v>
      </c>
      <c r="C41" s="132" t="s">
        <v>412</v>
      </c>
      <c r="D41" s="132" t="s">
        <v>414</v>
      </c>
      <c r="E41" s="100">
        <v>8</v>
      </c>
      <c r="F41" s="100"/>
      <c r="G41" s="109"/>
      <c r="H41" s="109"/>
      <c r="I41" s="103"/>
      <c r="J41" s="103"/>
      <c r="K41" s="136" t="s">
        <v>490</v>
      </c>
      <c r="L41" s="93"/>
      <c r="N41" s="179" t="s">
        <v>1122</v>
      </c>
    </row>
    <row r="42" spans="1:14" s="92" customFormat="1" ht="13.5">
      <c r="A42" s="112">
        <f t="shared" si="0"/>
        <v>36</v>
      </c>
      <c r="B42" s="113" t="s">
        <v>421</v>
      </c>
      <c r="C42" s="133" t="s">
        <v>413</v>
      </c>
      <c r="D42" s="133" t="s">
        <v>332</v>
      </c>
      <c r="E42" s="131" t="s">
        <v>419</v>
      </c>
      <c r="F42" s="131"/>
      <c r="G42" s="114"/>
      <c r="H42" s="114"/>
      <c r="I42" s="115"/>
      <c r="J42" s="115"/>
      <c r="K42" s="140" t="s">
        <v>491</v>
      </c>
      <c r="L42" s="93"/>
      <c r="N42" s="179" t="s">
        <v>1136</v>
      </c>
    </row>
  </sheetData>
  <mergeCells count="7">
    <mergeCell ref="D2:F2"/>
    <mergeCell ref="G2:I2"/>
    <mergeCell ref="D3:F3"/>
    <mergeCell ref="G3:I3"/>
    <mergeCell ref="A5:B5"/>
    <mergeCell ref="D5:F5"/>
    <mergeCell ref="G5:I5"/>
  </mergeCells>
  <phoneticPr fontId="7"/>
  <conditionalFormatting sqref="L7:L42">
    <cfRule type="expression" dxfId="27" priority="2">
      <formula>$L7="NULLに置換"</formula>
    </cfRule>
  </conditionalFormatting>
  <conditionalFormatting sqref="L22:L32">
    <cfRule type="expression" dxfId="26" priority="1">
      <formula>$L22="NULLに置換"</formula>
    </cfRule>
  </conditionalFormatting>
  <pageMargins left="0.6692913385826772" right="0.45" top="0.39370078740157483" bottom="0.72" header="0.23622047244094491" footer="0.23622047244094491"/>
  <pageSetup paperSize="9" scale="51" fitToHeight="0" orientation="portrait" horizontalDpi="200" verticalDpi="200" r:id="rId1"/>
  <headerFooter alignWithMargins="0">
    <oddFooter>&amp;L&amp;A&amp;C&amp;P/&amp;N</oddFooter>
  </headerFooter>
  <legacyDrawing r:id="rId2"/>
</worksheet>
</file>

<file path=xl/worksheets/sheet7.xml><?xml version="1.0" encoding="utf-8"?>
<worksheet xmlns="http://schemas.openxmlformats.org/spreadsheetml/2006/main" xmlns:r="http://schemas.openxmlformats.org/officeDocument/2006/relationships">
  <sheetPr codeName="Sheet107">
    <pageSetUpPr fitToPage="1"/>
  </sheetPr>
  <dimension ref="A1:M65"/>
  <sheetViews>
    <sheetView showGridLines="0" zoomScaleNormal="100" zoomScaleSheetLayoutView="100" workbookViewId="0">
      <pane xSplit="2" ySplit="6" topLeftCell="C37" activePane="bottomRight" state="frozen"/>
      <selection activeCell="E44" sqref="E44"/>
      <selection pane="topRight" activeCell="E44" sqref="E44"/>
      <selection pane="bottomLeft" activeCell="E44" sqref="E44"/>
      <selection pane="bottomRight" activeCell="B13" sqref="B13:B35"/>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494</v>
      </c>
      <c r="D5" s="492" t="s">
        <v>10</v>
      </c>
      <c r="E5" s="493"/>
      <c r="F5" s="494"/>
      <c r="G5" s="475" t="s">
        <v>493</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65" si="0">ROW(A7)-6</f>
        <v>1</v>
      </c>
      <c r="B7" s="146" t="s">
        <v>424</v>
      </c>
      <c r="C7" s="147" t="s">
        <v>429</v>
      </c>
      <c r="D7" s="147" t="s">
        <v>414</v>
      </c>
      <c r="E7" s="148">
        <v>60</v>
      </c>
      <c r="F7" s="148"/>
      <c r="G7" s="149" t="s">
        <v>328</v>
      </c>
      <c r="H7" s="149" t="s">
        <v>422</v>
      </c>
      <c r="I7" s="150"/>
      <c r="J7" s="151"/>
      <c r="K7" s="159"/>
    </row>
    <row r="8" spans="1:13" s="97" customFormat="1">
      <c r="A8" s="101">
        <f t="shared" si="0"/>
        <v>2</v>
      </c>
      <c r="B8" s="146" t="s">
        <v>425</v>
      </c>
      <c r="C8" s="153" t="s">
        <v>430</v>
      </c>
      <c r="D8" s="153" t="s">
        <v>414</v>
      </c>
      <c r="E8" s="148">
        <v>15</v>
      </c>
      <c r="F8" s="148"/>
      <c r="G8" s="154" t="s">
        <v>328</v>
      </c>
      <c r="H8" s="155" t="s">
        <v>422</v>
      </c>
      <c r="I8" s="156"/>
      <c r="J8" s="156"/>
      <c r="K8" s="160"/>
    </row>
    <row r="9" spans="1:13" s="97" customFormat="1">
      <c r="A9" s="101">
        <f t="shared" si="0"/>
        <v>3</v>
      </c>
      <c r="B9" s="146" t="s">
        <v>423</v>
      </c>
      <c r="C9" s="153" t="s">
        <v>431</v>
      </c>
      <c r="D9" s="153" t="s">
        <v>416</v>
      </c>
      <c r="E9" s="148"/>
      <c r="F9" s="148"/>
      <c r="G9" s="158"/>
      <c r="H9" s="158"/>
      <c r="I9" s="156"/>
      <c r="J9" s="156"/>
      <c r="K9" s="160"/>
    </row>
    <row r="10" spans="1:13" s="93" customFormat="1" ht="13.5">
      <c r="A10" s="101">
        <f t="shared" si="0"/>
        <v>4</v>
      </c>
      <c r="B10" s="75" t="s">
        <v>320</v>
      </c>
      <c r="C10" s="132" t="s">
        <v>363</v>
      </c>
      <c r="D10" s="132" t="s">
        <v>414</v>
      </c>
      <c r="E10" s="100">
        <v>8</v>
      </c>
      <c r="F10" s="100"/>
      <c r="G10" s="109" t="s">
        <v>328</v>
      </c>
      <c r="H10" s="109" t="s">
        <v>422</v>
      </c>
      <c r="I10" s="107"/>
      <c r="J10" s="107"/>
      <c r="K10" s="137" t="s">
        <v>482</v>
      </c>
      <c r="M10" s="179" t="s">
        <v>1155</v>
      </c>
    </row>
    <row r="11" spans="1:13" s="93" customFormat="1" ht="13.5">
      <c r="A11" s="101">
        <f t="shared" si="0"/>
        <v>5</v>
      </c>
      <c r="B11" s="124" t="s">
        <v>448</v>
      </c>
      <c r="C11" s="132" t="s">
        <v>449</v>
      </c>
      <c r="D11" s="132" t="s">
        <v>414</v>
      </c>
      <c r="E11" s="100">
        <v>10</v>
      </c>
      <c r="F11" s="100"/>
      <c r="G11" s="105" t="s">
        <v>328</v>
      </c>
      <c r="H11" s="105" t="s">
        <v>422</v>
      </c>
      <c r="I11" s="107"/>
      <c r="J11" s="107"/>
      <c r="K11" s="137"/>
      <c r="M11" s="179" t="s">
        <v>1176</v>
      </c>
    </row>
    <row r="12" spans="1:13" s="93" customFormat="1" ht="13.5">
      <c r="A12" s="101">
        <f t="shared" si="0"/>
        <v>6</v>
      </c>
      <c r="B12" s="104" t="s">
        <v>450</v>
      </c>
      <c r="C12" s="132" t="s">
        <v>451</v>
      </c>
      <c r="D12" s="132" t="s">
        <v>324</v>
      </c>
      <c r="E12" s="100">
        <v>2</v>
      </c>
      <c r="F12" s="100"/>
      <c r="G12" s="105" t="s">
        <v>328</v>
      </c>
      <c r="H12" s="102" t="s">
        <v>422</v>
      </c>
      <c r="I12" s="107"/>
      <c r="J12" s="107"/>
      <c r="K12" s="137"/>
      <c r="M12" s="179" t="s">
        <v>1177</v>
      </c>
    </row>
    <row r="13" spans="1:13" s="93" customFormat="1" ht="13.5">
      <c r="A13" s="101">
        <f t="shared" si="0"/>
        <v>7</v>
      </c>
      <c r="B13" s="106" t="s">
        <v>495</v>
      </c>
      <c r="C13" s="132" t="s">
        <v>496</v>
      </c>
      <c r="D13" s="132" t="s">
        <v>414</v>
      </c>
      <c r="E13" s="100">
        <v>4</v>
      </c>
      <c r="F13" s="100"/>
      <c r="G13" s="105"/>
      <c r="H13" s="105"/>
      <c r="I13" s="103"/>
      <c r="J13" s="103"/>
      <c r="K13" s="137" t="s">
        <v>776</v>
      </c>
      <c r="M13" s="179" t="s">
        <v>1205</v>
      </c>
    </row>
    <row r="14" spans="1:13" s="97" customFormat="1" ht="13.5">
      <c r="A14" s="101">
        <f t="shared" si="0"/>
        <v>8</v>
      </c>
      <c r="B14" s="108" t="s">
        <v>149</v>
      </c>
      <c r="C14" s="132" t="s">
        <v>497</v>
      </c>
      <c r="D14" s="132" t="s">
        <v>324</v>
      </c>
      <c r="E14" s="100">
        <v>11</v>
      </c>
      <c r="F14" s="100"/>
      <c r="G14" s="105"/>
      <c r="H14" s="105"/>
      <c r="I14" s="103"/>
      <c r="J14" s="103"/>
      <c r="K14" s="137"/>
      <c r="M14" s="179" t="s">
        <v>1206</v>
      </c>
    </row>
    <row r="15" spans="1:13" s="97" customFormat="1" ht="13.5">
      <c r="A15" s="101">
        <f t="shared" si="0"/>
        <v>9</v>
      </c>
      <c r="B15" s="108" t="s">
        <v>498</v>
      </c>
      <c r="C15" s="132" t="s">
        <v>499</v>
      </c>
      <c r="D15" s="132" t="s">
        <v>324</v>
      </c>
      <c r="E15" s="100">
        <v>2</v>
      </c>
      <c r="F15" s="100"/>
      <c r="G15" s="105"/>
      <c r="H15" s="105"/>
      <c r="I15" s="103"/>
      <c r="J15" s="103"/>
      <c r="K15" s="137"/>
      <c r="M15" s="179" t="s">
        <v>1207</v>
      </c>
    </row>
    <row r="16" spans="1:13" s="91" customFormat="1" ht="13.5">
      <c r="A16" s="101">
        <f t="shared" si="0"/>
        <v>10</v>
      </c>
      <c r="B16" s="124" t="s">
        <v>150</v>
      </c>
      <c r="C16" s="132" t="s">
        <v>500</v>
      </c>
      <c r="D16" s="132" t="s">
        <v>324</v>
      </c>
      <c r="E16" s="100">
        <v>11</v>
      </c>
      <c r="F16" s="100"/>
      <c r="G16" s="109"/>
      <c r="H16" s="109"/>
      <c r="I16" s="103"/>
      <c r="J16" s="103"/>
      <c r="K16" s="137"/>
      <c r="M16" s="179" t="s">
        <v>1208</v>
      </c>
    </row>
    <row r="17" spans="1:13" s="91" customFormat="1" ht="31.5">
      <c r="A17" s="101">
        <f t="shared" si="0"/>
        <v>11</v>
      </c>
      <c r="B17" s="124" t="s">
        <v>159</v>
      </c>
      <c r="C17" s="132" t="s">
        <v>501</v>
      </c>
      <c r="D17" s="132" t="s">
        <v>414</v>
      </c>
      <c r="E17" s="100">
        <v>4</v>
      </c>
      <c r="F17" s="100"/>
      <c r="G17" s="109"/>
      <c r="H17" s="109"/>
      <c r="I17" s="103"/>
      <c r="J17" s="103"/>
      <c r="K17" s="137" t="s">
        <v>777</v>
      </c>
      <c r="M17" s="179" t="s">
        <v>1209</v>
      </c>
    </row>
    <row r="18" spans="1:13" s="91" customFormat="1" ht="13.5">
      <c r="A18" s="101">
        <f t="shared" si="0"/>
        <v>12</v>
      </c>
      <c r="B18" s="124" t="s">
        <v>160</v>
      </c>
      <c r="C18" s="132" t="s">
        <v>502</v>
      </c>
      <c r="D18" s="132" t="s">
        <v>324</v>
      </c>
      <c r="E18" s="100">
        <v>4</v>
      </c>
      <c r="F18" s="100"/>
      <c r="G18" s="109"/>
      <c r="H18" s="109"/>
      <c r="I18" s="103"/>
      <c r="J18" s="103"/>
      <c r="K18" s="137" t="s">
        <v>1093</v>
      </c>
      <c r="M18" s="179" t="s">
        <v>1210</v>
      </c>
    </row>
    <row r="19" spans="1:13" s="91" customFormat="1" ht="52.5">
      <c r="A19" s="101">
        <f t="shared" si="0"/>
        <v>13</v>
      </c>
      <c r="B19" s="124" t="s">
        <v>154</v>
      </c>
      <c r="C19" s="132" t="s">
        <v>503</v>
      </c>
      <c r="D19" s="132" t="s">
        <v>414</v>
      </c>
      <c r="E19" s="100">
        <v>4</v>
      </c>
      <c r="F19" s="100"/>
      <c r="G19" s="109"/>
      <c r="H19" s="109"/>
      <c r="I19" s="109"/>
      <c r="J19" s="109"/>
      <c r="K19" s="137" t="s">
        <v>778</v>
      </c>
      <c r="M19" s="179" t="s">
        <v>1211</v>
      </c>
    </row>
    <row r="20" spans="1:13" s="91" customFormat="1" ht="21">
      <c r="A20" s="101">
        <f t="shared" si="0"/>
        <v>14</v>
      </c>
      <c r="B20" s="124" t="s">
        <v>158</v>
      </c>
      <c r="C20" s="132" t="s">
        <v>504</v>
      </c>
      <c r="D20" s="132" t="s">
        <v>414</v>
      </c>
      <c r="E20" s="100">
        <v>4</v>
      </c>
      <c r="F20" s="100"/>
      <c r="G20" s="109"/>
      <c r="H20" s="109"/>
      <c r="I20" s="103"/>
      <c r="J20" s="103"/>
      <c r="K20" s="137" t="s">
        <v>779</v>
      </c>
      <c r="M20" s="179" t="s">
        <v>1212</v>
      </c>
    </row>
    <row r="21" spans="1:13" s="91" customFormat="1" ht="21">
      <c r="A21" s="101">
        <f t="shared" si="0"/>
        <v>15</v>
      </c>
      <c r="B21" s="124" t="s">
        <v>153</v>
      </c>
      <c r="C21" s="132" t="s">
        <v>505</v>
      </c>
      <c r="D21" s="132" t="s">
        <v>414</v>
      </c>
      <c r="E21" s="100">
        <v>4</v>
      </c>
      <c r="F21" s="100"/>
      <c r="G21" s="109"/>
      <c r="H21" s="109"/>
      <c r="I21" s="103"/>
      <c r="J21" s="103"/>
      <c r="K21" s="137" t="s">
        <v>780</v>
      </c>
      <c r="M21" s="179" t="s">
        <v>1213</v>
      </c>
    </row>
    <row r="22" spans="1:13" s="91" customFormat="1" ht="13.5">
      <c r="A22" s="101">
        <f t="shared" si="0"/>
        <v>16</v>
      </c>
      <c r="B22" s="124" t="s">
        <v>151</v>
      </c>
      <c r="C22" s="132" t="s">
        <v>506</v>
      </c>
      <c r="D22" s="132" t="s">
        <v>324</v>
      </c>
      <c r="E22" s="100">
        <v>11</v>
      </c>
      <c r="F22" s="100"/>
      <c r="G22" s="100"/>
      <c r="H22" s="109"/>
      <c r="I22" s="103"/>
      <c r="J22" s="103"/>
      <c r="K22" s="137"/>
      <c r="M22" s="179" t="s">
        <v>1214</v>
      </c>
    </row>
    <row r="23" spans="1:13" s="91" customFormat="1" ht="13.5">
      <c r="A23" s="101">
        <f t="shared" si="0"/>
        <v>17</v>
      </c>
      <c r="B23" s="124" t="s">
        <v>155</v>
      </c>
      <c r="C23" s="132" t="s">
        <v>507</v>
      </c>
      <c r="D23" s="132" t="s">
        <v>324</v>
      </c>
      <c r="E23" s="100">
        <v>11</v>
      </c>
      <c r="F23" s="100"/>
      <c r="G23" s="109"/>
      <c r="H23" s="109"/>
      <c r="I23" s="103"/>
      <c r="J23" s="103"/>
      <c r="K23" s="137"/>
      <c r="M23" s="179" t="s">
        <v>1215</v>
      </c>
    </row>
    <row r="24" spans="1:13" s="91" customFormat="1" ht="13.5">
      <c r="A24" s="101">
        <f t="shared" si="0"/>
        <v>18</v>
      </c>
      <c r="B24" s="124" t="s">
        <v>156</v>
      </c>
      <c r="C24" s="132" t="s">
        <v>508</v>
      </c>
      <c r="D24" s="132" t="s">
        <v>324</v>
      </c>
      <c r="E24" s="100">
        <v>5</v>
      </c>
      <c r="F24" s="100"/>
      <c r="G24" s="109"/>
      <c r="H24" s="109"/>
      <c r="I24" s="103"/>
      <c r="J24" s="103"/>
      <c r="K24" s="137" t="s">
        <v>487</v>
      </c>
      <c r="M24" s="179" t="s">
        <v>1216</v>
      </c>
    </row>
    <row r="25" spans="1:13" s="91" customFormat="1" ht="13.5">
      <c r="A25" s="101">
        <f t="shared" si="0"/>
        <v>19</v>
      </c>
      <c r="B25" s="124" t="s">
        <v>139</v>
      </c>
      <c r="C25" s="132" t="s">
        <v>509</v>
      </c>
      <c r="D25" s="132" t="s">
        <v>324</v>
      </c>
      <c r="E25" s="100">
        <v>11</v>
      </c>
      <c r="F25" s="100"/>
      <c r="G25" s="109"/>
      <c r="H25" s="109"/>
      <c r="I25" s="103"/>
      <c r="J25" s="103"/>
      <c r="K25" s="137"/>
      <c r="M25" s="179" t="s">
        <v>1217</v>
      </c>
    </row>
    <row r="26" spans="1:13" s="91" customFormat="1" ht="13.5">
      <c r="A26" s="101">
        <f t="shared" si="0"/>
        <v>20</v>
      </c>
      <c r="B26" s="108" t="s">
        <v>142</v>
      </c>
      <c r="C26" s="132" t="s">
        <v>510</v>
      </c>
      <c r="D26" s="132" t="s">
        <v>324</v>
      </c>
      <c r="E26" s="100">
        <v>2</v>
      </c>
      <c r="F26" s="100"/>
      <c r="G26" s="105"/>
      <c r="H26" s="109"/>
      <c r="I26" s="111"/>
      <c r="J26" s="111"/>
      <c r="K26" s="137"/>
      <c r="M26" s="179" t="s">
        <v>1218</v>
      </c>
    </row>
    <row r="27" spans="1:13" s="92" customFormat="1" ht="13.5">
      <c r="A27" s="101">
        <f t="shared" si="0"/>
        <v>21</v>
      </c>
      <c r="B27" s="108" t="s">
        <v>145</v>
      </c>
      <c r="C27" s="132" t="s">
        <v>511</v>
      </c>
      <c r="D27" s="132" t="s">
        <v>324</v>
      </c>
      <c r="E27" s="100">
        <v>5</v>
      </c>
      <c r="F27" s="100"/>
      <c r="G27" s="105"/>
      <c r="H27" s="109"/>
      <c r="I27" s="103"/>
      <c r="J27" s="103"/>
      <c r="K27" s="137" t="s">
        <v>487</v>
      </c>
      <c r="M27" s="179" t="s">
        <v>1219</v>
      </c>
    </row>
    <row r="28" spans="1:13" s="92" customFormat="1" ht="13.5">
      <c r="A28" s="101">
        <f t="shared" si="0"/>
        <v>22</v>
      </c>
      <c r="B28" s="108" t="s">
        <v>140</v>
      </c>
      <c r="C28" s="132" t="s">
        <v>512</v>
      </c>
      <c r="D28" s="132" t="s">
        <v>324</v>
      </c>
      <c r="E28" s="100">
        <v>11</v>
      </c>
      <c r="F28" s="100"/>
      <c r="G28" s="102"/>
      <c r="H28" s="109"/>
      <c r="I28" s="103"/>
      <c r="J28" s="103"/>
      <c r="K28" s="137"/>
      <c r="M28" s="179" t="s">
        <v>1220</v>
      </c>
    </row>
    <row r="29" spans="1:13" s="92" customFormat="1" ht="13.5">
      <c r="A29" s="101">
        <f t="shared" si="0"/>
        <v>23</v>
      </c>
      <c r="B29" s="106" t="s">
        <v>143</v>
      </c>
      <c r="C29" s="132" t="s">
        <v>513</v>
      </c>
      <c r="D29" s="132" t="s">
        <v>324</v>
      </c>
      <c r="E29" s="100">
        <v>2</v>
      </c>
      <c r="F29" s="100"/>
      <c r="G29" s="109"/>
      <c r="H29" s="110"/>
      <c r="I29" s="103"/>
      <c r="J29" s="103"/>
      <c r="K29" s="137"/>
      <c r="M29" s="179" t="s">
        <v>1221</v>
      </c>
    </row>
    <row r="30" spans="1:13" s="92" customFormat="1" ht="13.5">
      <c r="A30" s="101">
        <f t="shared" si="0"/>
        <v>24</v>
      </c>
      <c r="B30" s="104" t="s">
        <v>146</v>
      </c>
      <c r="C30" s="132" t="s">
        <v>514</v>
      </c>
      <c r="D30" s="132" t="s">
        <v>324</v>
      </c>
      <c r="E30" s="100">
        <v>5</v>
      </c>
      <c r="F30" s="100"/>
      <c r="G30" s="109"/>
      <c r="H30" s="109"/>
      <c r="I30" s="103"/>
      <c r="J30" s="103"/>
      <c r="K30" s="137" t="s">
        <v>487</v>
      </c>
      <c r="M30" s="179" t="s">
        <v>1222</v>
      </c>
    </row>
    <row r="31" spans="1:13" s="92" customFormat="1" ht="13.5">
      <c r="A31" s="101">
        <f t="shared" si="0"/>
        <v>25</v>
      </c>
      <c r="B31" s="124" t="s">
        <v>141</v>
      </c>
      <c r="C31" s="132" t="s">
        <v>515</v>
      </c>
      <c r="D31" s="132" t="s">
        <v>324</v>
      </c>
      <c r="E31" s="100">
        <v>11</v>
      </c>
      <c r="F31" s="100"/>
      <c r="G31" s="109"/>
      <c r="H31" s="109"/>
      <c r="I31" s="103"/>
      <c r="J31" s="103"/>
      <c r="K31" s="137"/>
      <c r="M31" s="179" t="s">
        <v>1223</v>
      </c>
    </row>
    <row r="32" spans="1:13" s="92" customFormat="1" ht="13.5">
      <c r="A32" s="101">
        <f t="shared" si="0"/>
        <v>26</v>
      </c>
      <c r="B32" s="124" t="s">
        <v>144</v>
      </c>
      <c r="C32" s="132" t="s">
        <v>516</v>
      </c>
      <c r="D32" s="132" t="s">
        <v>324</v>
      </c>
      <c r="E32" s="100">
        <v>2</v>
      </c>
      <c r="F32" s="100"/>
      <c r="G32" s="109"/>
      <c r="H32" s="109"/>
      <c r="I32" s="103"/>
      <c r="J32" s="103"/>
      <c r="K32" s="137"/>
      <c r="M32" s="179" t="s">
        <v>1224</v>
      </c>
    </row>
    <row r="33" spans="1:13" s="92" customFormat="1" ht="13.5">
      <c r="A33" s="101">
        <f t="shared" si="0"/>
        <v>27</v>
      </c>
      <c r="B33" s="124" t="s">
        <v>147</v>
      </c>
      <c r="C33" s="132" t="s">
        <v>517</v>
      </c>
      <c r="D33" s="132" t="s">
        <v>324</v>
      </c>
      <c r="E33" s="100">
        <v>5</v>
      </c>
      <c r="F33" s="100"/>
      <c r="G33" s="109"/>
      <c r="H33" s="109"/>
      <c r="I33" s="103"/>
      <c r="J33" s="103"/>
      <c r="K33" s="137" t="s">
        <v>487</v>
      </c>
      <c r="M33" s="179" t="s">
        <v>1225</v>
      </c>
    </row>
    <row r="34" spans="1:13" s="92" customFormat="1" ht="13.5">
      <c r="A34" s="101">
        <f t="shared" si="0"/>
        <v>28</v>
      </c>
      <c r="B34" s="124" t="s">
        <v>152</v>
      </c>
      <c r="C34" s="132" t="s">
        <v>518</v>
      </c>
      <c r="D34" s="132" t="s">
        <v>324</v>
      </c>
      <c r="E34" s="100">
        <v>11</v>
      </c>
      <c r="F34" s="100"/>
      <c r="G34" s="109"/>
      <c r="H34" s="109"/>
      <c r="I34" s="103"/>
      <c r="J34" s="103"/>
      <c r="K34" s="137"/>
      <c r="M34" s="179" t="s">
        <v>1226</v>
      </c>
    </row>
    <row r="35" spans="1:13" s="92" customFormat="1" ht="13.5">
      <c r="A35" s="101">
        <f t="shared" si="0"/>
        <v>29</v>
      </c>
      <c r="B35" s="124" t="s">
        <v>148</v>
      </c>
      <c r="C35" s="132" t="s">
        <v>519</v>
      </c>
      <c r="D35" s="132" t="s">
        <v>324</v>
      </c>
      <c r="E35" s="100">
        <v>11</v>
      </c>
      <c r="F35" s="100"/>
      <c r="G35" s="109"/>
      <c r="H35" s="109"/>
      <c r="I35" s="103"/>
      <c r="J35" s="103"/>
      <c r="K35" s="137"/>
      <c r="M35" s="179" t="s">
        <v>1227</v>
      </c>
    </row>
    <row r="36" spans="1:13" s="92" customFormat="1" ht="13.5">
      <c r="A36" s="101">
        <f t="shared" si="0"/>
        <v>30</v>
      </c>
      <c r="B36" s="124" t="s">
        <v>285</v>
      </c>
      <c r="C36" s="132" t="s">
        <v>520</v>
      </c>
      <c r="D36" s="132" t="s">
        <v>414</v>
      </c>
      <c r="E36" s="100">
        <v>4</v>
      </c>
      <c r="F36" s="100"/>
      <c r="G36" s="109"/>
      <c r="H36" s="109"/>
      <c r="I36" s="103"/>
      <c r="J36" s="103"/>
      <c r="K36" s="137" t="s">
        <v>781</v>
      </c>
      <c r="M36" s="179" t="s">
        <v>1228</v>
      </c>
    </row>
    <row r="37" spans="1:13" s="92" customFormat="1" ht="13.5">
      <c r="A37" s="101">
        <f t="shared" si="0"/>
        <v>31</v>
      </c>
      <c r="B37" s="124" t="s">
        <v>286</v>
      </c>
      <c r="C37" s="132" t="s">
        <v>521</v>
      </c>
      <c r="D37" s="132" t="s">
        <v>414</v>
      </c>
      <c r="E37" s="100">
        <v>4</v>
      </c>
      <c r="F37" s="100"/>
      <c r="G37" s="109"/>
      <c r="H37" s="109"/>
      <c r="I37" s="103"/>
      <c r="J37" s="103"/>
      <c r="K37" s="137" t="s">
        <v>782</v>
      </c>
      <c r="M37" s="179" t="s">
        <v>1229</v>
      </c>
    </row>
    <row r="38" spans="1:13" s="92" customFormat="1" ht="13.5">
      <c r="A38" s="101">
        <f t="shared" si="0"/>
        <v>32</v>
      </c>
      <c r="B38" s="124" t="s">
        <v>274</v>
      </c>
      <c r="C38" s="132" t="s">
        <v>522</v>
      </c>
      <c r="D38" s="132" t="s">
        <v>414</v>
      </c>
      <c r="E38" s="100">
        <v>4</v>
      </c>
      <c r="F38" s="100"/>
      <c r="G38" s="109"/>
      <c r="H38" s="109"/>
      <c r="I38" s="103"/>
      <c r="J38" s="103"/>
      <c r="K38" s="137" t="s">
        <v>783</v>
      </c>
      <c r="M38" s="179" t="s">
        <v>1230</v>
      </c>
    </row>
    <row r="39" spans="1:13" s="92" customFormat="1" ht="13.5">
      <c r="A39" s="101">
        <f t="shared" si="0"/>
        <v>33</v>
      </c>
      <c r="B39" s="124" t="s">
        <v>523</v>
      </c>
      <c r="C39" s="132" t="s">
        <v>524</v>
      </c>
      <c r="D39" s="132" t="s">
        <v>414</v>
      </c>
      <c r="E39" s="100">
        <v>4</v>
      </c>
      <c r="F39" s="100"/>
      <c r="G39" s="109"/>
      <c r="H39" s="109"/>
      <c r="I39" s="103"/>
      <c r="J39" s="103"/>
      <c r="K39" s="137" t="s">
        <v>783</v>
      </c>
      <c r="M39" s="179" t="s">
        <v>1231</v>
      </c>
    </row>
    <row r="40" spans="1:13" s="92" customFormat="1" ht="13.5">
      <c r="A40" s="101">
        <f t="shared" si="0"/>
        <v>34</v>
      </c>
      <c r="B40" s="124" t="s">
        <v>272</v>
      </c>
      <c r="C40" s="132" t="s">
        <v>525</v>
      </c>
      <c r="D40" s="132" t="s">
        <v>324</v>
      </c>
      <c r="E40" s="100">
        <v>11</v>
      </c>
      <c r="F40" s="100"/>
      <c r="G40" s="109"/>
      <c r="H40" s="109"/>
      <c r="I40" s="103"/>
      <c r="J40" s="103"/>
      <c r="K40" s="137"/>
      <c r="M40" s="179" t="s">
        <v>1232</v>
      </c>
    </row>
    <row r="41" spans="1:13" s="92" customFormat="1" ht="13.5">
      <c r="A41" s="101">
        <f t="shared" si="0"/>
        <v>35</v>
      </c>
      <c r="B41" s="124" t="s">
        <v>273</v>
      </c>
      <c r="C41" s="132" t="s">
        <v>526</v>
      </c>
      <c r="D41" s="132" t="s">
        <v>324</v>
      </c>
      <c r="E41" s="100">
        <v>11</v>
      </c>
      <c r="F41" s="100"/>
      <c r="G41" s="109"/>
      <c r="H41" s="109"/>
      <c r="I41" s="103"/>
      <c r="J41" s="103"/>
      <c r="K41" s="137"/>
      <c r="M41" s="179" t="s">
        <v>1233</v>
      </c>
    </row>
    <row r="42" spans="1:13" s="92" customFormat="1" ht="13.5">
      <c r="A42" s="101">
        <f t="shared" si="0"/>
        <v>36</v>
      </c>
      <c r="B42" s="124" t="s">
        <v>268</v>
      </c>
      <c r="C42" s="132" t="s">
        <v>527</v>
      </c>
      <c r="D42" s="132" t="s">
        <v>414</v>
      </c>
      <c r="E42" s="100">
        <v>4</v>
      </c>
      <c r="F42" s="100"/>
      <c r="G42" s="109"/>
      <c r="H42" s="109"/>
      <c r="I42" s="103"/>
      <c r="J42" s="103"/>
      <c r="K42" s="137" t="s">
        <v>783</v>
      </c>
      <c r="M42" s="179" t="s">
        <v>1234</v>
      </c>
    </row>
    <row r="43" spans="1:13" s="92" customFormat="1" ht="13.5">
      <c r="A43" s="101">
        <f t="shared" si="0"/>
        <v>37</v>
      </c>
      <c r="B43" s="124" t="s">
        <v>269</v>
      </c>
      <c r="C43" s="132" t="s">
        <v>528</v>
      </c>
      <c r="D43" s="132" t="s">
        <v>414</v>
      </c>
      <c r="E43" s="100">
        <v>4</v>
      </c>
      <c r="F43" s="100"/>
      <c r="G43" s="109"/>
      <c r="H43" s="109"/>
      <c r="I43" s="103"/>
      <c r="J43" s="103"/>
      <c r="K43" s="137" t="s">
        <v>783</v>
      </c>
      <c r="M43" s="179" t="s">
        <v>1235</v>
      </c>
    </row>
    <row r="44" spans="1:13" s="92" customFormat="1" ht="13.5">
      <c r="A44" s="101">
        <f t="shared" si="0"/>
        <v>38</v>
      </c>
      <c r="B44" s="124" t="s">
        <v>529</v>
      </c>
      <c r="C44" s="132" t="s">
        <v>530</v>
      </c>
      <c r="D44" s="132" t="s">
        <v>324</v>
      </c>
      <c r="E44" s="100">
        <v>11</v>
      </c>
      <c r="F44" s="100"/>
      <c r="G44" s="109"/>
      <c r="H44" s="109"/>
      <c r="I44" s="103"/>
      <c r="J44" s="103"/>
      <c r="K44" s="137"/>
      <c r="M44" s="179" t="s">
        <v>1236</v>
      </c>
    </row>
    <row r="45" spans="1:13" s="92" customFormat="1" ht="13.5">
      <c r="A45" s="101">
        <f t="shared" si="0"/>
        <v>39</v>
      </c>
      <c r="B45" s="124" t="s">
        <v>267</v>
      </c>
      <c r="C45" s="132" t="s">
        <v>531</v>
      </c>
      <c r="D45" s="132" t="s">
        <v>324</v>
      </c>
      <c r="E45" s="100">
        <v>11</v>
      </c>
      <c r="F45" s="100"/>
      <c r="G45" s="109"/>
      <c r="H45" s="109"/>
      <c r="I45" s="103"/>
      <c r="J45" s="103"/>
      <c r="K45" s="137"/>
      <c r="M45" s="179" t="s">
        <v>1237</v>
      </c>
    </row>
    <row r="46" spans="1:13" s="92" customFormat="1" ht="13.5">
      <c r="A46" s="101">
        <f t="shared" si="0"/>
        <v>40</v>
      </c>
      <c r="B46" s="124" t="s">
        <v>270</v>
      </c>
      <c r="C46" s="132" t="s">
        <v>532</v>
      </c>
      <c r="D46" s="132" t="s">
        <v>324</v>
      </c>
      <c r="E46" s="100">
        <v>5</v>
      </c>
      <c r="F46" s="100"/>
      <c r="G46" s="109"/>
      <c r="H46" s="109"/>
      <c r="I46" s="103"/>
      <c r="J46" s="103"/>
      <c r="K46" s="137" t="s">
        <v>487</v>
      </c>
      <c r="M46" s="179" t="s">
        <v>1238</v>
      </c>
    </row>
    <row r="47" spans="1:13" s="92" customFormat="1" ht="13.5">
      <c r="A47" s="101">
        <f t="shared" si="0"/>
        <v>41</v>
      </c>
      <c r="B47" s="124" t="s">
        <v>271</v>
      </c>
      <c r="C47" s="132" t="s">
        <v>533</v>
      </c>
      <c r="D47" s="132" t="s">
        <v>324</v>
      </c>
      <c r="E47" s="100">
        <v>5</v>
      </c>
      <c r="F47" s="100"/>
      <c r="G47" s="109"/>
      <c r="H47" s="109"/>
      <c r="I47" s="103"/>
      <c r="J47" s="103"/>
      <c r="K47" s="137" t="s">
        <v>487</v>
      </c>
      <c r="M47" s="179" t="s">
        <v>1239</v>
      </c>
    </row>
    <row r="48" spans="1:13" s="92" customFormat="1" ht="13.5">
      <c r="A48" s="101">
        <f t="shared" si="0"/>
        <v>42</v>
      </c>
      <c r="B48" s="124" t="s">
        <v>266</v>
      </c>
      <c r="C48" s="132" t="s">
        <v>534</v>
      </c>
      <c r="D48" s="132" t="s">
        <v>324</v>
      </c>
      <c r="E48" s="100">
        <v>5</v>
      </c>
      <c r="F48" s="100"/>
      <c r="G48" s="109"/>
      <c r="H48" s="109"/>
      <c r="I48" s="103"/>
      <c r="J48" s="103"/>
      <c r="K48" s="137" t="s">
        <v>487</v>
      </c>
      <c r="M48" s="179" t="s">
        <v>1240</v>
      </c>
    </row>
    <row r="49" spans="1:13" s="92" customFormat="1" ht="13.5">
      <c r="A49" s="101">
        <f t="shared" si="0"/>
        <v>43</v>
      </c>
      <c r="B49" s="124" t="s">
        <v>535</v>
      </c>
      <c r="C49" s="132" t="s">
        <v>536</v>
      </c>
      <c r="D49" s="132" t="s">
        <v>324</v>
      </c>
      <c r="E49" s="100">
        <v>5</v>
      </c>
      <c r="F49" s="100"/>
      <c r="G49" s="109"/>
      <c r="H49" s="109"/>
      <c r="I49" s="103"/>
      <c r="J49" s="103"/>
      <c r="K49" s="137" t="s">
        <v>487</v>
      </c>
      <c r="M49" s="179" t="s">
        <v>1241</v>
      </c>
    </row>
    <row r="50" spans="1:13" s="92" customFormat="1" ht="13.5">
      <c r="A50" s="101">
        <f t="shared" si="0"/>
        <v>44</v>
      </c>
      <c r="B50" s="124" t="s">
        <v>262</v>
      </c>
      <c r="C50" s="132" t="s">
        <v>537</v>
      </c>
      <c r="D50" s="132" t="s">
        <v>414</v>
      </c>
      <c r="E50" s="100">
        <v>4</v>
      </c>
      <c r="F50" s="100"/>
      <c r="G50" s="109"/>
      <c r="H50" s="109"/>
      <c r="I50" s="103"/>
      <c r="J50" s="103"/>
      <c r="K50" s="137" t="s">
        <v>784</v>
      </c>
      <c r="M50" s="179" t="s">
        <v>1242</v>
      </c>
    </row>
    <row r="51" spans="1:13" s="92" customFormat="1" ht="13.5">
      <c r="A51" s="101">
        <f t="shared" si="0"/>
        <v>45</v>
      </c>
      <c r="B51" s="124" t="s">
        <v>263</v>
      </c>
      <c r="C51" s="132" t="s">
        <v>538</v>
      </c>
      <c r="D51" s="132" t="s">
        <v>414</v>
      </c>
      <c r="E51" s="100">
        <v>4</v>
      </c>
      <c r="F51" s="100"/>
      <c r="G51" s="109"/>
      <c r="H51" s="109"/>
      <c r="I51" s="103"/>
      <c r="J51" s="103"/>
      <c r="K51" s="137" t="s">
        <v>784</v>
      </c>
      <c r="M51" s="179" t="s">
        <v>1243</v>
      </c>
    </row>
    <row r="52" spans="1:13" s="92" customFormat="1" ht="13.5">
      <c r="A52" s="101">
        <f t="shared" si="0"/>
        <v>46</v>
      </c>
      <c r="B52" s="124" t="s">
        <v>282</v>
      </c>
      <c r="C52" s="132" t="s">
        <v>539</v>
      </c>
      <c r="D52" s="132" t="s">
        <v>414</v>
      </c>
      <c r="E52" s="100">
        <v>4</v>
      </c>
      <c r="F52" s="100"/>
      <c r="G52" s="109"/>
      <c r="H52" s="109"/>
      <c r="I52" s="103"/>
      <c r="J52" s="103"/>
      <c r="K52" s="137" t="s">
        <v>783</v>
      </c>
      <c r="M52" s="179" t="s">
        <v>1244</v>
      </c>
    </row>
    <row r="53" spans="1:13" s="92" customFormat="1" ht="22.5">
      <c r="A53" s="101">
        <f t="shared" si="0"/>
        <v>47</v>
      </c>
      <c r="B53" s="124" t="s">
        <v>283</v>
      </c>
      <c r="C53" s="132" t="s">
        <v>540</v>
      </c>
      <c r="D53" s="132" t="s">
        <v>414</v>
      </c>
      <c r="E53" s="100">
        <v>4</v>
      </c>
      <c r="F53" s="100"/>
      <c r="G53" s="109"/>
      <c r="H53" s="109"/>
      <c r="I53" s="103"/>
      <c r="J53" s="103"/>
      <c r="K53" s="137" t="s">
        <v>783</v>
      </c>
      <c r="M53" s="179" t="s">
        <v>1245</v>
      </c>
    </row>
    <row r="54" spans="1:13" s="92" customFormat="1" ht="13.5">
      <c r="A54" s="101">
        <f t="shared" si="0"/>
        <v>48</v>
      </c>
      <c r="B54" s="124" t="s">
        <v>280</v>
      </c>
      <c r="C54" s="132" t="s">
        <v>541</v>
      </c>
      <c r="D54" s="132" t="s">
        <v>324</v>
      </c>
      <c r="E54" s="100">
        <v>11</v>
      </c>
      <c r="F54" s="100"/>
      <c r="G54" s="109"/>
      <c r="H54" s="109"/>
      <c r="I54" s="103"/>
      <c r="J54" s="103"/>
      <c r="K54" s="137"/>
      <c r="M54" s="179" t="s">
        <v>1246</v>
      </c>
    </row>
    <row r="55" spans="1:13" s="92" customFormat="1" ht="22.5">
      <c r="A55" s="101">
        <f t="shared" si="0"/>
        <v>49</v>
      </c>
      <c r="B55" s="124" t="s">
        <v>281</v>
      </c>
      <c r="C55" s="132" t="s">
        <v>542</v>
      </c>
      <c r="D55" s="132" t="s">
        <v>324</v>
      </c>
      <c r="E55" s="100">
        <v>11</v>
      </c>
      <c r="F55" s="100"/>
      <c r="G55" s="109"/>
      <c r="H55" s="109"/>
      <c r="I55" s="103"/>
      <c r="J55" s="103"/>
      <c r="K55" s="137"/>
      <c r="M55" s="179" t="s">
        <v>1247</v>
      </c>
    </row>
    <row r="56" spans="1:13" s="92" customFormat="1" ht="13.5">
      <c r="A56" s="101">
        <f t="shared" si="0"/>
        <v>50</v>
      </c>
      <c r="B56" s="124" t="s">
        <v>284</v>
      </c>
      <c r="C56" s="132" t="s">
        <v>543</v>
      </c>
      <c r="D56" s="132" t="s">
        <v>324</v>
      </c>
      <c r="E56" s="100">
        <v>11</v>
      </c>
      <c r="F56" s="100"/>
      <c r="G56" s="109"/>
      <c r="H56" s="109"/>
      <c r="I56" s="103"/>
      <c r="J56" s="103"/>
      <c r="K56" s="137"/>
      <c r="M56" s="179" t="s">
        <v>1248</v>
      </c>
    </row>
    <row r="57" spans="1:13" s="92" customFormat="1" ht="13.5">
      <c r="A57" s="101">
        <f t="shared" si="0"/>
        <v>51</v>
      </c>
      <c r="B57" s="124" t="s">
        <v>544</v>
      </c>
      <c r="C57" s="132" t="s">
        <v>545</v>
      </c>
      <c r="D57" s="132" t="s">
        <v>324</v>
      </c>
      <c r="E57" s="100">
        <v>11</v>
      </c>
      <c r="F57" s="100"/>
      <c r="G57" s="109"/>
      <c r="H57" s="109"/>
      <c r="I57" s="103"/>
      <c r="J57" s="103"/>
      <c r="K57" s="137"/>
      <c r="M57" s="179" t="s">
        <v>1249</v>
      </c>
    </row>
    <row r="58" spans="1:13" s="92" customFormat="1" ht="13.5">
      <c r="A58" s="101">
        <f t="shared" si="0"/>
        <v>52</v>
      </c>
      <c r="B58" s="124" t="s">
        <v>277</v>
      </c>
      <c r="C58" s="132" t="s">
        <v>546</v>
      </c>
      <c r="D58" s="132" t="s">
        <v>324</v>
      </c>
      <c r="E58" s="100">
        <v>11</v>
      </c>
      <c r="F58" s="100"/>
      <c r="G58" s="109"/>
      <c r="H58" s="109"/>
      <c r="I58" s="103"/>
      <c r="J58" s="103"/>
      <c r="K58" s="137"/>
      <c r="M58" s="179" t="s">
        <v>1250</v>
      </c>
    </row>
    <row r="59" spans="1:13" s="92" customFormat="1" ht="13.5">
      <c r="A59" s="101">
        <f t="shared" si="0"/>
        <v>53</v>
      </c>
      <c r="B59" s="124" t="s">
        <v>547</v>
      </c>
      <c r="C59" s="132" t="s">
        <v>548</v>
      </c>
      <c r="D59" s="132" t="s">
        <v>324</v>
      </c>
      <c r="E59" s="100">
        <v>11</v>
      </c>
      <c r="F59" s="100"/>
      <c r="G59" s="109"/>
      <c r="H59" s="109"/>
      <c r="I59" s="103"/>
      <c r="J59" s="103"/>
      <c r="K59" s="137"/>
      <c r="M59" s="179" t="s">
        <v>1251</v>
      </c>
    </row>
    <row r="60" spans="1:13" s="92" customFormat="1" ht="13.5">
      <c r="A60" s="101">
        <f t="shared" si="0"/>
        <v>54</v>
      </c>
      <c r="B60" s="124" t="s">
        <v>278</v>
      </c>
      <c r="C60" s="132" t="s">
        <v>549</v>
      </c>
      <c r="D60" s="132" t="s">
        <v>324</v>
      </c>
      <c r="E60" s="100">
        <v>5</v>
      </c>
      <c r="F60" s="100"/>
      <c r="G60" s="109"/>
      <c r="H60" s="109"/>
      <c r="I60" s="103"/>
      <c r="J60" s="103"/>
      <c r="K60" s="137" t="s">
        <v>487</v>
      </c>
      <c r="M60" s="179" t="s">
        <v>1252</v>
      </c>
    </row>
    <row r="61" spans="1:13" s="92" customFormat="1" ht="22.5">
      <c r="A61" s="101">
        <f t="shared" si="0"/>
        <v>55</v>
      </c>
      <c r="B61" s="124" t="s">
        <v>279</v>
      </c>
      <c r="C61" s="132" t="s">
        <v>550</v>
      </c>
      <c r="D61" s="132" t="s">
        <v>324</v>
      </c>
      <c r="E61" s="100">
        <v>5</v>
      </c>
      <c r="F61" s="100"/>
      <c r="G61" s="109"/>
      <c r="H61" s="109"/>
      <c r="I61" s="103"/>
      <c r="J61" s="103"/>
      <c r="K61" s="137" t="s">
        <v>487</v>
      </c>
      <c r="M61" s="179" t="s">
        <v>1253</v>
      </c>
    </row>
    <row r="62" spans="1:13" s="92" customFormat="1" ht="13.5">
      <c r="A62" s="101">
        <f t="shared" si="0"/>
        <v>56</v>
      </c>
      <c r="B62" s="124" t="s">
        <v>322</v>
      </c>
      <c r="C62" s="132" t="s">
        <v>410</v>
      </c>
      <c r="D62" s="132" t="s">
        <v>414</v>
      </c>
      <c r="E62" s="100">
        <v>8</v>
      </c>
      <c r="F62" s="100"/>
      <c r="G62" s="109"/>
      <c r="H62" s="109"/>
      <c r="I62" s="103"/>
      <c r="J62" s="103"/>
      <c r="K62" s="137" t="s">
        <v>488</v>
      </c>
      <c r="M62" s="179" t="s">
        <v>1134</v>
      </c>
    </row>
    <row r="63" spans="1:13" s="92" customFormat="1" ht="13.5">
      <c r="A63" s="127">
        <f t="shared" si="0"/>
        <v>57</v>
      </c>
      <c r="B63" s="128" t="s">
        <v>323</v>
      </c>
      <c r="C63" s="134" t="s">
        <v>411</v>
      </c>
      <c r="D63" s="134" t="s">
        <v>332</v>
      </c>
      <c r="E63" s="135" t="s">
        <v>419</v>
      </c>
      <c r="F63" s="135"/>
      <c r="G63" s="129"/>
      <c r="H63" s="129"/>
      <c r="I63" s="130"/>
      <c r="J63" s="130"/>
      <c r="K63" s="143" t="s">
        <v>489</v>
      </c>
      <c r="M63" s="179" t="s">
        <v>1135</v>
      </c>
    </row>
    <row r="64" spans="1:13" s="92" customFormat="1" ht="13.5">
      <c r="A64" s="127">
        <f t="shared" si="0"/>
        <v>58</v>
      </c>
      <c r="B64" s="128" t="s">
        <v>420</v>
      </c>
      <c r="C64" s="134" t="s">
        <v>412</v>
      </c>
      <c r="D64" s="134" t="s">
        <v>414</v>
      </c>
      <c r="E64" s="135">
        <v>8</v>
      </c>
      <c r="F64" s="135"/>
      <c r="G64" s="129"/>
      <c r="H64" s="129"/>
      <c r="I64" s="130"/>
      <c r="J64" s="130"/>
      <c r="K64" s="143" t="s">
        <v>490</v>
      </c>
      <c r="M64" s="179" t="s">
        <v>1122</v>
      </c>
    </row>
    <row r="65" spans="1:13" s="92" customFormat="1" ht="13.5">
      <c r="A65" s="112">
        <f t="shared" si="0"/>
        <v>59</v>
      </c>
      <c r="B65" s="113" t="s">
        <v>421</v>
      </c>
      <c r="C65" s="133" t="s">
        <v>413</v>
      </c>
      <c r="D65" s="133" t="s">
        <v>332</v>
      </c>
      <c r="E65" s="131" t="s">
        <v>419</v>
      </c>
      <c r="F65" s="131"/>
      <c r="G65" s="114"/>
      <c r="H65" s="114"/>
      <c r="I65" s="115"/>
      <c r="J65" s="115"/>
      <c r="K65" s="142" t="s">
        <v>491</v>
      </c>
      <c r="M65"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8.xml><?xml version="1.0" encoding="utf-8"?>
<worksheet xmlns="http://schemas.openxmlformats.org/spreadsheetml/2006/main" xmlns:r="http://schemas.openxmlformats.org/officeDocument/2006/relationships">
  <sheetPr codeName="Sheet108">
    <pageSetUpPr fitToPage="1"/>
  </sheetPr>
  <dimension ref="A1:M26"/>
  <sheetViews>
    <sheetView showGridLines="0" zoomScaleNormal="100" zoomScaleSheetLayoutView="100" workbookViewId="0">
      <pane xSplit="2" ySplit="6" topLeftCell="C7" activePane="bottomRight" state="frozen"/>
      <selection activeCell="E44" sqref="E44"/>
      <selection pane="topRight" activeCell="E44" sqref="E44"/>
      <selection pane="bottomLeft" activeCell="E44" sqref="E44"/>
      <selection pane="bottomRight"/>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553</v>
      </c>
      <c r="D5" s="492" t="s">
        <v>10</v>
      </c>
      <c r="E5" s="493"/>
      <c r="F5" s="494"/>
      <c r="G5" s="475" t="s">
        <v>552</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26" si="0">ROW(A7)-6</f>
        <v>1</v>
      </c>
      <c r="B7" s="146" t="s">
        <v>424</v>
      </c>
      <c r="C7" s="147" t="s">
        <v>429</v>
      </c>
      <c r="D7" s="147" t="s">
        <v>414</v>
      </c>
      <c r="E7" s="148">
        <v>60</v>
      </c>
      <c r="F7" s="148"/>
      <c r="G7" s="149" t="s">
        <v>328</v>
      </c>
      <c r="H7" s="149" t="s">
        <v>422</v>
      </c>
      <c r="I7" s="150"/>
      <c r="J7" s="151"/>
      <c r="K7" s="159"/>
    </row>
    <row r="8" spans="1:13" s="97" customFormat="1">
      <c r="A8" s="101">
        <f t="shared" si="0"/>
        <v>2</v>
      </c>
      <c r="B8" s="146" t="s">
        <v>425</v>
      </c>
      <c r="C8" s="153" t="s">
        <v>430</v>
      </c>
      <c r="D8" s="153" t="s">
        <v>414</v>
      </c>
      <c r="E8" s="148">
        <v>15</v>
      </c>
      <c r="F8" s="148"/>
      <c r="G8" s="154" t="s">
        <v>328</v>
      </c>
      <c r="H8" s="155" t="s">
        <v>422</v>
      </c>
      <c r="I8" s="156"/>
      <c r="J8" s="156"/>
      <c r="K8" s="160"/>
    </row>
    <row r="9" spans="1:13" s="97" customFormat="1">
      <c r="A9" s="101">
        <f t="shared" si="0"/>
        <v>3</v>
      </c>
      <c r="B9" s="146" t="s">
        <v>423</v>
      </c>
      <c r="C9" s="153" t="s">
        <v>431</v>
      </c>
      <c r="D9" s="153" t="s">
        <v>416</v>
      </c>
      <c r="E9" s="148"/>
      <c r="F9" s="148"/>
      <c r="G9" s="158"/>
      <c r="H9" s="158"/>
      <c r="I9" s="156"/>
      <c r="J9" s="156"/>
      <c r="K9" s="160"/>
    </row>
    <row r="10" spans="1:13" s="93" customFormat="1" ht="13.5">
      <c r="A10" s="101">
        <f t="shared" si="0"/>
        <v>4</v>
      </c>
      <c r="B10" s="75" t="s">
        <v>320</v>
      </c>
      <c r="C10" s="132" t="s">
        <v>363</v>
      </c>
      <c r="D10" s="132" t="s">
        <v>414</v>
      </c>
      <c r="E10" s="100">
        <v>8</v>
      </c>
      <c r="F10" s="100"/>
      <c r="G10" s="109" t="s">
        <v>328</v>
      </c>
      <c r="H10" s="102" t="s">
        <v>422</v>
      </c>
      <c r="I10" s="107"/>
      <c r="J10" s="107"/>
      <c r="K10" s="137" t="s">
        <v>482</v>
      </c>
      <c r="M10" s="179" t="s">
        <v>1155</v>
      </c>
    </row>
    <row r="11" spans="1:13" s="93" customFormat="1" ht="13.5">
      <c r="A11" s="101">
        <f t="shared" si="0"/>
        <v>5</v>
      </c>
      <c r="B11" s="124" t="s">
        <v>448</v>
      </c>
      <c r="C11" s="132" t="s">
        <v>449</v>
      </c>
      <c r="D11" s="132" t="s">
        <v>414</v>
      </c>
      <c r="E11" s="100">
        <v>10</v>
      </c>
      <c r="F11" s="100"/>
      <c r="G11" s="109" t="s">
        <v>328</v>
      </c>
      <c r="H11" s="102" t="s">
        <v>422</v>
      </c>
      <c r="I11" s="107"/>
      <c r="J11" s="107"/>
      <c r="K11" s="137"/>
      <c r="M11" s="179" t="s">
        <v>1176</v>
      </c>
    </row>
    <row r="12" spans="1:13" s="93" customFormat="1" ht="13.5">
      <c r="A12" s="101">
        <f t="shared" si="0"/>
        <v>6</v>
      </c>
      <c r="B12" s="104" t="s">
        <v>450</v>
      </c>
      <c r="C12" s="132" t="s">
        <v>451</v>
      </c>
      <c r="D12" s="132" t="s">
        <v>324</v>
      </c>
      <c r="E12" s="100">
        <v>2</v>
      </c>
      <c r="F12" s="100"/>
      <c r="G12" s="109" t="s">
        <v>328</v>
      </c>
      <c r="H12" s="102" t="s">
        <v>422</v>
      </c>
      <c r="I12" s="107"/>
      <c r="J12" s="107"/>
      <c r="K12" s="137"/>
      <c r="M12" s="179" t="s">
        <v>1177</v>
      </c>
    </row>
    <row r="13" spans="1:13" s="93" customFormat="1" ht="13.5">
      <c r="A13" s="101">
        <f t="shared" si="0"/>
        <v>7</v>
      </c>
      <c r="B13" s="106" t="s">
        <v>190</v>
      </c>
      <c r="C13" s="132" t="s">
        <v>1094</v>
      </c>
      <c r="D13" s="132" t="s">
        <v>414</v>
      </c>
      <c r="E13" s="100">
        <v>4</v>
      </c>
      <c r="F13" s="100"/>
      <c r="G13" s="109" t="s">
        <v>328</v>
      </c>
      <c r="H13" s="102" t="s">
        <v>422</v>
      </c>
      <c r="I13" s="103"/>
      <c r="J13" s="103"/>
      <c r="K13" s="137" t="s">
        <v>561</v>
      </c>
      <c r="M13" s="179" t="s">
        <v>1254</v>
      </c>
    </row>
    <row r="14" spans="1:13" s="97" customFormat="1" ht="13.5">
      <c r="A14" s="101">
        <f t="shared" si="0"/>
        <v>8</v>
      </c>
      <c r="B14" s="108" t="s">
        <v>310</v>
      </c>
      <c r="C14" s="132" t="s">
        <v>452</v>
      </c>
      <c r="D14" s="132" t="s">
        <v>324</v>
      </c>
      <c r="E14" s="100">
        <v>2</v>
      </c>
      <c r="F14" s="100"/>
      <c r="G14" s="109" t="s">
        <v>328</v>
      </c>
      <c r="H14" s="102" t="s">
        <v>422</v>
      </c>
      <c r="I14" s="103"/>
      <c r="J14" s="103"/>
      <c r="K14" s="137"/>
      <c r="M14" s="179" t="s">
        <v>1178</v>
      </c>
    </row>
    <row r="15" spans="1:13" s="97" customFormat="1" ht="13.5">
      <c r="A15" s="101">
        <f t="shared" si="0"/>
        <v>9</v>
      </c>
      <c r="B15" s="108" t="s">
        <v>276</v>
      </c>
      <c r="C15" s="132" t="s">
        <v>554</v>
      </c>
      <c r="D15" s="132" t="s">
        <v>414</v>
      </c>
      <c r="E15" s="100">
        <v>4</v>
      </c>
      <c r="F15" s="100"/>
      <c r="G15" s="105"/>
      <c r="H15" s="105"/>
      <c r="I15" s="103"/>
      <c r="J15" s="103"/>
      <c r="K15" s="137" t="s">
        <v>562</v>
      </c>
      <c r="M15" s="179" t="s">
        <v>1255</v>
      </c>
    </row>
    <row r="16" spans="1:13" s="91" customFormat="1" ht="13.5">
      <c r="A16" s="101">
        <f t="shared" si="0"/>
        <v>10</v>
      </c>
      <c r="B16" s="124" t="s">
        <v>2327</v>
      </c>
      <c r="C16" s="132" t="s">
        <v>1095</v>
      </c>
      <c r="D16" s="132" t="s">
        <v>414</v>
      </c>
      <c r="E16" s="100">
        <v>4</v>
      </c>
      <c r="F16" s="100"/>
      <c r="G16" s="109"/>
      <c r="H16" s="109"/>
      <c r="I16" s="103"/>
      <c r="J16" s="103"/>
      <c r="K16" s="137" t="s">
        <v>563</v>
      </c>
      <c r="M16" s="179" t="s">
        <v>1256</v>
      </c>
    </row>
    <row r="17" spans="1:13" s="91" customFormat="1" ht="13.5">
      <c r="A17" s="101">
        <f t="shared" si="0"/>
        <v>11</v>
      </c>
      <c r="B17" s="124" t="s">
        <v>306</v>
      </c>
      <c r="C17" s="132" t="s">
        <v>555</v>
      </c>
      <c r="D17" s="132" t="s">
        <v>414</v>
      </c>
      <c r="E17" s="100">
        <v>32</v>
      </c>
      <c r="F17" s="100"/>
      <c r="G17" s="109"/>
      <c r="H17" s="109"/>
      <c r="I17" s="103"/>
      <c r="J17" s="103"/>
      <c r="K17" s="137"/>
      <c r="M17" s="179" t="s">
        <v>1257</v>
      </c>
    </row>
    <row r="18" spans="1:13" s="91" customFormat="1" ht="13.5">
      <c r="A18" s="101">
        <f t="shared" si="0"/>
        <v>12</v>
      </c>
      <c r="B18" s="124" t="s">
        <v>301</v>
      </c>
      <c r="C18" s="132" t="s">
        <v>556</v>
      </c>
      <c r="D18" s="132" t="s">
        <v>324</v>
      </c>
      <c r="E18" s="100">
        <v>4</v>
      </c>
      <c r="F18" s="100"/>
      <c r="G18" s="109"/>
      <c r="H18" s="109"/>
      <c r="I18" s="103"/>
      <c r="J18" s="103"/>
      <c r="K18" s="137" t="s">
        <v>1096</v>
      </c>
      <c r="M18" s="179" t="s">
        <v>1258</v>
      </c>
    </row>
    <row r="19" spans="1:13" s="91" customFormat="1" ht="13.5">
      <c r="A19" s="101">
        <f t="shared" si="0"/>
        <v>13</v>
      </c>
      <c r="B19" s="124" t="s">
        <v>302</v>
      </c>
      <c r="C19" s="132" t="s">
        <v>557</v>
      </c>
      <c r="D19" s="132" t="s">
        <v>324</v>
      </c>
      <c r="E19" s="100">
        <v>2</v>
      </c>
      <c r="F19" s="100"/>
      <c r="G19" s="109"/>
      <c r="H19" s="109"/>
      <c r="I19" s="109"/>
      <c r="J19" s="109"/>
      <c r="K19" s="137"/>
      <c r="M19" s="179" t="s">
        <v>1259</v>
      </c>
    </row>
    <row r="20" spans="1:13" s="91" customFormat="1" ht="13.5">
      <c r="A20" s="101">
        <f t="shared" si="0"/>
        <v>14</v>
      </c>
      <c r="B20" s="124" t="s">
        <v>300</v>
      </c>
      <c r="C20" s="132" t="s">
        <v>558</v>
      </c>
      <c r="D20" s="132" t="s">
        <v>324</v>
      </c>
      <c r="E20" s="100">
        <v>4</v>
      </c>
      <c r="F20" s="100"/>
      <c r="G20" s="109"/>
      <c r="H20" s="109"/>
      <c r="I20" s="103"/>
      <c r="J20" s="103"/>
      <c r="K20" s="137"/>
      <c r="M20" s="179" t="s">
        <v>1260</v>
      </c>
    </row>
    <row r="21" spans="1:13" s="91" customFormat="1" ht="13.5">
      <c r="A21" s="101">
        <f t="shared" si="0"/>
        <v>15</v>
      </c>
      <c r="B21" s="124" t="s">
        <v>208</v>
      </c>
      <c r="C21" s="132" t="s">
        <v>559</v>
      </c>
      <c r="D21" s="132" t="s">
        <v>414</v>
      </c>
      <c r="E21" s="100">
        <v>4</v>
      </c>
      <c r="F21" s="100"/>
      <c r="G21" s="109"/>
      <c r="H21" s="109"/>
      <c r="I21" s="103"/>
      <c r="J21" s="103"/>
      <c r="K21" s="137" t="s">
        <v>564</v>
      </c>
      <c r="M21" s="179" t="s">
        <v>1261</v>
      </c>
    </row>
    <row r="22" spans="1:13" s="91" customFormat="1" ht="13.5">
      <c r="A22" s="101">
        <f t="shared" si="0"/>
        <v>16</v>
      </c>
      <c r="B22" s="124" t="s">
        <v>231</v>
      </c>
      <c r="C22" s="132" t="s">
        <v>560</v>
      </c>
      <c r="D22" s="132" t="s">
        <v>324</v>
      </c>
      <c r="E22" s="100">
        <v>11</v>
      </c>
      <c r="F22" s="100"/>
      <c r="G22" s="100"/>
      <c r="H22" s="109"/>
      <c r="I22" s="103"/>
      <c r="J22" s="103"/>
      <c r="K22" s="137"/>
      <c r="M22" s="179" t="s">
        <v>1262</v>
      </c>
    </row>
    <row r="23" spans="1:13" s="91" customFormat="1" ht="13.5">
      <c r="A23" s="101">
        <f t="shared" si="0"/>
        <v>17</v>
      </c>
      <c r="B23" s="124" t="s">
        <v>322</v>
      </c>
      <c r="C23" s="132" t="s">
        <v>410</v>
      </c>
      <c r="D23" s="132" t="s">
        <v>414</v>
      </c>
      <c r="E23" s="100">
        <v>8</v>
      </c>
      <c r="F23" s="100"/>
      <c r="G23" s="109"/>
      <c r="H23" s="109"/>
      <c r="I23" s="103"/>
      <c r="J23" s="103"/>
      <c r="K23" s="137" t="s">
        <v>488</v>
      </c>
      <c r="M23" s="179" t="s">
        <v>1134</v>
      </c>
    </row>
    <row r="24" spans="1:13" s="91" customFormat="1" ht="13.5">
      <c r="A24" s="101">
        <f t="shared" si="0"/>
        <v>18</v>
      </c>
      <c r="B24" s="124" t="s">
        <v>323</v>
      </c>
      <c r="C24" s="132" t="s">
        <v>411</v>
      </c>
      <c r="D24" s="132" t="s">
        <v>332</v>
      </c>
      <c r="E24" s="100" t="s">
        <v>419</v>
      </c>
      <c r="F24" s="100"/>
      <c r="G24" s="109"/>
      <c r="H24" s="109"/>
      <c r="I24" s="103"/>
      <c r="J24" s="103"/>
      <c r="K24" s="137" t="s">
        <v>489</v>
      </c>
      <c r="M24" s="179" t="s">
        <v>1135</v>
      </c>
    </row>
    <row r="25" spans="1:13" s="91" customFormat="1" ht="13.5">
      <c r="A25" s="101">
        <f t="shared" si="0"/>
        <v>19</v>
      </c>
      <c r="B25" s="124" t="s">
        <v>420</v>
      </c>
      <c r="C25" s="132" t="s">
        <v>412</v>
      </c>
      <c r="D25" s="132" t="s">
        <v>414</v>
      </c>
      <c r="E25" s="100">
        <v>8</v>
      </c>
      <c r="F25" s="100"/>
      <c r="G25" s="109"/>
      <c r="H25" s="109"/>
      <c r="I25" s="103"/>
      <c r="J25" s="103"/>
      <c r="K25" s="137" t="s">
        <v>490</v>
      </c>
      <c r="M25" s="179" t="s">
        <v>1122</v>
      </c>
    </row>
    <row r="26" spans="1:13" s="91" customFormat="1" ht="13.5">
      <c r="A26" s="112">
        <f t="shared" si="0"/>
        <v>20</v>
      </c>
      <c r="B26" s="144" t="s">
        <v>421</v>
      </c>
      <c r="C26" s="133" t="s">
        <v>413</v>
      </c>
      <c r="D26" s="133" t="s">
        <v>332</v>
      </c>
      <c r="E26" s="131" t="s">
        <v>419</v>
      </c>
      <c r="F26" s="131"/>
      <c r="G26" s="145"/>
      <c r="H26" s="114"/>
      <c r="I26" s="115"/>
      <c r="J26" s="115"/>
      <c r="K26" s="142" t="s">
        <v>491</v>
      </c>
      <c r="M26" s="179" t="s">
        <v>1136</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xl/worksheets/sheet9.xml><?xml version="1.0" encoding="utf-8"?>
<worksheet xmlns="http://schemas.openxmlformats.org/spreadsheetml/2006/main" xmlns:r="http://schemas.openxmlformats.org/officeDocument/2006/relationships">
  <sheetPr codeName="Sheet109">
    <pageSetUpPr fitToPage="1"/>
  </sheetPr>
  <dimension ref="A1:M65"/>
  <sheetViews>
    <sheetView showGridLines="0" zoomScaleNormal="100" zoomScaleSheetLayoutView="100" workbookViewId="0">
      <pane xSplit="2" ySplit="6" topLeftCell="C24" activePane="bottomRight" state="frozen"/>
      <selection activeCell="E44" sqref="E44"/>
      <selection pane="topRight" activeCell="E44" sqref="E44"/>
      <selection pane="bottomLeft" activeCell="E44" sqref="E44"/>
      <selection pane="bottomRight"/>
    </sheetView>
  </sheetViews>
  <sheetFormatPr defaultRowHeight="11.25"/>
  <cols>
    <col min="1" max="1" width="6.125" style="94" customWidth="1"/>
    <col min="2" max="2" width="27.875" style="77" customWidth="1"/>
    <col min="3" max="3" width="22.75" style="78" customWidth="1"/>
    <col min="4" max="4" width="8.25" style="95" bestFit="1" customWidth="1"/>
    <col min="5" max="5" width="6.5" style="96" customWidth="1"/>
    <col min="6" max="6" width="6.125" style="96" customWidth="1"/>
    <col min="7" max="7" width="8.75" style="94" bestFit="1" customWidth="1"/>
    <col min="8" max="8" width="8.625" style="94" customWidth="1"/>
    <col min="9" max="10" width="8.875" style="94" customWidth="1"/>
    <col min="11" max="11" width="30.75" style="78" customWidth="1"/>
    <col min="12" max="12" width="9" style="116"/>
    <col min="13" max="13" width="23.75" style="116" bestFit="1" customWidth="1"/>
    <col min="14" max="16384" width="9" style="116"/>
  </cols>
  <sheetData>
    <row r="1" spans="1:13" s="78" customFormat="1" ht="13.5" customHeight="1">
      <c r="A1" s="76"/>
      <c r="B1" s="77"/>
      <c r="D1" s="79"/>
      <c r="E1" s="80"/>
      <c r="F1" s="80"/>
      <c r="G1" s="76"/>
    </row>
    <row r="2" spans="1:13" s="85" customFormat="1" ht="24.95" customHeight="1">
      <c r="A2" s="81"/>
      <c r="B2" s="82"/>
      <c r="C2" s="83"/>
      <c r="D2" s="487" t="s">
        <v>5</v>
      </c>
      <c r="E2" s="488"/>
      <c r="F2" s="489"/>
      <c r="G2" s="475" t="s">
        <v>339</v>
      </c>
      <c r="H2" s="476"/>
      <c r="I2" s="477"/>
      <c r="J2" s="84" t="s">
        <v>6</v>
      </c>
      <c r="K2" s="125"/>
    </row>
    <row r="3" spans="1:13" s="85" customFormat="1" ht="24.95" customHeight="1">
      <c r="A3" s="81"/>
      <c r="B3" s="82"/>
      <c r="C3" s="83"/>
      <c r="D3" s="487" t="s">
        <v>7</v>
      </c>
      <c r="E3" s="488"/>
      <c r="F3" s="489"/>
      <c r="G3" s="478">
        <v>41569</v>
      </c>
      <c r="H3" s="479"/>
      <c r="I3" s="479"/>
      <c r="J3" s="84" t="s">
        <v>8</v>
      </c>
      <c r="K3" s="125"/>
    </row>
    <row r="4" spans="1:13" s="78" customFormat="1" ht="6" customHeight="1">
      <c r="A4" s="86"/>
      <c r="B4" s="87"/>
      <c r="D4" s="79"/>
      <c r="E4" s="80"/>
      <c r="F4" s="80"/>
    </row>
    <row r="5" spans="1:13" s="79" customFormat="1" ht="22.5" customHeight="1">
      <c r="A5" s="490" t="s">
        <v>9</v>
      </c>
      <c r="B5" s="491"/>
      <c r="C5" s="88" t="s">
        <v>567</v>
      </c>
      <c r="D5" s="492" t="s">
        <v>10</v>
      </c>
      <c r="E5" s="493"/>
      <c r="F5" s="494"/>
      <c r="G5" s="475" t="s">
        <v>566</v>
      </c>
      <c r="H5" s="476"/>
      <c r="I5" s="477"/>
      <c r="J5" s="126" t="s">
        <v>51</v>
      </c>
      <c r="K5" s="89" t="s">
        <v>432</v>
      </c>
    </row>
    <row r="6" spans="1:13" s="79" customFormat="1" ht="22.5">
      <c r="A6" s="90" t="s">
        <v>11</v>
      </c>
      <c r="B6" s="90" t="s">
        <v>12</v>
      </c>
      <c r="C6" s="90" t="s">
        <v>13</v>
      </c>
      <c r="D6" s="90" t="s">
        <v>14</v>
      </c>
      <c r="E6" s="98" t="s">
        <v>48</v>
      </c>
      <c r="F6" s="98" t="s">
        <v>49</v>
      </c>
      <c r="G6" s="90" t="s">
        <v>2</v>
      </c>
      <c r="H6" s="90" t="s">
        <v>50</v>
      </c>
      <c r="I6" s="90" t="s">
        <v>55</v>
      </c>
      <c r="J6" s="90" t="s">
        <v>3</v>
      </c>
      <c r="K6" s="90" t="s">
        <v>15</v>
      </c>
      <c r="M6" s="181" t="s">
        <v>1175</v>
      </c>
    </row>
    <row r="7" spans="1:13" s="91" customFormat="1">
      <c r="A7" s="99">
        <f t="shared" ref="A7:A65" si="0">ROW(A7)-6</f>
        <v>1</v>
      </c>
      <c r="B7" s="146" t="s">
        <v>424</v>
      </c>
      <c r="C7" s="147" t="s">
        <v>429</v>
      </c>
      <c r="D7" s="147" t="s">
        <v>414</v>
      </c>
      <c r="E7" s="148">
        <v>60</v>
      </c>
      <c r="F7" s="148"/>
      <c r="G7" s="149" t="s">
        <v>328</v>
      </c>
      <c r="H7" s="149" t="s">
        <v>422</v>
      </c>
      <c r="I7" s="150"/>
      <c r="J7" s="151"/>
      <c r="K7" s="159"/>
    </row>
    <row r="8" spans="1:13" s="97" customFormat="1">
      <c r="A8" s="101">
        <f t="shared" si="0"/>
        <v>2</v>
      </c>
      <c r="B8" s="146" t="s">
        <v>425</v>
      </c>
      <c r="C8" s="153" t="s">
        <v>430</v>
      </c>
      <c r="D8" s="153" t="s">
        <v>414</v>
      </c>
      <c r="E8" s="148">
        <v>15</v>
      </c>
      <c r="F8" s="148"/>
      <c r="G8" s="154" t="s">
        <v>328</v>
      </c>
      <c r="H8" s="155" t="s">
        <v>422</v>
      </c>
      <c r="I8" s="156"/>
      <c r="J8" s="156"/>
      <c r="K8" s="160"/>
    </row>
    <row r="9" spans="1:13" s="97" customFormat="1">
      <c r="A9" s="101">
        <f t="shared" si="0"/>
        <v>3</v>
      </c>
      <c r="B9" s="146" t="s">
        <v>423</v>
      </c>
      <c r="C9" s="153" t="s">
        <v>431</v>
      </c>
      <c r="D9" s="153" t="s">
        <v>416</v>
      </c>
      <c r="E9" s="148"/>
      <c r="F9" s="148"/>
      <c r="G9" s="158"/>
      <c r="H9" s="158"/>
      <c r="I9" s="156"/>
      <c r="J9" s="156"/>
      <c r="K9" s="160"/>
    </row>
    <row r="10" spans="1:13" s="93" customFormat="1" ht="13.5">
      <c r="A10" s="101">
        <f t="shared" si="0"/>
        <v>4</v>
      </c>
      <c r="B10" s="75" t="s">
        <v>320</v>
      </c>
      <c r="C10" s="132" t="s">
        <v>363</v>
      </c>
      <c r="D10" s="132" t="s">
        <v>414</v>
      </c>
      <c r="E10" s="100">
        <v>8</v>
      </c>
      <c r="F10" s="100"/>
      <c r="G10" s="109" t="s">
        <v>328</v>
      </c>
      <c r="H10" s="109" t="s">
        <v>422</v>
      </c>
      <c r="I10" s="107"/>
      <c r="J10" s="107"/>
      <c r="K10" s="137" t="s">
        <v>482</v>
      </c>
      <c r="M10" s="179" t="s">
        <v>1155</v>
      </c>
    </row>
    <row r="11" spans="1:13" s="93" customFormat="1" ht="13.5">
      <c r="A11" s="101">
        <f t="shared" si="0"/>
        <v>5</v>
      </c>
      <c r="B11" s="124" t="s">
        <v>448</v>
      </c>
      <c r="C11" s="132" t="s">
        <v>449</v>
      </c>
      <c r="D11" s="132" t="s">
        <v>414</v>
      </c>
      <c r="E11" s="100">
        <v>10</v>
      </c>
      <c r="F11" s="100"/>
      <c r="G11" s="105" t="s">
        <v>328</v>
      </c>
      <c r="H11" s="105" t="s">
        <v>422</v>
      </c>
      <c r="I11" s="107"/>
      <c r="J11" s="107"/>
      <c r="K11" s="137"/>
      <c r="M11" s="179" t="s">
        <v>1176</v>
      </c>
    </row>
    <row r="12" spans="1:13" s="93" customFormat="1" ht="13.5">
      <c r="A12" s="101">
        <f t="shared" si="0"/>
        <v>6</v>
      </c>
      <c r="B12" s="104" t="s">
        <v>450</v>
      </c>
      <c r="C12" s="132" t="s">
        <v>451</v>
      </c>
      <c r="D12" s="132" t="s">
        <v>324</v>
      </c>
      <c r="E12" s="100">
        <v>2</v>
      </c>
      <c r="F12" s="100"/>
      <c r="G12" s="105" t="s">
        <v>328</v>
      </c>
      <c r="H12" s="102" t="s">
        <v>422</v>
      </c>
      <c r="I12" s="107"/>
      <c r="J12" s="107"/>
      <c r="K12" s="137"/>
      <c r="M12" s="179" t="s">
        <v>1177</v>
      </c>
    </row>
    <row r="13" spans="1:13" s="93" customFormat="1" ht="13.5">
      <c r="A13" s="101">
        <f t="shared" si="0"/>
        <v>7</v>
      </c>
      <c r="B13" s="106" t="s">
        <v>175</v>
      </c>
      <c r="C13" s="132" t="s">
        <v>568</v>
      </c>
      <c r="D13" s="132" t="s">
        <v>324</v>
      </c>
      <c r="E13" s="100">
        <v>11</v>
      </c>
      <c r="F13" s="100"/>
      <c r="G13" s="105"/>
      <c r="H13" s="105"/>
      <c r="I13" s="103"/>
      <c r="J13" s="103"/>
      <c r="K13" s="137"/>
      <c r="M13" s="179" t="s">
        <v>1263</v>
      </c>
    </row>
    <row r="14" spans="1:13" s="97" customFormat="1" ht="13.5">
      <c r="A14" s="101">
        <f t="shared" si="0"/>
        <v>8</v>
      </c>
      <c r="B14" s="108" t="s">
        <v>172</v>
      </c>
      <c r="C14" s="132" t="s">
        <v>569</v>
      </c>
      <c r="D14" s="132" t="s">
        <v>324</v>
      </c>
      <c r="E14" s="100">
        <v>11</v>
      </c>
      <c r="F14" s="100"/>
      <c r="G14" s="105"/>
      <c r="H14" s="105"/>
      <c r="I14" s="103"/>
      <c r="J14" s="103"/>
      <c r="K14" s="137"/>
      <c r="M14" s="179" t="s">
        <v>1264</v>
      </c>
    </row>
    <row r="15" spans="1:13" s="97" customFormat="1" ht="13.5">
      <c r="A15" s="101">
        <f t="shared" si="0"/>
        <v>9</v>
      </c>
      <c r="B15" s="108" t="s">
        <v>173</v>
      </c>
      <c r="C15" s="132" t="s">
        <v>570</v>
      </c>
      <c r="D15" s="132" t="s">
        <v>324</v>
      </c>
      <c r="E15" s="100">
        <v>11</v>
      </c>
      <c r="F15" s="100"/>
      <c r="G15" s="105"/>
      <c r="H15" s="105"/>
      <c r="I15" s="103"/>
      <c r="J15" s="103"/>
      <c r="K15" s="137"/>
      <c r="M15" s="179" t="s">
        <v>1265</v>
      </c>
    </row>
    <row r="16" spans="1:13" s="91" customFormat="1" ht="13.5">
      <c r="A16" s="101">
        <f t="shared" si="0"/>
        <v>10</v>
      </c>
      <c r="B16" s="124" t="s">
        <v>171</v>
      </c>
      <c r="C16" s="132" t="s">
        <v>571</v>
      </c>
      <c r="D16" s="132" t="s">
        <v>324</v>
      </c>
      <c r="E16" s="100">
        <v>11</v>
      </c>
      <c r="F16" s="100"/>
      <c r="G16" s="109"/>
      <c r="H16" s="109"/>
      <c r="I16" s="103"/>
      <c r="J16" s="103"/>
      <c r="K16" s="137"/>
      <c r="M16" s="179" t="s">
        <v>1266</v>
      </c>
    </row>
    <row r="17" spans="1:13" s="91" customFormat="1" ht="13.5">
      <c r="A17" s="101">
        <f t="shared" si="0"/>
        <v>11</v>
      </c>
      <c r="B17" s="124" t="s">
        <v>174</v>
      </c>
      <c r="C17" s="132" t="s">
        <v>572</v>
      </c>
      <c r="D17" s="132" t="s">
        <v>324</v>
      </c>
      <c r="E17" s="100">
        <v>11</v>
      </c>
      <c r="F17" s="100"/>
      <c r="G17" s="109"/>
      <c r="H17" s="109"/>
      <c r="I17" s="103"/>
      <c r="J17" s="103"/>
      <c r="K17" s="137"/>
      <c r="M17" s="179" t="s">
        <v>1267</v>
      </c>
    </row>
    <row r="18" spans="1:13" s="91" customFormat="1" ht="13.5">
      <c r="A18" s="101">
        <f t="shared" si="0"/>
        <v>12</v>
      </c>
      <c r="B18" s="124" t="s">
        <v>205</v>
      </c>
      <c r="C18" s="132" t="s">
        <v>573</v>
      </c>
      <c r="D18" s="132" t="s">
        <v>324</v>
      </c>
      <c r="E18" s="100">
        <v>11</v>
      </c>
      <c r="F18" s="100"/>
      <c r="G18" s="109"/>
      <c r="H18" s="109"/>
      <c r="I18" s="103"/>
      <c r="J18" s="103"/>
      <c r="K18" s="137"/>
      <c r="M18" s="179" t="s">
        <v>1268</v>
      </c>
    </row>
    <row r="19" spans="1:13" s="91" customFormat="1" ht="13.5">
      <c r="A19" s="101">
        <f t="shared" si="0"/>
        <v>13</v>
      </c>
      <c r="B19" s="124" t="s">
        <v>202</v>
      </c>
      <c r="C19" s="132" t="s">
        <v>574</v>
      </c>
      <c r="D19" s="132" t="s">
        <v>324</v>
      </c>
      <c r="E19" s="100">
        <v>11</v>
      </c>
      <c r="F19" s="100"/>
      <c r="G19" s="109"/>
      <c r="H19" s="109"/>
      <c r="I19" s="109"/>
      <c r="J19" s="109"/>
      <c r="K19" s="137"/>
      <c r="M19" s="179" t="s">
        <v>1269</v>
      </c>
    </row>
    <row r="20" spans="1:13" s="91" customFormat="1" ht="13.5">
      <c r="A20" s="101">
        <f t="shared" si="0"/>
        <v>14</v>
      </c>
      <c r="B20" s="124" t="s">
        <v>203</v>
      </c>
      <c r="C20" s="132" t="s">
        <v>575</v>
      </c>
      <c r="D20" s="132" t="s">
        <v>324</v>
      </c>
      <c r="E20" s="100">
        <v>11</v>
      </c>
      <c r="F20" s="100"/>
      <c r="G20" s="109"/>
      <c r="H20" s="109"/>
      <c r="I20" s="103"/>
      <c r="J20" s="103"/>
      <c r="K20" s="137"/>
      <c r="M20" s="179" t="s">
        <v>1270</v>
      </c>
    </row>
    <row r="21" spans="1:13" s="91" customFormat="1" ht="13.5">
      <c r="A21" s="101">
        <f t="shared" si="0"/>
        <v>15</v>
      </c>
      <c r="B21" s="124" t="s">
        <v>201</v>
      </c>
      <c r="C21" s="132" t="s">
        <v>576</v>
      </c>
      <c r="D21" s="132" t="s">
        <v>324</v>
      </c>
      <c r="E21" s="100">
        <v>11</v>
      </c>
      <c r="F21" s="100"/>
      <c r="G21" s="109"/>
      <c r="H21" s="109"/>
      <c r="I21" s="103"/>
      <c r="J21" s="103"/>
      <c r="K21" s="137"/>
      <c r="M21" s="179" t="s">
        <v>1271</v>
      </c>
    </row>
    <row r="22" spans="1:13" s="91" customFormat="1" ht="13.5">
      <c r="A22" s="101">
        <f t="shared" si="0"/>
        <v>16</v>
      </c>
      <c r="B22" s="124" t="s">
        <v>204</v>
      </c>
      <c r="C22" s="132" t="s">
        <v>577</v>
      </c>
      <c r="D22" s="132" t="s">
        <v>324</v>
      </c>
      <c r="E22" s="100">
        <v>11</v>
      </c>
      <c r="F22" s="100"/>
      <c r="G22" s="100"/>
      <c r="H22" s="109"/>
      <c r="I22" s="103"/>
      <c r="J22" s="103"/>
      <c r="K22" s="137"/>
      <c r="M22" s="179" t="s">
        <v>1272</v>
      </c>
    </row>
    <row r="23" spans="1:13" s="91" customFormat="1" ht="13.5">
      <c r="A23" s="101">
        <f t="shared" si="0"/>
        <v>17</v>
      </c>
      <c r="B23" s="124" t="s">
        <v>303</v>
      </c>
      <c r="C23" s="132" t="s">
        <v>578</v>
      </c>
      <c r="D23" s="132" t="s">
        <v>324</v>
      </c>
      <c r="E23" s="100">
        <v>11</v>
      </c>
      <c r="F23" s="100"/>
      <c r="G23" s="109"/>
      <c r="H23" s="109"/>
      <c r="I23" s="103"/>
      <c r="J23" s="103"/>
      <c r="K23" s="137"/>
      <c r="M23" s="179" t="s">
        <v>1273</v>
      </c>
    </row>
    <row r="24" spans="1:13" s="91" customFormat="1" ht="13.5">
      <c r="A24" s="101">
        <f t="shared" si="0"/>
        <v>18</v>
      </c>
      <c r="B24" s="124" t="s">
        <v>126</v>
      </c>
      <c r="C24" s="132" t="s">
        <v>316</v>
      </c>
      <c r="D24" s="132" t="s">
        <v>324</v>
      </c>
      <c r="E24" s="100">
        <v>11</v>
      </c>
      <c r="F24" s="100"/>
      <c r="G24" s="109"/>
      <c r="H24" s="109"/>
      <c r="I24" s="103"/>
      <c r="J24" s="103"/>
      <c r="K24" s="137"/>
      <c r="M24" s="179" t="s">
        <v>1274</v>
      </c>
    </row>
    <row r="25" spans="1:13" s="91" customFormat="1" ht="13.5">
      <c r="A25" s="101">
        <f t="shared" si="0"/>
        <v>19</v>
      </c>
      <c r="B25" s="124" t="s">
        <v>179</v>
      </c>
      <c r="C25" s="132" t="s">
        <v>579</v>
      </c>
      <c r="D25" s="132" t="s">
        <v>324</v>
      </c>
      <c r="E25" s="100">
        <v>11</v>
      </c>
      <c r="F25" s="100"/>
      <c r="G25" s="109"/>
      <c r="H25" s="109"/>
      <c r="I25" s="103"/>
      <c r="J25" s="103"/>
      <c r="K25" s="137"/>
      <c r="M25" s="179" t="s">
        <v>1275</v>
      </c>
    </row>
    <row r="26" spans="1:13" s="91" customFormat="1" ht="13.5">
      <c r="A26" s="101">
        <f t="shared" si="0"/>
        <v>20</v>
      </c>
      <c r="B26" s="108" t="s">
        <v>177</v>
      </c>
      <c r="C26" s="132" t="s">
        <v>580</v>
      </c>
      <c r="D26" s="132" t="s">
        <v>324</v>
      </c>
      <c r="E26" s="100">
        <v>11</v>
      </c>
      <c r="F26" s="100"/>
      <c r="G26" s="105"/>
      <c r="H26" s="109"/>
      <c r="I26" s="111"/>
      <c r="J26" s="111"/>
      <c r="K26" s="137"/>
      <c r="M26" s="179" t="s">
        <v>1276</v>
      </c>
    </row>
    <row r="27" spans="1:13" s="92" customFormat="1" ht="13.5">
      <c r="A27" s="101">
        <f t="shared" si="0"/>
        <v>21</v>
      </c>
      <c r="B27" s="108" t="s">
        <v>178</v>
      </c>
      <c r="C27" s="132" t="s">
        <v>581</v>
      </c>
      <c r="D27" s="132" t="s">
        <v>324</v>
      </c>
      <c r="E27" s="100">
        <v>11</v>
      </c>
      <c r="F27" s="100"/>
      <c r="G27" s="105"/>
      <c r="H27" s="109"/>
      <c r="I27" s="103"/>
      <c r="J27" s="103"/>
      <c r="K27" s="137"/>
      <c r="M27" s="179" t="s">
        <v>1277</v>
      </c>
    </row>
    <row r="28" spans="1:13" s="92" customFormat="1" ht="13.5">
      <c r="A28" s="101">
        <f t="shared" si="0"/>
        <v>22</v>
      </c>
      <c r="B28" s="108" t="s">
        <v>176</v>
      </c>
      <c r="C28" s="132" t="s">
        <v>582</v>
      </c>
      <c r="D28" s="132" t="s">
        <v>324</v>
      </c>
      <c r="E28" s="100">
        <v>11</v>
      </c>
      <c r="F28" s="100"/>
      <c r="G28" s="102"/>
      <c r="H28" s="109"/>
      <c r="I28" s="103"/>
      <c r="J28" s="103"/>
      <c r="K28" s="137"/>
      <c r="M28" s="179" t="s">
        <v>1278</v>
      </c>
    </row>
    <row r="29" spans="1:13" s="92" customFormat="1" ht="13.5">
      <c r="A29" s="101">
        <f t="shared" si="0"/>
        <v>23</v>
      </c>
      <c r="B29" s="106" t="s">
        <v>196</v>
      </c>
      <c r="C29" s="132" t="s">
        <v>583</v>
      </c>
      <c r="D29" s="132" t="s">
        <v>324</v>
      </c>
      <c r="E29" s="100">
        <v>11</v>
      </c>
      <c r="F29" s="100"/>
      <c r="G29" s="109"/>
      <c r="H29" s="110"/>
      <c r="I29" s="103"/>
      <c r="J29" s="103"/>
      <c r="K29" s="137"/>
      <c r="M29" s="179" t="s">
        <v>1279</v>
      </c>
    </row>
    <row r="30" spans="1:13" s="92" customFormat="1" ht="13.5">
      <c r="A30" s="101">
        <f t="shared" si="0"/>
        <v>24</v>
      </c>
      <c r="B30" s="432" t="s">
        <v>207</v>
      </c>
      <c r="C30" s="132" t="s">
        <v>584</v>
      </c>
      <c r="D30" s="132" t="s">
        <v>324</v>
      </c>
      <c r="E30" s="100">
        <v>11</v>
      </c>
      <c r="F30" s="100"/>
      <c r="G30" s="109"/>
      <c r="H30" s="109"/>
      <c r="I30" s="103"/>
      <c r="J30" s="103"/>
      <c r="K30" s="137"/>
      <c r="M30" s="179" t="s">
        <v>1280</v>
      </c>
    </row>
    <row r="31" spans="1:13" s="92" customFormat="1" ht="13.5">
      <c r="A31" s="101">
        <f t="shared" si="0"/>
        <v>25</v>
      </c>
      <c r="B31" s="124" t="s">
        <v>232</v>
      </c>
      <c r="C31" s="132" t="s">
        <v>585</v>
      </c>
      <c r="D31" s="132" t="s">
        <v>324</v>
      </c>
      <c r="E31" s="100">
        <v>11</v>
      </c>
      <c r="F31" s="100"/>
      <c r="G31" s="109"/>
      <c r="H31" s="109"/>
      <c r="I31" s="103"/>
      <c r="J31" s="103"/>
      <c r="K31" s="137"/>
      <c r="M31" s="179" t="s">
        <v>1281</v>
      </c>
    </row>
    <row r="32" spans="1:13" s="92" customFormat="1" ht="13.5">
      <c r="A32" s="101">
        <f t="shared" si="0"/>
        <v>26</v>
      </c>
      <c r="B32" s="124" t="s">
        <v>81</v>
      </c>
      <c r="C32" s="132" t="s">
        <v>586</v>
      </c>
      <c r="D32" s="132" t="s">
        <v>324</v>
      </c>
      <c r="E32" s="100">
        <v>11</v>
      </c>
      <c r="F32" s="100"/>
      <c r="G32" s="109"/>
      <c r="H32" s="109"/>
      <c r="I32" s="103"/>
      <c r="J32" s="103"/>
      <c r="K32" s="137"/>
      <c r="M32" s="179" t="s">
        <v>1282</v>
      </c>
    </row>
    <row r="33" spans="1:13" s="92" customFormat="1" ht="13.5">
      <c r="A33" s="101">
        <f t="shared" si="0"/>
        <v>27</v>
      </c>
      <c r="B33" s="124" t="s">
        <v>163</v>
      </c>
      <c r="C33" s="132" t="s">
        <v>587</v>
      </c>
      <c r="D33" s="132" t="s">
        <v>324</v>
      </c>
      <c r="E33" s="100">
        <v>11</v>
      </c>
      <c r="F33" s="100"/>
      <c r="G33" s="109"/>
      <c r="H33" s="109"/>
      <c r="I33" s="103"/>
      <c r="J33" s="103"/>
      <c r="K33" s="137"/>
      <c r="M33" s="179" t="s">
        <v>1283</v>
      </c>
    </row>
    <row r="34" spans="1:13" s="92" customFormat="1" ht="13.5">
      <c r="A34" s="101">
        <f t="shared" si="0"/>
        <v>28</v>
      </c>
      <c r="B34" s="124" t="s">
        <v>123</v>
      </c>
      <c r="C34" s="132" t="s">
        <v>588</v>
      </c>
      <c r="D34" s="132" t="s">
        <v>324</v>
      </c>
      <c r="E34" s="100">
        <v>11</v>
      </c>
      <c r="F34" s="100"/>
      <c r="G34" s="109"/>
      <c r="H34" s="109"/>
      <c r="I34" s="103"/>
      <c r="J34" s="103"/>
      <c r="K34" s="137"/>
      <c r="M34" s="179" t="s">
        <v>1284</v>
      </c>
    </row>
    <row r="35" spans="1:13" s="92" customFormat="1" ht="13.5">
      <c r="A35" s="101">
        <f t="shared" si="0"/>
        <v>29</v>
      </c>
      <c r="B35" s="124" t="s">
        <v>122</v>
      </c>
      <c r="C35" s="132" t="s">
        <v>589</v>
      </c>
      <c r="D35" s="132" t="s">
        <v>324</v>
      </c>
      <c r="E35" s="100">
        <v>2</v>
      </c>
      <c r="F35" s="100"/>
      <c r="G35" s="109"/>
      <c r="H35" s="109"/>
      <c r="I35" s="103"/>
      <c r="J35" s="103"/>
      <c r="K35" s="137"/>
      <c r="M35" s="179" t="s">
        <v>1285</v>
      </c>
    </row>
    <row r="36" spans="1:13" s="92" customFormat="1" ht="13.5">
      <c r="A36" s="101">
        <f t="shared" si="0"/>
        <v>30</v>
      </c>
      <c r="B36" s="124" t="s">
        <v>125</v>
      </c>
      <c r="C36" s="132" t="s">
        <v>590</v>
      </c>
      <c r="D36" s="132" t="s">
        <v>324</v>
      </c>
      <c r="E36" s="100">
        <v>5</v>
      </c>
      <c r="F36" s="100"/>
      <c r="G36" s="109"/>
      <c r="H36" s="109"/>
      <c r="I36" s="103"/>
      <c r="J36" s="103"/>
      <c r="K36" s="137" t="s">
        <v>487</v>
      </c>
      <c r="M36" s="179" t="s">
        <v>1286</v>
      </c>
    </row>
    <row r="37" spans="1:13" s="92" customFormat="1" ht="13.5">
      <c r="A37" s="101">
        <f t="shared" si="0"/>
        <v>31</v>
      </c>
      <c r="B37" s="124" t="s">
        <v>191</v>
      </c>
      <c r="C37" s="132" t="s">
        <v>591</v>
      </c>
      <c r="D37" s="132" t="s">
        <v>324</v>
      </c>
      <c r="E37" s="100">
        <v>11</v>
      </c>
      <c r="F37" s="100"/>
      <c r="G37" s="109"/>
      <c r="H37" s="109"/>
      <c r="I37" s="103"/>
      <c r="J37" s="103"/>
      <c r="K37" s="137"/>
      <c r="M37" s="179" t="s">
        <v>1287</v>
      </c>
    </row>
    <row r="38" spans="1:13" s="92" customFormat="1" ht="13.5">
      <c r="A38" s="101">
        <f t="shared" si="0"/>
        <v>32</v>
      </c>
      <c r="B38" s="124" t="s">
        <v>192</v>
      </c>
      <c r="C38" s="132" t="s">
        <v>592</v>
      </c>
      <c r="D38" s="132" t="s">
        <v>324</v>
      </c>
      <c r="E38" s="100">
        <v>11</v>
      </c>
      <c r="F38" s="100"/>
      <c r="G38" s="109"/>
      <c r="H38" s="109"/>
      <c r="I38" s="103"/>
      <c r="J38" s="103"/>
      <c r="K38" s="137"/>
      <c r="M38" s="179" t="s">
        <v>1288</v>
      </c>
    </row>
    <row r="39" spans="1:13" s="92" customFormat="1" ht="13.5">
      <c r="A39" s="101">
        <f t="shared" si="0"/>
        <v>33</v>
      </c>
      <c r="B39" s="124" t="s">
        <v>206</v>
      </c>
      <c r="C39" s="132" t="s">
        <v>593</v>
      </c>
      <c r="D39" s="132" t="s">
        <v>324</v>
      </c>
      <c r="E39" s="100">
        <v>11</v>
      </c>
      <c r="F39" s="100"/>
      <c r="G39" s="109"/>
      <c r="H39" s="109"/>
      <c r="I39" s="103"/>
      <c r="J39" s="103"/>
      <c r="K39" s="137"/>
      <c r="M39" s="179" t="s">
        <v>1289</v>
      </c>
    </row>
    <row r="40" spans="1:13" s="92" customFormat="1" ht="13.5">
      <c r="A40" s="101">
        <f t="shared" si="0"/>
        <v>34</v>
      </c>
      <c r="B40" s="124" t="s">
        <v>594</v>
      </c>
      <c r="C40" s="132" t="s">
        <v>595</v>
      </c>
      <c r="D40" s="132" t="s">
        <v>324</v>
      </c>
      <c r="E40" s="100">
        <v>11</v>
      </c>
      <c r="F40" s="100"/>
      <c r="G40" s="109"/>
      <c r="H40" s="109"/>
      <c r="I40" s="103"/>
      <c r="J40" s="103"/>
      <c r="K40" s="137"/>
      <c r="M40" s="179" t="s">
        <v>1290</v>
      </c>
    </row>
    <row r="41" spans="1:13" s="92" customFormat="1" ht="13.5">
      <c r="A41" s="101">
        <f t="shared" si="0"/>
        <v>35</v>
      </c>
      <c r="B41" s="124" t="s">
        <v>127</v>
      </c>
      <c r="C41" s="132" t="s">
        <v>317</v>
      </c>
      <c r="D41" s="132" t="s">
        <v>324</v>
      </c>
      <c r="E41" s="100">
        <v>11</v>
      </c>
      <c r="F41" s="100"/>
      <c r="G41" s="109"/>
      <c r="H41" s="109"/>
      <c r="I41" s="103"/>
      <c r="J41" s="103"/>
      <c r="K41" s="137"/>
      <c r="M41" s="179" t="s">
        <v>1291</v>
      </c>
    </row>
    <row r="42" spans="1:13" s="92" customFormat="1" ht="13.5">
      <c r="A42" s="101">
        <f t="shared" si="0"/>
        <v>36</v>
      </c>
      <c r="B42" s="124" t="s">
        <v>197</v>
      </c>
      <c r="C42" s="132" t="s">
        <v>596</v>
      </c>
      <c r="D42" s="132" t="s">
        <v>414</v>
      </c>
      <c r="E42" s="100">
        <v>4</v>
      </c>
      <c r="F42" s="100"/>
      <c r="G42" s="109"/>
      <c r="H42" s="109"/>
      <c r="I42" s="103"/>
      <c r="J42" s="103"/>
      <c r="K42" s="137" t="s">
        <v>626</v>
      </c>
      <c r="M42" s="179" t="s">
        <v>1292</v>
      </c>
    </row>
    <row r="43" spans="1:13" s="92" customFormat="1" ht="13.5">
      <c r="A43" s="101">
        <f t="shared" si="0"/>
        <v>37</v>
      </c>
      <c r="B43" s="124" t="s">
        <v>128</v>
      </c>
      <c r="C43" s="132" t="s">
        <v>597</v>
      </c>
      <c r="D43" s="132" t="s">
        <v>324</v>
      </c>
      <c r="E43" s="100">
        <v>11</v>
      </c>
      <c r="F43" s="100"/>
      <c r="G43" s="109"/>
      <c r="H43" s="109"/>
      <c r="I43" s="103"/>
      <c r="J43" s="103"/>
      <c r="K43" s="137"/>
      <c r="M43" s="179" t="s">
        <v>1293</v>
      </c>
    </row>
    <row r="44" spans="1:13" s="92" customFormat="1" ht="13.5">
      <c r="A44" s="101">
        <f t="shared" si="0"/>
        <v>38</v>
      </c>
      <c r="B44" s="124" t="s">
        <v>198</v>
      </c>
      <c r="C44" s="132" t="s">
        <v>598</v>
      </c>
      <c r="D44" s="132" t="s">
        <v>414</v>
      </c>
      <c r="E44" s="100">
        <v>4</v>
      </c>
      <c r="F44" s="100"/>
      <c r="G44" s="109"/>
      <c r="H44" s="109"/>
      <c r="I44" s="103"/>
      <c r="J44" s="103"/>
      <c r="K44" s="137" t="s">
        <v>626</v>
      </c>
      <c r="M44" s="179" t="s">
        <v>1294</v>
      </c>
    </row>
    <row r="45" spans="1:13" s="92" customFormat="1" ht="13.5">
      <c r="A45" s="101">
        <f t="shared" si="0"/>
        <v>39</v>
      </c>
      <c r="B45" s="124" t="s">
        <v>599</v>
      </c>
      <c r="C45" s="132" t="s">
        <v>600</v>
      </c>
      <c r="D45" s="132" t="s">
        <v>324</v>
      </c>
      <c r="E45" s="100">
        <v>11</v>
      </c>
      <c r="F45" s="100"/>
      <c r="G45" s="109"/>
      <c r="H45" s="109"/>
      <c r="I45" s="103"/>
      <c r="J45" s="103"/>
      <c r="K45" s="137"/>
      <c r="M45" s="179" t="s">
        <v>1295</v>
      </c>
    </row>
    <row r="46" spans="1:13" s="92" customFormat="1" ht="13.5">
      <c r="A46" s="101">
        <f t="shared" si="0"/>
        <v>40</v>
      </c>
      <c r="B46" s="124" t="s">
        <v>601</v>
      </c>
      <c r="C46" s="132" t="s">
        <v>602</v>
      </c>
      <c r="D46" s="132" t="s">
        <v>324</v>
      </c>
      <c r="E46" s="100">
        <v>11</v>
      </c>
      <c r="F46" s="100"/>
      <c r="G46" s="109"/>
      <c r="H46" s="109"/>
      <c r="I46" s="103"/>
      <c r="J46" s="103"/>
      <c r="K46" s="137"/>
      <c r="M46" s="179" t="s">
        <v>1296</v>
      </c>
    </row>
    <row r="47" spans="1:13" s="92" customFormat="1" ht="13.5">
      <c r="A47" s="101">
        <f t="shared" si="0"/>
        <v>41</v>
      </c>
      <c r="B47" s="124" t="s">
        <v>603</v>
      </c>
      <c r="C47" s="132" t="s">
        <v>604</v>
      </c>
      <c r="D47" s="132" t="s">
        <v>414</v>
      </c>
      <c r="E47" s="100">
        <v>4</v>
      </c>
      <c r="F47" s="100"/>
      <c r="G47" s="109"/>
      <c r="H47" s="109"/>
      <c r="I47" s="103"/>
      <c r="J47" s="103"/>
      <c r="K47" s="137" t="s">
        <v>562</v>
      </c>
      <c r="M47" s="179" t="s">
        <v>1297</v>
      </c>
    </row>
    <row r="48" spans="1:13" s="92" customFormat="1" ht="13.5">
      <c r="A48" s="101">
        <f t="shared" si="0"/>
        <v>42</v>
      </c>
      <c r="B48" s="124" t="s">
        <v>605</v>
      </c>
      <c r="C48" s="132" t="s">
        <v>606</v>
      </c>
      <c r="D48" s="132" t="s">
        <v>414</v>
      </c>
      <c r="E48" s="100">
        <v>4</v>
      </c>
      <c r="F48" s="100"/>
      <c r="G48" s="109"/>
      <c r="H48" s="109"/>
      <c r="I48" s="103"/>
      <c r="J48" s="103"/>
      <c r="K48" s="137" t="s">
        <v>562</v>
      </c>
      <c r="M48" s="179" t="s">
        <v>1298</v>
      </c>
    </row>
    <row r="49" spans="1:13" s="92" customFormat="1" ht="13.5">
      <c r="A49" s="101">
        <f t="shared" si="0"/>
        <v>43</v>
      </c>
      <c r="B49" s="124" t="s">
        <v>607</v>
      </c>
      <c r="C49" s="132" t="s">
        <v>608</v>
      </c>
      <c r="D49" s="132" t="s">
        <v>414</v>
      </c>
      <c r="E49" s="100">
        <v>4</v>
      </c>
      <c r="F49" s="100"/>
      <c r="G49" s="109"/>
      <c r="H49" s="109"/>
      <c r="I49" s="103"/>
      <c r="J49" s="103"/>
      <c r="K49" s="137" t="s">
        <v>562</v>
      </c>
      <c r="M49" s="179" t="s">
        <v>1299</v>
      </c>
    </row>
    <row r="50" spans="1:13" s="92" customFormat="1" ht="13.5">
      <c r="A50" s="101">
        <f t="shared" si="0"/>
        <v>44</v>
      </c>
      <c r="B50" s="124" t="s">
        <v>609</v>
      </c>
      <c r="C50" s="132" t="s">
        <v>610</v>
      </c>
      <c r="D50" s="132" t="s">
        <v>414</v>
      </c>
      <c r="E50" s="100">
        <v>4</v>
      </c>
      <c r="F50" s="100"/>
      <c r="G50" s="109"/>
      <c r="H50" s="109"/>
      <c r="I50" s="103"/>
      <c r="J50" s="103"/>
      <c r="K50" s="137" t="s">
        <v>562</v>
      </c>
      <c r="M50" s="179" t="s">
        <v>1300</v>
      </c>
    </row>
    <row r="51" spans="1:13" s="92" customFormat="1" ht="13.5">
      <c r="A51" s="101">
        <f t="shared" si="0"/>
        <v>45</v>
      </c>
      <c r="B51" s="124" t="s">
        <v>313</v>
      </c>
      <c r="C51" s="132" t="s">
        <v>330</v>
      </c>
      <c r="D51" s="132" t="s">
        <v>324</v>
      </c>
      <c r="E51" s="100">
        <v>11</v>
      </c>
      <c r="F51" s="100"/>
      <c r="G51" s="109"/>
      <c r="H51" s="109"/>
      <c r="I51" s="103"/>
      <c r="J51" s="103"/>
      <c r="K51" s="137"/>
      <c r="M51" s="179" t="s">
        <v>1301</v>
      </c>
    </row>
    <row r="52" spans="1:13" s="92" customFormat="1" ht="13.5">
      <c r="A52" s="101">
        <f t="shared" si="0"/>
        <v>46</v>
      </c>
      <c r="B52" s="124" t="s">
        <v>611</v>
      </c>
      <c r="C52" s="132" t="s">
        <v>612</v>
      </c>
      <c r="D52" s="132" t="s">
        <v>324</v>
      </c>
      <c r="E52" s="100">
        <v>11</v>
      </c>
      <c r="F52" s="100"/>
      <c r="G52" s="109"/>
      <c r="H52" s="109"/>
      <c r="I52" s="103"/>
      <c r="J52" s="103"/>
      <c r="K52" s="137"/>
      <c r="M52" s="179" t="s">
        <v>1302</v>
      </c>
    </row>
    <row r="53" spans="1:13" s="92" customFormat="1" ht="13.5">
      <c r="A53" s="101">
        <f t="shared" si="0"/>
        <v>47</v>
      </c>
      <c r="B53" s="124" t="s">
        <v>613</v>
      </c>
      <c r="C53" s="132" t="s">
        <v>614</v>
      </c>
      <c r="D53" s="132" t="s">
        <v>324</v>
      </c>
      <c r="E53" s="100">
        <v>11</v>
      </c>
      <c r="F53" s="100"/>
      <c r="G53" s="109"/>
      <c r="H53" s="109"/>
      <c r="I53" s="103"/>
      <c r="J53" s="103"/>
      <c r="K53" s="137"/>
      <c r="M53" s="179" t="s">
        <v>1303</v>
      </c>
    </row>
    <row r="54" spans="1:13" s="92" customFormat="1" ht="13.5">
      <c r="A54" s="101">
        <f t="shared" si="0"/>
        <v>48</v>
      </c>
      <c r="B54" s="124" t="s">
        <v>615</v>
      </c>
      <c r="C54" s="132" t="s">
        <v>616</v>
      </c>
      <c r="D54" s="132" t="s">
        <v>324</v>
      </c>
      <c r="E54" s="100">
        <v>11</v>
      </c>
      <c r="F54" s="100"/>
      <c r="G54" s="109"/>
      <c r="H54" s="109"/>
      <c r="I54" s="103"/>
      <c r="J54" s="103"/>
      <c r="K54" s="137"/>
      <c r="M54" s="179" t="s">
        <v>1304</v>
      </c>
    </row>
    <row r="55" spans="1:13" s="92" customFormat="1" ht="13.5">
      <c r="A55" s="101">
        <f t="shared" si="0"/>
        <v>49</v>
      </c>
      <c r="B55" s="124" t="s">
        <v>110</v>
      </c>
      <c r="C55" s="132" t="s">
        <v>617</v>
      </c>
      <c r="D55" s="132" t="s">
        <v>324</v>
      </c>
      <c r="E55" s="100">
        <v>11</v>
      </c>
      <c r="F55" s="100"/>
      <c r="G55" s="109"/>
      <c r="H55" s="109"/>
      <c r="I55" s="103"/>
      <c r="J55" s="103"/>
      <c r="K55" s="137"/>
      <c r="M55" s="179" t="s">
        <v>1134</v>
      </c>
    </row>
    <row r="56" spans="1:13" s="92" customFormat="1" ht="13.5">
      <c r="A56" s="101">
        <f t="shared" si="0"/>
        <v>50</v>
      </c>
      <c r="B56" s="124" t="s">
        <v>112</v>
      </c>
      <c r="C56" s="132" t="s">
        <v>618</v>
      </c>
      <c r="D56" s="132" t="s">
        <v>324</v>
      </c>
      <c r="E56" s="100">
        <v>11</v>
      </c>
      <c r="F56" s="100"/>
      <c r="G56" s="109"/>
      <c r="H56" s="109"/>
      <c r="I56" s="103"/>
      <c r="J56" s="103"/>
      <c r="K56" s="137"/>
      <c r="M56" s="179" t="s">
        <v>1135</v>
      </c>
    </row>
    <row r="57" spans="1:13" s="92" customFormat="1" ht="13.5">
      <c r="A57" s="101">
        <f t="shared" si="0"/>
        <v>51</v>
      </c>
      <c r="B57" s="124" t="s">
        <v>111</v>
      </c>
      <c r="C57" s="132" t="s">
        <v>619</v>
      </c>
      <c r="D57" s="132" t="s">
        <v>324</v>
      </c>
      <c r="E57" s="100">
        <v>11</v>
      </c>
      <c r="F57" s="100"/>
      <c r="G57" s="109"/>
      <c r="H57" s="109"/>
      <c r="I57" s="103"/>
      <c r="J57" s="103"/>
      <c r="K57" s="137"/>
      <c r="M57" s="179" t="s">
        <v>1122</v>
      </c>
    </row>
    <row r="58" spans="1:13" s="92" customFormat="1" ht="13.5">
      <c r="A58" s="101">
        <f t="shared" si="0"/>
        <v>52</v>
      </c>
      <c r="B58" s="124" t="s">
        <v>322</v>
      </c>
      <c r="C58" s="132" t="s">
        <v>410</v>
      </c>
      <c r="D58" s="132" t="s">
        <v>414</v>
      </c>
      <c r="E58" s="100">
        <v>8</v>
      </c>
      <c r="F58" s="100"/>
      <c r="G58" s="109"/>
      <c r="H58" s="109"/>
      <c r="I58" s="103"/>
      <c r="J58" s="103"/>
      <c r="K58" s="137" t="s">
        <v>488</v>
      </c>
      <c r="M58" s="179" t="s">
        <v>1136</v>
      </c>
    </row>
    <row r="59" spans="1:13" s="92" customFormat="1" ht="13.5">
      <c r="A59" s="101">
        <f t="shared" si="0"/>
        <v>53</v>
      </c>
      <c r="B59" s="124" t="s">
        <v>323</v>
      </c>
      <c r="C59" s="132" t="s">
        <v>411</v>
      </c>
      <c r="D59" s="132" t="s">
        <v>332</v>
      </c>
      <c r="E59" s="100" t="s">
        <v>419</v>
      </c>
      <c r="F59" s="100"/>
      <c r="G59" s="109"/>
      <c r="H59" s="109"/>
      <c r="I59" s="103"/>
      <c r="J59" s="103"/>
      <c r="K59" s="137" t="s">
        <v>489</v>
      </c>
      <c r="M59" s="179" t="s">
        <v>1305</v>
      </c>
    </row>
    <row r="60" spans="1:13" s="92" customFormat="1" ht="13.5">
      <c r="A60" s="101">
        <f t="shared" si="0"/>
        <v>54</v>
      </c>
      <c r="B60" s="124" t="s">
        <v>420</v>
      </c>
      <c r="C60" s="132" t="s">
        <v>412</v>
      </c>
      <c r="D60" s="132" t="s">
        <v>414</v>
      </c>
      <c r="E60" s="100">
        <v>8</v>
      </c>
      <c r="F60" s="100"/>
      <c r="G60" s="109"/>
      <c r="H60" s="109"/>
      <c r="I60" s="103"/>
      <c r="J60" s="103"/>
      <c r="K60" s="137" t="s">
        <v>490</v>
      </c>
      <c r="M60" s="179" t="s">
        <v>1306</v>
      </c>
    </row>
    <row r="61" spans="1:13" s="92" customFormat="1" ht="13.5">
      <c r="A61" s="101">
        <f t="shared" si="0"/>
        <v>55</v>
      </c>
      <c r="B61" s="124" t="s">
        <v>421</v>
      </c>
      <c r="C61" s="132" t="s">
        <v>413</v>
      </c>
      <c r="D61" s="132" t="s">
        <v>332</v>
      </c>
      <c r="E61" s="100" t="s">
        <v>419</v>
      </c>
      <c r="F61" s="100"/>
      <c r="G61" s="109"/>
      <c r="H61" s="109"/>
      <c r="I61" s="103"/>
      <c r="J61" s="103"/>
      <c r="K61" s="137" t="s">
        <v>491</v>
      </c>
      <c r="M61" s="179" t="s">
        <v>1307</v>
      </c>
    </row>
    <row r="62" spans="1:13" s="92" customFormat="1" ht="13.5">
      <c r="A62" s="101">
        <f t="shared" si="0"/>
        <v>56</v>
      </c>
      <c r="B62" s="124" t="s">
        <v>129</v>
      </c>
      <c r="C62" s="132" t="s">
        <v>620</v>
      </c>
      <c r="D62" s="132" t="s">
        <v>324</v>
      </c>
      <c r="E62" s="100">
        <v>11</v>
      </c>
      <c r="F62" s="100"/>
      <c r="G62" s="109"/>
      <c r="H62" s="109"/>
      <c r="I62" s="103"/>
      <c r="J62" s="103"/>
      <c r="K62" s="137"/>
      <c r="M62" s="179" t="s">
        <v>1308</v>
      </c>
    </row>
    <row r="63" spans="1:13" s="92" customFormat="1" ht="13.5">
      <c r="A63" s="101">
        <f t="shared" si="0"/>
        <v>57</v>
      </c>
      <c r="B63" s="128" t="s">
        <v>130</v>
      </c>
      <c r="C63" s="134" t="s">
        <v>621</v>
      </c>
      <c r="D63" s="134" t="s">
        <v>324</v>
      </c>
      <c r="E63" s="135">
        <v>11</v>
      </c>
      <c r="F63" s="135"/>
      <c r="G63" s="129"/>
      <c r="H63" s="129"/>
      <c r="I63" s="130"/>
      <c r="J63" s="130"/>
      <c r="K63" s="143"/>
      <c r="M63" s="179" t="s">
        <v>1309</v>
      </c>
    </row>
    <row r="64" spans="1:13" s="92" customFormat="1" ht="13.5">
      <c r="A64" s="101">
        <f t="shared" si="0"/>
        <v>58</v>
      </c>
      <c r="B64" s="128" t="s">
        <v>622</v>
      </c>
      <c r="C64" s="134" t="s">
        <v>623</v>
      </c>
      <c r="D64" s="134" t="s">
        <v>324</v>
      </c>
      <c r="E64" s="135">
        <v>11</v>
      </c>
      <c r="F64" s="135"/>
      <c r="G64" s="129"/>
      <c r="H64" s="129"/>
      <c r="I64" s="130"/>
      <c r="J64" s="130"/>
      <c r="K64" s="143"/>
      <c r="M64" s="179" t="s">
        <v>1310</v>
      </c>
    </row>
    <row r="65" spans="1:13" s="92" customFormat="1" ht="13.5">
      <c r="A65" s="112">
        <f t="shared" si="0"/>
        <v>59</v>
      </c>
      <c r="B65" s="113" t="s">
        <v>624</v>
      </c>
      <c r="C65" s="133" t="s">
        <v>625</v>
      </c>
      <c r="D65" s="133" t="s">
        <v>324</v>
      </c>
      <c r="E65" s="131">
        <v>11</v>
      </c>
      <c r="F65" s="131"/>
      <c r="G65" s="114"/>
      <c r="H65" s="114"/>
      <c r="I65" s="115"/>
      <c r="J65" s="115"/>
      <c r="K65" s="142"/>
      <c r="M65" s="179" t="s">
        <v>1311</v>
      </c>
    </row>
  </sheetData>
  <mergeCells count="7">
    <mergeCell ref="D2:F2"/>
    <mergeCell ref="G2:I2"/>
    <mergeCell ref="D3:F3"/>
    <mergeCell ref="G3:I3"/>
    <mergeCell ref="A5:B5"/>
    <mergeCell ref="D5:F5"/>
    <mergeCell ref="G5:I5"/>
  </mergeCells>
  <phoneticPr fontId="7"/>
  <pageMargins left="0.6692913385826772" right="0.45" top="0.39370078740157483" bottom="0.72" header="0.23622047244094491" footer="0.23622047244094491"/>
  <pageSetup paperSize="9" scale="64" fitToHeight="0" orientation="portrait" horizontalDpi="200" verticalDpi="200" r:id="rId1"/>
  <headerFooter alignWithMargins="0">
    <oddFooter>&amp;L&amp;A&amp;C&amp;P/&amp;N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escription0 xmlns="70ae6215-5f1a-4554-b8e9-22837e219326" xsi:nil="true"/>
    <ADM xmlns="70ae6215-5f1a-4554-b8e9-22837e219326">AP460 物理DB設計</ADM>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5DCEFD1E674142BAD1437E564D83D3" ma:contentTypeVersion="3" ma:contentTypeDescription="Create a new document." ma:contentTypeScope="" ma:versionID="381545f8c0d9c65ce9a0aae99fc1f763">
  <xsd:schema xmlns:xsd="http://www.w3.org/2001/XMLSchema" xmlns:xs="http://www.w3.org/2001/XMLSchema" xmlns:p="http://schemas.microsoft.com/office/2006/metadata/properties" xmlns:ns2="70ae6215-5f1a-4554-b8e9-22837e219326" targetNamespace="http://schemas.microsoft.com/office/2006/metadata/properties" ma:root="true" ma:fieldsID="7424197b504b72b801fda30ae7bc9f52" ns2:_="">
    <xsd:import namespace="70ae6215-5f1a-4554-b8e9-22837e219326"/>
    <xsd:element name="properties">
      <xsd:complexType>
        <xsd:sequence>
          <xsd:element name="documentManagement">
            <xsd:complexType>
              <xsd:all>
                <xsd:element ref="ns2:Description0" minOccurs="0"/>
                <xsd:element ref="ns2:AD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ae6215-5f1a-4554-b8e9-22837e219326" elementFormDefault="qualified">
    <xsd:import namespace="http://schemas.microsoft.com/office/2006/documentManagement/types"/>
    <xsd:import namespace="http://schemas.microsoft.com/office/infopath/2007/PartnerControls"/>
    <xsd:element name="Description0" ma:index="8" nillable="true" ma:displayName="Description" ma:internalName="Description0">
      <xsd:simpleType>
        <xsd:restriction base="dms:Note">
          <xsd:maxLength value="255"/>
        </xsd:restriction>
      </xsd:simpleType>
    </xsd:element>
    <xsd:element name="ADM" ma:index="10" nillable="true" ma:displayName="Category" ma:description="ADM Work Product" ma:format="Dropdown" ma:internalName="ADM">
      <xsd:simpleType>
        <xsd:restriction base="dms:Choice">
          <xsd:enumeration value="(未分類)"/>
          <xsd:enumeration value="-ビジネス要件定義--------------"/>
          <xsd:enumeration value="AP201 Requirements and Traceability"/>
          <xsd:enumeration value="BP310 ビジネスプロセス"/>
          <xsd:enumeration value="AP213 業務ルール"/>
          <xsd:enumeration value="AP214 業務データ一覧"/>
          <xsd:enumeration value="AP215 概念データモデル"/>
          <xsd:enumeration value="AP211 ユースケース図・ユーザシナリオ"/>
          <xsd:enumeration value="AP212 ユースケース"/>
          <xsd:enumeration value="-システム要件定義--------------"/>
          <xsd:enumeration value="AP201 Requirements and Traceability"/>
          <xsd:enumeration value="AP250 システム全体構成"/>
          <xsd:enumeration value="AP216 設計対象物一覧"/>
          <xsd:enumeration value="AP217 バッチ記述書"/>
          <xsd:enumeration value="AP267 コンポーネント・クラス一覧"/>
          <xsd:enumeration value="AP242 サイトマップ"/>
          <xsd:enumeration value="AP235 ユーザ定義"/>
          <xsd:enumeration value="AP248 ユーザ権限マトリクス"/>
          <xsd:enumeration value="AP331 ドメインクラスモデル"/>
          <xsd:enumeration value="AP203 プロジェクト用語集"/>
          <xsd:enumeration value="AP347 画面仕様定義書(SRS)"/>
          <xsd:enumeration value="AP341 帳票仕様定義書(SRS)"/>
          <xsd:enumeration value="-基本設計--------------"/>
          <xsd:enumeration value="AP347 画面仕様定義書"/>
          <xsd:enumeration value="AP341 帳票仕様定義書"/>
          <xsd:enumeration value="AP310 インターフェース設計"/>
          <xsd:enumeration value="AP333 コンポーネント・クラス設計書"/>
          <xsd:enumeration value="AP370 データコンバージョン設計書"/>
          <xsd:enumeration value="AP374 データコンバージョンマッピング設計書"/>
          <xsd:enumeration value="AP481 インターフェース同意書"/>
          <xsd:enumeration value="WP360 論理データモデル"/>
          <xsd:enumeration value="AP460 物理DB設計"/>
          <xsd:enumeration value="AP343 UI標準"/>
          <xsd:enumeration value="AP345 ヴィジュアルデザイン"/>
          <xsd:enumeration value="-詳細設計--------------"/>
          <xsd:enumeration value="AP347 画面仕様定義書"/>
          <xsd:enumeration value="AP341 帳票仕様定義書"/>
          <xsd:enumeration value="AP333 コンポーネント・クラス設計書"/>
          <xsd:enumeration value="-アーキテクチャ定義--------------"/>
          <xsd:enumeration value="TA223 アプリアーキ定義書"/>
          <xsd:enumeration value="TA234 開発アーキ定義書"/>
          <xsd:enumeration value="TA235 実行アーキ定義書"/>
          <xsd:enumeration value="TA236 運用アーキ定義書"/>
          <xsd:enumeration value="TA236 インフラ定義書"/>
          <xsd:enumeration value="PL181 キャパシティプラン"/>
          <xsd:enumeration value="TA243 アプリケーション開発標準文書"/>
          <xsd:enumeration value="-アーキテクチャ設計--------------"/>
          <xsd:enumeration value="TA335 アプリアーキ設計書"/>
          <xsd:enumeration value="TA345 開発アーキ設計書"/>
          <xsd:enumeration value="TA355 実行アーキ設計書"/>
          <xsd:enumeration value="TA237 インフラ設計書"/>
          <xsd:enumeration value="TA365 運用アーキ設計書"/>
          <xsd:enumeration value="TA345 開発環境構築手順書"/>
          <xsd:enumeration value="TA355 実行環境構築手順書"/>
          <xsd:enumeration value="TA237 インフラ構築手順書"/>
          <xsd:enumeration value="TA277 テクノロジー導入計画"/>
          <xsd:enumeration value="TA433 運用手順書"/>
          <xsd:enumeration value="-テスト--------------"/>
          <xsd:enumeration value="TE582 テストアプローチ"/>
          <xsd:enumeration value="TE588 テストデータ・テスト環境管理方針"/>
          <xsd:enumeration value="TE589 テスト自動化設計"/>
          <xsd:enumeration value="TE483 共通テストデータ"/>
          <xsd:enumeration value="-AT/ST--------------"/>
          <xsd:enumeration value="TE583 テストシナリオ"/>
          <xsd:enumeration value="TE585 TCCS-テストサイクルコントロールシート"/>
          <xsd:enumeration value="TE584 TCER-テストコンディションと期待結果"/>
          <xsd:enumeration value="TE586 テストスクリプト"/>
          <xsd:enumeration value="TE583 テストシナリオ"/>
          <xsd:enumeration value="TE585 TCCS-テストサイクルコントロールシート"/>
          <xsd:enumeration value="TE584 TCER-テストコンディションと期待結果"/>
          <xsd:enumeration value="TE586 テストスクリプト"/>
          <xsd:enumeration value="-テストクローズ--------------"/>
          <xsd:enumeration value="TE589 テストクローズメモ"/>
          <xsd:enumeration value="AP568 モックコンバージョン計画"/>
          <xsd:enumeration value="-デプロイ計画--------------"/>
          <xsd:enumeration value="DP211 移行計画"/>
          <xsd:enumeration value="DP221 移行作業計画"/>
          <xsd:enumeration value="-準備・テスト--------------"/>
          <xsd:enumeration value="DP418 コンティンジェンシープラン"/>
          <xsd:enumeration value="DP424 Go Live準備アクションプラン"/>
          <xsd:enumeration value="DP428 Go Liveサポートプラン"/>
          <xsd:enumeration value="DP512 移行アプローチ"/>
          <xsd:enumeration value="DP514 移行手順"/>
          <xsd:enumeration value="DP516 移行確認テストスクリプト"/>
          <xsd:enumeration value="DP517 移行申請諸"/>
          <xsd:enumeration value="-パイロット評価--------------"/>
          <xsd:enumeration value="DP678 パイロット評価"/>
          <xsd:enumeration value="DP679 クライアント準備サインオフ"/>
          <xsd:enumeration value="DP693 デプロイ準備報告書"/>
          <xsd:enumeration value="SR499 本番稼働承認"/>
          <xsd:enumeration value="-保守へのトランジション--------------"/>
          <xsd:enumeration value="DM117 バックログ一覧"/>
          <xsd:enumeration value="SM399 既知の障害データベース"/>
          <xsd:enumeration value="SD001 システム・ドキュメント説明資料"/>
          <xsd:enumeration value="SM094 インベントリ一覧"/>
          <xsd:enumeration value="SA121 保守受入計画"/>
          <xsd:enumeration value="SI121 サービス導入計画"/>
          <xsd:enumeration value="SA291 トランジション責任役割定義書"/>
          <xsd:enumeration value="DM236 保守プロセス定義書"/>
          <xsd:enumeration value="SM194 サービスカタログ"/>
          <xsd:enumeration value="SM197 Service Level Agreement"/>
          <xsd:enumeration value="SM221 サービスモデル"/>
          <xsd:enumeration value="SM661 運用指標"/>
          <xsd:enumeration value="UM101 運用手順ハンドブック"/>
          <xsd:enumeration value="-モックアップ--------------"/>
          <xsd:enumeration value="WP146 プロトタイプ"/>
          <xsd:enumeration value="ProjectMangaement-----------------"/>
          <xsd:enumeration value="1. スコープ／要件管理"/>
          <xsd:enumeration value="2. スケジュール管理・レポーティング"/>
          <xsd:enumeration value="3. 課題・リスク・ToDo管理"/>
          <xsd:enumeration value="4. 品質管理"/>
          <xsd:enumeration value="5. 障害管理"/>
          <xsd:enumeration value="6. リソース・体制管理"/>
          <xsd:enumeration value="7. 構成管理"/>
          <xsd:enumeration value="8. コミュニケーション管理"/>
          <xsd:enumeration value="9. 契約管理"/>
          <xsd:enumeration value="10.作業環境管理"/>
          <xsd:enumeration value="_"/>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43DD6B-9C12-4B84-B171-68493D5CC40C}">
  <ds:schemaRefs>
    <ds:schemaRef ds:uri="http://schemas.microsoft.com/office/2006/metadata/properties"/>
    <ds:schemaRef ds:uri="70ae6215-5f1a-4554-b8e9-22837e219326"/>
  </ds:schemaRefs>
</ds:datastoreItem>
</file>

<file path=customXml/itemProps2.xml><?xml version="1.0" encoding="utf-8"?>
<ds:datastoreItem xmlns:ds="http://schemas.openxmlformats.org/officeDocument/2006/customXml" ds:itemID="{DA1E1DC6-3251-4DE7-A2C8-3FB127C2DE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ae6215-5f1a-4554-b8e9-22837e2193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09BC7F-461F-4F57-82CD-E7E12350B6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37</vt:i4>
      </vt:variant>
      <vt:variant>
        <vt:lpstr>名前付き一覧</vt:lpstr>
      </vt:variant>
      <vt:variant>
        <vt:i4>72</vt:i4>
      </vt:variant>
    </vt:vector>
  </HeadingPairs>
  <TitlesOfParts>
    <vt:vector size="109" baseType="lpstr">
      <vt:lpstr>Version Control</vt:lpstr>
      <vt:lpstr>Data Classification</vt:lpstr>
      <vt:lpstr>テーブル一覧</vt:lpstr>
      <vt:lpstr>移行元 取扱者情報</vt:lpstr>
      <vt:lpstr>移行元 顧客情報テーブル</vt:lpstr>
      <vt:lpstr>移行元 Ｃ＆Ａ子供情報</vt:lpstr>
      <vt:lpstr>移行元 Ｃ＆Ａライフプラン住宅</vt:lpstr>
      <vt:lpstr>移行元 Ｃ＆Ａライフプラン旅行</vt:lpstr>
      <vt:lpstr>移行元 Ｃ＆Ａ準備サマリ</vt:lpstr>
      <vt:lpstr>移行元 Ｃ＆Ａ叶える資金７１</vt:lpstr>
      <vt:lpstr>移行元 Ｃ＆Ａ必要明細７１</vt:lpstr>
      <vt:lpstr>移行元 Ｃ＆Ａライフプラン耐久財</vt:lpstr>
      <vt:lpstr>移行元 Ｃ＆Ａライフプランセカンドライフ</vt:lpstr>
      <vt:lpstr>移行元 Ｃ＆Ａライフプランその他</vt:lpstr>
      <vt:lpstr>移行元 Ｃ＆Ａ準備明細７１</vt:lpstr>
      <vt:lpstr>移行元 Ｃ＆Ａ基本</vt:lpstr>
      <vt:lpstr>移行元 Ｃ＆Ａ準備不動産明細</vt:lpstr>
      <vt:lpstr>移行元 Ｃ＆Ａ支える資金７１</vt:lpstr>
      <vt:lpstr>移行元 Ｃ＆Ａ準備株式明細</vt:lpstr>
      <vt:lpstr>移行元 Ｃ＆Ａ負担額７１</vt:lpstr>
      <vt:lpstr>移行元 Ｃ＆Ａ準備借入金明細</vt:lpstr>
      <vt:lpstr>移行元 Ｃ＆Ａ準備その他資産明細</vt:lpstr>
      <vt:lpstr>移行元 Ｃ＆Ａイベントサマリ</vt:lpstr>
      <vt:lpstr>移行元 プロポーザル基本</vt:lpstr>
      <vt:lpstr>移行元 プロポーザル負担額７１</vt:lpstr>
      <vt:lpstr>移行元 プロポーザル後叶える資金７１</vt:lpstr>
      <vt:lpstr>移行元 プロデューサコメント</vt:lpstr>
      <vt:lpstr>移行元 プロポーザル後支える資金７１</vt:lpstr>
      <vt:lpstr>移行元 Ｃ＆Ａ万一のライフプラン</vt:lpstr>
      <vt:lpstr>移行元 Ｃ＆Ａ万一計画変更内容</vt:lpstr>
      <vt:lpstr>移行元 預貯金一覧</vt:lpstr>
      <vt:lpstr>移行元 年金一覧</vt:lpstr>
      <vt:lpstr>移行元 プロポーザル準備済明細７１</vt:lpstr>
      <vt:lpstr>移行元 保障推移情報</vt:lpstr>
      <vt:lpstr>移行元 記念日</vt:lpstr>
      <vt:lpstr>移行元 年金詳細履歴</vt:lpstr>
      <vt:lpstr>テンプレート</vt:lpstr>
      <vt:lpstr>'Version Control'!Print_Area</vt:lpstr>
      <vt:lpstr>テーブル一覧!Print_Area</vt:lpstr>
      <vt:lpstr>テンプレート!Print_Area</vt:lpstr>
      <vt:lpstr>'移行元 Ｃ＆Ａイベントサマリ'!Print_Area</vt:lpstr>
      <vt:lpstr>'移行元 Ｃ＆Ａライフプランセカンドライフ'!Print_Area</vt:lpstr>
      <vt:lpstr>'移行元 Ｃ＆Ａライフプランその他'!Print_Area</vt:lpstr>
      <vt:lpstr>'移行元 Ｃ＆Ａライフプラン住宅'!Print_Area</vt:lpstr>
      <vt:lpstr>'移行元 Ｃ＆Ａライフプラン耐久財'!Print_Area</vt:lpstr>
      <vt:lpstr>'移行元 Ｃ＆Ａライフプラン旅行'!Print_Area</vt:lpstr>
      <vt:lpstr>'移行元 Ｃ＆Ａ叶える資金７１'!Print_Area</vt:lpstr>
      <vt:lpstr>'移行元 Ｃ＆Ａ基本'!Print_Area</vt:lpstr>
      <vt:lpstr>'移行元 Ｃ＆Ａ子供情報'!Print_Area</vt:lpstr>
      <vt:lpstr>'移行元 Ｃ＆Ａ支える資金７１'!Print_Area</vt:lpstr>
      <vt:lpstr>'移行元 Ｃ＆Ａ準備サマリ'!Print_Area</vt:lpstr>
      <vt:lpstr>'移行元 Ｃ＆Ａ準備その他資産明細'!Print_Area</vt:lpstr>
      <vt:lpstr>'移行元 Ｃ＆Ａ準備株式明細'!Print_Area</vt:lpstr>
      <vt:lpstr>'移行元 Ｃ＆Ａ準備借入金明細'!Print_Area</vt:lpstr>
      <vt:lpstr>'移行元 Ｃ＆Ａ準備不動産明細'!Print_Area</vt:lpstr>
      <vt:lpstr>'移行元 Ｃ＆Ａ準備明細７１'!Print_Area</vt:lpstr>
      <vt:lpstr>'移行元 Ｃ＆Ａ必要明細７１'!Print_Area</vt:lpstr>
      <vt:lpstr>'移行元 Ｃ＆Ａ負担額７１'!Print_Area</vt:lpstr>
      <vt:lpstr>'移行元 Ｃ＆Ａ万一のライフプラン'!Print_Area</vt:lpstr>
      <vt:lpstr>'移行元 Ｃ＆Ａ万一計画変更内容'!Print_Area</vt:lpstr>
      <vt:lpstr>'移行元 プロデューサコメント'!Print_Area</vt:lpstr>
      <vt:lpstr>'移行元 プロポーザル基本'!Print_Area</vt:lpstr>
      <vt:lpstr>'移行元 プロポーザル後叶える資金７１'!Print_Area</vt:lpstr>
      <vt:lpstr>'移行元 プロポーザル後支える資金７１'!Print_Area</vt:lpstr>
      <vt:lpstr>'移行元 プロポーザル準備済明細７１'!Print_Area</vt:lpstr>
      <vt:lpstr>'移行元 プロポーザル負担額７１'!Print_Area</vt:lpstr>
      <vt:lpstr>'移行元 記念日'!Print_Area</vt:lpstr>
      <vt:lpstr>'移行元 顧客情報テーブル'!Print_Area</vt:lpstr>
      <vt:lpstr>'移行元 取扱者情報'!Print_Area</vt:lpstr>
      <vt:lpstr>'移行元 年金一覧'!Print_Area</vt:lpstr>
      <vt:lpstr>'移行元 年金詳細履歴'!Print_Area</vt:lpstr>
      <vt:lpstr>'移行元 保障推移情報'!Print_Area</vt:lpstr>
      <vt:lpstr>'移行元 預貯金一覧'!Print_Area</vt:lpstr>
      <vt:lpstr>テーブル一覧!Print_Titles</vt:lpstr>
      <vt:lpstr>テンプレート!Print_Titles</vt:lpstr>
      <vt:lpstr>'移行元 Ｃ＆Ａイベントサマリ'!Print_Titles</vt:lpstr>
      <vt:lpstr>'移行元 Ｃ＆Ａライフプランセカンドライフ'!Print_Titles</vt:lpstr>
      <vt:lpstr>'移行元 Ｃ＆Ａライフプランその他'!Print_Titles</vt:lpstr>
      <vt:lpstr>'移行元 Ｃ＆Ａライフプラン住宅'!Print_Titles</vt:lpstr>
      <vt:lpstr>'移行元 Ｃ＆Ａライフプラン耐久財'!Print_Titles</vt:lpstr>
      <vt:lpstr>'移行元 Ｃ＆Ａライフプラン旅行'!Print_Titles</vt:lpstr>
      <vt:lpstr>'移行元 Ｃ＆Ａ叶える資金７１'!Print_Titles</vt:lpstr>
      <vt:lpstr>'移行元 Ｃ＆Ａ基本'!Print_Titles</vt:lpstr>
      <vt:lpstr>'移行元 Ｃ＆Ａ子供情報'!Print_Titles</vt:lpstr>
      <vt:lpstr>'移行元 Ｃ＆Ａ支える資金７１'!Print_Titles</vt:lpstr>
      <vt:lpstr>'移行元 Ｃ＆Ａ準備サマリ'!Print_Titles</vt:lpstr>
      <vt:lpstr>'移行元 Ｃ＆Ａ準備その他資産明細'!Print_Titles</vt:lpstr>
      <vt:lpstr>'移行元 Ｃ＆Ａ準備株式明細'!Print_Titles</vt:lpstr>
      <vt:lpstr>'移行元 Ｃ＆Ａ準備借入金明細'!Print_Titles</vt:lpstr>
      <vt:lpstr>'移行元 Ｃ＆Ａ準備不動産明細'!Print_Titles</vt:lpstr>
      <vt:lpstr>'移行元 Ｃ＆Ａ準備明細７１'!Print_Titles</vt:lpstr>
      <vt:lpstr>'移行元 Ｃ＆Ａ必要明細７１'!Print_Titles</vt:lpstr>
      <vt:lpstr>'移行元 Ｃ＆Ａ負担額７１'!Print_Titles</vt:lpstr>
      <vt:lpstr>'移行元 Ｃ＆Ａ万一のライフプラン'!Print_Titles</vt:lpstr>
      <vt:lpstr>'移行元 Ｃ＆Ａ万一計画変更内容'!Print_Titles</vt:lpstr>
      <vt:lpstr>'移行元 プロデューサコメント'!Print_Titles</vt:lpstr>
      <vt:lpstr>'移行元 プロポーザル基本'!Print_Titles</vt:lpstr>
      <vt:lpstr>'移行元 プロポーザル後叶える資金７１'!Print_Titles</vt:lpstr>
      <vt:lpstr>'移行元 プロポーザル後支える資金７１'!Print_Titles</vt:lpstr>
      <vt:lpstr>'移行元 プロポーザル準備済明細７１'!Print_Titles</vt:lpstr>
      <vt:lpstr>'移行元 プロポーザル負担額７１'!Print_Titles</vt:lpstr>
      <vt:lpstr>'移行元 記念日'!Print_Titles</vt:lpstr>
      <vt:lpstr>'移行元 顧客情報テーブル'!Print_Titles</vt:lpstr>
      <vt:lpstr>'移行元 取扱者情報'!Print_Titles</vt:lpstr>
      <vt:lpstr>'移行元 年金一覧'!Print_Titles</vt:lpstr>
      <vt:lpstr>'移行元 年金詳細履歴'!Print_Titles</vt:lpstr>
      <vt:lpstr>'移行元 保障推移情報'!Print_Titles</vt:lpstr>
      <vt:lpstr>'移行元 預貯金一覧'!Print_Titles</vt:lpstr>
      <vt:lpstr>テーブル</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テーブル定義</dc:title>
  <dc:creator>seigo.arii</dc:creator>
  <cp:lastModifiedBy>潘</cp:lastModifiedBy>
  <cp:lastPrinted>2013-06-28T02:31:58Z</cp:lastPrinted>
  <dcterms:created xsi:type="dcterms:W3CDTF">2005-12-12T13:40:04Z</dcterms:created>
  <dcterms:modified xsi:type="dcterms:W3CDTF">2013-12-16T07:14:56Z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0x010100DF5DCEFD1E674142BAD1437E564D83D3</vt:lpwstr>
  </property>
</Properties>
</file>