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box.fu\Thermolab\2021\v_21_12_14\"/>
    </mc:Choice>
  </mc:AlternateContent>
  <xr:revisionPtr revIDLastSave="0" documentId="8_{04C7598B-7AB5-4FC6-ACF1-B86946D948DA}" xr6:coauthVersionLast="47" xr6:coauthVersionMax="47" xr10:uidLastSave="{00000000-0000-0000-0000-000000000000}"/>
  <bookViews>
    <workbookView xWindow="-110" yWindow="-110" windowWidth="38620" windowHeight="21220" activeTab="3" xr2:uid="{D644AE7E-E32E-481A-9DFC-83C111B2D8F5}"/>
  </bookViews>
  <sheets>
    <sheet name="Cordierite" sheetId="8" r:id="rId1"/>
    <sheet name="Chloritoid" sheetId="7" r:id="rId2"/>
    <sheet name="Staurolite" sheetId="6" r:id="rId3"/>
    <sheet name="Biotite" sheetId="5" r:id="rId4"/>
    <sheet name="Muscovite" sheetId="4" r:id="rId5"/>
    <sheet name="Chlorite" sheetId="3" r:id="rId6"/>
    <sheet name="Garne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I14" i="3"/>
  <c r="H14" i="3"/>
  <c r="G14" i="3"/>
  <c r="F14" i="3"/>
  <c r="E14" i="3"/>
  <c r="D14" i="3"/>
  <c r="C14" i="3"/>
  <c r="B14" i="3"/>
  <c r="H14" i="4"/>
  <c r="G14" i="4"/>
  <c r="F14" i="4"/>
  <c r="E14" i="4"/>
  <c r="D14" i="4"/>
  <c r="C14" i="4"/>
  <c r="B14" i="4"/>
  <c r="I15" i="5"/>
  <c r="H15" i="5"/>
  <c r="G15" i="5"/>
  <c r="F15" i="5"/>
  <c r="E15" i="5"/>
  <c r="D15" i="5"/>
  <c r="C15" i="5"/>
  <c r="B15" i="5"/>
  <c r="C13" i="6"/>
  <c r="B13" i="6"/>
  <c r="C13" i="7"/>
  <c r="B13" i="7"/>
  <c r="E14" i="8"/>
  <c r="D14" i="8"/>
  <c r="C14" i="8"/>
  <c r="B14" i="8"/>
</calcChain>
</file>

<file path=xl/sharedStrings.xml><?xml version="1.0" encoding="utf-8"?>
<sst xmlns="http://schemas.openxmlformats.org/spreadsheetml/2006/main" count="202" uniqueCount="66">
  <si>
    <t>Modeltype</t>
  </si>
  <si>
    <t>Sitenames</t>
  </si>
  <si>
    <t>Y</t>
  </si>
  <si>
    <t>X</t>
  </si>
  <si>
    <t>Occupancy</t>
  </si>
  <si>
    <t>Al</t>
  </si>
  <si>
    <t>Fe</t>
  </si>
  <si>
    <t>Mg</t>
  </si>
  <si>
    <t>alm,tc-ds55</t>
  </si>
  <si>
    <t>py,tc-ds55</t>
  </si>
  <si>
    <t>Multiplicity</t>
  </si>
  <si>
    <t>z_min</t>
  </si>
  <si>
    <t>z_max</t>
  </si>
  <si>
    <t>dz</t>
  </si>
  <si>
    <t>subdivision</t>
  </si>
  <si>
    <t>w0</t>
  </si>
  <si>
    <t>alm</t>
  </si>
  <si>
    <t>py</t>
  </si>
  <si>
    <t>wT</t>
  </si>
  <si>
    <t>wP</t>
  </si>
  <si>
    <t>alp</t>
  </si>
  <si>
    <t>alp0</t>
  </si>
  <si>
    <t>alpT</t>
  </si>
  <si>
    <t>alpP</t>
  </si>
  <si>
    <t>M23</t>
  </si>
  <si>
    <t>M1</t>
  </si>
  <si>
    <t>M4</t>
  </si>
  <si>
    <t>T1</t>
  </si>
  <si>
    <t>Si</t>
  </si>
  <si>
    <t>clin,tc-ds55</t>
  </si>
  <si>
    <t>daph,tc-ds55</t>
  </si>
  <si>
    <t>ames,tc-ds55</t>
  </si>
  <si>
    <t>clin</t>
  </si>
  <si>
    <t>daph</t>
  </si>
  <si>
    <t>ames</t>
  </si>
  <si>
    <t>A</t>
  </si>
  <si>
    <t>M2</t>
  </si>
  <si>
    <t>K</t>
  </si>
  <si>
    <t>mu,tc-ds55</t>
  </si>
  <si>
    <t>cel,tc-ds55</t>
  </si>
  <si>
    <t>fcel,tc-ds55</t>
  </si>
  <si>
    <t>mu</t>
  </si>
  <si>
    <t>cel</t>
  </si>
  <si>
    <t>fcel</t>
  </si>
  <si>
    <t>H</t>
  </si>
  <si>
    <t>OH</t>
  </si>
  <si>
    <t>phl,tc-ds55</t>
  </si>
  <si>
    <t>ann,tc-ds55</t>
  </si>
  <si>
    <t>east,tc-ds55</t>
  </si>
  <si>
    <t>obi,tc-ds55</t>
  </si>
  <si>
    <t>phl</t>
  </si>
  <si>
    <t>ann</t>
  </si>
  <si>
    <t>east</t>
  </si>
  <si>
    <t>obi</t>
  </si>
  <si>
    <t>mst,tc-ds55</t>
  </si>
  <si>
    <t>fst,tc-ds55</t>
  </si>
  <si>
    <t>mst</t>
  </si>
  <si>
    <t>fst</t>
  </si>
  <si>
    <t>mctd,tc-ds55</t>
  </si>
  <si>
    <t>fctd,tc-ds55</t>
  </si>
  <si>
    <t>mctd</t>
  </si>
  <si>
    <t>fctd</t>
  </si>
  <si>
    <t>v</t>
  </si>
  <si>
    <t>crd,tc-ds55</t>
  </si>
  <si>
    <t>fcrd,tc-ds55</t>
  </si>
  <si>
    <t>hcrd,tc-ds55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</si>
</sst>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86F6-8FFD-4746-B477-00F395D00F6E}">
  <dimension ref="A1:E15"/>
  <sheetViews>
    <sheetView workbookViewId="0">
      <selection activeCell="B14" sqref="B14"/>
    </sheetView>
  </sheetViews>
  <sheetFormatPr defaultRowHeight="14.5" x14ac:dyDescent="0.35"/>
  <sheetData>
    <row r="1" spans="1:5" x14ac:dyDescent="0.35">
      <c r="A1" t="s">
        <v>0</v>
      </c>
      <c r="B1">
        <v>1</v>
      </c>
    </row>
    <row r="3" spans="1:5" x14ac:dyDescent="0.35">
      <c r="A3" t="s">
        <v>1</v>
      </c>
      <c r="B3" t="s">
        <v>25</v>
      </c>
      <c r="C3" t="s">
        <v>25</v>
      </c>
      <c r="D3" t="s">
        <v>44</v>
      </c>
      <c r="E3" t="s">
        <v>44</v>
      </c>
    </row>
    <row r="4" spans="1:5" x14ac:dyDescent="0.35">
      <c r="A4" t="s">
        <v>4</v>
      </c>
      <c r="B4" t="s">
        <v>7</v>
      </c>
      <c r="C4" t="s">
        <v>6</v>
      </c>
      <c r="D4" t="s">
        <v>62</v>
      </c>
      <c r="E4" t="s">
        <v>44</v>
      </c>
    </row>
    <row r="6" spans="1:5" x14ac:dyDescent="0.35">
      <c r="A6" t="s">
        <v>63</v>
      </c>
      <c r="B6">
        <v>2</v>
      </c>
      <c r="C6">
        <v>0</v>
      </c>
      <c r="D6">
        <v>1</v>
      </c>
      <c r="E6">
        <v>0</v>
      </c>
    </row>
    <row r="7" spans="1:5" x14ac:dyDescent="0.35">
      <c r="A7" t="s">
        <v>64</v>
      </c>
      <c r="B7">
        <v>0</v>
      </c>
      <c r="C7">
        <v>2</v>
      </c>
      <c r="D7">
        <v>1</v>
      </c>
      <c r="E7">
        <v>0</v>
      </c>
    </row>
    <row r="8" spans="1:5" x14ac:dyDescent="0.35">
      <c r="A8" t="s">
        <v>65</v>
      </c>
      <c r="B8">
        <v>2</v>
      </c>
      <c r="C8">
        <v>0</v>
      </c>
      <c r="D8">
        <v>0</v>
      </c>
      <c r="E8">
        <v>1</v>
      </c>
    </row>
    <row r="10" spans="1:5" x14ac:dyDescent="0.35">
      <c r="A10" t="s">
        <v>10</v>
      </c>
      <c r="B10">
        <v>2</v>
      </c>
      <c r="C10">
        <v>2</v>
      </c>
      <c r="D10">
        <v>1</v>
      </c>
      <c r="E10">
        <v>1</v>
      </c>
    </row>
    <row r="12" spans="1:5" x14ac:dyDescent="0.35">
      <c r="A12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12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13</v>
      </c>
      <c r="B14">
        <f>1/15</f>
        <v>6.6666666666666666E-2</v>
      </c>
      <c r="C14">
        <f t="shared" ref="C14:E14" si="0">1/15</f>
        <v>6.6666666666666666E-2</v>
      </c>
      <c r="D14">
        <f t="shared" si="0"/>
        <v>6.6666666666666666E-2</v>
      </c>
      <c r="E14">
        <f t="shared" si="0"/>
        <v>6.6666666666666666E-2</v>
      </c>
    </row>
    <row r="15" spans="1:5" x14ac:dyDescent="0.35">
      <c r="A15" t="s">
        <v>14</v>
      </c>
      <c r="B15">
        <v>0</v>
      </c>
      <c r="C15">
        <v>0</v>
      </c>
      <c r="D15">
        <v>0</v>
      </c>
      <c r="E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C8D-7208-4CF5-8F83-F91FC433F922}">
  <dimension ref="A1:C18"/>
  <sheetViews>
    <sheetView workbookViewId="0">
      <selection activeCell="C13" sqref="C13"/>
    </sheetView>
  </sheetViews>
  <sheetFormatPr defaultRowHeight="14.5" x14ac:dyDescent="0.35"/>
  <sheetData>
    <row r="1" spans="1:3" x14ac:dyDescent="0.35">
      <c r="A1" t="s">
        <v>0</v>
      </c>
      <c r="B1">
        <v>1</v>
      </c>
    </row>
    <row r="3" spans="1:3" x14ac:dyDescent="0.35">
      <c r="A3" t="s">
        <v>1</v>
      </c>
      <c r="B3" t="s">
        <v>25</v>
      </c>
      <c r="C3" t="s">
        <v>25</v>
      </c>
    </row>
    <row r="4" spans="1:3" x14ac:dyDescent="0.35">
      <c r="A4" t="s">
        <v>4</v>
      </c>
      <c r="B4" t="s">
        <v>6</v>
      </c>
      <c r="C4" t="s">
        <v>7</v>
      </c>
    </row>
    <row r="6" spans="1:3" x14ac:dyDescent="0.35">
      <c r="A6" t="s">
        <v>58</v>
      </c>
      <c r="B6">
        <v>0</v>
      </c>
      <c r="C6">
        <v>1</v>
      </c>
    </row>
    <row r="7" spans="1:3" x14ac:dyDescent="0.35">
      <c r="A7" t="s">
        <v>59</v>
      </c>
      <c r="B7">
        <v>1</v>
      </c>
      <c r="C7">
        <v>0</v>
      </c>
    </row>
    <row r="9" spans="1:3" x14ac:dyDescent="0.35">
      <c r="A9" t="s">
        <v>10</v>
      </c>
      <c r="B9">
        <v>1</v>
      </c>
      <c r="C9">
        <v>1</v>
      </c>
    </row>
    <row r="11" spans="1:3" x14ac:dyDescent="0.35">
      <c r="A11" t="s">
        <v>11</v>
      </c>
      <c r="B11">
        <v>0</v>
      </c>
      <c r="C11">
        <v>0</v>
      </c>
    </row>
    <row r="12" spans="1:3" x14ac:dyDescent="0.35">
      <c r="A12" t="s">
        <v>12</v>
      </c>
      <c r="B12">
        <v>1</v>
      </c>
      <c r="C12">
        <v>1</v>
      </c>
    </row>
    <row r="13" spans="1:3" x14ac:dyDescent="0.35">
      <c r="A13" t="s">
        <v>13</v>
      </c>
      <c r="B13">
        <f>1/15</f>
        <v>6.6666666666666666E-2</v>
      </c>
      <c r="C13">
        <f>1/15</f>
        <v>6.6666666666666666E-2</v>
      </c>
    </row>
    <row r="14" spans="1:3" x14ac:dyDescent="0.35">
      <c r="A14" t="s">
        <v>14</v>
      </c>
      <c r="B14">
        <v>0</v>
      </c>
      <c r="C14">
        <v>0</v>
      </c>
    </row>
    <row r="16" spans="1:3" x14ac:dyDescent="0.35">
      <c r="A16" t="s">
        <v>15</v>
      </c>
      <c r="B16" t="s">
        <v>60</v>
      </c>
      <c r="C16" t="s">
        <v>61</v>
      </c>
    </row>
    <row r="17" spans="1:3" x14ac:dyDescent="0.35">
      <c r="A17" t="s">
        <v>60</v>
      </c>
      <c r="B17">
        <v>0</v>
      </c>
      <c r="C17" s="3">
        <v>1000</v>
      </c>
    </row>
    <row r="18" spans="1:3" x14ac:dyDescent="0.35">
      <c r="A18" t="s">
        <v>61</v>
      </c>
      <c r="B18" s="3">
        <v>1000</v>
      </c>
      <c r="C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A7B8-19EE-4A1D-BE49-040AD74F29C5}">
  <dimension ref="A1:C18"/>
  <sheetViews>
    <sheetView workbookViewId="0">
      <selection activeCell="C13" sqref="C13"/>
    </sheetView>
  </sheetViews>
  <sheetFormatPr defaultRowHeight="14.5" x14ac:dyDescent="0.35"/>
  <cols>
    <col min="2" max="3" width="9" bestFit="1" customWidth="1"/>
  </cols>
  <sheetData>
    <row r="1" spans="1:3" x14ac:dyDescent="0.35">
      <c r="A1" t="s">
        <v>0</v>
      </c>
      <c r="B1">
        <v>1</v>
      </c>
    </row>
    <row r="3" spans="1:3" x14ac:dyDescent="0.35">
      <c r="A3" t="s">
        <v>1</v>
      </c>
      <c r="B3" t="s">
        <v>25</v>
      </c>
      <c r="C3" t="s">
        <v>25</v>
      </c>
    </row>
    <row r="4" spans="1:3" x14ac:dyDescent="0.35">
      <c r="A4" t="s">
        <v>4</v>
      </c>
      <c r="B4" t="s">
        <v>6</v>
      </c>
      <c r="C4" t="s">
        <v>7</v>
      </c>
    </row>
    <row r="6" spans="1:3" x14ac:dyDescent="0.35">
      <c r="A6" t="s">
        <v>54</v>
      </c>
      <c r="B6">
        <v>0</v>
      </c>
      <c r="C6">
        <v>4</v>
      </c>
    </row>
    <row r="7" spans="1:3" x14ac:dyDescent="0.35">
      <c r="A7" t="s">
        <v>55</v>
      </c>
      <c r="B7">
        <v>4</v>
      </c>
      <c r="C7">
        <v>0</v>
      </c>
    </row>
    <row r="9" spans="1:3" x14ac:dyDescent="0.35">
      <c r="A9" t="s">
        <v>10</v>
      </c>
      <c r="B9">
        <v>4</v>
      </c>
      <c r="C9">
        <v>4</v>
      </c>
    </row>
    <row r="11" spans="1:3" x14ac:dyDescent="0.35">
      <c r="A11" t="s">
        <v>11</v>
      </c>
      <c r="B11">
        <v>0</v>
      </c>
      <c r="C11">
        <v>0</v>
      </c>
    </row>
    <row r="12" spans="1:3" x14ac:dyDescent="0.35">
      <c r="A12" t="s">
        <v>12</v>
      </c>
      <c r="B12">
        <v>1</v>
      </c>
      <c r="C12">
        <v>1</v>
      </c>
    </row>
    <row r="13" spans="1:3" x14ac:dyDescent="0.35">
      <c r="A13" t="s">
        <v>13</v>
      </c>
      <c r="B13">
        <f>1/15</f>
        <v>6.6666666666666666E-2</v>
      </c>
      <c r="C13">
        <f>1/15</f>
        <v>6.6666666666666666E-2</v>
      </c>
    </row>
    <row r="14" spans="1:3" x14ac:dyDescent="0.35">
      <c r="A14" t="s">
        <v>14</v>
      </c>
      <c r="B14">
        <v>0</v>
      </c>
      <c r="C14">
        <v>0</v>
      </c>
    </row>
    <row r="16" spans="1:3" x14ac:dyDescent="0.35">
      <c r="A16" t="s">
        <v>15</v>
      </c>
      <c r="B16" t="s">
        <v>56</v>
      </c>
      <c r="C16" t="s">
        <v>57</v>
      </c>
    </row>
    <row r="17" spans="1:3" x14ac:dyDescent="0.35">
      <c r="A17" t="s">
        <v>56</v>
      </c>
      <c r="B17">
        <v>0</v>
      </c>
      <c r="C17" s="3">
        <v>-8000</v>
      </c>
    </row>
    <row r="18" spans="1:3" x14ac:dyDescent="0.35">
      <c r="A18" t="s">
        <v>57</v>
      </c>
      <c r="B18" s="3">
        <v>-8000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16B1-D0E8-47F4-8A88-DA389222F6C5}">
  <dimension ref="A1:I32"/>
  <sheetViews>
    <sheetView tabSelected="1" workbookViewId="0">
      <selection activeCell="B15" sqref="B15"/>
    </sheetView>
  </sheetViews>
  <sheetFormatPr defaultRowHeight="14.5" x14ac:dyDescent="0.35"/>
  <cols>
    <col min="1" max="1" width="11.54296875" bestFit="1" customWidth="1"/>
  </cols>
  <sheetData>
    <row r="1" spans="1:9" x14ac:dyDescent="0.35">
      <c r="A1" t="s">
        <v>0</v>
      </c>
      <c r="B1">
        <v>1</v>
      </c>
    </row>
    <row r="3" spans="1:9" x14ac:dyDescent="0.35">
      <c r="A3" t="s">
        <v>1</v>
      </c>
      <c r="B3" t="s">
        <v>25</v>
      </c>
      <c r="C3" t="s">
        <v>25</v>
      </c>
      <c r="D3" t="s">
        <v>25</v>
      </c>
      <c r="E3" t="s">
        <v>36</v>
      </c>
      <c r="F3" t="s">
        <v>36</v>
      </c>
      <c r="G3" t="s">
        <v>27</v>
      </c>
      <c r="H3" t="s">
        <v>27</v>
      </c>
      <c r="I3" t="s">
        <v>44</v>
      </c>
    </row>
    <row r="4" spans="1:9" x14ac:dyDescent="0.35">
      <c r="A4" t="s">
        <v>4</v>
      </c>
      <c r="B4" t="s">
        <v>6</v>
      </c>
      <c r="C4" t="s">
        <v>5</v>
      </c>
      <c r="D4" t="s">
        <v>7</v>
      </c>
      <c r="E4" t="s">
        <v>6</v>
      </c>
      <c r="F4" t="s">
        <v>7</v>
      </c>
      <c r="G4" t="s">
        <v>5</v>
      </c>
      <c r="H4" t="s">
        <v>28</v>
      </c>
      <c r="I4" t="s">
        <v>45</v>
      </c>
    </row>
    <row r="6" spans="1:9" x14ac:dyDescent="0.35">
      <c r="A6" t="s">
        <v>46</v>
      </c>
      <c r="B6">
        <v>0</v>
      </c>
      <c r="C6">
        <v>0</v>
      </c>
      <c r="D6">
        <v>1</v>
      </c>
      <c r="E6">
        <v>0</v>
      </c>
      <c r="F6">
        <v>2</v>
      </c>
      <c r="G6">
        <v>1</v>
      </c>
      <c r="H6">
        <v>1</v>
      </c>
      <c r="I6">
        <v>2</v>
      </c>
    </row>
    <row r="7" spans="1:9" x14ac:dyDescent="0.35">
      <c r="A7" t="s">
        <v>47</v>
      </c>
      <c r="B7">
        <v>1</v>
      </c>
      <c r="C7">
        <v>0</v>
      </c>
      <c r="D7">
        <v>0</v>
      </c>
      <c r="E7">
        <v>2</v>
      </c>
      <c r="F7">
        <v>0</v>
      </c>
      <c r="G7">
        <v>1</v>
      </c>
      <c r="H7">
        <v>1</v>
      </c>
      <c r="I7">
        <v>2</v>
      </c>
    </row>
    <row r="8" spans="1:9" x14ac:dyDescent="0.35">
      <c r="A8" t="s">
        <v>48</v>
      </c>
      <c r="B8">
        <v>0</v>
      </c>
      <c r="C8">
        <v>1</v>
      </c>
      <c r="D8">
        <v>0</v>
      </c>
      <c r="E8">
        <v>0</v>
      </c>
      <c r="F8">
        <v>2</v>
      </c>
      <c r="G8">
        <v>2</v>
      </c>
      <c r="H8">
        <v>0</v>
      </c>
      <c r="I8">
        <v>2</v>
      </c>
    </row>
    <row r="9" spans="1:9" x14ac:dyDescent="0.35">
      <c r="A9" t="s">
        <v>49</v>
      </c>
      <c r="B9">
        <v>1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2</v>
      </c>
    </row>
    <row r="11" spans="1:9" x14ac:dyDescent="0.35">
      <c r="A11" t="s">
        <v>10</v>
      </c>
      <c r="B11">
        <v>1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</row>
    <row r="13" spans="1:9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</row>
    <row r="15" spans="1:9" x14ac:dyDescent="0.35">
      <c r="A15" t="s">
        <v>13</v>
      </c>
      <c r="B15">
        <f t="shared" ref="B15:I15" si="0">1/15</f>
        <v>6.6666666666666666E-2</v>
      </c>
      <c r="C15">
        <f t="shared" si="0"/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  <c r="G15">
        <f t="shared" si="0"/>
        <v>6.6666666666666666E-2</v>
      </c>
      <c r="H15">
        <f t="shared" si="0"/>
        <v>6.6666666666666666E-2</v>
      </c>
      <c r="I15">
        <f t="shared" si="0"/>
        <v>6.6666666666666666E-2</v>
      </c>
    </row>
    <row r="16" spans="1:9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8" x14ac:dyDescent="0.35">
      <c r="H17" s="1"/>
    </row>
    <row r="18" spans="1:8" x14ac:dyDescent="0.35">
      <c r="A18" t="s">
        <v>15</v>
      </c>
      <c r="B18" t="s">
        <v>50</v>
      </c>
      <c r="C18" t="s">
        <v>51</v>
      </c>
      <c r="D18" t="s">
        <v>52</v>
      </c>
      <c r="E18" t="s">
        <v>53</v>
      </c>
      <c r="F18" s="1"/>
    </row>
    <row r="19" spans="1:8" x14ac:dyDescent="0.35">
      <c r="A19" t="s">
        <v>50</v>
      </c>
      <c r="B19" s="1">
        <v>0</v>
      </c>
      <c r="C19" s="1">
        <v>12000</v>
      </c>
      <c r="D19" s="1">
        <v>10000</v>
      </c>
      <c r="E19" s="1">
        <v>4000</v>
      </c>
    </row>
    <row r="20" spans="1:8" x14ac:dyDescent="0.35">
      <c r="A20" t="s">
        <v>51</v>
      </c>
      <c r="B20" s="1">
        <v>12000</v>
      </c>
      <c r="C20" s="1">
        <v>0</v>
      </c>
      <c r="D20" s="1">
        <v>3000</v>
      </c>
      <c r="E20" s="1">
        <v>8000</v>
      </c>
    </row>
    <row r="21" spans="1:8" x14ac:dyDescent="0.35">
      <c r="A21" t="s">
        <v>52</v>
      </c>
      <c r="B21" s="1">
        <v>10000</v>
      </c>
      <c r="C21" s="1">
        <v>3000</v>
      </c>
      <c r="D21" s="1">
        <v>0</v>
      </c>
      <c r="E21" s="1">
        <v>7000</v>
      </c>
      <c r="F21" s="1"/>
    </row>
    <row r="22" spans="1:8" x14ac:dyDescent="0.35">
      <c r="A22" t="s">
        <v>53</v>
      </c>
      <c r="B22" s="1">
        <v>4000</v>
      </c>
      <c r="C22" s="1">
        <v>8000</v>
      </c>
      <c r="D22" s="1">
        <v>7000</v>
      </c>
      <c r="E22" s="1">
        <v>0</v>
      </c>
      <c r="F22" s="1"/>
    </row>
    <row r="23" spans="1:8" x14ac:dyDescent="0.35">
      <c r="H23" s="1"/>
    </row>
    <row r="24" spans="1:8" x14ac:dyDescent="0.35">
      <c r="H24" s="1"/>
    </row>
    <row r="27" spans="1:8" x14ac:dyDescent="0.35">
      <c r="H27" s="1"/>
    </row>
    <row r="28" spans="1:8" x14ac:dyDescent="0.35">
      <c r="H28" s="1"/>
    </row>
    <row r="29" spans="1:8" x14ac:dyDescent="0.35">
      <c r="H29" s="1"/>
    </row>
    <row r="30" spans="1:8" x14ac:dyDescent="0.35">
      <c r="H30" s="1"/>
    </row>
    <row r="31" spans="1:8" x14ac:dyDescent="0.35">
      <c r="H31" s="1"/>
    </row>
    <row r="32" spans="1:8" x14ac:dyDescent="0.35">
      <c r="H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E8E2-72C6-4A71-9DAC-B57BB5F4E9CB}">
  <dimension ref="A1:J35"/>
  <sheetViews>
    <sheetView workbookViewId="0">
      <selection activeCell="B14" sqref="B14:H14"/>
    </sheetView>
  </sheetViews>
  <sheetFormatPr defaultRowHeight="14.5" x14ac:dyDescent="0.35"/>
  <cols>
    <col min="1" max="1" width="11.1796875" bestFit="1" customWidth="1"/>
  </cols>
  <sheetData>
    <row r="1" spans="1:10" x14ac:dyDescent="0.35">
      <c r="A1" t="s">
        <v>0</v>
      </c>
      <c r="B1">
        <v>1</v>
      </c>
    </row>
    <row r="3" spans="1:10" x14ac:dyDescent="0.35">
      <c r="A3" t="s">
        <v>1</v>
      </c>
      <c r="B3" t="s">
        <v>35</v>
      </c>
      <c r="C3" t="s">
        <v>36</v>
      </c>
      <c r="D3" t="s">
        <v>36</v>
      </c>
      <c r="E3" t="s">
        <v>36</v>
      </c>
      <c r="F3" t="s">
        <v>27</v>
      </c>
      <c r="G3" t="s">
        <v>27</v>
      </c>
      <c r="H3" t="s">
        <v>3</v>
      </c>
    </row>
    <row r="4" spans="1:10" x14ac:dyDescent="0.35">
      <c r="A4" t="s">
        <v>4</v>
      </c>
      <c r="B4" t="s">
        <v>37</v>
      </c>
      <c r="C4" t="s">
        <v>5</v>
      </c>
      <c r="D4" t="s">
        <v>6</v>
      </c>
      <c r="E4" t="s">
        <v>7</v>
      </c>
      <c r="F4" t="s">
        <v>28</v>
      </c>
      <c r="G4" t="s">
        <v>5</v>
      </c>
      <c r="H4" t="s">
        <v>5</v>
      </c>
    </row>
    <row r="5" spans="1:10" x14ac:dyDescent="0.35">
      <c r="I5" s="1"/>
      <c r="J5" s="1"/>
    </row>
    <row r="6" spans="1:10" x14ac:dyDescent="0.35">
      <c r="A6" t="s">
        <v>38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/>
      <c r="J6" s="1"/>
    </row>
    <row r="7" spans="1:10" x14ac:dyDescent="0.35">
      <c r="A7" t="s">
        <v>39</v>
      </c>
      <c r="B7" s="1">
        <v>1</v>
      </c>
      <c r="C7" s="1">
        <v>0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/>
      <c r="J7" s="1"/>
    </row>
    <row r="8" spans="1:10" x14ac:dyDescent="0.35">
      <c r="A8" t="s">
        <v>40</v>
      </c>
      <c r="B8" s="1">
        <v>1</v>
      </c>
      <c r="C8" s="1">
        <v>0</v>
      </c>
      <c r="D8" s="1">
        <v>1</v>
      </c>
      <c r="E8" s="1">
        <v>0</v>
      </c>
      <c r="F8" s="1">
        <v>2</v>
      </c>
      <c r="G8" s="1">
        <v>0</v>
      </c>
      <c r="H8" s="1">
        <v>1</v>
      </c>
    </row>
    <row r="10" spans="1:10" x14ac:dyDescent="0.35">
      <c r="A10" t="s">
        <v>10</v>
      </c>
      <c r="B10">
        <v>1</v>
      </c>
      <c r="C10">
        <v>1</v>
      </c>
      <c r="D10">
        <v>1</v>
      </c>
      <c r="E10">
        <v>1</v>
      </c>
      <c r="F10">
        <v>2</v>
      </c>
      <c r="G10">
        <v>2</v>
      </c>
      <c r="H10">
        <v>1</v>
      </c>
    </row>
    <row r="12" spans="1:10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0" x14ac:dyDescent="0.3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0" x14ac:dyDescent="0.35">
      <c r="A14" t="s">
        <v>13</v>
      </c>
      <c r="B14">
        <f t="shared" ref="B14:H14" si="0">1/15</f>
        <v>6.6666666666666666E-2</v>
      </c>
      <c r="C14">
        <f t="shared" si="0"/>
        <v>6.6666666666666666E-2</v>
      </c>
      <c r="D14">
        <f t="shared" si="0"/>
        <v>6.6666666666666666E-2</v>
      </c>
      <c r="E14">
        <f t="shared" si="0"/>
        <v>6.6666666666666666E-2</v>
      </c>
      <c r="F14">
        <f t="shared" si="0"/>
        <v>6.6666666666666666E-2</v>
      </c>
      <c r="G14">
        <f t="shared" si="0"/>
        <v>6.6666666666666666E-2</v>
      </c>
      <c r="H14">
        <f t="shared" si="0"/>
        <v>6.6666666666666666E-2</v>
      </c>
    </row>
    <row r="15" spans="1:10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7" spans="1:4" x14ac:dyDescent="0.35">
      <c r="A17" t="s">
        <v>15</v>
      </c>
      <c r="B17" t="s">
        <v>41</v>
      </c>
      <c r="C17" t="s">
        <v>42</v>
      </c>
      <c r="D17" t="s">
        <v>43</v>
      </c>
    </row>
    <row r="18" spans="1:4" x14ac:dyDescent="0.35">
      <c r="A18" t="s">
        <v>41</v>
      </c>
      <c r="B18" s="1">
        <v>0</v>
      </c>
      <c r="C18" s="3">
        <v>0</v>
      </c>
      <c r="D18" s="3">
        <v>0</v>
      </c>
    </row>
    <row r="19" spans="1:4" x14ac:dyDescent="0.35">
      <c r="A19" t="s">
        <v>42</v>
      </c>
      <c r="B19" s="3">
        <v>0</v>
      </c>
      <c r="C19">
        <v>0</v>
      </c>
      <c r="D19" s="3">
        <v>0</v>
      </c>
    </row>
    <row r="20" spans="1:4" x14ac:dyDescent="0.35">
      <c r="A20" t="s">
        <v>43</v>
      </c>
      <c r="B20" s="3">
        <v>0</v>
      </c>
      <c r="C20" s="3">
        <v>0</v>
      </c>
      <c r="D20">
        <v>0</v>
      </c>
    </row>
    <row r="22" spans="1:4" x14ac:dyDescent="0.35">
      <c r="A22" t="s">
        <v>18</v>
      </c>
      <c r="B22" t="s">
        <v>41</v>
      </c>
      <c r="C22" t="s">
        <v>42</v>
      </c>
      <c r="D22" t="s">
        <v>43</v>
      </c>
    </row>
    <row r="23" spans="1:4" x14ac:dyDescent="0.35">
      <c r="A23" t="s">
        <v>41</v>
      </c>
      <c r="B23">
        <v>0</v>
      </c>
      <c r="C23">
        <v>0</v>
      </c>
      <c r="D23">
        <v>0</v>
      </c>
    </row>
    <row r="24" spans="1:4" x14ac:dyDescent="0.35">
      <c r="A24" t="s">
        <v>42</v>
      </c>
      <c r="B24">
        <v>0</v>
      </c>
      <c r="C24">
        <v>0</v>
      </c>
      <c r="D24">
        <v>0</v>
      </c>
    </row>
    <row r="25" spans="1:4" x14ac:dyDescent="0.35">
      <c r="A25" t="s">
        <v>43</v>
      </c>
      <c r="B25">
        <v>0</v>
      </c>
      <c r="C25">
        <v>0</v>
      </c>
      <c r="D25">
        <v>0</v>
      </c>
    </row>
    <row r="27" spans="1:4" x14ac:dyDescent="0.35">
      <c r="A27" t="s">
        <v>19</v>
      </c>
      <c r="B27" t="s">
        <v>41</v>
      </c>
      <c r="C27" t="s">
        <v>42</v>
      </c>
      <c r="D27" t="s">
        <v>43</v>
      </c>
    </row>
    <row r="28" spans="1:4" x14ac:dyDescent="0.35">
      <c r="A28" t="s">
        <v>41</v>
      </c>
      <c r="B28">
        <v>0</v>
      </c>
      <c r="C28" s="3">
        <v>200</v>
      </c>
      <c r="D28" s="3">
        <v>200</v>
      </c>
    </row>
    <row r="29" spans="1:4" x14ac:dyDescent="0.35">
      <c r="A29" t="s">
        <v>42</v>
      </c>
      <c r="B29" s="3">
        <v>200</v>
      </c>
      <c r="C29">
        <v>0</v>
      </c>
      <c r="D29">
        <v>0</v>
      </c>
    </row>
    <row r="30" spans="1:4" x14ac:dyDescent="0.35">
      <c r="A30" t="s">
        <v>43</v>
      </c>
      <c r="B30" s="3">
        <v>200</v>
      </c>
      <c r="C30">
        <v>0</v>
      </c>
      <c r="D30">
        <v>0</v>
      </c>
    </row>
    <row r="32" spans="1:4" x14ac:dyDescent="0.35">
      <c r="A32" t="s">
        <v>20</v>
      </c>
      <c r="B32" t="s">
        <v>41</v>
      </c>
      <c r="C32" t="s">
        <v>42</v>
      </c>
      <c r="D32" t="s">
        <v>43</v>
      </c>
    </row>
    <row r="33" spans="1:4" x14ac:dyDescent="0.35">
      <c r="A33" t="s">
        <v>21</v>
      </c>
      <c r="B33">
        <v>0.63</v>
      </c>
      <c r="C33">
        <v>0.63</v>
      </c>
      <c r="D33">
        <v>0.63</v>
      </c>
    </row>
    <row r="34" spans="1:4" x14ac:dyDescent="0.35">
      <c r="A34" t="s">
        <v>22</v>
      </c>
      <c r="B34">
        <v>0</v>
      </c>
      <c r="C34">
        <v>0</v>
      </c>
      <c r="D34">
        <v>0</v>
      </c>
    </row>
    <row r="35" spans="1:4" x14ac:dyDescent="0.35">
      <c r="A35" t="s">
        <v>23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BD4C-A9A0-4A42-9497-3B87099AB79A}">
  <dimension ref="A1:I20"/>
  <sheetViews>
    <sheetView workbookViewId="0">
      <selection activeCell="B14" sqref="B14:I14"/>
    </sheetView>
  </sheetViews>
  <sheetFormatPr defaultRowHeight="14.5" x14ac:dyDescent="0.35"/>
  <sheetData>
    <row r="1" spans="1:9" x14ac:dyDescent="0.35">
      <c r="A1" t="s">
        <v>0</v>
      </c>
      <c r="B1">
        <v>1</v>
      </c>
    </row>
    <row r="3" spans="1:9" x14ac:dyDescent="0.35">
      <c r="A3" t="s">
        <v>1</v>
      </c>
      <c r="B3" t="s">
        <v>24</v>
      </c>
      <c r="C3" t="s">
        <v>24</v>
      </c>
      <c r="D3" t="s">
        <v>25</v>
      </c>
      <c r="E3" t="s">
        <v>25</v>
      </c>
      <c r="F3" t="s">
        <v>25</v>
      </c>
      <c r="G3" t="s">
        <v>26</v>
      </c>
      <c r="H3" t="s">
        <v>27</v>
      </c>
      <c r="I3" t="s">
        <v>27</v>
      </c>
    </row>
    <row r="4" spans="1:9" x14ac:dyDescent="0.35">
      <c r="A4" t="s">
        <v>4</v>
      </c>
      <c r="B4" t="s">
        <v>6</v>
      </c>
      <c r="C4" t="s">
        <v>7</v>
      </c>
      <c r="D4" t="s">
        <v>5</v>
      </c>
      <c r="E4" t="s">
        <v>6</v>
      </c>
      <c r="F4" t="s">
        <v>7</v>
      </c>
      <c r="G4" t="s">
        <v>5</v>
      </c>
      <c r="H4" t="s">
        <v>28</v>
      </c>
      <c r="I4" t="s">
        <v>5</v>
      </c>
    </row>
    <row r="6" spans="1:9" x14ac:dyDescent="0.35">
      <c r="A6" t="s">
        <v>29</v>
      </c>
      <c r="B6" s="1">
        <v>0</v>
      </c>
      <c r="C6" s="1">
        <v>4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</row>
    <row r="7" spans="1:9" x14ac:dyDescent="0.35">
      <c r="A7" t="s">
        <v>30</v>
      </c>
      <c r="B7" s="1">
        <v>4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</row>
    <row r="8" spans="1:9" x14ac:dyDescent="0.35">
      <c r="A8" t="s">
        <v>31</v>
      </c>
      <c r="B8" s="1">
        <v>0</v>
      </c>
      <c r="C8" s="1">
        <v>4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2</v>
      </c>
    </row>
    <row r="10" spans="1:9" x14ac:dyDescent="0.35">
      <c r="A10" t="s">
        <v>10</v>
      </c>
      <c r="B10">
        <v>4</v>
      </c>
      <c r="C10">
        <v>4</v>
      </c>
      <c r="D10">
        <v>1</v>
      </c>
      <c r="E10">
        <v>1</v>
      </c>
      <c r="F10">
        <v>1</v>
      </c>
      <c r="G10">
        <v>1</v>
      </c>
      <c r="H10">
        <v>2</v>
      </c>
      <c r="I10">
        <v>2</v>
      </c>
    </row>
    <row r="12" spans="1:9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5">
      <c r="A14" t="s">
        <v>13</v>
      </c>
      <c r="B14">
        <f>1/15</f>
        <v>6.6666666666666666E-2</v>
      </c>
      <c r="C14">
        <f t="shared" ref="C14:I14" si="0">1/15</f>
        <v>6.6666666666666666E-2</v>
      </c>
      <c r="D14">
        <f t="shared" si="0"/>
        <v>6.6666666666666666E-2</v>
      </c>
      <c r="E14">
        <f t="shared" si="0"/>
        <v>6.6666666666666666E-2</v>
      </c>
      <c r="F14">
        <f t="shared" si="0"/>
        <v>6.6666666666666666E-2</v>
      </c>
      <c r="G14">
        <f t="shared" si="0"/>
        <v>6.6666666666666666E-2</v>
      </c>
      <c r="H14">
        <f t="shared" si="0"/>
        <v>6.6666666666666666E-2</v>
      </c>
      <c r="I14">
        <f t="shared" si="0"/>
        <v>6.6666666666666666E-2</v>
      </c>
    </row>
    <row r="15" spans="1:9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7" spans="1:5" x14ac:dyDescent="0.35">
      <c r="A17" t="s">
        <v>15</v>
      </c>
      <c r="B17" t="s">
        <v>32</v>
      </c>
      <c r="C17" t="s">
        <v>33</v>
      </c>
      <c r="D17" t="s">
        <v>34</v>
      </c>
    </row>
    <row r="18" spans="1:5" x14ac:dyDescent="0.35">
      <c r="A18" t="s">
        <v>32</v>
      </c>
      <c r="B18">
        <v>0</v>
      </c>
      <c r="C18" s="3">
        <v>2500</v>
      </c>
      <c r="D18" s="3">
        <v>18000</v>
      </c>
      <c r="E18" s="3"/>
    </row>
    <row r="19" spans="1:5" x14ac:dyDescent="0.35">
      <c r="A19" t="s">
        <v>33</v>
      </c>
      <c r="B19" s="3">
        <v>2500</v>
      </c>
      <c r="C19">
        <v>0</v>
      </c>
      <c r="D19" s="3">
        <v>13500</v>
      </c>
    </row>
    <row r="20" spans="1:5" x14ac:dyDescent="0.35">
      <c r="A20" t="s">
        <v>34</v>
      </c>
      <c r="B20" s="3">
        <v>18000</v>
      </c>
      <c r="C20" s="3">
        <v>13500</v>
      </c>
      <c r="D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805-B6DC-49BF-9D8A-070FAF5B819B}">
  <dimension ref="A1:E32"/>
  <sheetViews>
    <sheetView workbookViewId="0">
      <selection activeCell="B14" sqref="B14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5" width="9.26953125" bestFit="1" customWidth="1"/>
  </cols>
  <sheetData>
    <row r="1" spans="1:4" x14ac:dyDescent="0.35">
      <c r="A1" t="s">
        <v>0</v>
      </c>
      <c r="B1">
        <v>1</v>
      </c>
    </row>
    <row r="3" spans="1:4" x14ac:dyDescent="0.35">
      <c r="A3" t="s">
        <v>1</v>
      </c>
      <c r="B3" t="s">
        <v>2</v>
      </c>
      <c r="C3" t="s">
        <v>3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7</v>
      </c>
    </row>
    <row r="6" spans="1:4" x14ac:dyDescent="0.35">
      <c r="A6" t="s">
        <v>8</v>
      </c>
      <c r="B6" s="1">
        <v>2</v>
      </c>
      <c r="C6" s="1">
        <v>3</v>
      </c>
      <c r="D6" s="1">
        <v>0</v>
      </c>
    </row>
    <row r="7" spans="1:4" x14ac:dyDescent="0.35">
      <c r="A7" t="s">
        <v>9</v>
      </c>
      <c r="B7" s="1">
        <v>2</v>
      </c>
      <c r="C7" s="1">
        <v>0</v>
      </c>
      <c r="D7" s="1">
        <v>3</v>
      </c>
    </row>
    <row r="9" spans="1:4" x14ac:dyDescent="0.35">
      <c r="A9" t="s">
        <v>10</v>
      </c>
      <c r="B9">
        <v>2</v>
      </c>
      <c r="C9">
        <v>3</v>
      </c>
      <c r="D9">
        <v>3</v>
      </c>
    </row>
    <row r="11" spans="1:4" x14ac:dyDescent="0.35">
      <c r="A11" t="s">
        <v>11</v>
      </c>
      <c r="B11">
        <v>0</v>
      </c>
      <c r="C11">
        <v>0</v>
      </c>
      <c r="D11">
        <v>0</v>
      </c>
    </row>
    <row r="12" spans="1:4" x14ac:dyDescent="0.35">
      <c r="A12" t="s">
        <v>12</v>
      </c>
      <c r="B12">
        <v>1</v>
      </c>
      <c r="C12">
        <v>1</v>
      </c>
      <c r="D12">
        <v>1</v>
      </c>
    </row>
    <row r="13" spans="1:4" x14ac:dyDescent="0.35">
      <c r="A13" t="s">
        <v>13</v>
      </c>
      <c r="B13">
        <f>1/15</f>
        <v>6.6666666666666666E-2</v>
      </c>
      <c r="C13">
        <f t="shared" ref="C13:D13" si="0">1/15</f>
        <v>6.6666666666666666E-2</v>
      </c>
      <c r="D13">
        <f t="shared" si="0"/>
        <v>6.6666666666666666E-2</v>
      </c>
    </row>
    <row r="14" spans="1:4" x14ac:dyDescent="0.35">
      <c r="A14" t="s">
        <v>14</v>
      </c>
      <c r="B14">
        <v>0</v>
      </c>
      <c r="C14">
        <v>0</v>
      </c>
      <c r="D14">
        <v>0</v>
      </c>
    </row>
    <row r="16" spans="1:4" x14ac:dyDescent="0.35">
      <c r="A16" t="s">
        <v>15</v>
      </c>
      <c r="B16" t="s">
        <v>16</v>
      </c>
      <c r="C16" t="s">
        <v>17</v>
      </c>
    </row>
    <row r="17" spans="1:5" x14ac:dyDescent="0.35">
      <c r="A17" t="s">
        <v>16</v>
      </c>
      <c r="B17" s="2">
        <v>0</v>
      </c>
      <c r="C17" s="2">
        <v>2500</v>
      </c>
      <c r="D17" s="2"/>
      <c r="E17" s="2"/>
    </row>
    <row r="18" spans="1:5" x14ac:dyDescent="0.35">
      <c r="A18" t="s">
        <v>17</v>
      </c>
      <c r="B18" s="2">
        <v>2500</v>
      </c>
      <c r="C18" s="2">
        <v>0</v>
      </c>
      <c r="D18" s="2"/>
      <c r="E18" s="2"/>
    </row>
    <row r="19" spans="1:5" x14ac:dyDescent="0.35">
      <c r="B19" s="2"/>
      <c r="C19" s="2"/>
      <c r="D19" s="2"/>
      <c r="E19" s="2"/>
    </row>
    <row r="20" spans="1:5" x14ac:dyDescent="0.35">
      <c r="B20" s="2"/>
      <c r="C20" s="2"/>
      <c r="D20" s="2"/>
      <c r="E20" s="2"/>
    </row>
    <row r="23" spans="1:5" x14ac:dyDescent="0.35">
      <c r="B23" s="2"/>
      <c r="C23" s="2"/>
      <c r="D23" s="2"/>
      <c r="E23" s="2"/>
    </row>
    <row r="24" spans="1:5" x14ac:dyDescent="0.35">
      <c r="B24" s="2"/>
      <c r="C24" s="2"/>
      <c r="D24" s="2"/>
      <c r="E24" s="2"/>
    </row>
    <row r="25" spans="1:5" x14ac:dyDescent="0.35">
      <c r="B25" s="2"/>
      <c r="C25" s="2"/>
      <c r="D25" s="2"/>
      <c r="E25" s="2"/>
    </row>
    <row r="26" spans="1:5" x14ac:dyDescent="0.35">
      <c r="B26" s="2"/>
      <c r="C26" s="2"/>
      <c r="D26" s="2"/>
      <c r="E26" s="2"/>
    </row>
    <row r="29" spans="1:5" x14ac:dyDescent="0.35">
      <c r="B29" s="2"/>
      <c r="C29" s="2"/>
      <c r="D29" s="2"/>
      <c r="E29" s="2"/>
    </row>
    <row r="30" spans="1:5" x14ac:dyDescent="0.35">
      <c r="B30" s="2"/>
      <c r="C30" s="2"/>
      <c r="D30" s="2"/>
      <c r="E30" s="2"/>
    </row>
    <row r="31" spans="1:5" x14ac:dyDescent="0.35">
      <c r="B31" s="2"/>
      <c r="C31" s="2"/>
      <c r="D31" s="2"/>
      <c r="E31" s="2"/>
    </row>
    <row r="32" spans="1:5" x14ac:dyDescent="0.35">
      <c r="B32" s="2"/>
      <c r="C32" s="2"/>
      <c r="D32" s="2"/>
      <c r="E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Cordierite</vt:lpstr>
      <vt:lpstr>Chloritoid</vt:lpstr>
      <vt:lpstr>Staurolite</vt:lpstr>
      <vt:lpstr>Biotite</vt:lpstr>
      <vt:lpstr>Muscovite</vt:lpstr>
      <vt:lpstr>Chlorite</vt:lpstr>
      <vt:lpstr>Garnet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2021-06-15T08:29:56Z</dcterms:created>
  <dcterms:modified xsi:type="dcterms:W3CDTF">2021-12-15T21:21:46Z</dcterms:modified>
</cp:coreProperties>
</file>