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4595"/>
  </bookViews>
  <sheets>
    <sheet name="MC0202S_V0.91" sheetId="1" r:id="rId1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0" i="1"/>
  <c r="H31" i="1"/>
  <c r="H32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</calcChain>
</file>

<file path=xl/sharedStrings.xml><?xml version="1.0" encoding="utf-8"?>
<sst xmlns="http://schemas.openxmlformats.org/spreadsheetml/2006/main" count="162" uniqueCount="85">
  <si>
    <t>Comment</t>
  </si>
  <si>
    <t>Description</t>
  </si>
  <si>
    <t>Designator</t>
  </si>
  <si>
    <t>Footprint</t>
  </si>
  <si>
    <t>LibRef</t>
  </si>
  <si>
    <t>Quantity</t>
  </si>
  <si>
    <t>1uF</t>
  </si>
  <si>
    <t/>
  </si>
  <si>
    <t>BC1, BC14, BC28, BC30</t>
  </si>
  <si>
    <t>CS-1005</t>
  </si>
  <si>
    <t>0.1uF</t>
  </si>
  <si>
    <t>BC2, BC3, BC4, BC5, BC6, BC7, BC8, BC9, BC10, BC11, BC12, BC13, BC15, BC16, BC17, BC18, BC19, BC20, BC21, BC22, BC23, BC24, BC25, BC26, BC27, BC29, C2, C6, C7, C8, C9, C10, C11, C12, C13, C14, C23, C26, C27, C28</t>
  </si>
  <si>
    <t>12pF</t>
  </si>
  <si>
    <t>C1, C3, C4, C5</t>
  </si>
  <si>
    <t>C19, C21</t>
  </si>
  <si>
    <t>CS-1608</t>
  </si>
  <si>
    <t>1nF</t>
  </si>
  <si>
    <t>C20</t>
  </si>
  <si>
    <t>10uF</t>
  </si>
  <si>
    <t>C22, C25</t>
  </si>
  <si>
    <t>CS-2012</t>
  </si>
  <si>
    <t>10nF</t>
  </si>
  <si>
    <t>C24</t>
  </si>
  <si>
    <t>TH_HC-SFP-01L</t>
  </si>
  <si>
    <t>CN1, CN2</t>
  </si>
  <si>
    <t>RB051L-40</t>
  </si>
  <si>
    <t>D1</t>
  </si>
  <si>
    <t>SOD-106</t>
  </si>
  <si>
    <t>FB1, FB2</t>
  </si>
  <si>
    <t>LS-1608</t>
  </si>
  <si>
    <t>60</t>
  </si>
  <si>
    <t>FB3</t>
  </si>
  <si>
    <t>LS-2012</t>
  </si>
  <si>
    <t>CON 10P</t>
  </si>
  <si>
    <t>J1, J3</t>
  </si>
  <si>
    <t>Header_2.54_10p</t>
  </si>
  <si>
    <t>KSP20LG154</t>
  </si>
  <si>
    <t>J2, J4</t>
  </si>
  <si>
    <t>HR911130A</t>
  </si>
  <si>
    <t>J5, J6</t>
  </si>
  <si>
    <t>DC005</t>
  </si>
  <si>
    <t>J7</t>
  </si>
  <si>
    <t>2.2uH</t>
  </si>
  <si>
    <t>L1, L2</t>
  </si>
  <si>
    <t>CDRH3D16NP</t>
  </si>
  <si>
    <t>100uH</t>
  </si>
  <si>
    <t>L3</t>
  </si>
  <si>
    <t>CDRH6D38NP</t>
  </si>
  <si>
    <t>LED</t>
  </si>
  <si>
    <t>LD1, LD2, LD3, LD4, LD5, LD6, LD7, LD8, LD9, LD10</t>
  </si>
  <si>
    <t>LED2012</t>
  </si>
  <si>
    <t>470</t>
  </si>
  <si>
    <t>R1, R6, R14, R16, R21, R29, R53, R54, R55, R56</t>
  </si>
  <si>
    <t>RS-1005</t>
  </si>
  <si>
    <t>4.7K</t>
  </si>
  <si>
    <t>R2, R3, R4, R5, R7, R8, R9, R11, R12, R13, R15, R17, R18, R19, R20, R22, R23, R24, R26, R27, R28, R30</t>
  </si>
  <si>
    <t>2.5K_F</t>
  </si>
  <si>
    <t>R10, R25</t>
  </si>
  <si>
    <t>10K</t>
  </si>
  <si>
    <t>R31, R32, R33, R34, R35, R36, R37, R38, R39, R40, R41, R42, R43, R44, R45, R46, R47, R48, R49, R50, R51, R52</t>
  </si>
  <si>
    <t>10K_1%</t>
  </si>
  <si>
    <t>R65</t>
  </si>
  <si>
    <t>6K_1%</t>
  </si>
  <si>
    <t>R66</t>
  </si>
  <si>
    <t>0</t>
  </si>
  <si>
    <t>R67</t>
  </si>
  <si>
    <t>LED0</t>
  </si>
  <si>
    <t>TP1, TP4</t>
  </si>
  <si>
    <t>TP-SMD(1.0)</t>
  </si>
  <si>
    <t>LED1</t>
  </si>
  <si>
    <t>TP2, TP5</t>
  </si>
  <si>
    <t>3.3V</t>
  </si>
  <si>
    <t>TP3, TP6, TP7</t>
  </si>
  <si>
    <t>RTL8213B</t>
  </si>
  <si>
    <t>U1, U2</t>
  </si>
  <si>
    <t>QFN-40_5x5</t>
  </si>
  <si>
    <t>XL7015E1</t>
  </si>
  <si>
    <t>U3</t>
  </si>
  <si>
    <t>TO252-5L</t>
  </si>
  <si>
    <t>25MHz-S20P-SX32</t>
  </si>
  <si>
    <t>Y1, Y2</t>
  </si>
  <si>
    <t>SX-32</t>
  </si>
  <si>
    <t>MQT</t>
    <phoneticPr fontId="1" type="noConversion"/>
  </si>
  <si>
    <t>60</t>
    <phoneticPr fontId="1" type="noConversion"/>
  </si>
  <si>
    <t>GREEN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</si>
</sst>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0" borderId="1" xfId="0" quotePrefix="1" applyFont="1" applyBorder="1">
      <alignment vertical="center"/>
    </xf>
    <xf numFmtId="0" fontId="2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H32" sqref="H32"/>
    </sheetView>
  </sheetViews>
  <sheetFormatPr defaultRowHeight="16.5" x14ac:dyDescent="0.3"/>
  <cols>
    <col min="2" max="7" width="15.625" customWidth="1"/>
  </cols>
  <sheetData>
    <row r="1" spans="1:8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82</v>
      </c>
    </row>
    <row r="2" spans="1:8" x14ac:dyDescent="0.3">
      <c r="A2" s="3">
        <f>ROW()-1</f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6</v>
      </c>
      <c r="G2" s="3">
        <v>4</v>
      </c>
      <c r="H2" s="3">
        <f>G2</f>
        <v>4</v>
      </c>
    </row>
    <row r="3" spans="1:8" x14ac:dyDescent="0.3">
      <c r="A3" s="3">
        <f t="shared" ref="A3:A32" si="0">ROW()-1</f>
        <v>2</v>
      </c>
      <c r="B3" s="2" t="s">
        <v>10</v>
      </c>
      <c r="C3" s="2" t="s">
        <v>7</v>
      </c>
      <c r="D3" s="2" t="s">
        <v>11</v>
      </c>
      <c r="E3" s="2" t="s">
        <v>9</v>
      </c>
      <c r="F3" s="2" t="s">
        <v>10</v>
      </c>
      <c r="G3" s="3">
        <v>40</v>
      </c>
      <c r="H3" s="3">
        <f t="shared" ref="H3:H32" si="1">G3</f>
        <v>40</v>
      </c>
    </row>
    <row r="4" spans="1:8" x14ac:dyDescent="0.3">
      <c r="A4" s="3">
        <f t="shared" si="0"/>
        <v>3</v>
      </c>
      <c r="B4" s="2" t="s">
        <v>12</v>
      </c>
      <c r="C4" s="2" t="s">
        <v>7</v>
      </c>
      <c r="D4" s="2" t="s">
        <v>13</v>
      </c>
      <c r="E4" s="2" t="s">
        <v>9</v>
      </c>
      <c r="F4" s="2" t="s">
        <v>12</v>
      </c>
      <c r="G4" s="3">
        <v>4</v>
      </c>
      <c r="H4" s="3">
        <f t="shared" si="1"/>
        <v>4</v>
      </c>
    </row>
    <row r="5" spans="1:8" x14ac:dyDescent="0.3">
      <c r="A5" s="3">
        <f t="shared" si="0"/>
        <v>4</v>
      </c>
      <c r="B5" s="2" t="s">
        <v>10</v>
      </c>
      <c r="C5" s="2" t="s">
        <v>7</v>
      </c>
      <c r="D5" s="2" t="s">
        <v>14</v>
      </c>
      <c r="E5" s="2" t="s">
        <v>15</v>
      </c>
      <c r="F5" s="2" t="s">
        <v>10</v>
      </c>
      <c r="G5" s="3">
        <v>2</v>
      </c>
      <c r="H5" s="3">
        <f t="shared" si="1"/>
        <v>2</v>
      </c>
    </row>
    <row r="6" spans="1:8" x14ac:dyDescent="0.3">
      <c r="A6" s="3">
        <f t="shared" si="0"/>
        <v>5</v>
      </c>
      <c r="B6" s="2" t="s">
        <v>16</v>
      </c>
      <c r="C6" s="2" t="s">
        <v>7</v>
      </c>
      <c r="D6" s="2" t="s">
        <v>17</v>
      </c>
      <c r="E6" s="2" t="s">
        <v>15</v>
      </c>
      <c r="F6" s="2" t="s">
        <v>16</v>
      </c>
      <c r="G6" s="3">
        <v>1</v>
      </c>
      <c r="H6" s="3">
        <f t="shared" si="1"/>
        <v>1</v>
      </c>
    </row>
    <row r="7" spans="1:8" x14ac:dyDescent="0.3">
      <c r="A7" s="3">
        <f t="shared" si="0"/>
        <v>6</v>
      </c>
      <c r="B7" s="2" t="s">
        <v>18</v>
      </c>
      <c r="C7" s="2" t="s">
        <v>7</v>
      </c>
      <c r="D7" s="2" t="s">
        <v>19</v>
      </c>
      <c r="E7" s="2" t="s">
        <v>20</v>
      </c>
      <c r="F7" s="2" t="s">
        <v>18</v>
      </c>
      <c r="G7" s="3">
        <v>2</v>
      </c>
      <c r="H7" s="3">
        <f t="shared" si="1"/>
        <v>2</v>
      </c>
    </row>
    <row r="8" spans="1:8" x14ac:dyDescent="0.3">
      <c r="A8" s="3">
        <f t="shared" si="0"/>
        <v>7</v>
      </c>
      <c r="B8" s="2" t="s">
        <v>21</v>
      </c>
      <c r="C8" s="2" t="s">
        <v>7</v>
      </c>
      <c r="D8" s="2" t="s">
        <v>22</v>
      </c>
      <c r="E8" s="2" t="s">
        <v>9</v>
      </c>
      <c r="F8" s="2" t="s">
        <v>21</v>
      </c>
      <c r="G8" s="3">
        <v>1</v>
      </c>
      <c r="H8" s="3">
        <f t="shared" si="1"/>
        <v>1</v>
      </c>
    </row>
    <row r="9" spans="1:8" x14ac:dyDescent="0.3">
      <c r="A9" s="3">
        <f t="shared" si="0"/>
        <v>8</v>
      </c>
      <c r="B9" s="2" t="s">
        <v>23</v>
      </c>
      <c r="C9" s="2" t="s">
        <v>7</v>
      </c>
      <c r="D9" s="2" t="s">
        <v>24</v>
      </c>
      <c r="E9" s="2" t="s">
        <v>23</v>
      </c>
      <c r="F9" s="2" t="s">
        <v>23</v>
      </c>
      <c r="G9" s="3">
        <v>2</v>
      </c>
      <c r="H9" s="3">
        <v>0</v>
      </c>
    </row>
    <row r="10" spans="1:8" x14ac:dyDescent="0.3">
      <c r="A10" s="3">
        <f t="shared" si="0"/>
        <v>9</v>
      </c>
      <c r="B10" s="2" t="s">
        <v>25</v>
      </c>
      <c r="C10" s="2" t="s">
        <v>7</v>
      </c>
      <c r="D10" s="2" t="s">
        <v>26</v>
      </c>
      <c r="E10" s="2" t="s">
        <v>27</v>
      </c>
      <c r="F10" s="2" t="s">
        <v>25</v>
      </c>
      <c r="G10" s="3">
        <v>1</v>
      </c>
      <c r="H10" s="3">
        <f t="shared" si="1"/>
        <v>1</v>
      </c>
    </row>
    <row r="11" spans="1:8" x14ac:dyDescent="0.3">
      <c r="A11" s="3">
        <f t="shared" si="0"/>
        <v>10</v>
      </c>
      <c r="B11" s="2" t="s">
        <v>83</v>
      </c>
      <c r="C11" s="2" t="s">
        <v>7</v>
      </c>
      <c r="D11" s="2" t="s">
        <v>28</v>
      </c>
      <c r="E11" s="2" t="s">
        <v>29</v>
      </c>
      <c r="F11" s="2" t="s">
        <v>83</v>
      </c>
      <c r="G11" s="3">
        <v>2</v>
      </c>
      <c r="H11" s="3">
        <f t="shared" si="1"/>
        <v>2</v>
      </c>
    </row>
    <row r="12" spans="1:8" x14ac:dyDescent="0.3">
      <c r="A12" s="3">
        <f t="shared" si="0"/>
        <v>11</v>
      </c>
      <c r="B12" s="2" t="s">
        <v>30</v>
      </c>
      <c r="C12" s="2" t="s">
        <v>7</v>
      </c>
      <c r="D12" s="2" t="s">
        <v>31</v>
      </c>
      <c r="E12" s="2" t="s">
        <v>32</v>
      </c>
      <c r="F12" s="2" t="s">
        <v>30</v>
      </c>
      <c r="G12" s="3">
        <v>1</v>
      </c>
      <c r="H12" s="3">
        <f t="shared" si="1"/>
        <v>1</v>
      </c>
    </row>
    <row r="13" spans="1:8" x14ac:dyDescent="0.3">
      <c r="A13" s="3">
        <f t="shared" si="0"/>
        <v>12</v>
      </c>
      <c r="B13" s="2" t="s">
        <v>33</v>
      </c>
      <c r="C13" s="2" t="s">
        <v>7</v>
      </c>
      <c r="D13" s="2" t="s">
        <v>34</v>
      </c>
      <c r="E13" s="2" t="s">
        <v>35</v>
      </c>
      <c r="F13" s="2" t="s">
        <v>33</v>
      </c>
      <c r="G13" s="3">
        <v>2</v>
      </c>
      <c r="H13" s="3">
        <v>0</v>
      </c>
    </row>
    <row r="14" spans="1:8" x14ac:dyDescent="0.3">
      <c r="A14" s="3">
        <f t="shared" si="0"/>
        <v>13</v>
      </c>
      <c r="B14" s="2" t="s">
        <v>36</v>
      </c>
      <c r="C14" s="2" t="s">
        <v>7</v>
      </c>
      <c r="D14" s="2" t="s">
        <v>37</v>
      </c>
      <c r="E14" s="2" t="s">
        <v>36</v>
      </c>
      <c r="F14" s="2" t="s">
        <v>36</v>
      </c>
      <c r="G14" s="3">
        <v>2</v>
      </c>
      <c r="H14" s="3">
        <f t="shared" si="1"/>
        <v>2</v>
      </c>
    </row>
    <row r="15" spans="1:8" x14ac:dyDescent="0.3">
      <c r="A15" s="3">
        <f t="shared" si="0"/>
        <v>14</v>
      </c>
      <c r="B15" s="2" t="s">
        <v>38</v>
      </c>
      <c r="C15" s="2" t="s">
        <v>7</v>
      </c>
      <c r="D15" s="2" t="s">
        <v>39</v>
      </c>
      <c r="E15" s="2" t="s">
        <v>38</v>
      </c>
      <c r="F15" s="2" t="s">
        <v>38</v>
      </c>
      <c r="G15" s="3">
        <v>2</v>
      </c>
      <c r="H15" s="3">
        <f t="shared" si="1"/>
        <v>2</v>
      </c>
    </row>
    <row r="16" spans="1:8" x14ac:dyDescent="0.3">
      <c r="A16" s="3">
        <f t="shared" si="0"/>
        <v>15</v>
      </c>
      <c r="B16" s="2" t="s">
        <v>40</v>
      </c>
      <c r="C16" s="2" t="s">
        <v>7</v>
      </c>
      <c r="D16" s="2" t="s">
        <v>41</v>
      </c>
      <c r="E16" s="2" t="s">
        <v>40</v>
      </c>
      <c r="F16" s="2" t="s">
        <v>40</v>
      </c>
      <c r="G16" s="3">
        <v>1</v>
      </c>
      <c r="H16" s="3">
        <f t="shared" si="1"/>
        <v>1</v>
      </c>
    </row>
    <row r="17" spans="1:8" x14ac:dyDescent="0.3">
      <c r="A17" s="3">
        <f t="shared" si="0"/>
        <v>16</v>
      </c>
      <c r="B17" s="2" t="s">
        <v>42</v>
      </c>
      <c r="C17" s="2" t="s">
        <v>7</v>
      </c>
      <c r="D17" s="2" t="s">
        <v>43</v>
      </c>
      <c r="E17" s="2" t="s">
        <v>44</v>
      </c>
      <c r="F17" s="2" t="s">
        <v>42</v>
      </c>
      <c r="G17" s="3">
        <v>2</v>
      </c>
      <c r="H17" s="3">
        <f t="shared" si="1"/>
        <v>2</v>
      </c>
    </row>
    <row r="18" spans="1:8" x14ac:dyDescent="0.3">
      <c r="A18" s="3">
        <f t="shared" si="0"/>
        <v>17</v>
      </c>
      <c r="B18" s="2" t="s">
        <v>45</v>
      </c>
      <c r="C18" s="2" t="s">
        <v>7</v>
      </c>
      <c r="D18" s="2" t="s">
        <v>46</v>
      </c>
      <c r="E18" s="2" t="s">
        <v>47</v>
      </c>
      <c r="F18" s="2" t="s">
        <v>45</v>
      </c>
      <c r="G18" s="3">
        <v>1</v>
      </c>
      <c r="H18" s="3">
        <f t="shared" si="1"/>
        <v>1</v>
      </c>
    </row>
    <row r="19" spans="1:8" x14ac:dyDescent="0.3">
      <c r="A19" s="3">
        <f t="shared" si="0"/>
        <v>18</v>
      </c>
      <c r="B19" s="2" t="s">
        <v>48</v>
      </c>
      <c r="C19" s="2" t="s">
        <v>84</v>
      </c>
      <c r="D19" s="2" t="s">
        <v>49</v>
      </c>
      <c r="E19" s="2" t="s">
        <v>50</v>
      </c>
      <c r="F19" s="2" t="s">
        <v>48</v>
      </c>
      <c r="G19" s="3">
        <v>10</v>
      </c>
      <c r="H19" s="3">
        <f t="shared" si="1"/>
        <v>10</v>
      </c>
    </row>
    <row r="20" spans="1:8" x14ac:dyDescent="0.3">
      <c r="A20" s="3">
        <f t="shared" si="0"/>
        <v>19</v>
      </c>
      <c r="B20" s="2" t="s">
        <v>51</v>
      </c>
      <c r="C20" s="2" t="s">
        <v>7</v>
      </c>
      <c r="D20" s="2" t="s">
        <v>52</v>
      </c>
      <c r="E20" s="2" t="s">
        <v>53</v>
      </c>
      <c r="F20" s="2" t="s">
        <v>51</v>
      </c>
      <c r="G20" s="3">
        <v>10</v>
      </c>
      <c r="H20" s="3">
        <f t="shared" si="1"/>
        <v>10</v>
      </c>
    </row>
    <row r="21" spans="1:8" x14ac:dyDescent="0.3">
      <c r="A21" s="3">
        <f t="shared" si="0"/>
        <v>20</v>
      </c>
      <c r="B21" s="2" t="s">
        <v>54</v>
      </c>
      <c r="C21" s="2" t="s">
        <v>7</v>
      </c>
      <c r="D21" s="2" t="s">
        <v>55</v>
      </c>
      <c r="E21" s="2" t="s">
        <v>53</v>
      </c>
      <c r="F21" s="2" t="s">
        <v>54</v>
      </c>
      <c r="G21" s="3">
        <v>22</v>
      </c>
      <c r="H21" s="3">
        <f t="shared" si="1"/>
        <v>22</v>
      </c>
    </row>
    <row r="22" spans="1:8" x14ac:dyDescent="0.3">
      <c r="A22" s="3">
        <f t="shared" si="0"/>
        <v>21</v>
      </c>
      <c r="B22" s="2" t="s">
        <v>56</v>
      </c>
      <c r="C22" s="2" t="s">
        <v>7</v>
      </c>
      <c r="D22" s="2" t="s">
        <v>57</v>
      </c>
      <c r="E22" s="2" t="s">
        <v>53</v>
      </c>
      <c r="F22" s="2" t="s">
        <v>56</v>
      </c>
      <c r="G22" s="3">
        <v>2</v>
      </c>
      <c r="H22" s="3">
        <f t="shared" si="1"/>
        <v>2</v>
      </c>
    </row>
    <row r="23" spans="1:8" x14ac:dyDescent="0.3">
      <c r="A23" s="3">
        <f t="shared" si="0"/>
        <v>22</v>
      </c>
      <c r="B23" s="2" t="s">
        <v>58</v>
      </c>
      <c r="C23" s="2" t="s">
        <v>7</v>
      </c>
      <c r="D23" s="2" t="s">
        <v>59</v>
      </c>
      <c r="E23" s="2" t="s">
        <v>53</v>
      </c>
      <c r="F23" s="2" t="s">
        <v>58</v>
      </c>
      <c r="G23" s="3">
        <v>22</v>
      </c>
      <c r="H23" s="3">
        <f t="shared" si="1"/>
        <v>22</v>
      </c>
    </row>
    <row r="24" spans="1:8" x14ac:dyDescent="0.3">
      <c r="A24" s="3">
        <f t="shared" si="0"/>
        <v>23</v>
      </c>
      <c r="B24" s="2" t="s">
        <v>60</v>
      </c>
      <c r="C24" s="2" t="s">
        <v>7</v>
      </c>
      <c r="D24" s="2" t="s">
        <v>61</v>
      </c>
      <c r="E24" s="2" t="s">
        <v>53</v>
      </c>
      <c r="F24" s="2" t="s">
        <v>60</v>
      </c>
      <c r="G24" s="3">
        <v>1</v>
      </c>
      <c r="H24" s="3">
        <f t="shared" si="1"/>
        <v>1</v>
      </c>
    </row>
    <row r="25" spans="1:8" x14ac:dyDescent="0.3">
      <c r="A25" s="3">
        <f t="shared" si="0"/>
        <v>24</v>
      </c>
      <c r="B25" s="2" t="s">
        <v>62</v>
      </c>
      <c r="C25" s="2" t="s">
        <v>7</v>
      </c>
      <c r="D25" s="2" t="s">
        <v>63</v>
      </c>
      <c r="E25" s="2" t="s">
        <v>53</v>
      </c>
      <c r="F25" s="2" t="s">
        <v>62</v>
      </c>
      <c r="G25" s="3">
        <v>1</v>
      </c>
      <c r="H25" s="3">
        <f t="shared" si="1"/>
        <v>1</v>
      </c>
    </row>
    <row r="26" spans="1:8" x14ac:dyDescent="0.3">
      <c r="A26" s="3">
        <f t="shared" si="0"/>
        <v>25</v>
      </c>
      <c r="B26" s="2" t="s">
        <v>64</v>
      </c>
      <c r="C26" s="2" t="s">
        <v>7</v>
      </c>
      <c r="D26" s="2" t="s">
        <v>65</v>
      </c>
      <c r="E26" s="2" t="s">
        <v>53</v>
      </c>
      <c r="F26" s="2" t="s">
        <v>64</v>
      </c>
      <c r="G26" s="3">
        <v>1</v>
      </c>
      <c r="H26" s="3">
        <f t="shared" si="1"/>
        <v>1</v>
      </c>
    </row>
    <row r="27" spans="1:8" x14ac:dyDescent="0.3">
      <c r="A27" s="3">
        <f t="shared" si="0"/>
        <v>26</v>
      </c>
      <c r="B27" s="2" t="s">
        <v>66</v>
      </c>
      <c r="C27" s="2" t="s">
        <v>7</v>
      </c>
      <c r="D27" s="2" t="s">
        <v>67</v>
      </c>
      <c r="E27" s="2" t="s">
        <v>68</v>
      </c>
      <c r="F27" s="2" t="s">
        <v>66</v>
      </c>
      <c r="G27" s="3">
        <v>2</v>
      </c>
      <c r="H27" s="3">
        <v>0</v>
      </c>
    </row>
    <row r="28" spans="1:8" x14ac:dyDescent="0.3">
      <c r="A28" s="3">
        <f t="shared" si="0"/>
        <v>27</v>
      </c>
      <c r="B28" s="2" t="s">
        <v>69</v>
      </c>
      <c r="C28" s="2" t="s">
        <v>7</v>
      </c>
      <c r="D28" s="2" t="s">
        <v>70</v>
      </c>
      <c r="E28" s="2" t="s">
        <v>68</v>
      </c>
      <c r="F28" s="2" t="s">
        <v>69</v>
      </c>
      <c r="G28" s="3">
        <v>2</v>
      </c>
      <c r="H28" s="3">
        <v>0</v>
      </c>
    </row>
    <row r="29" spans="1:8" x14ac:dyDescent="0.3">
      <c r="A29" s="3">
        <f t="shared" si="0"/>
        <v>28</v>
      </c>
      <c r="B29" s="2" t="s">
        <v>71</v>
      </c>
      <c r="C29" s="2" t="s">
        <v>7</v>
      </c>
      <c r="D29" s="2" t="s">
        <v>72</v>
      </c>
      <c r="E29" s="2" t="s">
        <v>68</v>
      </c>
      <c r="F29" s="2" t="s">
        <v>71</v>
      </c>
      <c r="G29" s="3">
        <v>3</v>
      </c>
      <c r="H29" s="3">
        <v>0</v>
      </c>
    </row>
    <row r="30" spans="1:8" x14ac:dyDescent="0.3">
      <c r="A30" s="3">
        <f t="shared" si="0"/>
        <v>29</v>
      </c>
      <c r="B30" s="2" t="s">
        <v>73</v>
      </c>
      <c r="C30" s="2" t="s">
        <v>7</v>
      </c>
      <c r="D30" s="2" t="s">
        <v>74</v>
      </c>
      <c r="E30" s="2" t="s">
        <v>75</v>
      </c>
      <c r="F30" s="2" t="s">
        <v>73</v>
      </c>
      <c r="G30" s="3">
        <v>2</v>
      </c>
      <c r="H30" s="3">
        <f t="shared" si="1"/>
        <v>2</v>
      </c>
    </row>
    <row r="31" spans="1:8" x14ac:dyDescent="0.3">
      <c r="A31" s="3">
        <f t="shared" si="0"/>
        <v>30</v>
      </c>
      <c r="B31" s="2" t="s">
        <v>76</v>
      </c>
      <c r="C31" s="2" t="s">
        <v>7</v>
      </c>
      <c r="D31" s="2" t="s">
        <v>77</v>
      </c>
      <c r="E31" s="2" t="s">
        <v>78</v>
      </c>
      <c r="F31" s="2" t="s">
        <v>76</v>
      </c>
      <c r="G31" s="3">
        <v>1</v>
      </c>
      <c r="H31" s="3">
        <f t="shared" si="1"/>
        <v>1</v>
      </c>
    </row>
    <row r="32" spans="1:8" x14ac:dyDescent="0.3">
      <c r="A32" s="3">
        <f t="shared" si="0"/>
        <v>31</v>
      </c>
      <c r="B32" s="2" t="s">
        <v>79</v>
      </c>
      <c r="C32" s="2" t="s">
        <v>7</v>
      </c>
      <c r="D32" s="2" t="s">
        <v>80</v>
      </c>
      <c r="E32" s="2" t="s">
        <v>81</v>
      </c>
      <c r="F32" s="2" t="s">
        <v>79</v>
      </c>
      <c r="G32" s="3">
        <v>2</v>
      </c>
      <c r="H32" s="3">
        <f t="shared" si="1"/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MC0202S_V0.91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2024-06-10T08:13:02Z</dcterms:created>
  <dcterms:modified xsi:type="dcterms:W3CDTF">2024-06-10T08:25:25Z</dcterms:modified>
</cp:coreProperties>
</file>