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82a17b103fd514f2/바탕 화면/"/>
    </mc:Choice>
  </mc:AlternateContent>
  <xr:revisionPtr revIDLastSave="0" documentId="8_{87A78C01-DC0F-4468-B3A8-919F72D347EB}" xr6:coauthVersionLast="47" xr6:coauthVersionMax="47" xr10:uidLastSave="{00000000-0000-0000-0000-000000000000}"/>
  <bookViews>
    <workbookView xWindow="-108" yWindow="-108" windowWidth="23256" windowHeight="12456" xr2:uid="{2E0E3A9D-A549-46E0-A85C-9F3EFB69229C}"/>
  </bookViews>
  <sheets>
    <sheet name="EPR_Women" sheetId="1" r:id="rId1"/>
  </sheets>
  <definedNames>
    <definedName name="_xlnm.Print_Area" localSheetId="0">EPR_Women!$A$1:$AA$61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1" l="1"/>
  <c r="M54" i="1" s="1"/>
  <c r="S10" i="1"/>
  <c r="N54" i="1"/>
  <c r="O54" i="1"/>
  <c r="P54" i="1"/>
  <c r="Q54" i="1"/>
  <c r="R54" i="1"/>
  <c r="S54" i="1"/>
  <c r="T54" i="1"/>
  <c r="U54" i="1"/>
  <c r="V54" i="1"/>
  <c r="W54" i="1"/>
  <c r="X54" i="1"/>
  <c r="Y54" i="1"/>
  <c r="Z54" i="1"/>
  <c r="AA54" i="1"/>
  <c r="AB54" i="1"/>
  <c r="AC54" i="1"/>
  <c r="AD54" i="1"/>
  <c r="AE54" i="1"/>
  <c r="AF54" i="1"/>
  <c r="AG54" i="1"/>
  <c r="AH54" i="1"/>
</calcChain>
</file>

<file path=xl/sharedStrings.xml><?xml version="1.0" encoding="utf-8"?>
<sst xmlns="http://schemas.openxmlformats.org/spreadsheetml/2006/main" count="314" uniqueCount="109">
  <si>
    <t>Source: OECD Employment Database</t>
  </si>
  <si>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</si>
  <si>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</si>
  <si>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</si>
  <si>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 Not available</t>
  </si>
  <si>
    <t>OECD</t>
  </si>
  <si>
    <t>..</t>
  </si>
  <si>
    <t>ROU</t>
  </si>
  <si>
    <t>Romania</t>
  </si>
  <si>
    <t>MLT</t>
  </si>
  <si>
    <t>Malta</t>
  </si>
  <si>
    <t>CYP</t>
  </si>
  <si>
    <t>Cyprus</t>
  </si>
  <si>
    <t>HRV</t>
  </si>
  <si>
    <t>Croatia</t>
  </si>
  <si>
    <t>BGR</t>
  </si>
  <si>
    <t>Bulgaria</t>
  </si>
  <si>
    <t>ZAF</t>
  </si>
  <si>
    <t>South Africa</t>
  </si>
  <si>
    <t>RUS</t>
  </si>
  <si>
    <t>Russian Federation</t>
  </si>
  <si>
    <t>IDN</t>
  </si>
  <si>
    <t>Indonesia</t>
  </si>
  <si>
    <t>IND</t>
  </si>
  <si>
    <t>India</t>
  </si>
  <si>
    <t>CHN</t>
  </si>
  <si>
    <t>China</t>
  </si>
  <si>
    <t>BRA</t>
  </si>
  <si>
    <t>Brazil</t>
  </si>
  <si>
    <t>USA</t>
  </si>
  <si>
    <t>United States</t>
  </si>
  <si>
    <t>GBR</t>
  </si>
  <si>
    <t>United Kingdom</t>
  </si>
  <si>
    <t>TUR</t>
  </si>
  <si>
    <t>Türkiye</t>
  </si>
  <si>
    <t>CHE</t>
  </si>
  <si>
    <t>Switzerland</t>
  </si>
  <si>
    <t>SWE</t>
  </si>
  <si>
    <t>Sweden</t>
  </si>
  <si>
    <t>ESP</t>
  </si>
  <si>
    <t>Spain</t>
  </si>
  <si>
    <t>SVN</t>
  </si>
  <si>
    <t>Slovenia</t>
  </si>
  <si>
    <t>SVK</t>
  </si>
  <si>
    <t>Slovak Republic</t>
  </si>
  <si>
    <t>PRT</t>
  </si>
  <si>
    <t>Portugal</t>
  </si>
  <si>
    <t>POL</t>
  </si>
  <si>
    <t>Poland</t>
  </si>
  <si>
    <t>NOR</t>
  </si>
  <si>
    <t>Norway</t>
  </si>
  <si>
    <t>NZL</t>
  </si>
  <si>
    <t>New Zealand</t>
  </si>
  <si>
    <t>NLD</t>
  </si>
  <si>
    <t>Netherlands</t>
  </si>
  <si>
    <t>MEX</t>
  </si>
  <si>
    <t>Mexico</t>
  </si>
  <si>
    <t>LUX</t>
  </si>
  <si>
    <t>Luxembourg</t>
  </si>
  <si>
    <t>LTU</t>
  </si>
  <si>
    <t>Lithuania</t>
  </si>
  <si>
    <t>LVA</t>
  </si>
  <si>
    <t>Latvia</t>
  </si>
  <si>
    <t>KOR</t>
  </si>
  <si>
    <t>Korea</t>
  </si>
  <si>
    <t>JPN</t>
  </si>
  <si>
    <t>Japan</t>
  </si>
  <si>
    <t>ITA</t>
  </si>
  <si>
    <t>Italy</t>
  </si>
  <si>
    <t>ISR</t>
  </si>
  <si>
    <t>Israel</t>
  </si>
  <si>
    <t>IRL</t>
  </si>
  <si>
    <t>Ireland</t>
  </si>
  <si>
    <t>ISL</t>
  </si>
  <si>
    <t>Iceland</t>
  </si>
  <si>
    <t>HUN</t>
  </si>
  <si>
    <t>Hungary</t>
  </si>
  <si>
    <t>GRC</t>
  </si>
  <si>
    <t>Greece</t>
  </si>
  <si>
    <t>DEU</t>
  </si>
  <si>
    <t>Germany</t>
  </si>
  <si>
    <t>FRA</t>
  </si>
  <si>
    <t>France</t>
  </si>
  <si>
    <t>FIN</t>
  </si>
  <si>
    <t>Finland</t>
  </si>
  <si>
    <t>EST</t>
  </si>
  <si>
    <t>Estonia</t>
  </si>
  <si>
    <t>DNK</t>
  </si>
  <si>
    <t>Denmark</t>
  </si>
  <si>
    <t>CZE</t>
  </si>
  <si>
    <t>Czech Republic</t>
  </si>
  <si>
    <t>CRI</t>
  </si>
  <si>
    <t>Costa Rica</t>
  </si>
  <si>
    <t>COL</t>
  </si>
  <si>
    <t>Colombia</t>
  </si>
  <si>
    <t>CHL</t>
  </si>
  <si>
    <t>Chile</t>
  </si>
  <si>
    <t>CAN</t>
  </si>
  <si>
    <t>Canada</t>
  </si>
  <si>
    <t>BEL</t>
  </si>
  <si>
    <t>Belgium</t>
  </si>
  <si>
    <t>AUT</t>
  </si>
  <si>
    <t>Austria</t>
  </si>
  <si>
    <t>AUS</t>
  </si>
  <si>
    <t>Australia</t>
  </si>
  <si>
    <t>Country</t>
  </si>
  <si>
    <t>Year</t>
  </si>
  <si>
    <t>15-64 year olds</t>
  </si>
  <si>
    <t>Women's employment rates, 1990-2021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</si>
</sst>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0"/>
      <color theme="1"/>
      <name val="Arial"/>
      <family val="2"/>
    </font>
    <font>
      <sz val="10"/>
      <color theme="1"/>
      <name val="맑은 고딕"/>
      <family val="2"/>
      <scheme val="minor"/>
    </font>
    <font>
      <sz val="8"/>
      <name val="돋움"/>
      <family val="3"/>
      <charset val="129"/>
    </font>
    <font>
      <sz val="10"/>
      <color theme="1"/>
      <name val="Arial Narrow"/>
      <family val="2"/>
    </font>
    <font>
      <u/>
      <sz val="10"/>
      <color theme="10"/>
      <name val="Arial"/>
      <family val="2"/>
    </font>
    <font>
      <u/>
      <sz val="10"/>
      <color theme="10"/>
      <name val="Arial Narrow"/>
      <family val="2"/>
    </font>
    <font>
      <sz val="10"/>
      <name val="Arial Narrow"/>
      <family val="2"/>
    </font>
    <font>
      <b/>
      <sz val="10"/>
      <color theme="1"/>
      <name val="Arial Narrow"/>
      <family val="2"/>
    </font>
    <font>
      <i/>
      <sz val="10"/>
      <color theme="1"/>
      <name val="Arial Narrow"/>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s>
  <borders count="4">
    <border>
      <left/>
      <right/>
      <top/>
      <bottom/>
      <diagonal/>
    </border>
    <border>
      <left/>
      <right/>
      <top/>
      <bottom style="thin">
        <color auto="1"/>
      </bottom>
      <diagonal/>
    </border>
    <border>
      <left/>
      <right/>
      <top style="medium">
        <color theme="4"/>
      </top>
      <bottom/>
      <diagonal/>
    </border>
    <border>
      <left/>
      <right/>
      <top/>
      <bottom style="medium">
        <color theme="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176" fontId="1"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xf numFmtId="0" fontId="3" fillId="2" borderId="0" xfId="0" applyFont="1" applyFill="1" applyAlignment="1">
      <alignment horizontal="center"/>
    </xf>
    <xf numFmtId="0" fontId="3" fillId="2" borderId="0" xfId="0" applyFont="1" applyFill="1" applyAlignment="1">
      <alignment horizontal="left"/>
    </xf>
    <xf numFmtId="0" fontId="5" fillId="2" borderId="0" xfId="1" applyFont="1" applyFill="1" applyBorder="1" applyAlignment="1" applyProtection="1"/>
    <xf numFmtId="0" fontId="6" fillId="2" borderId="0" xfId="0" applyFont="1" applyFill="1" applyAlignment="1">
      <alignment horizontal="left" vertical="top" wrapText="1"/>
    </xf>
    <xf numFmtId="0" fontId="3" fillId="2" borderId="0" xfId="0" applyFont="1" applyFill="1" applyAlignment="1">
      <alignment horizontal="left" vertical="top" wrapText="1"/>
    </xf>
    <xf numFmtId="0" fontId="3" fillId="2" borderId="0" xfId="0" applyFont="1" applyFill="1"/>
    <xf numFmtId="176" fontId="7" fillId="2" borderId="0" xfId="0" applyNumberFormat="1" applyFont="1" applyFill="1" applyAlignment="1">
      <alignment horizontal="center"/>
    </xf>
    <xf numFmtId="0" fontId="7" fillId="2" borderId="0" xfId="0" applyFont="1" applyFill="1" applyAlignment="1">
      <alignment horizontal="right"/>
    </xf>
    <xf numFmtId="176" fontId="3" fillId="3" borderId="1" xfId="0" applyNumberFormat="1" applyFont="1" applyFill="1" applyBorder="1" applyAlignment="1">
      <alignment horizontal="center"/>
    </xf>
    <xf numFmtId="0" fontId="3" fillId="3" borderId="1" xfId="0" applyFont="1" applyFill="1" applyBorder="1" applyAlignment="1">
      <alignment horizontal="left"/>
    </xf>
    <xf numFmtId="0" fontId="3" fillId="3" borderId="1" xfId="0" applyFont="1" applyFill="1" applyBorder="1" applyAlignment="1">
      <alignment horizontal="right"/>
    </xf>
    <xf numFmtId="176" fontId="3" fillId="2" borderId="0" xfId="0" applyNumberFormat="1" applyFont="1" applyFill="1" applyAlignment="1">
      <alignment horizontal="center"/>
    </xf>
    <xf numFmtId="0" fontId="3" fillId="2" borderId="0" xfId="0" applyFont="1" applyFill="1" applyAlignment="1">
      <alignment horizontal="right"/>
    </xf>
    <xf numFmtId="176" fontId="3" fillId="3" borderId="0" xfId="0" applyNumberFormat="1" applyFont="1" applyFill="1" applyAlignment="1">
      <alignment horizontal="center"/>
    </xf>
    <xf numFmtId="0" fontId="3" fillId="3" borderId="0" xfId="0" applyFont="1" applyFill="1" applyAlignment="1">
      <alignment horizontal="left"/>
    </xf>
    <xf numFmtId="0" fontId="3" fillId="3" borderId="0" xfId="0" applyFont="1" applyFill="1" applyAlignment="1">
      <alignment horizontal="right"/>
    </xf>
    <xf numFmtId="176" fontId="3" fillId="2" borderId="1" xfId="0" applyNumberFormat="1" applyFont="1" applyFill="1" applyBorder="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right"/>
    </xf>
    <xf numFmtId="176" fontId="8" fillId="4" borderId="0" xfId="0" applyNumberFormat="1" applyFont="1" applyFill="1" applyAlignment="1">
      <alignment horizontal="center"/>
    </xf>
    <xf numFmtId="176" fontId="6" fillId="3" borderId="0" xfId="0" applyNumberFormat="1" applyFont="1" applyFill="1" applyAlignment="1">
      <alignment horizontal="center"/>
    </xf>
    <xf numFmtId="0" fontId="7" fillId="2" borderId="1" xfId="0" applyFont="1" applyFill="1" applyBorder="1" applyAlignment="1">
      <alignment horizontal="center"/>
    </xf>
    <xf numFmtId="0" fontId="7" fillId="2" borderId="1" xfId="0" applyFont="1" applyFill="1" applyBorder="1" applyAlignment="1">
      <alignment horizontal="left"/>
    </xf>
    <xf numFmtId="0" fontId="7" fillId="2" borderId="1" xfId="0" applyFont="1" applyFill="1" applyBorder="1"/>
    <xf numFmtId="0" fontId="7" fillId="2" borderId="2" xfId="0" applyFont="1" applyFill="1" applyBorder="1" applyAlignment="1">
      <alignment horizontal="center"/>
    </xf>
    <xf numFmtId="0" fontId="3" fillId="2" borderId="3" xfId="0" applyFont="1" applyFill="1" applyBorder="1" applyAlignment="1">
      <alignment horizontal="center"/>
    </xf>
    <xf numFmtId="0" fontId="7" fillId="2" borderId="0" xfId="0" applyFont="1" applyFill="1" applyAlignment="1">
      <alignment horizont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ecd.org/employment/employmentpoliciesanddata/onlineoecdemploymentdatabas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FAB82-08CC-47CB-B928-4B5EAEC93FEB}">
  <sheetPr>
    <tabColor rgb="FFFFFF00"/>
  </sheetPr>
  <dimension ref="A1:BY67"/>
  <sheetViews>
    <sheetView showGridLines="0" tabSelected="1" zoomScale="85" zoomScaleNormal="85" workbookViewId="0">
      <pane xSplit="2" ySplit="4" topLeftCell="C5" activePane="bottomRight" state="frozen"/>
      <selection activeCell="M33" sqref="M33:AH33"/>
      <selection pane="topRight" activeCell="M33" sqref="M33:AH33"/>
      <selection pane="bottomLeft" activeCell="M33" sqref="M33:AH33"/>
      <selection pane="bottomRight" activeCell="C5" sqref="C5"/>
    </sheetView>
  </sheetViews>
  <sheetFormatPr defaultColWidth="8.88671875" defaultRowHeight="15.6" x14ac:dyDescent="0.35"/>
  <cols>
    <col min="1" max="1" width="16.88671875" style="1" customWidth="1"/>
    <col min="2" max="2" width="4.44140625" style="1" bestFit="1" customWidth="1"/>
    <col min="3" max="18" width="5" style="3" bestFit="1" customWidth="1"/>
    <col min="19" max="21" width="5" style="3" customWidth="1"/>
    <col min="22" max="25" width="5" style="3" bestFit="1" customWidth="1"/>
    <col min="26" max="34" width="5" style="3" customWidth="1"/>
    <col min="35" max="50" width="5" style="3" bestFit="1" customWidth="1"/>
    <col min="51" max="51" width="5" style="3" customWidth="1"/>
    <col min="52" max="74" width="5" style="3" bestFit="1" customWidth="1"/>
    <col min="75" max="76" width="5" style="3" customWidth="1"/>
    <col min="77" max="77" width="10" style="2" customWidth="1"/>
    <col min="78" max="16384" width="8.88671875" style="1"/>
  </cols>
  <sheetData>
    <row r="1" spans="1:77" x14ac:dyDescent="0.35">
      <c r="A1" s="34" t="s">
        <v>108</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BN1" s="2"/>
      <c r="BO1" s="1"/>
      <c r="BP1" s="1"/>
      <c r="BQ1" s="1"/>
      <c r="BR1" s="1"/>
      <c r="BS1" s="1"/>
      <c r="BT1" s="1"/>
      <c r="BU1" s="1"/>
      <c r="BV1" s="1"/>
      <c r="BW1" s="1"/>
      <c r="BX1" s="1"/>
      <c r="BY1" s="1"/>
    </row>
    <row r="2" spans="1:77" ht="16.2" thickBot="1" x14ac:dyDescent="0.4">
      <c r="A2" s="33" t="s">
        <v>107</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BY2" s="3"/>
    </row>
    <row r="3" spans="1:77" x14ac:dyDescent="0.35">
      <c r="A3" s="32" t="s">
        <v>106</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ht="12.75" customHeight="1" x14ac:dyDescent="0.35">
      <c r="A4" s="31" t="s">
        <v>105</v>
      </c>
      <c r="B4" s="30"/>
      <c r="C4" s="29">
        <v>1990</v>
      </c>
      <c r="D4" s="29">
        <v>1991</v>
      </c>
      <c r="E4" s="29">
        <v>1992</v>
      </c>
      <c r="F4" s="29">
        <v>1993</v>
      </c>
      <c r="G4" s="29">
        <v>1994</v>
      </c>
      <c r="H4" s="29">
        <v>1995</v>
      </c>
      <c r="I4" s="29">
        <v>1996</v>
      </c>
      <c r="J4" s="29">
        <v>1997</v>
      </c>
      <c r="K4" s="29">
        <v>1998</v>
      </c>
      <c r="L4" s="29">
        <v>1999</v>
      </c>
      <c r="M4" s="29">
        <v>2000</v>
      </c>
      <c r="N4" s="29">
        <v>2001</v>
      </c>
      <c r="O4" s="29">
        <v>2002</v>
      </c>
      <c r="P4" s="29">
        <v>2003</v>
      </c>
      <c r="Q4" s="29">
        <v>2004</v>
      </c>
      <c r="R4" s="29">
        <v>2005</v>
      </c>
      <c r="S4" s="29">
        <v>2006</v>
      </c>
      <c r="T4" s="29">
        <v>2007</v>
      </c>
      <c r="U4" s="29">
        <v>2008</v>
      </c>
      <c r="V4" s="29">
        <v>2009</v>
      </c>
      <c r="W4" s="29">
        <v>2010</v>
      </c>
      <c r="X4" s="29">
        <v>2011</v>
      </c>
      <c r="Y4" s="29">
        <v>2012</v>
      </c>
      <c r="Z4" s="29">
        <v>2013</v>
      </c>
      <c r="AA4" s="29">
        <v>2014</v>
      </c>
      <c r="AB4" s="29">
        <v>2015</v>
      </c>
      <c r="AC4" s="29">
        <v>2016</v>
      </c>
      <c r="AD4" s="29">
        <v>2017</v>
      </c>
      <c r="AE4" s="29">
        <v>2018</v>
      </c>
      <c r="AF4" s="29">
        <v>2019</v>
      </c>
      <c r="AG4" s="29">
        <v>2020</v>
      </c>
      <c r="AH4" s="29">
        <v>2021</v>
      </c>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x14ac:dyDescent="0.35">
      <c r="A5" s="23" t="s">
        <v>104</v>
      </c>
      <c r="B5" s="22" t="s">
        <v>103</v>
      </c>
      <c r="C5" s="28">
        <v>57.375864423414882</v>
      </c>
      <c r="D5" s="21">
        <v>55.963000389859893</v>
      </c>
      <c r="E5" s="21">
        <v>55.600020119281915</v>
      </c>
      <c r="F5" s="21">
        <v>55.442060459008204</v>
      </c>
      <c r="G5" s="21">
        <v>56.862184458662583</v>
      </c>
      <c r="H5" s="21">
        <v>58.794177511186341</v>
      </c>
      <c r="I5" s="21">
        <v>58.960579038736959</v>
      </c>
      <c r="J5" s="21">
        <v>58.843504376522837</v>
      </c>
      <c r="K5" s="21">
        <v>59.405665046296605</v>
      </c>
      <c r="L5" s="21">
        <v>59.85481713080172</v>
      </c>
      <c r="M5" s="21">
        <v>61.268910779643392</v>
      </c>
      <c r="N5" s="21">
        <v>61.654511792806566</v>
      </c>
      <c r="O5" s="21">
        <v>62.040341878961712</v>
      </c>
      <c r="P5" s="21">
        <v>62.979407344471106</v>
      </c>
      <c r="Q5" s="21">
        <v>63.008045813865486</v>
      </c>
      <c r="R5" s="21">
        <v>64.59678431097015</v>
      </c>
      <c r="S5" s="21">
        <v>65.448173803914131</v>
      </c>
      <c r="T5" s="21">
        <v>66.063475383355268</v>
      </c>
      <c r="U5" s="21">
        <v>66.719917511757814</v>
      </c>
      <c r="V5" s="21">
        <v>66.302183312828944</v>
      </c>
      <c r="W5" s="21">
        <v>66.147525194062993</v>
      </c>
      <c r="X5" s="21">
        <v>66.651888740276434</v>
      </c>
      <c r="Y5" s="21">
        <v>66.571138029649589</v>
      </c>
      <c r="Z5" s="21">
        <v>66.41991994760599</v>
      </c>
      <c r="AA5" s="21">
        <v>66.100623066107318</v>
      </c>
      <c r="AB5" s="21">
        <v>66.834048986575723</v>
      </c>
      <c r="AC5" s="21">
        <v>67.395563995337042</v>
      </c>
      <c r="AD5" s="21">
        <v>68.155907374856852</v>
      </c>
      <c r="AE5" s="21">
        <v>69.239675779935794</v>
      </c>
      <c r="AF5" s="21">
        <v>70.010687474075013</v>
      </c>
      <c r="AG5" s="21">
        <v>68.616387024868317</v>
      </c>
      <c r="AH5" s="21">
        <v>71.220470543356925</v>
      </c>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x14ac:dyDescent="0.35">
      <c r="A6" s="20" t="s">
        <v>102</v>
      </c>
      <c r="B6" s="9" t="s">
        <v>101</v>
      </c>
      <c r="C6" s="19" t="s">
        <v>6</v>
      </c>
      <c r="D6" s="19" t="s">
        <v>6</v>
      </c>
      <c r="E6" s="19" t="s">
        <v>6</v>
      </c>
      <c r="F6" s="19" t="s">
        <v>6</v>
      </c>
      <c r="G6" s="19">
        <v>58.854911851007571</v>
      </c>
      <c r="H6" s="19">
        <v>58.87319568688433</v>
      </c>
      <c r="I6" s="19">
        <v>58.287962495121285</v>
      </c>
      <c r="J6" s="19">
        <v>58.426422753345427</v>
      </c>
      <c r="K6" s="19">
        <v>58.536621114669707</v>
      </c>
      <c r="L6" s="19">
        <v>59.376956319513077</v>
      </c>
      <c r="M6" s="19">
        <v>59.40372692076069</v>
      </c>
      <c r="N6" s="19">
        <v>59.874398969328801</v>
      </c>
      <c r="O6" s="19">
        <v>61.176480532252207</v>
      </c>
      <c r="P6" s="19">
        <v>61.566518406967063</v>
      </c>
      <c r="Q6" s="19">
        <v>59.737810655250435</v>
      </c>
      <c r="R6" s="19">
        <v>61.087059623454223</v>
      </c>
      <c r="S6" s="19">
        <v>62.236744782782317</v>
      </c>
      <c r="T6" s="19">
        <v>63.497018206128494</v>
      </c>
      <c r="U6" s="19">
        <v>64.809287770387769</v>
      </c>
      <c r="V6" s="19">
        <v>65.196914355994195</v>
      </c>
      <c r="W6" s="19">
        <v>65.664160730173066</v>
      </c>
      <c r="X6" s="19">
        <v>66.055705739418556</v>
      </c>
      <c r="Y6" s="19">
        <v>66.652826103080415</v>
      </c>
      <c r="Z6" s="19">
        <v>66.86471399394874</v>
      </c>
      <c r="AA6" s="19">
        <v>66.943147694484935</v>
      </c>
      <c r="AB6" s="19">
        <v>67.086959946744841</v>
      </c>
      <c r="AC6" s="19">
        <v>67.661700518273008</v>
      </c>
      <c r="AD6" s="19">
        <v>68.167006017065617</v>
      </c>
      <c r="AE6" s="19">
        <v>68.581838860775932</v>
      </c>
      <c r="AF6" s="19">
        <v>69.156162673136095</v>
      </c>
      <c r="AG6" s="19">
        <v>68.33046996223753</v>
      </c>
      <c r="AH6" s="19">
        <v>68.131902109713323</v>
      </c>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77" x14ac:dyDescent="0.35">
      <c r="A7" s="23" t="s">
        <v>100</v>
      </c>
      <c r="B7" s="22" t="s">
        <v>99</v>
      </c>
      <c r="C7" s="21">
        <v>40.818121677914391</v>
      </c>
      <c r="D7" s="21">
        <v>43.048223081212114</v>
      </c>
      <c r="E7" s="21">
        <v>44.640087599507346</v>
      </c>
      <c r="F7" s="21">
        <v>44.854702829686779</v>
      </c>
      <c r="G7" s="21">
        <v>44.84459072597803</v>
      </c>
      <c r="H7" s="21">
        <v>45.401715329431823</v>
      </c>
      <c r="I7" s="21">
        <v>45.556305946723143</v>
      </c>
      <c r="J7" s="21">
        <v>46.745362203358802</v>
      </c>
      <c r="K7" s="21">
        <v>47.52394381666074</v>
      </c>
      <c r="L7" s="21">
        <v>50.219972928408808</v>
      </c>
      <c r="M7" s="21">
        <v>51.469320688550383</v>
      </c>
      <c r="N7" s="21">
        <v>50.950314633184824</v>
      </c>
      <c r="O7" s="21">
        <v>51.396142698718862</v>
      </c>
      <c r="P7" s="21">
        <v>51.805061414315468</v>
      </c>
      <c r="Q7" s="21">
        <v>52.647846152803524</v>
      </c>
      <c r="R7" s="21">
        <v>53.796414207019879</v>
      </c>
      <c r="S7" s="21">
        <v>53.966996965955694</v>
      </c>
      <c r="T7" s="21">
        <v>55.315589369758257</v>
      </c>
      <c r="U7" s="21">
        <v>56.16093869474328</v>
      </c>
      <c r="V7" s="21">
        <v>55.986191411319666</v>
      </c>
      <c r="W7" s="21">
        <v>56.529179839567526</v>
      </c>
      <c r="X7" s="21">
        <v>56.683787920565806</v>
      </c>
      <c r="Y7" s="21">
        <v>56.773022767761418</v>
      </c>
      <c r="Z7" s="21">
        <v>57.178712366261863</v>
      </c>
      <c r="AA7" s="21">
        <v>57.931389572524282</v>
      </c>
      <c r="AB7" s="21">
        <v>58.031390959117815</v>
      </c>
      <c r="AC7" s="21">
        <v>58.085942305181106</v>
      </c>
      <c r="AD7" s="21">
        <v>58.703945068469764</v>
      </c>
      <c r="AE7" s="21">
        <v>60.720889787871471</v>
      </c>
      <c r="AF7" s="21">
        <v>61.694139454203608</v>
      </c>
      <c r="AG7" s="21">
        <v>61.015319494415834</v>
      </c>
      <c r="AH7" s="21">
        <v>61.79369379881139</v>
      </c>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row>
    <row r="8" spans="1:77" x14ac:dyDescent="0.35">
      <c r="A8" s="20" t="s">
        <v>98</v>
      </c>
      <c r="B8" s="9" t="s">
        <v>97</v>
      </c>
      <c r="C8" s="19">
        <v>62.798392189462227</v>
      </c>
      <c r="D8" s="19">
        <v>61.854278722590536</v>
      </c>
      <c r="E8" s="19">
        <v>60.988132195483544</v>
      </c>
      <c r="F8" s="19">
        <v>60.53628096462522</v>
      </c>
      <c r="G8" s="19">
        <v>61.089909137249677</v>
      </c>
      <c r="H8" s="19">
        <v>61.596660571958836</v>
      </c>
      <c r="I8" s="19">
        <v>61.507912847996792</v>
      </c>
      <c r="J8" s="19">
        <v>62.134278240221718</v>
      </c>
      <c r="K8" s="19">
        <v>63.495214949025346</v>
      </c>
      <c r="L8" s="19">
        <v>64.624619297955221</v>
      </c>
      <c r="M8" s="19">
        <v>65.634973270273662</v>
      </c>
      <c r="N8" s="19">
        <v>65.883938487568074</v>
      </c>
      <c r="O8" s="19">
        <v>66.93313217248668</v>
      </c>
      <c r="P8" s="19">
        <v>67.979660082289442</v>
      </c>
      <c r="Q8" s="19">
        <v>68.344167583582703</v>
      </c>
      <c r="R8" s="19">
        <v>68.238391125122945</v>
      </c>
      <c r="S8" s="19">
        <v>68.7005453687662</v>
      </c>
      <c r="T8" s="19">
        <v>69.563268324785383</v>
      </c>
      <c r="U8" s="19">
        <v>69.6187501162199</v>
      </c>
      <c r="V8" s="19">
        <v>68.681174107137693</v>
      </c>
      <c r="W8" s="19">
        <v>68.485125710339886</v>
      </c>
      <c r="X8" s="19">
        <v>68.593937629302275</v>
      </c>
      <c r="Y8" s="19">
        <v>68.873320293111334</v>
      </c>
      <c r="Z8" s="19">
        <v>69.372555481494999</v>
      </c>
      <c r="AA8" s="19">
        <v>69.093407958240633</v>
      </c>
      <c r="AB8" s="19">
        <v>69.201019876945381</v>
      </c>
      <c r="AC8" s="19">
        <v>69.3556678667494</v>
      </c>
      <c r="AD8" s="19">
        <v>70.108281556881451</v>
      </c>
      <c r="AE8" s="19">
        <v>70.437484618258068</v>
      </c>
      <c r="AF8" s="19">
        <v>71.20147198451761</v>
      </c>
      <c r="AG8" s="19">
        <v>66.762300369131921</v>
      </c>
      <c r="AH8" s="19">
        <v>70.149132309491065</v>
      </c>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row>
    <row r="9" spans="1:77" x14ac:dyDescent="0.35">
      <c r="A9" s="23" t="s">
        <v>96</v>
      </c>
      <c r="B9" s="22" t="s">
        <v>95</v>
      </c>
      <c r="C9" s="21" t="s">
        <v>6</v>
      </c>
      <c r="D9" s="21" t="s">
        <v>6</v>
      </c>
      <c r="E9" s="21" t="s">
        <v>6</v>
      </c>
      <c r="F9" s="21" t="s">
        <v>6</v>
      </c>
      <c r="G9" s="21" t="s">
        <v>6</v>
      </c>
      <c r="H9" s="21" t="s">
        <v>6</v>
      </c>
      <c r="I9" s="21">
        <v>36.200042980759321</v>
      </c>
      <c r="J9" s="21">
        <v>37.168462210551709</v>
      </c>
      <c r="K9" s="21">
        <v>37.622515109969989</v>
      </c>
      <c r="L9" s="21">
        <v>36.66441318347001</v>
      </c>
      <c r="M9" s="21">
        <v>36.775204086832076</v>
      </c>
      <c r="N9" s="21">
        <v>36.136522219382954</v>
      </c>
      <c r="O9" s="21">
        <v>36.083802929637258</v>
      </c>
      <c r="P9" s="21">
        <v>37.441182285698424</v>
      </c>
      <c r="Q9" s="21">
        <v>38.499220237544584</v>
      </c>
      <c r="R9" s="21">
        <v>39.832322900036175</v>
      </c>
      <c r="S9" s="21">
        <v>40.990880527264238</v>
      </c>
      <c r="T9" s="21">
        <v>42.336278926771548</v>
      </c>
      <c r="U9" s="21">
        <v>44.098697534374445</v>
      </c>
      <c r="V9" s="21">
        <v>44.215797660190766</v>
      </c>
      <c r="W9" s="21">
        <v>46.657771428921201</v>
      </c>
      <c r="X9" s="21">
        <v>49.123251820978105</v>
      </c>
      <c r="Y9" s="21">
        <v>50.205457796415857</v>
      </c>
      <c r="Z9" s="21">
        <v>50.971971295911146</v>
      </c>
      <c r="AA9" s="21">
        <v>51.693408641520541</v>
      </c>
      <c r="AB9" s="21">
        <v>51.895001676256591</v>
      </c>
      <c r="AC9" s="21">
        <v>52.033355976203943</v>
      </c>
      <c r="AD9" s="21">
        <v>52.793549623325262</v>
      </c>
      <c r="AE9" s="21">
        <v>53.21406345386491</v>
      </c>
      <c r="AF9" s="21">
        <v>53.287744690125614</v>
      </c>
      <c r="AG9" s="21">
        <v>46.612938026761967</v>
      </c>
      <c r="AH9" s="21">
        <v>48.962553487015136</v>
      </c>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row>
    <row r="10" spans="1:77" x14ac:dyDescent="0.35">
      <c r="A10" s="20" t="s">
        <v>94</v>
      </c>
      <c r="B10" s="9" t="s">
        <v>93</v>
      </c>
      <c r="C10" s="19" t="s">
        <v>6</v>
      </c>
      <c r="D10" s="19" t="s">
        <v>6</v>
      </c>
      <c r="E10" s="19" t="s">
        <v>6</v>
      </c>
      <c r="F10" s="19" t="s">
        <v>6</v>
      </c>
      <c r="G10" s="19" t="s">
        <v>6</v>
      </c>
      <c r="H10" s="19" t="s">
        <v>6</v>
      </c>
      <c r="I10" s="19" t="s">
        <v>6</v>
      </c>
      <c r="J10" s="19" t="s">
        <v>6</v>
      </c>
      <c r="K10" s="19" t="s">
        <v>6</v>
      </c>
      <c r="L10" s="19" t="s">
        <v>6</v>
      </c>
      <c r="M10" s="27">
        <f>N10</f>
        <v>46.018217500503525</v>
      </c>
      <c r="N10" s="19">
        <v>46.018217500503525</v>
      </c>
      <c r="O10" s="19">
        <v>45.954556628232382</v>
      </c>
      <c r="P10" s="19">
        <v>47.775243313043788</v>
      </c>
      <c r="Q10" s="19">
        <v>46.615217039149599</v>
      </c>
      <c r="R10" s="19">
        <v>47.117568284347094</v>
      </c>
      <c r="S10" s="27">
        <f>AVERAGE(R10,T10)</f>
        <v>46.582118513783954</v>
      </c>
      <c r="T10" s="19">
        <v>46.046668743220813</v>
      </c>
      <c r="U10" s="19">
        <v>46.567141683447097</v>
      </c>
      <c r="V10" s="19">
        <v>49.013558218510376</v>
      </c>
      <c r="W10" s="19">
        <v>50.852036408500567</v>
      </c>
      <c r="X10" s="19">
        <v>52.437292198367558</v>
      </c>
      <c r="Y10" s="19">
        <v>54.095859012279682</v>
      </c>
      <c r="Z10" s="19">
        <v>54.618008332838521</v>
      </c>
      <c r="AA10" s="19">
        <v>55.179831361415786</v>
      </c>
      <c r="AB10" s="19">
        <v>55.950686880865398</v>
      </c>
      <c r="AC10" s="19">
        <v>55.696554129549192</v>
      </c>
      <c r="AD10" s="19">
        <v>55.481077854666992</v>
      </c>
      <c r="AE10" s="19">
        <v>54.634755040077529</v>
      </c>
      <c r="AF10" s="19">
        <v>53.445269305816524</v>
      </c>
      <c r="AG10" s="19">
        <v>44.85756305013097</v>
      </c>
      <c r="AH10" s="19">
        <v>47.604593179096717</v>
      </c>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row>
    <row r="11" spans="1:77" x14ac:dyDescent="0.35">
      <c r="A11" s="23" t="s">
        <v>92</v>
      </c>
      <c r="B11" s="22" t="s">
        <v>91</v>
      </c>
      <c r="C11" s="21">
        <v>33.300775003368152</v>
      </c>
      <c r="D11" s="21">
        <v>33.394756741964336</v>
      </c>
      <c r="E11" s="21">
        <v>33.485744364085377</v>
      </c>
      <c r="F11" s="21">
        <v>34.60949562547188</v>
      </c>
      <c r="G11" s="21">
        <v>35.548302026388612</v>
      </c>
      <c r="H11" s="21">
        <v>36.053559123542612</v>
      </c>
      <c r="I11" s="21">
        <v>34.062937062278266</v>
      </c>
      <c r="J11" s="21">
        <v>37.309517209060431</v>
      </c>
      <c r="K11" s="21">
        <v>39.598394695428375</v>
      </c>
      <c r="L11" s="21">
        <v>39.968544589382851</v>
      </c>
      <c r="M11" s="21">
        <v>38.773682811394295</v>
      </c>
      <c r="N11" s="21">
        <v>42.349678868548359</v>
      </c>
      <c r="O11" s="21">
        <v>41.957683149986799</v>
      </c>
      <c r="P11" s="21">
        <v>42.463760076466897</v>
      </c>
      <c r="Q11" s="21">
        <v>40.734940617719779</v>
      </c>
      <c r="R11" s="21">
        <v>43.901168397742126</v>
      </c>
      <c r="S11" s="21">
        <v>44.132799598802862</v>
      </c>
      <c r="T11" s="21">
        <v>46.334548848568005</v>
      </c>
      <c r="U11" s="21">
        <v>47.395901706452648</v>
      </c>
      <c r="V11" s="21">
        <v>45.8216340195576</v>
      </c>
      <c r="W11" s="21">
        <v>44.572050380165187</v>
      </c>
      <c r="X11" s="21">
        <v>43.049497270846963</v>
      </c>
      <c r="Y11" s="21">
        <v>48.685627923608422</v>
      </c>
      <c r="Z11" s="21">
        <v>48.690623611291564</v>
      </c>
      <c r="AA11" s="21">
        <v>47.950320311487197</v>
      </c>
      <c r="AB11" s="21">
        <v>47.183282809303286</v>
      </c>
      <c r="AC11" s="21">
        <v>44.254356544558696</v>
      </c>
      <c r="AD11" s="21">
        <v>45.049913969533492</v>
      </c>
      <c r="AE11" s="21">
        <v>46.644740062252552</v>
      </c>
      <c r="AF11" s="21">
        <v>48.567679655955409</v>
      </c>
      <c r="AG11" s="21">
        <v>41.448880440651642</v>
      </c>
      <c r="AH11" s="21">
        <v>43.934863268062848</v>
      </c>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row>
    <row r="12" spans="1:77" x14ac:dyDescent="0.35">
      <c r="A12" s="20" t="s">
        <v>90</v>
      </c>
      <c r="B12" s="9" t="s">
        <v>89</v>
      </c>
      <c r="C12" s="19" t="s">
        <v>6</v>
      </c>
      <c r="D12" s="19" t="s">
        <v>6</v>
      </c>
      <c r="E12" s="19" t="s">
        <v>6</v>
      </c>
      <c r="F12" s="19">
        <v>60.419130304601119</v>
      </c>
      <c r="G12" s="19">
        <v>60.99331711739525</v>
      </c>
      <c r="H12" s="19">
        <v>60.986423859112982</v>
      </c>
      <c r="I12" s="19">
        <v>60.593540465656325</v>
      </c>
      <c r="J12" s="19">
        <v>59.947171472961493</v>
      </c>
      <c r="K12" s="19">
        <v>58.742423522332409</v>
      </c>
      <c r="L12" s="19">
        <v>57.376658142364946</v>
      </c>
      <c r="M12" s="19">
        <v>56.898827113354677</v>
      </c>
      <c r="N12" s="19">
        <v>56.974791707710772</v>
      </c>
      <c r="O12" s="19">
        <v>57.102830413455173</v>
      </c>
      <c r="P12" s="19">
        <v>56.321168694106539</v>
      </c>
      <c r="Q12" s="19">
        <v>55.991701244813264</v>
      </c>
      <c r="R12" s="19">
        <v>56.252069308023408</v>
      </c>
      <c r="S12" s="19">
        <v>56.792805676255433</v>
      </c>
      <c r="T12" s="19">
        <v>57.290692250147856</v>
      </c>
      <c r="U12" s="19">
        <v>57.579472092833193</v>
      </c>
      <c r="V12" s="19">
        <v>56.679089128438989</v>
      </c>
      <c r="W12" s="19">
        <v>56.267742952804809</v>
      </c>
      <c r="X12" s="19">
        <v>57.229382383844971</v>
      </c>
      <c r="Y12" s="19">
        <v>58.247245444429275</v>
      </c>
      <c r="Z12" s="19">
        <v>59.596029737158254</v>
      </c>
      <c r="AA12" s="19">
        <v>60.686865026032557</v>
      </c>
      <c r="AB12" s="19">
        <v>62.35892659049842</v>
      </c>
      <c r="AC12" s="19">
        <v>64.412169528339774</v>
      </c>
      <c r="AD12" s="19">
        <v>66.161715803326999</v>
      </c>
      <c r="AE12" s="19">
        <v>67.631374673568473</v>
      </c>
      <c r="AF12" s="19">
        <v>68.065182140737591</v>
      </c>
      <c r="AG12" s="19">
        <v>67.081626225166531</v>
      </c>
      <c r="AH12" s="19">
        <v>67.1385735073044</v>
      </c>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row>
    <row r="13" spans="1:77" x14ac:dyDescent="0.35">
      <c r="A13" s="23" t="s">
        <v>88</v>
      </c>
      <c r="B13" s="22" t="s">
        <v>87</v>
      </c>
      <c r="C13" s="21">
        <v>70.646054574234725</v>
      </c>
      <c r="D13" s="21">
        <v>70.134036546409021</v>
      </c>
      <c r="E13" s="21">
        <v>70.393787560661252</v>
      </c>
      <c r="F13" s="21">
        <v>68.728346083375854</v>
      </c>
      <c r="G13" s="21">
        <v>67.128032702313703</v>
      </c>
      <c r="H13" s="21">
        <v>66.97430076801308</v>
      </c>
      <c r="I13" s="21">
        <v>67.373575165287576</v>
      </c>
      <c r="J13" s="21">
        <v>69.396745112725526</v>
      </c>
      <c r="K13" s="21">
        <v>70.309441654121855</v>
      </c>
      <c r="L13" s="21">
        <v>71.613238136575944</v>
      </c>
      <c r="M13" s="21">
        <v>71.725058524306533</v>
      </c>
      <c r="N13" s="21">
        <v>72.017461824419286</v>
      </c>
      <c r="O13" s="21">
        <v>71.818540559045445</v>
      </c>
      <c r="P13" s="21">
        <v>70.555630775081937</v>
      </c>
      <c r="Q13" s="21">
        <v>71.624408229267075</v>
      </c>
      <c r="R13" s="21">
        <v>72.012151104481006</v>
      </c>
      <c r="S13" s="21">
        <v>73.53124996459546</v>
      </c>
      <c r="T13" s="21">
        <v>73.36179707799235</v>
      </c>
      <c r="U13" s="21">
        <v>72.848673603853513</v>
      </c>
      <c r="V13" s="21">
        <v>70.930330445193789</v>
      </c>
      <c r="W13" s="21">
        <v>69.542131541358444</v>
      </c>
      <c r="X13" s="21">
        <v>68.783805422522491</v>
      </c>
      <c r="Y13" s="21">
        <v>68.473650344899156</v>
      </c>
      <c r="Z13" s="21">
        <v>68.256799912671823</v>
      </c>
      <c r="AA13" s="21">
        <v>68.037570729210771</v>
      </c>
      <c r="AB13" s="21">
        <v>68.708801565080307</v>
      </c>
      <c r="AC13" s="21">
        <v>69.828156501691808</v>
      </c>
      <c r="AD13" s="21">
        <v>70.459159050630277</v>
      </c>
      <c r="AE13" s="21">
        <v>71.243439713548611</v>
      </c>
      <c r="AF13" s="21">
        <v>72.184561507897271</v>
      </c>
      <c r="AG13" s="21">
        <v>71.433988873890726</v>
      </c>
      <c r="AH13" s="21">
        <v>72.689948411509832</v>
      </c>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row>
    <row r="14" spans="1:77" x14ac:dyDescent="0.35">
      <c r="A14" s="20" t="s">
        <v>86</v>
      </c>
      <c r="B14" s="9" t="s">
        <v>85</v>
      </c>
      <c r="C14" s="19">
        <v>71.909116179548093</v>
      </c>
      <c r="D14" s="19">
        <v>69.776555179622108</v>
      </c>
      <c r="E14" s="19">
        <v>65.764515030392431</v>
      </c>
      <c r="F14" s="19">
        <v>62.625851343233393</v>
      </c>
      <c r="G14" s="19">
        <v>62.017226855297721</v>
      </c>
      <c r="H14" s="19">
        <v>60.627826339664146</v>
      </c>
      <c r="I14" s="19">
        <v>60.473163389244952</v>
      </c>
      <c r="J14" s="19">
        <v>60.546334540316828</v>
      </c>
      <c r="K14" s="19">
        <v>60.527585083549909</v>
      </c>
      <c r="L14" s="19">
        <v>57.941194191511414</v>
      </c>
      <c r="M14" s="19">
        <v>57.346749755701133</v>
      </c>
      <c r="N14" s="19">
        <v>57.814355998114884</v>
      </c>
      <c r="O14" s="19">
        <v>58.047184632668291</v>
      </c>
      <c r="P14" s="19">
        <v>59.533043815158734</v>
      </c>
      <c r="Q14" s="19">
        <v>60.418272802724815</v>
      </c>
      <c r="R14" s="19">
        <v>62.801767367828546</v>
      </c>
      <c r="S14" s="19">
        <v>65.421911781080127</v>
      </c>
      <c r="T14" s="19">
        <v>66.092815785668819</v>
      </c>
      <c r="U14" s="19">
        <v>66.583768998480494</v>
      </c>
      <c r="V14" s="19">
        <v>63.199376095794172</v>
      </c>
      <c r="W14" s="19">
        <v>60.742942869300407</v>
      </c>
      <c r="X14" s="19">
        <v>62.912469161119674</v>
      </c>
      <c r="Y14" s="19">
        <v>64.639681533773327</v>
      </c>
      <c r="Z14" s="19">
        <v>65.615531432302035</v>
      </c>
      <c r="AA14" s="19">
        <v>66.245131418006238</v>
      </c>
      <c r="AB14" s="19">
        <v>68.372433744946974</v>
      </c>
      <c r="AC14" s="19">
        <v>68.45903131234661</v>
      </c>
      <c r="AD14" s="19">
        <v>70.836362922646074</v>
      </c>
      <c r="AE14" s="19">
        <v>71.387688075602668</v>
      </c>
      <c r="AF14" s="19">
        <v>71.857891405803827</v>
      </c>
      <c r="AG14" s="19">
        <v>71.632895225279384</v>
      </c>
      <c r="AH14" s="19">
        <v>72.353508981780223</v>
      </c>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row>
    <row r="15" spans="1:77" x14ac:dyDescent="0.35">
      <c r="A15" s="23" t="s">
        <v>84</v>
      </c>
      <c r="B15" s="22" t="s">
        <v>83</v>
      </c>
      <c r="C15" s="21">
        <v>71.497294046903178</v>
      </c>
      <c r="D15" s="21">
        <v>68.361244019138752</v>
      </c>
      <c r="E15" s="21">
        <v>63.749999999999993</v>
      </c>
      <c r="F15" s="21">
        <v>59.690844233055884</v>
      </c>
      <c r="G15" s="21">
        <v>58.743331357439246</v>
      </c>
      <c r="H15" s="21">
        <v>59.004739336492896</v>
      </c>
      <c r="I15" s="21">
        <v>59.480212640283526</v>
      </c>
      <c r="J15" s="21">
        <v>60.389610389610397</v>
      </c>
      <c r="K15" s="21">
        <v>61.31687242798354</v>
      </c>
      <c r="L15" s="21">
        <v>63.62573099415205</v>
      </c>
      <c r="M15" s="21">
        <v>64.469078179696609</v>
      </c>
      <c r="N15" s="21">
        <v>65.404775771694815</v>
      </c>
      <c r="O15" s="21">
        <v>66.104651162790702</v>
      </c>
      <c r="P15" s="21">
        <v>65.699361578641899</v>
      </c>
      <c r="Q15" s="21">
        <v>65.489287782281409</v>
      </c>
      <c r="R15" s="21">
        <v>66.512434933487569</v>
      </c>
      <c r="S15" s="21">
        <v>67.282169648009244</v>
      </c>
      <c r="T15" s="21">
        <v>68.487636572742957</v>
      </c>
      <c r="U15" s="21">
        <v>69.010863350485991</v>
      </c>
      <c r="V15" s="21">
        <v>67.901938426453825</v>
      </c>
      <c r="W15" s="21">
        <v>66.856168277430356</v>
      </c>
      <c r="X15" s="21">
        <v>67.505720823798626</v>
      </c>
      <c r="Y15" s="21">
        <v>68.160919540229884</v>
      </c>
      <c r="Z15" s="21">
        <v>67.877739331026532</v>
      </c>
      <c r="AA15" s="21">
        <v>67.923433874709986</v>
      </c>
      <c r="AB15" s="21">
        <v>67.734420500873611</v>
      </c>
      <c r="AC15" s="21">
        <v>67.621446530890083</v>
      </c>
      <c r="AD15" s="21">
        <v>68.546784613357886</v>
      </c>
      <c r="AE15" s="21">
        <v>70.634238222420251</v>
      </c>
      <c r="AF15" s="21">
        <v>71.81593930144669</v>
      </c>
      <c r="AG15" s="21">
        <v>70.727320851148306</v>
      </c>
      <c r="AH15" s="21">
        <v>71.729476726021417</v>
      </c>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row>
    <row r="16" spans="1:77" x14ac:dyDescent="0.35">
      <c r="A16" s="20" t="s">
        <v>82</v>
      </c>
      <c r="B16" s="9" t="s">
        <v>81</v>
      </c>
      <c r="C16" s="19">
        <v>52.164308630936731</v>
      </c>
      <c r="D16" s="19">
        <v>52.376445846477395</v>
      </c>
      <c r="E16" s="19">
        <v>52.513761467889907</v>
      </c>
      <c r="F16" s="19">
        <v>52.811454849498332</v>
      </c>
      <c r="G16" s="19">
        <v>52.78994576554026</v>
      </c>
      <c r="H16" s="19">
        <v>53.495977160654043</v>
      </c>
      <c r="I16" s="19">
        <v>53.82424524882191</v>
      </c>
      <c r="J16" s="19">
        <v>53.521490119188897</v>
      </c>
      <c r="K16" s="19">
        <v>54.25603044797613</v>
      </c>
      <c r="L16" s="19">
        <v>54.962340523646048</v>
      </c>
      <c r="M16" s="19">
        <v>56.151307438436149</v>
      </c>
      <c r="N16" s="19">
        <v>56.777738569340116</v>
      </c>
      <c r="O16" s="19">
        <v>57.282815155453356</v>
      </c>
      <c r="P16" s="19">
        <v>57.69518210353246</v>
      </c>
      <c r="Q16" s="19">
        <v>57.69592088998764</v>
      </c>
      <c r="R16" s="19">
        <v>57.856583072100307</v>
      </c>
      <c r="S16" s="19">
        <v>58.072195501141721</v>
      </c>
      <c r="T16" s="19">
        <v>59.057778635902878</v>
      </c>
      <c r="U16" s="19">
        <v>59.753050831171329</v>
      </c>
      <c r="V16" s="19">
        <v>59.302882313511439</v>
      </c>
      <c r="W16" s="19">
        <v>59.220010501694588</v>
      </c>
      <c r="X16" s="19">
        <v>59.146806482364155</v>
      </c>
      <c r="Y16" s="19">
        <v>59.53892415636485</v>
      </c>
      <c r="Z16" s="19">
        <v>59.827998088867652</v>
      </c>
      <c r="AA16" s="19">
        <v>60.335008375209377</v>
      </c>
      <c r="AB16" s="19">
        <v>60.636154289004033</v>
      </c>
      <c r="AC16" s="19">
        <v>60.918435968873084</v>
      </c>
      <c r="AD16" s="19">
        <v>61.201399875353566</v>
      </c>
      <c r="AE16" s="19">
        <v>61.951313015142809</v>
      </c>
      <c r="AF16" s="19">
        <v>62.433120787437424</v>
      </c>
      <c r="AG16" s="19">
        <v>62.226939543596274</v>
      </c>
      <c r="AH16" s="19">
        <v>64.542722933867267</v>
      </c>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row>
    <row r="17" spans="1:77" x14ac:dyDescent="0.35">
      <c r="A17" s="23" t="s">
        <v>80</v>
      </c>
      <c r="B17" s="22" t="s">
        <v>79</v>
      </c>
      <c r="C17" s="21">
        <v>52.156309286937208</v>
      </c>
      <c r="D17" s="21">
        <v>56.31092774471503</v>
      </c>
      <c r="E17" s="21">
        <v>55.672561825787035</v>
      </c>
      <c r="F17" s="21">
        <v>55.059763877685711</v>
      </c>
      <c r="G17" s="21">
        <v>54.722578282365866</v>
      </c>
      <c r="H17" s="21">
        <v>55.260263929618766</v>
      </c>
      <c r="I17" s="21">
        <v>55.457669249890337</v>
      </c>
      <c r="J17" s="21">
        <v>55.329634226472947</v>
      </c>
      <c r="K17" s="21">
        <v>56.338901451601146</v>
      </c>
      <c r="L17" s="21">
        <v>57.390604419727786</v>
      </c>
      <c r="M17" s="21">
        <v>58.134085167148761</v>
      </c>
      <c r="N17" s="21">
        <v>58.72037566952821</v>
      </c>
      <c r="O17" s="21">
        <v>58.829365079365083</v>
      </c>
      <c r="P17" s="21">
        <v>58.744806794367442</v>
      </c>
      <c r="Q17" s="21">
        <v>59.191081151153746</v>
      </c>
      <c r="R17" s="21">
        <v>59.55085088396369</v>
      </c>
      <c r="S17" s="21">
        <v>61.434430772641612</v>
      </c>
      <c r="T17" s="21">
        <v>63.194831235379297</v>
      </c>
      <c r="U17" s="21">
        <v>64.318164891636258</v>
      </c>
      <c r="V17" s="21">
        <v>65.181413112667087</v>
      </c>
      <c r="W17" s="21">
        <v>66.120362365146789</v>
      </c>
      <c r="X17" s="21">
        <v>67.832516089488209</v>
      </c>
      <c r="Y17" s="21">
        <v>68.094546010862075</v>
      </c>
      <c r="Z17" s="21">
        <v>68.970655662540111</v>
      </c>
      <c r="AA17" s="21">
        <v>69.482403236888317</v>
      </c>
      <c r="AB17" s="21">
        <v>69.918822824239115</v>
      </c>
      <c r="AC17" s="21">
        <v>70.801508411661402</v>
      </c>
      <c r="AD17" s="21">
        <v>71.501802376125909</v>
      </c>
      <c r="AE17" s="21">
        <v>72.078089648821063</v>
      </c>
      <c r="AF17" s="21">
        <v>72.805516067671348</v>
      </c>
      <c r="AG17" s="21">
        <v>71.823998323778</v>
      </c>
      <c r="AH17" s="21">
        <v>72.181486611453039</v>
      </c>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row>
    <row r="18" spans="1:77" x14ac:dyDescent="0.35">
      <c r="A18" s="20" t="s">
        <v>78</v>
      </c>
      <c r="B18" s="9" t="s">
        <v>77</v>
      </c>
      <c r="C18" s="19">
        <v>37.463893962965969</v>
      </c>
      <c r="D18" s="19">
        <v>34.921394082455379</v>
      </c>
      <c r="E18" s="19">
        <v>36.210615057501897</v>
      </c>
      <c r="F18" s="19">
        <v>36.444916216201968</v>
      </c>
      <c r="G18" s="19">
        <v>37.144331545685802</v>
      </c>
      <c r="H18" s="19">
        <v>38.033607748712406</v>
      </c>
      <c r="I18" s="19">
        <v>38.539426782950194</v>
      </c>
      <c r="J18" s="19">
        <v>39.069615250499645</v>
      </c>
      <c r="K18" s="19">
        <v>40.307585829458851</v>
      </c>
      <c r="L18" s="19">
        <v>40.655400836790413</v>
      </c>
      <c r="M18" s="19">
        <v>41.67641367390361</v>
      </c>
      <c r="N18" s="19">
        <v>41.581152245390861</v>
      </c>
      <c r="O18" s="19">
        <v>43.023353849161907</v>
      </c>
      <c r="P18" s="19">
        <v>44.291365338024377</v>
      </c>
      <c r="Q18" s="19">
        <v>45.24495349943701</v>
      </c>
      <c r="R18" s="19">
        <v>45.995110035200184</v>
      </c>
      <c r="S18" s="19">
        <v>47.325532022541509</v>
      </c>
      <c r="T18" s="19">
        <v>47.686594534925277</v>
      </c>
      <c r="U18" s="19">
        <v>48.608525027781511</v>
      </c>
      <c r="V18" s="19">
        <v>48.893620660754863</v>
      </c>
      <c r="W18" s="19">
        <v>48.0085826902896</v>
      </c>
      <c r="X18" s="19">
        <v>44.994465078385623</v>
      </c>
      <c r="Y18" s="19">
        <v>41.729318544016373</v>
      </c>
      <c r="Z18" s="19">
        <v>39.910644644475354</v>
      </c>
      <c r="AA18" s="19">
        <v>41.085182461339656</v>
      </c>
      <c r="AB18" s="19">
        <v>42.4644841139337</v>
      </c>
      <c r="AC18" s="19">
        <v>43.320278157007465</v>
      </c>
      <c r="AD18" s="19">
        <v>44.417444887286869</v>
      </c>
      <c r="AE18" s="19">
        <v>45.284145572829878</v>
      </c>
      <c r="AF18" s="19">
        <v>47.267245266317325</v>
      </c>
      <c r="AG18" s="19">
        <v>47.497356136959354</v>
      </c>
      <c r="AH18" s="19">
        <v>48.200252780086942</v>
      </c>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row>
    <row r="19" spans="1:77" x14ac:dyDescent="0.35">
      <c r="A19" s="23" t="s">
        <v>76</v>
      </c>
      <c r="B19" s="22" t="s">
        <v>75</v>
      </c>
      <c r="C19" s="21" t="s">
        <v>6</v>
      </c>
      <c r="D19" s="21" t="s">
        <v>6</v>
      </c>
      <c r="E19" s="21">
        <v>52.300206976709539</v>
      </c>
      <c r="F19" s="21">
        <v>49.279613260513457</v>
      </c>
      <c r="G19" s="21">
        <v>47.771171301677015</v>
      </c>
      <c r="H19" s="21">
        <v>45.931422725895111</v>
      </c>
      <c r="I19" s="21">
        <v>45.518124600039698</v>
      </c>
      <c r="J19" s="21">
        <v>45.456359435888345</v>
      </c>
      <c r="K19" s="21">
        <v>47.329354695103447</v>
      </c>
      <c r="L19" s="21">
        <v>48.917961027975082</v>
      </c>
      <c r="M19" s="21">
        <v>49.637783091507224</v>
      </c>
      <c r="N19" s="21">
        <v>49.762209382098604</v>
      </c>
      <c r="O19" s="21">
        <v>49.82915630793164</v>
      </c>
      <c r="P19" s="21">
        <v>50.894104386331527</v>
      </c>
      <c r="Q19" s="21">
        <v>50.689122986695665</v>
      </c>
      <c r="R19" s="21">
        <v>50.988153865456141</v>
      </c>
      <c r="S19" s="21">
        <v>51.072554988986894</v>
      </c>
      <c r="T19" s="21">
        <v>50.672038514180841</v>
      </c>
      <c r="U19" s="21">
        <v>50.319152387265611</v>
      </c>
      <c r="V19" s="21">
        <v>49.604290242619562</v>
      </c>
      <c r="W19" s="21">
        <v>50.226929607870609</v>
      </c>
      <c r="X19" s="21">
        <v>50.33292612648539</v>
      </c>
      <c r="Y19" s="21">
        <v>51.851851602152685</v>
      </c>
      <c r="Z19" s="21">
        <v>52.612084072866359</v>
      </c>
      <c r="AA19" s="21">
        <v>55.887106315982315</v>
      </c>
      <c r="AB19" s="21">
        <v>57.791900932278665</v>
      </c>
      <c r="AC19" s="21">
        <v>60.218027367039554</v>
      </c>
      <c r="AD19" s="21">
        <v>61.258108141869357</v>
      </c>
      <c r="AE19" s="21">
        <v>62.311011022471249</v>
      </c>
      <c r="AF19" s="21">
        <v>62.961623178491585</v>
      </c>
      <c r="AG19" s="21">
        <v>62.341953345782073</v>
      </c>
      <c r="AH19" s="21">
        <v>68.204782504487156</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row>
    <row r="20" spans="1:77" x14ac:dyDescent="0.35">
      <c r="A20" s="20" t="s">
        <v>74</v>
      </c>
      <c r="B20" s="9" t="s">
        <v>73</v>
      </c>
      <c r="C20" s="19" t="s">
        <v>6</v>
      </c>
      <c r="D20" s="19">
        <v>74.521822889953569</v>
      </c>
      <c r="E20" s="19">
        <v>73.990423481126797</v>
      </c>
      <c r="F20" s="19">
        <v>73.967282425672593</v>
      </c>
      <c r="G20" s="19">
        <v>74.557238584628138</v>
      </c>
      <c r="H20" s="19">
        <v>76.848324557785148</v>
      </c>
      <c r="I20" s="19">
        <v>76.491134450724047</v>
      </c>
      <c r="J20" s="19">
        <v>75.644503120499266</v>
      </c>
      <c r="K20" s="19">
        <v>78.274364481790087</v>
      </c>
      <c r="L20" s="19">
        <v>80.176786817953897</v>
      </c>
      <c r="M20" s="19">
        <v>80.992737462114718</v>
      </c>
      <c r="N20" s="19">
        <v>81.050362310661626</v>
      </c>
      <c r="O20" s="19">
        <v>79.828916470982904</v>
      </c>
      <c r="P20" s="19">
        <v>79.417079993316307</v>
      </c>
      <c r="Q20" s="19">
        <v>77.967805976636157</v>
      </c>
      <c r="R20" s="19">
        <v>79.433794594050241</v>
      </c>
      <c r="S20" s="19">
        <v>79.461787484088134</v>
      </c>
      <c r="T20" s="19">
        <v>79.688648762430532</v>
      </c>
      <c r="U20" s="19">
        <v>78.39195995135097</v>
      </c>
      <c r="V20" s="19">
        <v>75.189106209606678</v>
      </c>
      <c r="W20" s="19">
        <v>75.130889085868276</v>
      </c>
      <c r="X20" s="19">
        <v>75.262684523347431</v>
      </c>
      <c r="Y20" s="19">
        <v>76.126396127108819</v>
      </c>
      <c r="Z20" s="19">
        <v>77.681130390911065</v>
      </c>
      <c r="AA20" s="19">
        <v>77.376051376638586</v>
      </c>
      <c r="AB20" s="19">
        <v>79.326783489281979</v>
      </c>
      <c r="AC20" s="19">
        <v>81.094914546562151</v>
      </c>
      <c r="AD20" s="19">
        <v>80.55900135060044</v>
      </c>
      <c r="AE20" s="19">
        <v>79.217993111118076</v>
      </c>
      <c r="AF20" s="19">
        <v>79.12198647308567</v>
      </c>
      <c r="AG20" s="19">
        <v>75.492499617789122</v>
      </c>
      <c r="AH20" s="19">
        <v>76.807712332259385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row>
    <row r="21" spans="1:77" x14ac:dyDescent="0.35">
      <c r="A21" s="23" t="s">
        <v>72</v>
      </c>
      <c r="B21" s="22" t="s">
        <v>71</v>
      </c>
      <c r="C21" s="21">
        <v>36.640223985067657</v>
      </c>
      <c r="D21" s="21">
        <v>36.321754353634958</v>
      </c>
      <c r="E21" s="21">
        <v>37.108630547236594</v>
      </c>
      <c r="F21" s="21">
        <v>38.193698532044394</v>
      </c>
      <c r="G21" s="21">
        <v>38.869114027165345</v>
      </c>
      <c r="H21" s="21">
        <v>41.473587057788926</v>
      </c>
      <c r="I21" s="21">
        <v>43.312374353051887</v>
      </c>
      <c r="J21" s="21">
        <v>44.674978186455469</v>
      </c>
      <c r="K21" s="21">
        <v>48.220246160166653</v>
      </c>
      <c r="L21" s="21">
        <v>51.381138078065646</v>
      </c>
      <c r="M21" s="21">
        <v>54.139314310204433</v>
      </c>
      <c r="N21" s="21">
        <v>55.175314224632785</v>
      </c>
      <c r="O21" s="21">
        <v>55.614746106476701</v>
      </c>
      <c r="P21" s="21">
        <v>55.8884615028146</v>
      </c>
      <c r="Q21" s="21">
        <v>56.742661361058609</v>
      </c>
      <c r="R21" s="21">
        <v>58.518128935272941</v>
      </c>
      <c r="S21" s="21">
        <v>59.414370013449101</v>
      </c>
      <c r="T21" s="21">
        <v>63.004605047553163</v>
      </c>
      <c r="U21" s="21">
        <v>62.325715663843006</v>
      </c>
      <c r="V21" s="21">
        <v>59.099744874306225</v>
      </c>
      <c r="W21" s="21">
        <v>57.157655405200117</v>
      </c>
      <c r="X21" s="21">
        <v>56.284544261891348</v>
      </c>
      <c r="Y21" s="21">
        <v>56.193077301305308</v>
      </c>
      <c r="Z21" s="21">
        <v>57.147507296223132</v>
      </c>
      <c r="AA21" s="21">
        <v>58.013091543706807</v>
      </c>
      <c r="AB21" s="21">
        <v>59.346454520883405</v>
      </c>
      <c r="AC21" s="21">
        <v>61.146536742129157</v>
      </c>
      <c r="AD21" s="21">
        <v>62.390302105621352</v>
      </c>
      <c r="AE21" s="21">
        <v>63.262756716071081</v>
      </c>
      <c r="AF21" s="21">
        <v>64.584462067711939</v>
      </c>
      <c r="AG21" s="21">
        <v>62.887008821602898</v>
      </c>
      <c r="AH21" s="21">
        <v>66.01228140400049</v>
      </c>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row>
    <row r="22" spans="1:77" x14ac:dyDescent="0.35">
      <c r="A22" s="20" t="s">
        <v>70</v>
      </c>
      <c r="B22" s="9" t="s">
        <v>69</v>
      </c>
      <c r="C22" s="19">
        <v>45.598283671815423</v>
      </c>
      <c r="D22" s="19">
        <v>45.221681443623183</v>
      </c>
      <c r="E22" s="19">
        <v>46.250707574824688</v>
      </c>
      <c r="F22" s="19">
        <v>48.470648727897093</v>
      </c>
      <c r="G22" s="19">
        <v>51.409326345871889</v>
      </c>
      <c r="H22" s="19">
        <v>53.255224430286908</v>
      </c>
      <c r="I22" s="19">
        <v>53.799804410000284</v>
      </c>
      <c r="J22" s="19">
        <v>53.199584191471551</v>
      </c>
      <c r="K22" s="19">
        <v>53.085451771517555</v>
      </c>
      <c r="L22" s="19">
        <v>54.245029713909631</v>
      </c>
      <c r="M22" s="19">
        <v>55.47290061633867</v>
      </c>
      <c r="N22" s="19">
        <v>55.226408715189926</v>
      </c>
      <c r="O22" s="19">
        <v>54.316029217841432</v>
      </c>
      <c r="P22" s="19">
        <v>54.68264601731866</v>
      </c>
      <c r="Q22" s="19">
        <v>55.171267261515176</v>
      </c>
      <c r="R22" s="19">
        <v>56.993276516327526</v>
      </c>
      <c r="S22" s="19">
        <v>57.741561635388372</v>
      </c>
      <c r="T22" s="19">
        <v>59.027715071076095</v>
      </c>
      <c r="U22" s="19">
        <v>60.069244804455693</v>
      </c>
      <c r="V22" s="19">
        <v>60.159180523465807</v>
      </c>
      <c r="W22" s="19">
        <v>61.037718447609265</v>
      </c>
      <c r="X22" s="19">
        <v>61.423241133447128</v>
      </c>
      <c r="Y22" s="19">
        <v>62.360399794622758</v>
      </c>
      <c r="Z22" s="19">
        <v>62.997902654721081</v>
      </c>
      <c r="AA22" s="19">
        <v>64.242405790291571</v>
      </c>
      <c r="AB22" s="19">
        <v>64.553680077942943</v>
      </c>
      <c r="AC22" s="19">
        <v>65.192797286130286</v>
      </c>
      <c r="AD22" s="19">
        <v>65.647557625013192</v>
      </c>
      <c r="AE22" s="19">
        <v>66.418226442523832</v>
      </c>
      <c r="AF22" s="19">
        <v>66.427898348317683</v>
      </c>
      <c r="AG22" s="19">
        <v>64.863545820333812</v>
      </c>
      <c r="AH22" s="19">
        <v>65.119987260437128</v>
      </c>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row>
    <row r="23" spans="1:77" x14ac:dyDescent="0.35">
      <c r="A23" s="23" t="s">
        <v>68</v>
      </c>
      <c r="B23" s="22" t="s">
        <v>67</v>
      </c>
      <c r="C23" s="21">
        <v>36.208526090633235</v>
      </c>
      <c r="D23" s="21">
        <v>36.468557336621451</v>
      </c>
      <c r="E23" s="21">
        <v>36.527153234175024</v>
      </c>
      <c r="F23" s="21">
        <v>35.77915747344656</v>
      </c>
      <c r="G23" s="21">
        <v>35.390841102346073</v>
      </c>
      <c r="H23" s="21">
        <v>35.416133162612034</v>
      </c>
      <c r="I23" s="21">
        <v>36.046571267374468</v>
      </c>
      <c r="J23" s="21">
        <v>36.400513478818993</v>
      </c>
      <c r="K23" s="21">
        <v>37.26165390347947</v>
      </c>
      <c r="L23" s="21">
        <v>38.27465513691579</v>
      </c>
      <c r="M23" s="21">
        <v>39.550173573705948</v>
      </c>
      <c r="N23" s="21">
        <v>41.099356444511564</v>
      </c>
      <c r="O23" s="21">
        <v>42.021358922767369</v>
      </c>
      <c r="P23" s="21">
        <v>42.677119101952051</v>
      </c>
      <c r="Q23" s="21">
        <v>45.4575035392565</v>
      </c>
      <c r="R23" s="21">
        <v>45.367832141542955</v>
      </c>
      <c r="S23" s="21">
        <v>46.346545358809429</v>
      </c>
      <c r="T23" s="21">
        <v>46.637837475199099</v>
      </c>
      <c r="U23" s="21">
        <v>47.229265558419797</v>
      </c>
      <c r="V23" s="21">
        <v>46.364483007251842</v>
      </c>
      <c r="W23" s="21">
        <v>46.132815207169422</v>
      </c>
      <c r="X23" s="21">
        <v>46.498288583466604</v>
      </c>
      <c r="Y23" s="21">
        <v>47.073904712132617</v>
      </c>
      <c r="Z23" s="21">
        <v>46.518605136916037</v>
      </c>
      <c r="AA23" s="21">
        <v>46.819183852359778</v>
      </c>
      <c r="AB23" s="21">
        <v>47.168512255484359</v>
      </c>
      <c r="AC23" s="21">
        <v>48.073821287767629</v>
      </c>
      <c r="AD23" s="21">
        <v>48.915081265802527</v>
      </c>
      <c r="AE23" s="21">
        <v>49.487599329366653</v>
      </c>
      <c r="AF23" s="21">
        <v>50.121273571229743</v>
      </c>
      <c r="AG23" s="21">
        <v>49.002260879098095</v>
      </c>
      <c r="AH23" s="21">
        <v>49.407682158549285</v>
      </c>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35">
      <c r="A24" s="20" t="s">
        <v>66</v>
      </c>
      <c r="B24" s="9" t="s">
        <v>65</v>
      </c>
      <c r="C24" s="19">
        <v>55.788492895411132</v>
      </c>
      <c r="D24" s="19">
        <v>56.586270871985157</v>
      </c>
      <c r="E24" s="19">
        <v>56.918093475242948</v>
      </c>
      <c r="F24" s="19">
        <v>56.565889683821837</v>
      </c>
      <c r="G24" s="19">
        <v>56.516724336793544</v>
      </c>
      <c r="H24" s="19">
        <v>56.437471158283337</v>
      </c>
      <c r="I24" s="19">
        <v>56.782990524612899</v>
      </c>
      <c r="J24" s="19">
        <v>57.551963048498841</v>
      </c>
      <c r="K24" s="19">
        <v>57.245204529697247</v>
      </c>
      <c r="L24" s="19">
        <v>56.663581675150397</v>
      </c>
      <c r="M24" s="19">
        <v>56.74860853432282</v>
      </c>
      <c r="N24" s="19">
        <v>57.006517690875235</v>
      </c>
      <c r="O24" s="19">
        <v>56.517669084952026</v>
      </c>
      <c r="P24" s="19">
        <v>56.806959793087231</v>
      </c>
      <c r="Q24" s="19">
        <v>57.355021216407351</v>
      </c>
      <c r="R24" s="19">
        <v>58.102016607354692</v>
      </c>
      <c r="S24" s="19">
        <v>58.827751196172251</v>
      </c>
      <c r="T24" s="19">
        <v>59.482341557813257</v>
      </c>
      <c r="U24" s="19">
        <v>59.736456808199122</v>
      </c>
      <c r="V24" s="19">
        <v>59.753390875462387</v>
      </c>
      <c r="W24" s="19">
        <v>60.099255583126556</v>
      </c>
      <c r="X24" s="19">
        <v>60.250065121125296</v>
      </c>
      <c r="Y24" s="19">
        <v>60.696392785571142</v>
      </c>
      <c r="Z24" s="19">
        <v>62.468193384223916</v>
      </c>
      <c r="AA24" s="19">
        <v>63.643410852713181</v>
      </c>
      <c r="AB24" s="19">
        <v>64.57187745483111</v>
      </c>
      <c r="AC24" s="19">
        <v>66.057717765422296</v>
      </c>
      <c r="AD24" s="19">
        <v>67.428875299122566</v>
      </c>
      <c r="AE24" s="19">
        <v>69.606003752345217</v>
      </c>
      <c r="AF24" s="19">
        <v>70.873786407766985</v>
      </c>
      <c r="AG24" s="19">
        <v>70.564297341291365</v>
      </c>
      <c r="AH24" s="19">
        <v>71.260596117035817</v>
      </c>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35">
      <c r="A25" s="23" t="s">
        <v>64</v>
      </c>
      <c r="B25" s="22" t="s">
        <v>63</v>
      </c>
      <c r="C25" s="21">
        <v>48.99282560706402</v>
      </c>
      <c r="D25" s="21">
        <v>48.834240408519783</v>
      </c>
      <c r="E25" s="21">
        <v>48.734596528421889</v>
      </c>
      <c r="F25" s="21">
        <v>48.806799607714943</v>
      </c>
      <c r="G25" s="21">
        <v>49.764500935544234</v>
      </c>
      <c r="H25" s="21">
        <v>50.477402928071292</v>
      </c>
      <c r="I25" s="21">
        <v>51.06757096206983</v>
      </c>
      <c r="J25" s="21">
        <v>51.599504029758215</v>
      </c>
      <c r="K25" s="21">
        <v>47.296137339055797</v>
      </c>
      <c r="L25" s="21">
        <v>48.10018846130464</v>
      </c>
      <c r="M25" s="21">
        <v>50.069696126769323</v>
      </c>
      <c r="N25" s="21">
        <v>51.006471279869928</v>
      </c>
      <c r="O25" s="21">
        <v>52.004292861814882</v>
      </c>
      <c r="P25" s="21">
        <v>51.162141410449159</v>
      </c>
      <c r="Q25" s="21">
        <v>52.34320058675501</v>
      </c>
      <c r="R25" s="21">
        <v>52.586415839809156</v>
      </c>
      <c r="S25" s="21">
        <v>53.203328022664756</v>
      </c>
      <c r="T25" s="21">
        <v>53.372572388875227</v>
      </c>
      <c r="U25" s="21">
        <v>53.308923941305665</v>
      </c>
      <c r="V25" s="21">
        <v>52.291518234970582</v>
      </c>
      <c r="W25" s="21">
        <v>52.684576820013959</v>
      </c>
      <c r="X25" s="21">
        <v>53.143196252119893</v>
      </c>
      <c r="Y25" s="21">
        <v>53.548455407937624</v>
      </c>
      <c r="Z25" s="21">
        <v>53.985844670090884</v>
      </c>
      <c r="AA25" s="21">
        <v>55.012366881081178</v>
      </c>
      <c r="AB25" s="21">
        <v>55.735734151225692</v>
      </c>
      <c r="AC25" s="21">
        <v>56.134185396248924</v>
      </c>
      <c r="AD25" s="21">
        <v>56.85526123604707</v>
      </c>
      <c r="AE25" s="21">
        <v>57.158117723306198</v>
      </c>
      <c r="AF25" s="21">
        <v>57.781547601706094</v>
      </c>
      <c r="AG25" s="21">
        <v>56.702385076195981</v>
      </c>
      <c r="AH25" s="21">
        <v>57.661824685251538</v>
      </c>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35">
      <c r="A26" s="20" t="s">
        <v>62</v>
      </c>
      <c r="B26" s="9" t="s">
        <v>61</v>
      </c>
      <c r="C26" s="19" t="s">
        <v>6</v>
      </c>
      <c r="D26" s="19" t="s">
        <v>6</v>
      </c>
      <c r="E26" s="19" t="s">
        <v>6</v>
      </c>
      <c r="F26" s="19" t="s">
        <v>6</v>
      </c>
      <c r="G26" s="19" t="s">
        <v>6</v>
      </c>
      <c r="H26" s="19" t="s">
        <v>6</v>
      </c>
      <c r="I26" s="19" t="s">
        <v>6</v>
      </c>
      <c r="J26" s="19" t="s">
        <v>6</v>
      </c>
      <c r="K26" s="19" t="s">
        <v>6</v>
      </c>
      <c r="L26" s="19" t="s">
        <v>6</v>
      </c>
      <c r="M26" s="19">
        <v>53.800801386970242</v>
      </c>
      <c r="N26" s="19">
        <v>54.956479943483359</v>
      </c>
      <c r="O26" s="19">
        <v>56.207028684611281</v>
      </c>
      <c r="P26" s="19">
        <v>56.829819172109154</v>
      </c>
      <c r="Q26" s="19">
        <v>57.164438182899659</v>
      </c>
      <c r="R26" s="19">
        <v>58.231793796780536</v>
      </c>
      <c r="S26" s="19">
        <v>61.784488959972769</v>
      </c>
      <c r="T26" s="19">
        <v>63.949338679070564</v>
      </c>
      <c r="U26" s="19">
        <v>65.198600552771111</v>
      </c>
      <c r="V26" s="19">
        <v>60.402283932321133</v>
      </c>
      <c r="W26" s="19">
        <v>59.043464779305907</v>
      </c>
      <c r="X26" s="19">
        <v>60.214692461111831</v>
      </c>
      <c r="Y26" s="19">
        <v>61.72034031727943</v>
      </c>
      <c r="Z26" s="19">
        <v>63.401193846831852</v>
      </c>
      <c r="AA26" s="19">
        <v>64.345675181982557</v>
      </c>
      <c r="AB26" s="19">
        <v>66.40729627166877</v>
      </c>
      <c r="AC26" s="19">
        <v>67.591515963938022</v>
      </c>
      <c r="AD26" s="19">
        <v>68.404522083724572</v>
      </c>
      <c r="AE26" s="19">
        <v>70.11346718407782</v>
      </c>
      <c r="AF26" s="19">
        <v>70.713665176884717</v>
      </c>
      <c r="AG26" s="19">
        <v>70.176808251181143</v>
      </c>
      <c r="AH26" s="19">
        <v>67.972954600423336</v>
      </c>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35">
      <c r="A27" s="23" t="s">
        <v>60</v>
      </c>
      <c r="B27" s="22" t="s">
        <v>59</v>
      </c>
      <c r="C27" s="21" t="s">
        <v>6</v>
      </c>
      <c r="D27" s="21" t="s">
        <v>6</v>
      </c>
      <c r="E27" s="21" t="s">
        <v>6</v>
      </c>
      <c r="F27" s="21" t="s">
        <v>6</v>
      </c>
      <c r="G27" s="21" t="s">
        <v>6</v>
      </c>
      <c r="H27" s="21" t="s">
        <v>6</v>
      </c>
      <c r="I27" s="21" t="s">
        <v>6</v>
      </c>
      <c r="J27" s="21" t="s">
        <v>6</v>
      </c>
      <c r="K27" s="21" t="s">
        <v>6</v>
      </c>
      <c r="L27" s="21" t="s">
        <v>6</v>
      </c>
      <c r="M27" s="21">
        <v>57.516639503754362</v>
      </c>
      <c r="N27" s="21">
        <v>55.969197486839697</v>
      </c>
      <c r="O27" s="21">
        <v>57.231109942215888</v>
      </c>
      <c r="P27" s="21">
        <v>58.409998612684547</v>
      </c>
      <c r="Q27" s="21">
        <v>58.267072579375899</v>
      </c>
      <c r="R27" s="21">
        <v>59.563354236036282</v>
      </c>
      <c r="S27" s="21">
        <v>60.988247270140704</v>
      </c>
      <c r="T27" s="21">
        <v>62.019053386027359</v>
      </c>
      <c r="U27" s="21">
        <v>61.77710578013675</v>
      </c>
      <c r="V27" s="21">
        <v>60.421563269279169</v>
      </c>
      <c r="W27" s="21">
        <v>58.540916495910643</v>
      </c>
      <c r="X27" s="21">
        <v>60.23983640120526</v>
      </c>
      <c r="Y27" s="21">
        <v>61.807128109182244</v>
      </c>
      <c r="Z27" s="21">
        <v>62.821905953038318</v>
      </c>
      <c r="AA27" s="21">
        <v>64.868390666111011</v>
      </c>
      <c r="AB27" s="21">
        <v>66.472179603815519</v>
      </c>
      <c r="AC27" s="21">
        <v>68.841405858702046</v>
      </c>
      <c r="AD27" s="21">
        <v>70.208155903569462</v>
      </c>
      <c r="AE27" s="21">
        <v>71.564339596758657</v>
      </c>
      <c r="AF27" s="21">
        <v>72.524099302859341</v>
      </c>
      <c r="AG27" s="21">
        <v>71.011484330671195</v>
      </c>
      <c r="AH27" s="21">
        <v>71.926520799535979</v>
      </c>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x14ac:dyDescent="0.35">
      <c r="A28" s="20" t="s">
        <v>58</v>
      </c>
      <c r="B28" s="9" t="s">
        <v>57</v>
      </c>
      <c r="C28" s="19">
        <v>41.394238316715821</v>
      </c>
      <c r="D28" s="19">
        <v>43.645503332425761</v>
      </c>
      <c r="E28" s="19">
        <v>46.193770447344981</v>
      </c>
      <c r="F28" s="19">
        <v>44.758123531732949</v>
      </c>
      <c r="G28" s="19">
        <v>44.915080220528189</v>
      </c>
      <c r="H28" s="19">
        <v>42.199479988235353</v>
      </c>
      <c r="I28" s="19">
        <v>43.581449982460711</v>
      </c>
      <c r="J28" s="19">
        <v>45.365895750495994</v>
      </c>
      <c r="K28" s="19">
        <v>45.620213188093416</v>
      </c>
      <c r="L28" s="19">
        <v>48.512832982623756</v>
      </c>
      <c r="M28" s="19">
        <v>50.042665353666848</v>
      </c>
      <c r="N28" s="19">
        <v>50.836895866059137</v>
      </c>
      <c r="O28" s="19">
        <v>51.527133826679098</v>
      </c>
      <c r="P28" s="19">
        <v>50.931931130209918</v>
      </c>
      <c r="Q28" s="19">
        <v>51.871430023952648</v>
      </c>
      <c r="R28" s="19">
        <v>53.701408123429331</v>
      </c>
      <c r="S28" s="19">
        <v>54.585884886514378</v>
      </c>
      <c r="T28" s="19">
        <v>56.099707669651202</v>
      </c>
      <c r="U28" s="19">
        <v>55.139805636925999</v>
      </c>
      <c r="V28" s="19">
        <v>56.985266760204489</v>
      </c>
      <c r="W28" s="19">
        <v>57.193686633755462</v>
      </c>
      <c r="X28" s="19">
        <v>56.930636094690676</v>
      </c>
      <c r="Y28" s="19">
        <v>59.02884243888974</v>
      </c>
      <c r="Z28" s="19">
        <v>59.125091200089017</v>
      </c>
      <c r="AA28" s="19">
        <v>60.519875204910591</v>
      </c>
      <c r="AB28" s="19">
        <v>60.779616119109356</v>
      </c>
      <c r="AC28" s="19">
        <v>60.403694234969244</v>
      </c>
      <c r="AD28" s="19">
        <v>62.544260988188285</v>
      </c>
      <c r="AE28" s="19">
        <v>63.407022226104424</v>
      </c>
      <c r="AF28" s="19">
        <v>63.619667021055314</v>
      </c>
      <c r="AG28" s="19">
        <v>63.938775549928984</v>
      </c>
      <c r="AH28" s="19">
        <v>65.978916884578126</v>
      </c>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35">
      <c r="A29" s="23" t="s">
        <v>56</v>
      </c>
      <c r="B29" s="22" t="s">
        <v>55</v>
      </c>
      <c r="C29" s="21" t="s">
        <v>6</v>
      </c>
      <c r="D29" s="21">
        <v>34.160703843258254</v>
      </c>
      <c r="E29" s="21">
        <v>35.064246288048174</v>
      </c>
      <c r="F29" s="21">
        <v>36.023767563282213</v>
      </c>
      <c r="G29" s="21">
        <v>36.239345481253991</v>
      </c>
      <c r="H29" s="21">
        <v>36.012848240945935</v>
      </c>
      <c r="I29" s="21">
        <v>36.788417601597892</v>
      </c>
      <c r="J29" s="21">
        <v>39.08480770998441</v>
      </c>
      <c r="K29" s="21">
        <v>39.304102688392305</v>
      </c>
      <c r="L29" s="21">
        <v>39.139192426179733</v>
      </c>
      <c r="M29" s="21">
        <v>39.615812703796863</v>
      </c>
      <c r="N29" s="21">
        <v>39.011451816619186</v>
      </c>
      <c r="O29" s="21">
        <v>39.5224023423349</v>
      </c>
      <c r="P29" s="21">
        <v>39.051576052988587</v>
      </c>
      <c r="Q29" s="21">
        <v>40.878449700712657</v>
      </c>
      <c r="R29" s="21">
        <v>41.845512815117679</v>
      </c>
      <c r="S29" s="21">
        <v>43.130678261343654</v>
      </c>
      <c r="T29" s="21">
        <v>43.56948182196907</v>
      </c>
      <c r="U29" s="21">
        <v>43.338705574155703</v>
      </c>
      <c r="V29" s="21">
        <v>43.296306480275746</v>
      </c>
      <c r="W29" s="21">
        <v>43.1866136459346</v>
      </c>
      <c r="X29" s="21">
        <v>43.709901711822482</v>
      </c>
      <c r="Y29" s="21">
        <v>44.865534345449149</v>
      </c>
      <c r="Z29" s="21">
        <v>44.96112747805897</v>
      </c>
      <c r="AA29" s="21">
        <v>44.231825016217414</v>
      </c>
      <c r="AB29" s="21">
        <v>44.677041611776588</v>
      </c>
      <c r="AC29" s="21">
        <v>45.062640994299628</v>
      </c>
      <c r="AD29" s="21">
        <v>44.922821864632652</v>
      </c>
      <c r="AE29" s="21">
        <v>45.57548031844582</v>
      </c>
      <c r="AF29" s="21">
        <v>47.008636810623656</v>
      </c>
      <c r="AG29" s="21">
        <v>44.648604846101144</v>
      </c>
      <c r="AH29" s="21">
        <v>46.183998685041502</v>
      </c>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35">
      <c r="A30" s="20" t="s">
        <v>54</v>
      </c>
      <c r="B30" s="9" t="s">
        <v>53</v>
      </c>
      <c r="C30" s="19">
        <v>47.456624605678229</v>
      </c>
      <c r="D30" s="19">
        <v>49.33385579937304</v>
      </c>
      <c r="E30" s="19">
        <v>50.951166895469704</v>
      </c>
      <c r="F30" s="19">
        <v>52.039024390243902</v>
      </c>
      <c r="G30" s="19">
        <v>52.64791464597478</v>
      </c>
      <c r="H30" s="19">
        <v>53.936931708260779</v>
      </c>
      <c r="I30" s="19">
        <v>54.941244461568097</v>
      </c>
      <c r="J30" s="19">
        <v>57.397812320092115</v>
      </c>
      <c r="K30" s="19">
        <v>59.148204736440036</v>
      </c>
      <c r="L30" s="19">
        <v>61.105833174995247</v>
      </c>
      <c r="M30" s="19">
        <v>62.707703927492439</v>
      </c>
      <c r="N30" s="19">
        <v>63.383980491465017</v>
      </c>
      <c r="O30" s="19">
        <v>64.454799627213418</v>
      </c>
      <c r="P30" s="19">
        <v>62.467888474365566</v>
      </c>
      <c r="Q30" s="19">
        <v>62.529972838253379</v>
      </c>
      <c r="R30" s="19">
        <v>63.176178759613222</v>
      </c>
      <c r="S30" s="19">
        <v>64.385844650865181</v>
      </c>
      <c r="T30" s="19">
        <v>66.524572245361753</v>
      </c>
      <c r="U30" s="19">
        <v>68.299222448075199</v>
      </c>
      <c r="V30" s="19">
        <v>68.593621087347856</v>
      </c>
      <c r="W30" s="19">
        <v>68.373340779122145</v>
      </c>
      <c r="X30" s="19">
        <v>68.928069246479481</v>
      </c>
      <c r="Y30" s="19">
        <v>69.405138751449968</v>
      </c>
      <c r="Z30" s="19">
        <v>68.960602652726479</v>
      </c>
      <c r="AA30" s="19">
        <v>68.07785603427196</v>
      </c>
      <c r="AB30" s="19">
        <v>69.19748527118405</v>
      </c>
      <c r="AC30" s="19">
        <v>70.068326178963289</v>
      </c>
      <c r="AD30" s="19">
        <v>71.287685375134487</v>
      </c>
      <c r="AE30" s="19">
        <v>72.775203627564977</v>
      </c>
      <c r="AF30" s="19">
        <v>74.068879521045233</v>
      </c>
      <c r="AG30" s="19">
        <v>73.903928882936938</v>
      </c>
      <c r="AH30" s="19">
        <v>76.604674272257469</v>
      </c>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35">
      <c r="A31" s="23" t="s">
        <v>52</v>
      </c>
      <c r="B31" s="22" t="s">
        <v>51</v>
      </c>
      <c r="C31" s="21">
        <v>58.241951632877523</v>
      </c>
      <c r="D31" s="21">
        <v>57.218461676315904</v>
      </c>
      <c r="E31" s="21">
        <v>57.110921294660379</v>
      </c>
      <c r="F31" s="21">
        <v>57.606197329810648</v>
      </c>
      <c r="G31" s="21">
        <v>59.468775357300252</v>
      </c>
      <c r="H31" s="21">
        <v>61.322397109136475</v>
      </c>
      <c r="I31" s="21">
        <v>62.879036028597348</v>
      </c>
      <c r="J31" s="21">
        <v>62.316279174391553</v>
      </c>
      <c r="K31" s="21">
        <v>61.630771748699374</v>
      </c>
      <c r="L31" s="21">
        <v>62.522665572011441</v>
      </c>
      <c r="M31" s="21">
        <v>63.112639991755749</v>
      </c>
      <c r="N31" s="21">
        <v>64.431193093862319</v>
      </c>
      <c r="O31" s="21">
        <v>64.996965873797336</v>
      </c>
      <c r="P31" s="21">
        <v>65.389746118553987</v>
      </c>
      <c r="Q31" s="21">
        <v>66.022240758242162</v>
      </c>
      <c r="R31" s="21">
        <v>67.423049037411261</v>
      </c>
      <c r="S31" s="21">
        <v>67.960479983787991</v>
      </c>
      <c r="T31" s="21">
        <v>68.616762224207804</v>
      </c>
      <c r="U31" s="21">
        <v>68.584101646695018</v>
      </c>
      <c r="V31" s="21">
        <v>67.280220985412598</v>
      </c>
      <c r="W31" s="21">
        <v>66.535137511336259</v>
      </c>
      <c r="X31" s="21">
        <v>67.104283549586341</v>
      </c>
      <c r="Y31" s="21">
        <v>66.837837973539621</v>
      </c>
      <c r="Z31" s="21">
        <v>67.644485592653481</v>
      </c>
      <c r="AA31" s="21">
        <v>68.995545616374017</v>
      </c>
      <c r="AB31" s="21">
        <v>69.136769989895868</v>
      </c>
      <c r="AC31" s="21">
        <v>70.626640169655303</v>
      </c>
      <c r="AD31" s="21">
        <v>72.021116276892286</v>
      </c>
      <c r="AE31" s="21">
        <v>73.012629179648897</v>
      </c>
      <c r="AF31" s="21">
        <v>73.180264286032155</v>
      </c>
      <c r="AG31" s="21">
        <v>72.154862514050379</v>
      </c>
      <c r="AH31" s="21">
        <v>74.364661979360008</v>
      </c>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35">
      <c r="A32" s="20" t="s">
        <v>50</v>
      </c>
      <c r="B32" s="9" t="s">
        <v>49</v>
      </c>
      <c r="C32" s="19">
        <v>67.170953101361576</v>
      </c>
      <c r="D32" s="19">
        <v>66.992481203007515</v>
      </c>
      <c r="E32" s="19">
        <v>66.666666666666657</v>
      </c>
      <c r="F32" s="19">
        <v>66.641901931649329</v>
      </c>
      <c r="G32" s="19">
        <v>67.529585798816569</v>
      </c>
      <c r="H32" s="19">
        <v>68.757352941176478</v>
      </c>
      <c r="I32" s="19">
        <v>70.423666910153386</v>
      </c>
      <c r="J32" s="19">
        <v>72.206095791001459</v>
      </c>
      <c r="K32" s="19">
        <v>73.578113750899931</v>
      </c>
      <c r="L32" s="19">
        <v>73.838456040028589</v>
      </c>
      <c r="M32" s="19">
        <v>73.637019931564936</v>
      </c>
      <c r="N32" s="19">
        <v>73.57899041363244</v>
      </c>
      <c r="O32" s="19">
        <v>73.67478654542235</v>
      </c>
      <c r="P32" s="19">
        <v>72.570700345063727</v>
      </c>
      <c r="Q32" s="19">
        <v>72.245680257147953</v>
      </c>
      <c r="R32" s="19">
        <v>71.740220277206006</v>
      </c>
      <c r="S32" s="19">
        <v>72.23563814407089</v>
      </c>
      <c r="T32" s="19">
        <v>74.002197113606655</v>
      </c>
      <c r="U32" s="19">
        <v>75.368825353369161</v>
      </c>
      <c r="V32" s="19">
        <v>74.409924512745732</v>
      </c>
      <c r="W32" s="19">
        <v>73.265309574486508</v>
      </c>
      <c r="X32" s="19">
        <v>73.379478841806588</v>
      </c>
      <c r="Y32" s="19">
        <v>73.752742428185499</v>
      </c>
      <c r="Z32" s="19">
        <v>73.473452822377922</v>
      </c>
      <c r="AA32" s="19">
        <v>73.363211467294548</v>
      </c>
      <c r="AB32" s="19">
        <v>72.953078907812696</v>
      </c>
      <c r="AC32" s="19">
        <v>72.825328261691823</v>
      </c>
      <c r="AD32" s="19">
        <v>72.373689464772525</v>
      </c>
      <c r="AE32" s="19">
        <v>72.634272693363258</v>
      </c>
      <c r="AF32" s="19">
        <v>73.087130271713704</v>
      </c>
      <c r="AG32" s="19">
        <v>72.655104754541924</v>
      </c>
      <c r="AH32" s="19">
        <v>74.337164095584214</v>
      </c>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35">
      <c r="A33" s="23" t="s">
        <v>48</v>
      </c>
      <c r="B33" s="22" t="s">
        <v>47</v>
      </c>
      <c r="C33" s="21" t="s">
        <v>6</v>
      </c>
      <c r="D33" s="21" t="s">
        <v>6</v>
      </c>
      <c r="E33" s="21">
        <v>53.125252362109343</v>
      </c>
      <c r="F33" s="21">
        <v>52.134337094072293</v>
      </c>
      <c r="G33" s="21">
        <v>51.873887000161886</v>
      </c>
      <c r="H33" s="21">
        <v>51.777991350312348</v>
      </c>
      <c r="I33" s="21">
        <v>51.82262747132652</v>
      </c>
      <c r="J33" s="21">
        <v>51.775203643689238</v>
      </c>
      <c r="K33" s="21">
        <v>52.191157264137388</v>
      </c>
      <c r="L33" s="21">
        <v>51.555173491716168</v>
      </c>
      <c r="M33" s="21">
        <v>48.913794426959392</v>
      </c>
      <c r="N33" s="21">
        <v>47.828078479273231</v>
      </c>
      <c r="O33" s="21">
        <v>46.416584402764073</v>
      </c>
      <c r="P33" s="21">
        <v>46.248565965583168</v>
      </c>
      <c r="Q33" s="21">
        <v>46.444129653323571</v>
      </c>
      <c r="R33" s="21">
        <v>46.988775828134145</v>
      </c>
      <c r="S33" s="21">
        <v>48.211009174311933</v>
      </c>
      <c r="T33" s="21">
        <v>50.576843685494467</v>
      </c>
      <c r="U33" s="21">
        <v>52.377202849643787</v>
      </c>
      <c r="V33" s="21">
        <v>52.754815784552086</v>
      </c>
      <c r="W33" s="21">
        <v>52.608745995599968</v>
      </c>
      <c r="X33" s="21">
        <v>52.67924761595647</v>
      </c>
      <c r="Y33" s="21">
        <v>53.132376692756864</v>
      </c>
      <c r="Z33" s="21">
        <v>53.391354816346052</v>
      </c>
      <c r="AA33" s="21">
        <v>55.177916033441477</v>
      </c>
      <c r="AB33" s="21">
        <v>56.617047196209413</v>
      </c>
      <c r="AC33" s="21">
        <v>58.055453355005326</v>
      </c>
      <c r="AD33" s="21">
        <v>59.466217177899964</v>
      </c>
      <c r="AE33" s="21">
        <v>60.790992903500133</v>
      </c>
      <c r="AF33" s="21">
        <v>61.090743566096307</v>
      </c>
      <c r="AG33" s="21">
        <v>61.452025760438204</v>
      </c>
      <c r="AH33" s="21">
        <v>63.805926674072943</v>
      </c>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35">
      <c r="A34" s="20" t="s">
        <v>46</v>
      </c>
      <c r="B34" s="9" t="s">
        <v>45</v>
      </c>
      <c r="C34" s="19">
        <v>53.934773401101232</v>
      </c>
      <c r="D34" s="19">
        <v>56.48484848484847</v>
      </c>
      <c r="E34" s="19">
        <v>55.545302497260515</v>
      </c>
      <c r="F34" s="19">
        <v>54.707320581044137</v>
      </c>
      <c r="G34" s="19">
        <v>54.102702856654616</v>
      </c>
      <c r="H34" s="19">
        <v>53.99553826793273</v>
      </c>
      <c r="I34" s="19">
        <v>54.347451790633606</v>
      </c>
      <c r="J34" s="19">
        <v>55.822711471610653</v>
      </c>
      <c r="K34" s="19">
        <v>58.228534408146125</v>
      </c>
      <c r="L34" s="19">
        <v>59.499360623962474</v>
      </c>
      <c r="M34" s="19">
        <v>60.539561488936414</v>
      </c>
      <c r="N34" s="19">
        <v>61.306036282746568</v>
      </c>
      <c r="O34" s="19">
        <v>61.361277393225009</v>
      </c>
      <c r="P34" s="19">
        <v>61.347030369197434</v>
      </c>
      <c r="Q34" s="19">
        <v>61.466349099108882</v>
      </c>
      <c r="R34" s="19">
        <v>61.573750113131609</v>
      </c>
      <c r="S34" s="19">
        <v>61.825599334338044</v>
      </c>
      <c r="T34" s="19">
        <v>61.818181158641295</v>
      </c>
      <c r="U34" s="19">
        <v>62.472498950939659</v>
      </c>
      <c r="V34" s="19">
        <v>61.515539441407128</v>
      </c>
      <c r="W34" s="19">
        <v>60.983908594828129</v>
      </c>
      <c r="X34" s="19">
        <v>58.903411076778255</v>
      </c>
      <c r="Y34" s="19">
        <v>57.323656800449875</v>
      </c>
      <c r="Z34" s="19">
        <v>57.143681256197553</v>
      </c>
      <c r="AA34" s="19">
        <v>59.390583860007517</v>
      </c>
      <c r="AB34" s="19">
        <v>61.112083727206048</v>
      </c>
      <c r="AC34" s="19">
        <v>62.541806612948555</v>
      </c>
      <c r="AD34" s="19">
        <v>65.008996206793654</v>
      </c>
      <c r="AE34" s="19">
        <v>67.395047408050132</v>
      </c>
      <c r="AF34" s="19">
        <v>68.046195537123737</v>
      </c>
      <c r="AG34" s="19">
        <v>67.272565541632019</v>
      </c>
      <c r="AH34" s="19">
        <v>68.773644708549128</v>
      </c>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35">
      <c r="A35" s="23" t="s">
        <v>44</v>
      </c>
      <c r="B35" s="22" t="s">
        <v>43</v>
      </c>
      <c r="C35" s="21" t="s">
        <v>6</v>
      </c>
      <c r="D35" s="21" t="s">
        <v>6</v>
      </c>
      <c r="E35" s="21" t="s">
        <v>6</v>
      </c>
      <c r="F35" s="21" t="s">
        <v>6</v>
      </c>
      <c r="G35" s="21">
        <v>52.613201171435009</v>
      </c>
      <c r="H35" s="21">
        <v>52.961497743355444</v>
      </c>
      <c r="I35" s="21">
        <v>54.615767084691456</v>
      </c>
      <c r="J35" s="21">
        <v>54.02103648515395</v>
      </c>
      <c r="K35" s="21">
        <v>53.538043478260867</v>
      </c>
      <c r="L35" s="21">
        <v>52.108043993961616</v>
      </c>
      <c r="M35" s="21">
        <v>51.456206914978885</v>
      </c>
      <c r="N35" s="21">
        <v>51.754664970313833</v>
      </c>
      <c r="O35" s="21">
        <v>51.383587786259554</v>
      </c>
      <c r="P35" s="21">
        <v>52.210559796437671</v>
      </c>
      <c r="Q35" s="21">
        <v>50.872518286311397</v>
      </c>
      <c r="R35" s="21">
        <v>50.890585241730271</v>
      </c>
      <c r="S35" s="21">
        <v>51.927238998247958</v>
      </c>
      <c r="T35" s="21">
        <v>53.04694138893786</v>
      </c>
      <c r="U35" s="21">
        <v>54.623224161849471</v>
      </c>
      <c r="V35" s="21">
        <v>52.791112560974994</v>
      </c>
      <c r="W35" s="21">
        <v>52.332834244076906</v>
      </c>
      <c r="X35" s="21">
        <v>52.529793051378505</v>
      </c>
      <c r="Y35" s="21">
        <v>52.714525418302571</v>
      </c>
      <c r="Z35" s="21">
        <v>53.351684870476277</v>
      </c>
      <c r="AA35" s="21">
        <v>54.259755217987049</v>
      </c>
      <c r="AB35" s="21">
        <v>55.940377746080195</v>
      </c>
      <c r="AC35" s="21">
        <v>58.310276238005429</v>
      </c>
      <c r="AD35" s="21">
        <v>60.290295633430993</v>
      </c>
      <c r="AE35" s="21">
        <v>61.20380624624724</v>
      </c>
      <c r="AF35" s="21">
        <v>62.355131218226255</v>
      </c>
      <c r="AG35" s="21">
        <v>61.666757640448807</v>
      </c>
      <c r="AH35" s="21">
        <v>65.559023145713653</v>
      </c>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x14ac:dyDescent="0.35">
      <c r="A36" s="20" t="s">
        <v>42</v>
      </c>
      <c r="B36" s="9" t="s">
        <v>41</v>
      </c>
      <c r="C36" s="19" t="s">
        <v>6</v>
      </c>
      <c r="D36" s="19" t="s">
        <v>6</v>
      </c>
      <c r="E36" s="19" t="s">
        <v>6</v>
      </c>
      <c r="F36" s="19" t="s">
        <v>6</v>
      </c>
      <c r="G36" s="19" t="s">
        <v>6</v>
      </c>
      <c r="H36" s="19" t="s">
        <v>6</v>
      </c>
      <c r="I36" s="19" t="s">
        <v>6</v>
      </c>
      <c r="J36" s="19" t="s">
        <v>6</v>
      </c>
      <c r="K36" s="19" t="s">
        <v>6</v>
      </c>
      <c r="L36" s="19" t="s">
        <v>6</v>
      </c>
      <c r="M36" s="19">
        <v>58.39258961703473</v>
      </c>
      <c r="N36" s="19">
        <v>58.833674174323988</v>
      </c>
      <c r="O36" s="19">
        <v>58.586550193234487</v>
      </c>
      <c r="P36" s="19">
        <v>57.631254249992971</v>
      </c>
      <c r="Q36" s="19">
        <v>60.45771862163982</v>
      </c>
      <c r="R36" s="19">
        <v>61.338008549525902</v>
      </c>
      <c r="S36" s="19">
        <v>61.837805928761277</v>
      </c>
      <c r="T36" s="19">
        <v>62.606006046658372</v>
      </c>
      <c r="U36" s="19">
        <v>64.208628969580332</v>
      </c>
      <c r="V36" s="19">
        <v>63.826716625442039</v>
      </c>
      <c r="W36" s="19">
        <v>62.559011785888771</v>
      </c>
      <c r="X36" s="19">
        <v>60.908010164299441</v>
      </c>
      <c r="Y36" s="19">
        <v>60.542152025263029</v>
      </c>
      <c r="Z36" s="19">
        <v>59.205550596546665</v>
      </c>
      <c r="AA36" s="19">
        <v>59.980741494568349</v>
      </c>
      <c r="AB36" s="19">
        <v>61.021389127702186</v>
      </c>
      <c r="AC36" s="19">
        <v>62.633776357346903</v>
      </c>
      <c r="AD36" s="19">
        <v>65.838772179618445</v>
      </c>
      <c r="AE36" s="19">
        <v>67.547161089471459</v>
      </c>
      <c r="AF36" s="19">
        <v>68.625900106700271</v>
      </c>
      <c r="AG36" s="19">
        <v>67.784102186918105</v>
      </c>
      <c r="AH36" s="19">
        <v>68.145464223460976</v>
      </c>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row r="37" spans="1:77" x14ac:dyDescent="0.35">
      <c r="A37" s="23" t="s">
        <v>40</v>
      </c>
      <c r="B37" s="22" t="s">
        <v>39</v>
      </c>
      <c r="C37" s="21">
        <v>31.776330385724698</v>
      </c>
      <c r="D37" s="21">
        <v>32.46817655810878</v>
      </c>
      <c r="E37" s="21">
        <v>32.452963035399968</v>
      </c>
      <c r="F37" s="21">
        <v>31.539185709061769</v>
      </c>
      <c r="G37" s="21">
        <v>31.530653297434476</v>
      </c>
      <c r="H37" s="21">
        <v>32.523808791174972</v>
      </c>
      <c r="I37" s="21">
        <v>33.758054394906409</v>
      </c>
      <c r="J37" s="21">
        <v>35.221996019854977</v>
      </c>
      <c r="K37" s="21">
        <v>36.541105515423588</v>
      </c>
      <c r="L37" s="21">
        <v>39.112129045912894</v>
      </c>
      <c r="M37" s="21">
        <v>41.984938945726199</v>
      </c>
      <c r="N37" s="21">
        <v>43.751348054710569</v>
      </c>
      <c r="O37" s="21">
        <v>45.809611610263275</v>
      </c>
      <c r="P37" s="21">
        <v>47.651749797938443</v>
      </c>
      <c r="Q37" s="21">
        <v>49.555759951283115</v>
      </c>
      <c r="R37" s="21">
        <v>52.545480833433466</v>
      </c>
      <c r="S37" s="21">
        <v>54.543387609218165</v>
      </c>
      <c r="T37" s="21">
        <v>56.046749459227307</v>
      </c>
      <c r="U37" s="21">
        <v>56.200273163556567</v>
      </c>
      <c r="V37" s="21">
        <v>54.002280006606519</v>
      </c>
      <c r="W37" s="21">
        <v>53.483290825910586</v>
      </c>
      <c r="X37" s="21">
        <v>53.290974875846253</v>
      </c>
      <c r="Y37" s="21">
        <v>51.828421530561371</v>
      </c>
      <c r="Z37" s="21">
        <v>51.003894588886901</v>
      </c>
      <c r="AA37" s="21">
        <v>51.953829524106986</v>
      </c>
      <c r="AB37" s="21">
        <v>53.441992646401616</v>
      </c>
      <c r="AC37" s="21">
        <v>55.117126969212457</v>
      </c>
      <c r="AD37" s="21">
        <v>56.524229854698284</v>
      </c>
      <c r="AE37" s="21">
        <v>57.768560392549709</v>
      </c>
      <c r="AF37" s="21">
        <v>58.805729234086954</v>
      </c>
      <c r="AG37" s="21">
        <v>56.634071015742229</v>
      </c>
      <c r="AH37" s="21">
        <v>58.869809703325735</v>
      </c>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row>
    <row r="38" spans="1:77" x14ac:dyDescent="0.35">
      <c r="A38" s="20" t="s">
        <v>38</v>
      </c>
      <c r="B38" s="9" t="s">
        <v>37</v>
      </c>
      <c r="C38" s="19">
        <v>80.955965374482503</v>
      </c>
      <c r="D38" s="19">
        <v>79.303892215568865</v>
      </c>
      <c r="E38" s="19">
        <v>76.249067859806118</v>
      </c>
      <c r="F38" s="19">
        <v>72.098214285714292</v>
      </c>
      <c r="G38" s="19">
        <v>70.673076923076934</v>
      </c>
      <c r="H38" s="19">
        <v>70.860927152317871</v>
      </c>
      <c r="I38" s="19">
        <v>69.919295671313279</v>
      </c>
      <c r="J38" s="19">
        <v>68.926346647123495</v>
      </c>
      <c r="K38" s="19">
        <v>69.43024105186268</v>
      </c>
      <c r="L38" s="19">
        <v>70.866715222141295</v>
      </c>
      <c r="M38" s="19">
        <v>72.242380261248186</v>
      </c>
      <c r="N38" s="19">
        <v>73.475279682425125</v>
      </c>
      <c r="O38" s="19">
        <v>73.395482251703115</v>
      </c>
      <c r="P38" s="19">
        <v>72.808267997148974</v>
      </c>
      <c r="Q38" s="19">
        <v>71.811224489795904</v>
      </c>
      <c r="R38" s="19">
        <v>71.781236793914644</v>
      </c>
      <c r="S38" s="19">
        <v>72.115820687249268</v>
      </c>
      <c r="T38" s="19">
        <v>71.800290582485815</v>
      </c>
      <c r="U38" s="19">
        <v>71.868009889167325</v>
      </c>
      <c r="V38" s="19">
        <v>70.208405766093435</v>
      </c>
      <c r="W38" s="19">
        <v>69.66355762824783</v>
      </c>
      <c r="X38" s="19">
        <v>71.292136700941725</v>
      </c>
      <c r="Y38" s="19">
        <v>71.84120328774415</v>
      </c>
      <c r="Z38" s="19">
        <v>72.471910274790289</v>
      </c>
      <c r="AA38" s="19">
        <v>73.155119471293958</v>
      </c>
      <c r="AB38" s="19">
        <v>74.004428946820738</v>
      </c>
      <c r="AC38" s="19">
        <v>74.834088866810873</v>
      </c>
      <c r="AD38" s="19">
        <v>75.405783878686023</v>
      </c>
      <c r="AE38" s="19">
        <v>75.892540489012333</v>
      </c>
      <c r="AF38" s="19">
        <v>75.403962201714052</v>
      </c>
      <c r="AG38" s="19">
        <v>73.500031812686885</v>
      </c>
      <c r="AH38" s="19">
        <v>73.284796471409663</v>
      </c>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row>
    <row r="39" spans="1:77" x14ac:dyDescent="0.35">
      <c r="A39" s="23" t="s">
        <v>36</v>
      </c>
      <c r="B39" s="22" t="s">
        <v>35</v>
      </c>
      <c r="C39" s="21" t="s">
        <v>6</v>
      </c>
      <c r="D39" s="21">
        <v>66.436265193756299</v>
      </c>
      <c r="E39" s="21">
        <v>66.995396872749623</v>
      </c>
      <c r="F39" s="21">
        <v>66.450858829945687</v>
      </c>
      <c r="G39" s="21">
        <v>65.602007593511217</v>
      </c>
      <c r="H39" s="21">
        <v>65.971648958445115</v>
      </c>
      <c r="I39" s="21">
        <v>67.179996068771771</v>
      </c>
      <c r="J39" s="21">
        <v>67.795859486050617</v>
      </c>
      <c r="K39" s="21">
        <v>68.831700769454727</v>
      </c>
      <c r="L39" s="21">
        <v>69.610272120978294</v>
      </c>
      <c r="M39" s="21">
        <v>69.333145731263741</v>
      </c>
      <c r="N39" s="21">
        <v>70.642679617501031</v>
      </c>
      <c r="O39" s="21">
        <v>71.52617007644389</v>
      </c>
      <c r="P39" s="21">
        <v>70.737409530548646</v>
      </c>
      <c r="Q39" s="21">
        <v>70.316461605233343</v>
      </c>
      <c r="R39" s="21">
        <v>70.422882310052174</v>
      </c>
      <c r="S39" s="21">
        <v>71.134687319785982</v>
      </c>
      <c r="T39" s="21">
        <v>71.57191687693178</v>
      </c>
      <c r="U39" s="21">
        <v>73.529232140262863</v>
      </c>
      <c r="V39" s="21">
        <v>73.566394463330539</v>
      </c>
      <c r="W39" s="21">
        <v>71.300371153358142</v>
      </c>
      <c r="X39" s="21">
        <v>72.542885699660189</v>
      </c>
      <c r="Y39" s="21">
        <v>73.004139851340994</v>
      </c>
      <c r="Z39" s="21">
        <v>73.198699192323886</v>
      </c>
      <c r="AA39" s="21">
        <v>74.07095832137189</v>
      </c>
      <c r="AB39" s="21">
        <v>74.704649774265448</v>
      </c>
      <c r="AC39" s="21">
        <v>75.416982624368643</v>
      </c>
      <c r="AD39" s="21">
        <v>75.208528680744934</v>
      </c>
      <c r="AE39" s="21">
        <v>75.668880099541241</v>
      </c>
      <c r="AF39" s="21">
        <v>76.346512702629809</v>
      </c>
      <c r="AG39" s="21">
        <v>75.904700548684929</v>
      </c>
      <c r="AH39" s="21">
        <v>75.357214437562007</v>
      </c>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row>
    <row r="40" spans="1:77" x14ac:dyDescent="0.35">
      <c r="A40" s="20" t="s">
        <v>34</v>
      </c>
      <c r="B40" s="9" t="s">
        <v>33</v>
      </c>
      <c r="C40" s="19">
        <v>32.86725769024811</v>
      </c>
      <c r="D40" s="19">
        <v>33.655976676384839</v>
      </c>
      <c r="E40" s="19">
        <v>31.930440693327288</v>
      </c>
      <c r="F40" s="19">
        <v>25.799867608120035</v>
      </c>
      <c r="G40" s="19">
        <v>30.408854026755495</v>
      </c>
      <c r="H40" s="19">
        <v>30.227689086626537</v>
      </c>
      <c r="I40" s="19">
        <v>30.27377668811932</v>
      </c>
      <c r="J40" s="19">
        <v>27.959886244574168</v>
      </c>
      <c r="K40" s="19">
        <v>28.541442936639655</v>
      </c>
      <c r="L40" s="19">
        <v>28.895685000238924</v>
      </c>
      <c r="M40" s="19">
        <v>26.163008816357159</v>
      </c>
      <c r="N40" s="19">
        <v>26.300538153718776</v>
      </c>
      <c r="O40" s="19">
        <v>26.573869028788362</v>
      </c>
      <c r="P40" s="19">
        <v>25.193350520046227</v>
      </c>
      <c r="Q40" s="19">
        <v>22.335538404998161</v>
      </c>
      <c r="R40" s="19">
        <v>22.319089348631312</v>
      </c>
      <c r="S40" s="19">
        <v>22.706666666666667</v>
      </c>
      <c r="T40" s="19">
        <v>22.786971368531653</v>
      </c>
      <c r="U40" s="19">
        <v>23.511107269426919</v>
      </c>
      <c r="V40" s="19">
        <v>24.238821181366514</v>
      </c>
      <c r="W40" s="19">
        <v>26.174047589177434</v>
      </c>
      <c r="X40" s="19">
        <v>27.845294793890623</v>
      </c>
      <c r="Y40" s="19">
        <v>28.727654251240871</v>
      </c>
      <c r="Z40" s="19">
        <v>29.640825742810549</v>
      </c>
      <c r="AA40" s="19">
        <v>29.50793900330137</v>
      </c>
      <c r="AB40" s="19">
        <v>30.514005983138425</v>
      </c>
      <c r="AC40" s="19">
        <v>31.157361185776821</v>
      </c>
      <c r="AD40" s="19">
        <v>32.194550470503756</v>
      </c>
      <c r="AE40" s="19">
        <v>32.899315299135708</v>
      </c>
      <c r="AF40" s="19">
        <v>32.206590151795631</v>
      </c>
      <c r="AG40" s="19">
        <v>29.705871579795613</v>
      </c>
      <c r="AH40" s="19">
        <v>31.691083378549468</v>
      </c>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row>
    <row r="41" spans="1:77" x14ac:dyDescent="0.35">
      <c r="A41" s="23" t="s">
        <v>32</v>
      </c>
      <c r="B41" s="22" t="s">
        <v>31</v>
      </c>
      <c r="C41" s="21">
        <v>62.832842990314454</v>
      </c>
      <c r="D41" s="21">
        <v>62.240868706811447</v>
      </c>
      <c r="E41" s="21">
        <v>61.911796892098927</v>
      </c>
      <c r="F41" s="21">
        <v>61.796400634538593</v>
      </c>
      <c r="G41" s="21">
        <v>62.1284965034965</v>
      </c>
      <c r="H41" s="21">
        <v>62.453673424896451</v>
      </c>
      <c r="I41" s="21">
        <v>63.275393807713201</v>
      </c>
      <c r="J41" s="21">
        <v>64.153065304705422</v>
      </c>
      <c r="K41" s="21">
        <v>64.228766594989651</v>
      </c>
      <c r="L41" s="21">
        <v>65.01758176929421</v>
      </c>
      <c r="M41" s="21">
        <v>65.700687456897555</v>
      </c>
      <c r="N41" s="21">
        <v>66.123120000039705</v>
      </c>
      <c r="O41" s="21">
        <v>66.36765384040018</v>
      </c>
      <c r="P41" s="21">
        <v>66.277763464854758</v>
      </c>
      <c r="Q41" s="21">
        <v>66.075526657450723</v>
      </c>
      <c r="R41" s="21">
        <v>66.478194913475477</v>
      </c>
      <c r="S41" s="21">
        <v>66.434412129680425</v>
      </c>
      <c r="T41" s="21">
        <v>66.359321019632006</v>
      </c>
      <c r="U41" s="21">
        <v>66.332257549504803</v>
      </c>
      <c r="V41" s="21">
        <v>65.484674600507219</v>
      </c>
      <c r="W41" s="21">
        <v>65.037827871891594</v>
      </c>
      <c r="X41" s="21">
        <v>64.757615399113533</v>
      </c>
      <c r="Y41" s="21">
        <v>65.39227217806642</v>
      </c>
      <c r="Z41" s="21">
        <v>66.236736202475441</v>
      </c>
      <c r="AA41" s="21">
        <v>67.377375156560731</v>
      </c>
      <c r="AB41" s="21">
        <v>68.502051021772573</v>
      </c>
      <c r="AC41" s="21">
        <v>68.943675755081756</v>
      </c>
      <c r="AD41" s="21">
        <v>70.110471770748404</v>
      </c>
      <c r="AE41" s="21">
        <v>70.469692358263586</v>
      </c>
      <c r="AF41" s="21">
        <v>71.604383783033342</v>
      </c>
      <c r="AG41" s="21">
        <v>71.733431950740325</v>
      </c>
      <c r="AH41" s="21">
        <v>71.452820820997601</v>
      </c>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row>
    <row r="42" spans="1:77" x14ac:dyDescent="0.35">
      <c r="A42" s="26" t="s">
        <v>30</v>
      </c>
      <c r="B42" s="25" t="s">
        <v>29</v>
      </c>
      <c r="C42" s="24">
        <v>64.04260273804708</v>
      </c>
      <c r="D42" s="24">
        <v>63.327696743348618</v>
      </c>
      <c r="E42" s="24">
        <v>63.549461690725629</v>
      </c>
      <c r="F42" s="24">
        <v>63.999282210790767</v>
      </c>
      <c r="G42" s="24">
        <v>65.215072243886823</v>
      </c>
      <c r="H42" s="24">
        <v>65.770731477999249</v>
      </c>
      <c r="I42" s="24">
        <v>66.287821504600814</v>
      </c>
      <c r="J42" s="24">
        <v>67.139256821294182</v>
      </c>
      <c r="K42" s="24">
        <v>67.417290921924462</v>
      </c>
      <c r="L42" s="24">
        <v>67.643239370396074</v>
      </c>
      <c r="M42" s="24">
        <v>67.790048583617562</v>
      </c>
      <c r="N42" s="24">
        <v>67.092118664268526</v>
      </c>
      <c r="O42" s="24">
        <v>66.08785020715348</v>
      </c>
      <c r="P42" s="24">
        <v>65.679059140634038</v>
      </c>
      <c r="Q42" s="24">
        <v>65.388311986795088</v>
      </c>
      <c r="R42" s="24">
        <v>65.611990868428933</v>
      </c>
      <c r="S42" s="24">
        <v>66.052241476256199</v>
      </c>
      <c r="T42" s="24">
        <v>65.922498787780825</v>
      </c>
      <c r="U42" s="24">
        <v>65.496000643112666</v>
      </c>
      <c r="V42" s="24">
        <v>63.399012809496213</v>
      </c>
      <c r="W42" s="24">
        <v>62.426155938800029</v>
      </c>
      <c r="X42" s="24">
        <v>62.012964520758075</v>
      </c>
      <c r="Y42" s="24">
        <v>62.194491331115302</v>
      </c>
      <c r="Z42" s="24">
        <v>62.342445651645761</v>
      </c>
      <c r="AA42" s="24">
        <v>62.998633813597912</v>
      </c>
      <c r="AB42" s="24">
        <v>63.419563459983827</v>
      </c>
      <c r="AC42" s="24">
        <v>64.048902377145694</v>
      </c>
      <c r="AD42" s="24">
        <v>64.946893586047722</v>
      </c>
      <c r="AE42" s="24">
        <v>65.548527433526999</v>
      </c>
      <c r="AF42" s="24">
        <v>66.342423605404477</v>
      </c>
      <c r="AG42" s="24">
        <v>62.177779481380682</v>
      </c>
      <c r="AH42" s="24">
        <v>64.647037343122378</v>
      </c>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row>
    <row r="43" spans="1:77" x14ac:dyDescent="0.35">
      <c r="A43" s="23" t="s">
        <v>28</v>
      </c>
      <c r="B43" s="22" t="s">
        <v>27</v>
      </c>
      <c r="C43" s="21" t="s">
        <v>6</v>
      </c>
      <c r="D43" s="21" t="s">
        <v>6</v>
      </c>
      <c r="E43" s="21" t="s">
        <v>6</v>
      </c>
      <c r="F43" s="21" t="s">
        <v>6</v>
      </c>
      <c r="G43" s="21" t="s">
        <v>6</v>
      </c>
      <c r="H43" s="21" t="s">
        <v>6</v>
      </c>
      <c r="I43" s="21" t="s">
        <v>6</v>
      </c>
      <c r="J43" s="21" t="s">
        <v>6</v>
      </c>
      <c r="K43" s="21" t="s">
        <v>6</v>
      </c>
      <c r="L43" s="21" t="s">
        <v>6</v>
      </c>
      <c r="M43" s="21" t="s">
        <v>6</v>
      </c>
      <c r="N43" s="21">
        <v>51.24151077900612</v>
      </c>
      <c r="O43" s="21">
        <v>52.908686501096234</v>
      </c>
      <c r="P43" s="21">
        <v>52.859491813929161</v>
      </c>
      <c r="Q43" s="21">
        <v>54.352137870711793</v>
      </c>
      <c r="R43" s="21">
        <v>55.273155359149172</v>
      </c>
      <c r="S43" s="21">
        <v>55.943778041903172</v>
      </c>
      <c r="T43" s="21">
        <v>55.858692257357809</v>
      </c>
      <c r="U43" s="21">
        <v>56.771046442738815</v>
      </c>
      <c r="V43" s="21">
        <v>56.369611318751545</v>
      </c>
      <c r="W43" s="21" t="s">
        <v>6</v>
      </c>
      <c r="X43" s="21">
        <v>55.167684516545698</v>
      </c>
      <c r="Y43" s="21">
        <v>52.476913377780363</v>
      </c>
      <c r="Z43" s="21">
        <v>53.143961375191019</v>
      </c>
      <c r="AA43" s="21">
        <v>53.331417851391926</v>
      </c>
      <c r="AB43" s="21">
        <v>52.728805648565512</v>
      </c>
      <c r="AC43" s="21">
        <v>51.843524891013601</v>
      </c>
      <c r="AD43" s="21">
        <v>51.764556456152597</v>
      </c>
      <c r="AE43" s="21">
        <v>52.605751252010712</v>
      </c>
      <c r="AF43" s="21">
        <v>53.375834424045188</v>
      </c>
      <c r="AG43" s="21">
        <v>47.377302775350131</v>
      </c>
      <c r="AH43" s="21">
        <v>48.437690865967646</v>
      </c>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row>
    <row r="44" spans="1:77" x14ac:dyDescent="0.35">
      <c r="A44" s="20" t="s">
        <v>26</v>
      </c>
      <c r="B44" s="9" t="s">
        <v>25</v>
      </c>
      <c r="C44" s="19" t="s">
        <v>6</v>
      </c>
      <c r="D44" s="19" t="s">
        <v>6</v>
      </c>
      <c r="E44" s="19" t="s">
        <v>6</v>
      </c>
      <c r="F44" s="19" t="s">
        <v>6</v>
      </c>
      <c r="G44" s="19" t="s">
        <v>6</v>
      </c>
      <c r="H44" s="19" t="s">
        <v>6</v>
      </c>
      <c r="I44" s="19" t="s">
        <v>6</v>
      </c>
      <c r="J44" s="19" t="s">
        <v>6</v>
      </c>
      <c r="K44" s="19" t="s">
        <v>6</v>
      </c>
      <c r="L44" s="19" t="s">
        <v>6</v>
      </c>
      <c r="M44" s="19">
        <v>73.778567039551973</v>
      </c>
      <c r="N44" s="19" t="s">
        <v>6</v>
      </c>
      <c r="O44" s="19" t="s">
        <v>6</v>
      </c>
      <c r="P44" s="19" t="s">
        <v>6</v>
      </c>
      <c r="Q44" s="19" t="s">
        <v>6</v>
      </c>
      <c r="R44" s="19" t="s">
        <v>6</v>
      </c>
      <c r="S44" s="19" t="s">
        <v>6</v>
      </c>
      <c r="T44" s="19" t="s">
        <v>6</v>
      </c>
      <c r="U44" s="19" t="s">
        <v>6</v>
      </c>
      <c r="V44" s="19" t="s">
        <v>6</v>
      </c>
      <c r="W44" s="19">
        <v>68.009765807119621</v>
      </c>
      <c r="X44" s="19" t="s">
        <v>6</v>
      </c>
      <c r="Y44" s="19" t="s">
        <v>6</v>
      </c>
      <c r="Z44" s="19" t="s">
        <v>6</v>
      </c>
      <c r="AA44" s="19" t="s">
        <v>6</v>
      </c>
      <c r="AB44" s="19" t="s">
        <v>6</v>
      </c>
      <c r="AC44" s="19" t="s">
        <v>6</v>
      </c>
      <c r="AD44" s="19" t="s">
        <v>6</v>
      </c>
      <c r="AE44" s="19" t="s">
        <v>6</v>
      </c>
      <c r="AF44" s="19" t="s">
        <v>6</v>
      </c>
      <c r="AG44" s="19" t="s">
        <v>6</v>
      </c>
      <c r="AH44" s="19" t="s">
        <v>6</v>
      </c>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row>
    <row r="45" spans="1:77" x14ac:dyDescent="0.35">
      <c r="A45" s="23" t="s">
        <v>24</v>
      </c>
      <c r="B45" s="22" t="s">
        <v>23</v>
      </c>
      <c r="C45" s="21" t="s">
        <v>6</v>
      </c>
      <c r="D45" s="21" t="s">
        <v>6</v>
      </c>
      <c r="E45" s="21" t="s">
        <v>6</v>
      </c>
      <c r="F45" s="21" t="s">
        <v>6</v>
      </c>
      <c r="G45" s="21">
        <v>36.174199109828827</v>
      </c>
      <c r="H45" s="21" t="s">
        <v>6</v>
      </c>
      <c r="I45" s="21" t="s">
        <v>6</v>
      </c>
      <c r="J45" s="21" t="s">
        <v>6</v>
      </c>
      <c r="K45" s="21" t="s">
        <v>6</v>
      </c>
      <c r="L45" s="21" t="s">
        <v>6</v>
      </c>
      <c r="M45" s="21">
        <v>34.49254948476537</v>
      </c>
      <c r="N45" s="21" t="s">
        <v>6</v>
      </c>
      <c r="O45" s="21" t="s">
        <v>6</v>
      </c>
      <c r="P45" s="21" t="s">
        <v>6</v>
      </c>
      <c r="Q45" s="21" t="s">
        <v>6</v>
      </c>
      <c r="R45" s="21">
        <v>37.189247297288155</v>
      </c>
      <c r="S45" s="21">
        <v>34.244909445415992</v>
      </c>
      <c r="T45" s="21" t="s">
        <v>6</v>
      </c>
      <c r="U45" s="21">
        <v>31.164021164021165</v>
      </c>
      <c r="V45" s="21" t="s">
        <v>6</v>
      </c>
      <c r="W45" s="21">
        <v>28.964614179712044</v>
      </c>
      <c r="X45" s="21" t="s">
        <v>6</v>
      </c>
      <c r="Y45" s="21">
        <v>27.311786713076536</v>
      </c>
      <c r="Z45" s="21" t="s">
        <v>6</v>
      </c>
      <c r="AA45" s="21" t="s">
        <v>6</v>
      </c>
      <c r="AB45" s="21" t="s">
        <v>6</v>
      </c>
      <c r="AC45" s="21" t="s">
        <v>6</v>
      </c>
      <c r="AD45" s="21" t="s">
        <v>6</v>
      </c>
      <c r="AE45" s="21">
        <v>20.382837267294114</v>
      </c>
      <c r="AF45" s="21">
        <v>20.904025175884851</v>
      </c>
      <c r="AG45" s="21">
        <v>25.900677854942717</v>
      </c>
      <c r="AH45" s="21" t="s">
        <v>6</v>
      </c>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row>
    <row r="46" spans="1:77" x14ac:dyDescent="0.35">
      <c r="A46" s="20" t="s">
        <v>22</v>
      </c>
      <c r="B46" s="9" t="s">
        <v>21</v>
      </c>
      <c r="C46" s="19" t="s">
        <v>6</v>
      </c>
      <c r="D46" s="19" t="s">
        <v>6</v>
      </c>
      <c r="E46" s="19" t="s">
        <v>6</v>
      </c>
      <c r="F46" s="19" t="s">
        <v>6</v>
      </c>
      <c r="G46" s="19" t="s">
        <v>6</v>
      </c>
      <c r="H46" s="19" t="s">
        <v>6</v>
      </c>
      <c r="I46" s="19" t="s">
        <v>6</v>
      </c>
      <c r="J46" s="19" t="s">
        <v>6</v>
      </c>
      <c r="K46" s="19" t="s">
        <v>6</v>
      </c>
      <c r="L46" s="19" t="s">
        <v>6</v>
      </c>
      <c r="M46" s="19">
        <v>49.540481332349273</v>
      </c>
      <c r="N46" s="19">
        <v>47.64606935821886</v>
      </c>
      <c r="O46" s="19">
        <v>45.547781642689955</v>
      </c>
      <c r="P46" s="19">
        <v>45.061207579634392</v>
      </c>
      <c r="Q46" s="19" t="s">
        <v>6</v>
      </c>
      <c r="R46" s="19">
        <v>43.815901232725871</v>
      </c>
      <c r="S46" s="19">
        <v>43.180370726300168</v>
      </c>
      <c r="T46" s="19">
        <v>45.633038265225153</v>
      </c>
      <c r="U46" s="19">
        <v>47.915246405632686</v>
      </c>
      <c r="V46" s="19">
        <v>48.51118626345589</v>
      </c>
      <c r="W46" s="19">
        <v>49.357670508742821</v>
      </c>
      <c r="X46" s="19">
        <v>49.982069012398014</v>
      </c>
      <c r="Y46" s="19">
        <v>50.919257385037042</v>
      </c>
      <c r="Z46" s="19">
        <v>50.444136606458137</v>
      </c>
      <c r="AA46" s="19">
        <v>50.523152144065264</v>
      </c>
      <c r="AB46" s="19">
        <v>50.381976914127435</v>
      </c>
      <c r="AC46" s="19">
        <v>50.919282122013996</v>
      </c>
      <c r="AD46" s="19">
        <v>52.060185248116667</v>
      </c>
      <c r="AE46" s="19">
        <v>51.090960794384429</v>
      </c>
      <c r="AF46" s="19">
        <v>51.147798974428362</v>
      </c>
      <c r="AG46" s="19" t="s">
        <v>6</v>
      </c>
      <c r="AH46" s="19" t="s">
        <v>6</v>
      </c>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row>
    <row r="47" spans="1:77" x14ac:dyDescent="0.35">
      <c r="A47" s="23" t="s">
        <v>20</v>
      </c>
      <c r="B47" s="22" t="s">
        <v>19</v>
      </c>
      <c r="C47" s="21" t="s">
        <v>6</v>
      </c>
      <c r="D47" s="21" t="s">
        <v>6</v>
      </c>
      <c r="E47" s="21">
        <v>66.668583673979839</v>
      </c>
      <c r="F47" s="21">
        <v>64.151611176334782</v>
      </c>
      <c r="G47" s="21">
        <v>60.705746671498595</v>
      </c>
      <c r="H47" s="21">
        <v>59.43814966791895</v>
      </c>
      <c r="I47" s="21">
        <v>58.496693922218356</v>
      </c>
      <c r="J47" s="21">
        <v>55.79893128397071</v>
      </c>
      <c r="K47" s="21">
        <v>54.02138406382231</v>
      </c>
      <c r="L47" s="21">
        <v>57.542981461769813</v>
      </c>
      <c r="M47" s="21">
        <v>59.31748197081582</v>
      </c>
      <c r="N47" s="21">
        <v>59.340834075835232</v>
      </c>
      <c r="O47" s="21">
        <v>61.000492545184656</v>
      </c>
      <c r="P47" s="21">
        <v>60.734651799975936</v>
      </c>
      <c r="Q47" s="21">
        <v>62.252168118826148</v>
      </c>
      <c r="R47" s="21">
        <v>63.118831747664792</v>
      </c>
      <c r="S47" s="21">
        <v>63.904384136810535</v>
      </c>
      <c r="T47" s="21">
        <v>65.283440483742936</v>
      </c>
      <c r="U47" s="21">
        <v>64.746640896840958</v>
      </c>
      <c r="V47" s="21">
        <v>63.449532470127501</v>
      </c>
      <c r="W47" s="21">
        <v>63.343781720224513</v>
      </c>
      <c r="X47" s="21">
        <v>63.991709892023898</v>
      </c>
      <c r="Y47" s="21">
        <v>64.747194218502358</v>
      </c>
      <c r="Z47" s="21">
        <v>64.383515501297026</v>
      </c>
      <c r="AA47" s="21">
        <v>64.821602459874612</v>
      </c>
      <c r="AB47" s="21">
        <v>64.566980142815865</v>
      </c>
      <c r="AC47" s="21">
        <v>65.211224970479293</v>
      </c>
      <c r="AD47" s="21">
        <v>65.453545487303003</v>
      </c>
      <c r="AE47" s="21">
        <v>66.129649471911833</v>
      </c>
      <c r="AF47" s="21">
        <v>66.106145143541127</v>
      </c>
      <c r="AG47" s="21">
        <v>65.494342856030059</v>
      </c>
      <c r="AH47" s="21">
        <v>67.015964139666565</v>
      </c>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row>
    <row r="48" spans="1:77" x14ac:dyDescent="0.35">
      <c r="A48" s="26" t="s">
        <v>18</v>
      </c>
      <c r="B48" s="25" t="s">
        <v>17</v>
      </c>
      <c r="C48" s="24" t="s">
        <v>6</v>
      </c>
      <c r="D48" s="24" t="s">
        <v>6</v>
      </c>
      <c r="E48" s="24" t="s">
        <v>6</v>
      </c>
      <c r="F48" s="24" t="s">
        <v>6</v>
      </c>
      <c r="G48" s="24" t="s">
        <v>6</v>
      </c>
      <c r="H48" s="24" t="s">
        <v>6</v>
      </c>
      <c r="I48" s="24" t="s">
        <v>6</v>
      </c>
      <c r="J48" s="24" t="s">
        <v>6</v>
      </c>
      <c r="K48" s="24" t="s">
        <v>6</v>
      </c>
      <c r="L48" s="24" t="s">
        <v>6</v>
      </c>
      <c r="M48" s="24" t="s">
        <v>6</v>
      </c>
      <c r="N48" s="24">
        <v>38.140334031066743</v>
      </c>
      <c r="O48" s="24">
        <v>36.071844411676501</v>
      </c>
      <c r="P48" s="24">
        <v>34.77629104723848</v>
      </c>
      <c r="Q48" s="24">
        <v>34.44920425394136</v>
      </c>
      <c r="R48" s="24">
        <v>36.162314292265542</v>
      </c>
      <c r="S48" s="24">
        <v>37.792392238812013</v>
      </c>
      <c r="T48" s="24">
        <v>37.376845517356038</v>
      </c>
      <c r="U48" s="24">
        <v>38.432852703428722</v>
      </c>
      <c r="V48" s="24">
        <v>37.271533728797486</v>
      </c>
      <c r="W48" s="24">
        <v>35.267050346161469</v>
      </c>
      <c r="X48" s="24">
        <v>35.611963966792956</v>
      </c>
      <c r="Y48" s="24">
        <v>35.953841378320888</v>
      </c>
      <c r="Z48" s="24">
        <v>36.939496992058928</v>
      </c>
      <c r="AA48" s="24">
        <v>36.882896616768193</v>
      </c>
      <c r="AB48" s="24">
        <v>37.662958381985312</v>
      </c>
      <c r="AC48" s="24">
        <v>37.024081133217841</v>
      </c>
      <c r="AD48" s="24">
        <v>37.715345878611181</v>
      </c>
      <c r="AE48" s="24">
        <v>37.620041753653446</v>
      </c>
      <c r="AF48" s="24">
        <v>37.006683065694524</v>
      </c>
      <c r="AG48" s="24">
        <v>33.444833003902488</v>
      </c>
      <c r="AH48" s="24">
        <v>31.855886468119127</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row>
    <row r="49" spans="1:77" x14ac:dyDescent="0.35">
      <c r="A49" s="23" t="s">
        <v>16</v>
      </c>
      <c r="B49" s="22" t="s">
        <v>15</v>
      </c>
      <c r="C49" s="21" t="s">
        <v>6</v>
      </c>
      <c r="D49" s="21" t="s">
        <v>6</v>
      </c>
      <c r="E49" s="21" t="s">
        <v>6</v>
      </c>
      <c r="F49" s="21" t="s">
        <v>6</v>
      </c>
      <c r="G49" s="21" t="s">
        <v>6</v>
      </c>
      <c r="H49" s="21" t="s">
        <v>6</v>
      </c>
      <c r="I49" s="21" t="s">
        <v>6</v>
      </c>
      <c r="J49" s="21" t="s">
        <v>6</v>
      </c>
      <c r="K49" s="21" t="s">
        <v>6</v>
      </c>
      <c r="L49" s="21" t="s">
        <v>6</v>
      </c>
      <c r="M49" s="21">
        <v>46.2767533443362</v>
      </c>
      <c r="N49" s="21">
        <v>46.818580600545921</v>
      </c>
      <c r="O49" s="21">
        <v>47.535883221247325</v>
      </c>
      <c r="P49" s="21">
        <v>48.998834201450414</v>
      </c>
      <c r="Q49" s="21">
        <v>50.593661689200722</v>
      </c>
      <c r="R49" s="21">
        <v>51.651840373152346</v>
      </c>
      <c r="S49" s="21">
        <v>54.606594862058778</v>
      </c>
      <c r="T49" s="21">
        <v>57.552602022584509</v>
      </c>
      <c r="U49" s="21">
        <v>59.483238488146775</v>
      </c>
      <c r="V49" s="21">
        <v>58.337161932529966</v>
      </c>
      <c r="W49" s="21">
        <v>56.229501274689433</v>
      </c>
      <c r="X49" s="21">
        <v>55.615348028378619</v>
      </c>
      <c r="Y49" s="21">
        <v>56.286929299989417</v>
      </c>
      <c r="Z49" s="21">
        <v>56.824805212106845</v>
      </c>
      <c r="AA49" s="21">
        <v>58.189256408224367</v>
      </c>
      <c r="AB49" s="21">
        <v>59.834281930775525</v>
      </c>
      <c r="AC49" s="21">
        <v>60.024032881007209</v>
      </c>
      <c r="AD49" s="21">
        <v>63.0891969873988</v>
      </c>
      <c r="AE49" s="21">
        <v>63.88710352891713</v>
      </c>
      <c r="AF49" s="21">
        <v>66.041881168612321</v>
      </c>
      <c r="AG49" s="21">
        <v>64.335708034282433</v>
      </c>
      <c r="AH49" s="21">
        <v>64.222362494416814</v>
      </c>
    </row>
    <row r="50" spans="1:77" x14ac:dyDescent="0.35">
      <c r="A50" s="20" t="s">
        <v>14</v>
      </c>
      <c r="B50" s="9" t="s">
        <v>13</v>
      </c>
      <c r="C50" s="19" t="s">
        <v>6</v>
      </c>
      <c r="D50" s="19" t="s">
        <v>6</v>
      </c>
      <c r="E50" s="19" t="s">
        <v>6</v>
      </c>
      <c r="F50" s="19" t="s">
        <v>6</v>
      </c>
      <c r="G50" s="19" t="s">
        <v>6</v>
      </c>
      <c r="H50" s="19" t="s">
        <v>6</v>
      </c>
      <c r="I50" s="19" t="s">
        <v>6</v>
      </c>
      <c r="J50" s="19" t="s">
        <v>6</v>
      </c>
      <c r="K50" s="19" t="s">
        <v>6</v>
      </c>
      <c r="L50" s="19" t="s">
        <v>6</v>
      </c>
      <c r="M50" s="19" t="s">
        <v>6</v>
      </c>
      <c r="N50" s="19" t="s">
        <v>6</v>
      </c>
      <c r="O50" s="19">
        <v>46.730820819519963</v>
      </c>
      <c r="P50" s="19">
        <v>46.652457676995773</v>
      </c>
      <c r="Q50" s="19">
        <v>47.844827962478831</v>
      </c>
      <c r="R50" s="19">
        <v>48.57767487161955</v>
      </c>
      <c r="S50" s="19">
        <v>49.426104289114988</v>
      </c>
      <c r="T50" s="19">
        <v>51.579894978934057</v>
      </c>
      <c r="U50" s="19">
        <v>52.723249274615334</v>
      </c>
      <c r="V50" s="19">
        <v>53.659260496574092</v>
      </c>
      <c r="W50" s="19">
        <v>52.126997520942297</v>
      </c>
      <c r="X50" s="19">
        <v>49.529663718038613</v>
      </c>
      <c r="Y50" s="19">
        <v>48.500169968975335</v>
      </c>
      <c r="Z50" s="19">
        <v>48.545964057140189</v>
      </c>
      <c r="AA50" s="19">
        <v>49.993775718992417</v>
      </c>
      <c r="AB50" s="19">
        <v>51.609272602412126</v>
      </c>
      <c r="AC50" s="19">
        <v>52.417903090917385</v>
      </c>
      <c r="AD50" s="19">
        <v>54.033177212600414</v>
      </c>
      <c r="AE50" s="19">
        <v>55.88253204463367</v>
      </c>
      <c r="AF50" s="19">
        <v>57.084296338856134</v>
      </c>
      <c r="AG50" s="19">
        <v>56.853090424485039</v>
      </c>
      <c r="AH50" s="19">
        <v>58.643336691430093</v>
      </c>
    </row>
    <row r="51" spans="1:77" x14ac:dyDescent="0.35">
      <c r="A51" s="23" t="s">
        <v>12</v>
      </c>
      <c r="B51" s="22" t="s">
        <v>11</v>
      </c>
      <c r="C51" s="21" t="s">
        <v>6</v>
      </c>
      <c r="D51" s="21" t="s">
        <v>6</v>
      </c>
      <c r="E51" s="21" t="s">
        <v>6</v>
      </c>
      <c r="F51" s="21" t="s">
        <v>6</v>
      </c>
      <c r="G51" s="21" t="s">
        <v>6</v>
      </c>
      <c r="H51" s="21" t="s">
        <v>6</v>
      </c>
      <c r="I51" s="21" t="s">
        <v>6</v>
      </c>
      <c r="J51" s="21" t="s">
        <v>6</v>
      </c>
      <c r="K51" s="21" t="s">
        <v>6</v>
      </c>
      <c r="L51" s="21" t="s">
        <v>6</v>
      </c>
      <c r="M51" s="21">
        <v>53.030555642576502</v>
      </c>
      <c r="N51" s="21">
        <v>57.106543258729914</v>
      </c>
      <c r="O51" s="21">
        <v>58.960941925441205</v>
      </c>
      <c r="P51" s="21">
        <v>60.231649013968671</v>
      </c>
      <c r="Q51" s="21">
        <v>58.950622801106832</v>
      </c>
      <c r="R51" s="21">
        <v>58.379588840478327</v>
      </c>
      <c r="S51" s="21">
        <v>60.311770591977861</v>
      </c>
      <c r="T51" s="21">
        <v>62.408022824446206</v>
      </c>
      <c r="U51" s="21">
        <v>62.855886000043206</v>
      </c>
      <c r="V51" s="21">
        <v>62.317422889848075</v>
      </c>
      <c r="W51" s="21">
        <v>63.028928100054195</v>
      </c>
      <c r="X51" s="21">
        <v>62.141958023027065</v>
      </c>
      <c r="Y51" s="21">
        <v>59.403045558248358</v>
      </c>
      <c r="Z51" s="21">
        <v>56.94530796566977</v>
      </c>
      <c r="AA51" s="21">
        <v>58.595026373222879</v>
      </c>
      <c r="AB51" s="21">
        <v>59.004518458086189</v>
      </c>
      <c r="AC51" s="21">
        <v>59.26020770296013</v>
      </c>
      <c r="AD51" s="21">
        <v>61.410298024778953</v>
      </c>
      <c r="AE51" s="21">
        <v>64.156669292357947</v>
      </c>
      <c r="AF51" s="21">
        <v>65.215636506295354</v>
      </c>
      <c r="AG51" s="21">
        <v>64.278289070165613</v>
      </c>
      <c r="AH51" s="21">
        <v>65.34287037856167</v>
      </c>
    </row>
    <row r="52" spans="1:77" x14ac:dyDescent="0.35">
      <c r="A52" s="20" t="s">
        <v>10</v>
      </c>
      <c r="B52" s="9" t="s">
        <v>9</v>
      </c>
      <c r="C52" s="19" t="s">
        <v>6</v>
      </c>
      <c r="D52" s="19" t="s">
        <v>6</v>
      </c>
      <c r="E52" s="19" t="s">
        <v>6</v>
      </c>
      <c r="F52" s="19" t="s">
        <v>6</v>
      </c>
      <c r="G52" s="19" t="s">
        <v>6</v>
      </c>
      <c r="H52" s="19" t="s">
        <v>6</v>
      </c>
      <c r="I52" s="19" t="s">
        <v>6</v>
      </c>
      <c r="J52" s="19" t="s">
        <v>6</v>
      </c>
      <c r="K52" s="19" t="s">
        <v>6</v>
      </c>
      <c r="L52" s="19" t="s">
        <v>6</v>
      </c>
      <c r="M52" s="19">
        <v>33.427727843346943</v>
      </c>
      <c r="N52" s="19">
        <v>32.711235466247892</v>
      </c>
      <c r="O52" s="19">
        <v>33.861629704056746</v>
      </c>
      <c r="P52" s="19">
        <v>33.604984318499724</v>
      </c>
      <c r="Q52" s="19">
        <v>32.709159987582723</v>
      </c>
      <c r="R52" s="19">
        <v>33.354314184802178</v>
      </c>
      <c r="S52" s="19">
        <v>33.720461773816076</v>
      </c>
      <c r="T52" s="19">
        <v>35.999452337670675</v>
      </c>
      <c r="U52" s="19">
        <v>37.674676462727533</v>
      </c>
      <c r="V52" s="19">
        <v>38.034216969219813</v>
      </c>
      <c r="W52" s="19">
        <v>39.472818719003108</v>
      </c>
      <c r="X52" s="19">
        <v>41.479890027060115</v>
      </c>
      <c r="Y52" s="19">
        <v>45.33032840127391</v>
      </c>
      <c r="Z52" s="19">
        <v>48.800623621812413</v>
      </c>
      <c r="AA52" s="19">
        <v>51.553002197102217</v>
      </c>
      <c r="AB52" s="19">
        <v>52.530228816014954</v>
      </c>
      <c r="AC52" s="19">
        <v>54.953283464837135</v>
      </c>
      <c r="AD52" s="19">
        <v>57.635447651974147</v>
      </c>
      <c r="AE52" s="19">
        <v>61.513834017607103</v>
      </c>
      <c r="AF52" s="19">
        <v>62.845944414303204</v>
      </c>
      <c r="AG52" s="19">
        <v>64.562691708821404</v>
      </c>
      <c r="AH52" s="19">
        <v>66.605683126919018</v>
      </c>
    </row>
    <row r="53" spans="1:77" x14ac:dyDescent="0.35">
      <c r="A53" s="18" t="s">
        <v>8</v>
      </c>
      <c r="B53" s="17" t="s">
        <v>7</v>
      </c>
      <c r="C53" s="16" t="s">
        <v>6</v>
      </c>
      <c r="D53" s="16" t="s">
        <v>6</v>
      </c>
      <c r="E53" s="16" t="s">
        <v>6</v>
      </c>
      <c r="F53" s="16" t="s">
        <v>6</v>
      </c>
      <c r="G53" s="16" t="s">
        <v>6</v>
      </c>
      <c r="H53" s="16" t="s">
        <v>6</v>
      </c>
      <c r="I53" s="16" t="s">
        <v>6</v>
      </c>
      <c r="J53" s="16" t="s">
        <v>6</v>
      </c>
      <c r="K53" s="16" t="s">
        <v>6</v>
      </c>
      <c r="L53" s="16" t="s">
        <v>6</v>
      </c>
      <c r="M53" s="16">
        <v>57.455215085766397</v>
      </c>
      <c r="N53" s="16">
        <v>57.072506569820803</v>
      </c>
      <c r="O53" s="16">
        <v>51.821310783172436</v>
      </c>
      <c r="P53" s="16">
        <v>51.540580902839082</v>
      </c>
      <c r="Q53" s="16">
        <v>52.117985381678821</v>
      </c>
      <c r="R53" s="16">
        <v>51.513821775687255</v>
      </c>
      <c r="S53" s="16">
        <v>52.986132155092136</v>
      </c>
      <c r="T53" s="16">
        <v>52.752735319340914</v>
      </c>
      <c r="U53" s="16">
        <v>52.478591271874905</v>
      </c>
      <c r="V53" s="16">
        <v>51.971855542341594</v>
      </c>
      <c r="W53" s="16">
        <v>52.502852847920366</v>
      </c>
      <c r="X53" s="16">
        <v>52.268840496775582</v>
      </c>
      <c r="Y53" s="16">
        <v>52.783304902124051</v>
      </c>
      <c r="Z53" s="16">
        <v>52.556306975557341</v>
      </c>
      <c r="AA53" s="16">
        <v>53.276377860832561</v>
      </c>
      <c r="AB53" s="16">
        <v>53.205936198073076</v>
      </c>
      <c r="AC53" s="16">
        <v>53.267596382004456</v>
      </c>
      <c r="AD53" s="16">
        <v>55.802415662835628</v>
      </c>
      <c r="AE53" s="16">
        <v>56.231155249873041</v>
      </c>
      <c r="AF53" s="16">
        <v>56.819718073924953</v>
      </c>
      <c r="AG53" s="16">
        <v>56.466040635112712</v>
      </c>
      <c r="AH53" s="16">
        <v>52.486272325621051</v>
      </c>
    </row>
    <row r="54" spans="1:77" x14ac:dyDescent="0.35">
      <c r="A54" s="15" t="s">
        <v>5</v>
      </c>
      <c r="B54" s="9"/>
      <c r="C54" s="8"/>
      <c r="D54" s="8"/>
      <c r="E54" s="8"/>
      <c r="F54" s="8"/>
      <c r="G54" s="8"/>
      <c r="H54" s="8"/>
      <c r="I54" s="8"/>
      <c r="J54" s="8"/>
      <c r="K54" s="8"/>
      <c r="L54" s="8"/>
      <c r="M54" s="14">
        <f>AVERAGE(M5:M42)</f>
        <v>55.665958280723409</v>
      </c>
      <c r="N54" s="14">
        <f>AVERAGE(N5:N42)</f>
        <v>56.098963197280121</v>
      </c>
      <c r="O54" s="14">
        <f>AVERAGE(O5:O42)</f>
        <v>56.394892459144543</v>
      </c>
      <c r="P54" s="14">
        <f>AVERAGE(P5:P42)</f>
        <v>56.52148881488926</v>
      </c>
      <c r="Q54" s="14">
        <f>AVERAGE(Q5:Q42)</f>
        <v>56.701902098011317</v>
      </c>
      <c r="R54" s="14">
        <f>AVERAGE(R5:R42)</f>
        <v>57.557152786832724</v>
      </c>
      <c r="S54" s="14">
        <f>AVERAGE(S5:S42)</f>
        <v>58.417015397586979</v>
      </c>
      <c r="T54" s="14">
        <f>AVERAGE(T5:T42)</f>
        <v>59.303462795439238</v>
      </c>
      <c r="U54" s="14">
        <f>AVERAGE(U5:U42)</f>
        <v>59.83628093441154</v>
      </c>
      <c r="V54" s="14">
        <f>AVERAGE(V5:V42)</f>
        <v>59.024862565878934</v>
      </c>
      <c r="W54" s="14">
        <f>AVERAGE(W5:W42)</f>
        <v>58.706417160374855</v>
      </c>
      <c r="X54" s="14">
        <f>AVERAGE(X5:X42)</f>
        <v>58.985913288644426</v>
      </c>
      <c r="Y54" s="14">
        <f>AVERAGE(Y5:Y42)</f>
        <v>59.545012446371835</v>
      </c>
      <c r="Z54" s="14">
        <f>AVERAGE(Z5:Z42)</f>
        <v>59.893626689016386</v>
      </c>
      <c r="AA54" s="14">
        <f>AVERAGE(AA5:AA42)</f>
        <v>60.577804511140826</v>
      </c>
      <c r="AB54" s="14">
        <f>AVERAGE(AB5:AB42)</f>
        <v>61.415064080293575</v>
      </c>
      <c r="AC54" s="14">
        <f>AVERAGE(AC5:AC42)</f>
        <v>62.216872898470633</v>
      </c>
      <c r="AD54" s="14">
        <f>AVERAGE(AD5:AD42)</f>
        <v>63.194619195097104</v>
      </c>
      <c r="AE54" s="14">
        <f>AVERAGE(AE5:AE42)</f>
        <v>64.089799557037765</v>
      </c>
      <c r="AF54" s="14">
        <f>AVERAGE(AF5:AF42)</f>
        <v>64.755134312117775</v>
      </c>
      <c r="AG54" s="14">
        <f>AVERAGE(AG5:AG42)</f>
        <v>63.111653713104999</v>
      </c>
      <c r="AH54" s="14">
        <f>AVERAGE(AH5:AH42)</f>
        <v>64.580625192977266</v>
      </c>
    </row>
    <row r="55" spans="1:77" x14ac:dyDescent="0.35">
      <c r="A55" s="13"/>
      <c r="B55" s="9"/>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spans="1:77" x14ac:dyDescent="0.35">
      <c r="A56" s="13" t="s">
        <v>4</v>
      </c>
      <c r="B56" s="9"/>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spans="1:77" ht="12.75" customHeight="1" x14ac:dyDescent="0.35">
      <c r="A57" s="12" t="s">
        <v>3</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row>
    <row r="58" spans="1:77"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row>
    <row r="59" spans="1:77" x14ac:dyDescent="0.35">
      <c r="A59" s="11" t="s">
        <v>2</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row>
    <row r="60" spans="1:77"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row>
    <row r="61" spans="1:77" x14ac:dyDescent="0.35">
      <c r="A61" s="11" t="s">
        <v>1</v>
      </c>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row>
    <row r="62" spans="1:77"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row>
    <row r="63" spans="1:77" x14ac:dyDescent="0.35">
      <c r="A63" s="10" t="s">
        <v>0</v>
      </c>
      <c r="B63" s="9"/>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row>
    <row r="64" spans="1:77" x14ac:dyDescent="0.35">
      <c r="A64" s="7"/>
      <c r="B64" s="6"/>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row>
    <row r="67" spans="76:76" x14ac:dyDescent="0.35">
      <c r="BX67" s="4"/>
    </row>
  </sheetData>
  <mergeCells count="6">
    <mergeCell ref="A61:AD62"/>
    <mergeCell ref="A57:AD58"/>
    <mergeCell ref="A59:AD60"/>
    <mergeCell ref="A1:AH1"/>
    <mergeCell ref="A2:AH2"/>
    <mergeCell ref="A3:AH3"/>
  </mergeCells>
  <phoneticPr fontId="2" type="noConversion"/>
  <hyperlinks>
    <hyperlink ref="A63" r:id="rId1" display="Source: OECD Employment Database 2014" xr:uid="{AABBC8A5-F0E4-476E-9E80-208AED146DCD}"/>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EPR_Women</vt:lpstr>
      <vt:lpstr>EPR_Women!Print_Area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nangsong@outlook.kr</dc:creator>
  <cp:lastModifiedBy>nangsong@outlook.kr</cp:lastModifiedBy>
  <dcterms:created xsi:type="dcterms:W3CDTF">2024-06-05T07:48:32Z</dcterms:created>
  <dcterms:modified xsi:type="dcterms:W3CDTF">2024-06-05T07:48:39Z</dcterms:modified>
</cp:coreProperties>
</file>